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02C9A613-6E9B-2043-9AAE-9DA91C0E0871}" xr6:coauthVersionLast="46" xr6:coauthVersionMax="46" xr10:uidLastSave="{00000000-0000-0000-0000-000000000000}"/>
  <bookViews>
    <workbookView xWindow="0" yWindow="500" windowWidth="28800" windowHeight="16300" activeTab="2" xr2:uid="{4D0FE8EB-E391-46B0-AE90-35AB9970CFB7}"/>
  </bookViews>
  <sheets>
    <sheet name="Hoja3" sheetId="9" r:id="rId1"/>
    <sheet name="Tabla Auxiliar" sheetId="5" r:id="rId2"/>
    <sheet name="Farmacias 23" sheetId="6" r:id="rId3"/>
  </sheets>
  <definedNames>
    <definedName name="DatosExternos_2" localSheetId="2" hidden="1">'Farmacias 23'!$A$1:$O$4323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2568" i="6"/>
  <c r="Q2569" i="6"/>
  <c r="Q2570" i="6"/>
  <c r="Q2571" i="6"/>
  <c r="Q2572" i="6"/>
  <c r="Q2573" i="6"/>
  <c r="Q2574" i="6"/>
  <c r="Q2575" i="6"/>
  <c r="Q2576" i="6"/>
  <c r="Q2577" i="6"/>
  <c r="Q2578" i="6"/>
  <c r="Q2579" i="6"/>
  <c r="Q2580" i="6"/>
  <c r="Q2581" i="6"/>
  <c r="Q2582" i="6"/>
  <c r="Q2583" i="6"/>
  <c r="Q2584" i="6"/>
  <c r="Q2585" i="6"/>
  <c r="Q2586" i="6"/>
  <c r="Q2587" i="6"/>
  <c r="Q2588" i="6"/>
  <c r="Q2589" i="6"/>
  <c r="Q2590" i="6"/>
  <c r="Q2591" i="6"/>
  <c r="Q2592" i="6"/>
  <c r="Q2593" i="6"/>
  <c r="Q2594" i="6"/>
  <c r="Q2595" i="6"/>
  <c r="Q2596" i="6"/>
  <c r="Q2597" i="6"/>
  <c r="Q2598" i="6"/>
  <c r="Q2599" i="6"/>
  <c r="Q2600" i="6"/>
  <c r="Q2601" i="6"/>
  <c r="Q2602" i="6"/>
  <c r="Q2603" i="6"/>
  <c r="Q2604" i="6"/>
  <c r="Q2605" i="6"/>
  <c r="Q2606" i="6"/>
  <c r="Q2607" i="6"/>
  <c r="Q2608" i="6"/>
  <c r="Q2609" i="6"/>
  <c r="Q2610" i="6"/>
  <c r="Q2611" i="6"/>
  <c r="Q2612" i="6"/>
  <c r="Q2613" i="6"/>
  <c r="Q2614" i="6"/>
  <c r="Q2615" i="6"/>
  <c r="Q2616" i="6"/>
  <c r="Q2617" i="6"/>
  <c r="Q2618" i="6"/>
  <c r="Q2619" i="6"/>
  <c r="Q2620" i="6"/>
  <c r="Q2621" i="6"/>
  <c r="Q2622" i="6"/>
  <c r="Q2623" i="6"/>
  <c r="Q2624" i="6"/>
  <c r="Q2625" i="6"/>
  <c r="Q2626" i="6"/>
  <c r="Q2627" i="6"/>
  <c r="Q2628" i="6"/>
  <c r="Q2629" i="6"/>
  <c r="Q2630" i="6"/>
  <c r="Q2631" i="6"/>
  <c r="Q2632" i="6"/>
  <c r="Q2633" i="6"/>
  <c r="Q2634" i="6"/>
  <c r="Q2635" i="6"/>
  <c r="Q2636" i="6"/>
  <c r="Q2637" i="6"/>
  <c r="Q2638" i="6"/>
  <c r="Q2639" i="6"/>
  <c r="Q2640" i="6"/>
  <c r="Q2641" i="6"/>
  <c r="Q2642" i="6"/>
  <c r="Q2643" i="6"/>
  <c r="Q2644" i="6"/>
  <c r="Q2645" i="6"/>
  <c r="Q2646" i="6"/>
  <c r="Q2647" i="6"/>
  <c r="Q2648" i="6"/>
  <c r="Q2649" i="6"/>
  <c r="Q2650" i="6"/>
  <c r="Q2651" i="6"/>
  <c r="Q2652" i="6"/>
  <c r="Q2653" i="6"/>
  <c r="Q2654" i="6"/>
  <c r="Q2655" i="6"/>
  <c r="Q2656" i="6"/>
  <c r="Q2657" i="6"/>
  <c r="Q2658" i="6"/>
  <c r="Q2659" i="6"/>
  <c r="Q2660" i="6"/>
  <c r="Q2661" i="6"/>
  <c r="Q2662" i="6"/>
  <c r="Q2663" i="6"/>
  <c r="Q2664" i="6"/>
  <c r="Q2665" i="6"/>
  <c r="Q2666" i="6"/>
  <c r="Q2667" i="6"/>
  <c r="Q2668" i="6"/>
  <c r="Q2669" i="6"/>
  <c r="Q2670" i="6"/>
  <c r="Q2671" i="6"/>
  <c r="Q2672" i="6"/>
  <c r="Q2673" i="6"/>
  <c r="Q2674" i="6"/>
  <c r="Q2675" i="6"/>
  <c r="Q2676" i="6"/>
  <c r="Q2677" i="6"/>
  <c r="Q2678" i="6"/>
  <c r="Q2679" i="6"/>
  <c r="Q2680" i="6"/>
  <c r="Q2681" i="6"/>
  <c r="Q2682" i="6"/>
  <c r="Q2683" i="6"/>
  <c r="Q2684" i="6"/>
  <c r="Q2685" i="6"/>
  <c r="Q2686" i="6"/>
  <c r="Q2687" i="6"/>
  <c r="Q2688" i="6"/>
  <c r="Q2689" i="6"/>
  <c r="Q2690" i="6"/>
  <c r="Q2691" i="6"/>
  <c r="Q2692" i="6"/>
  <c r="Q2693" i="6"/>
  <c r="Q2694" i="6"/>
  <c r="Q2695" i="6"/>
  <c r="Q2696" i="6"/>
  <c r="Q2697" i="6"/>
  <c r="Q2698" i="6"/>
  <c r="Q2699" i="6"/>
  <c r="Q2700" i="6"/>
  <c r="Q2701" i="6"/>
  <c r="Q2702" i="6"/>
  <c r="Q2703" i="6"/>
  <c r="Q2704" i="6"/>
  <c r="Q2705" i="6"/>
  <c r="Q2706" i="6"/>
  <c r="Q2707" i="6"/>
  <c r="Q2708" i="6"/>
  <c r="Q2709" i="6"/>
  <c r="Q2710" i="6"/>
  <c r="Q2711" i="6"/>
  <c r="Q2712" i="6"/>
  <c r="Q2713" i="6"/>
  <c r="Q2714" i="6"/>
  <c r="Q2715" i="6"/>
  <c r="Q2716" i="6"/>
  <c r="Q2717" i="6"/>
  <c r="Q2718" i="6"/>
  <c r="Q2719" i="6"/>
  <c r="Q2720" i="6"/>
  <c r="Q2721" i="6"/>
  <c r="Q2722" i="6"/>
  <c r="Q2723" i="6"/>
  <c r="Q2724" i="6"/>
  <c r="Q2725" i="6"/>
  <c r="Q2726" i="6"/>
  <c r="Q2727" i="6"/>
  <c r="Q2728" i="6"/>
  <c r="Q2729" i="6"/>
  <c r="Q2730" i="6"/>
  <c r="Q2731" i="6"/>
  <c r="Q2732" i="6"/>
  <c r="Q2733" i="6"/>
  <c r="Q2734" i="6"/>
  <c r="Q2735" i="6"/>
  <c r="Q2736" i="6"/>
  <c r="Q2737" i="6"/>
  <c r="Q2738" i="6"/>
  <c r="Q2739" i="6"/>
  <c r="Q2740" i="6"/>
  <c r="Q2741" i="6"/>
  <c r="Q2742" i="6"/>
  <c r="Q2743" i="6"/>
  <c r="Q2744" i="6"/>
  <c r="Q2745" i="6"/>
  <c r="Q2746" i="6"/>
  <c r="Q2747" i="6"/>
  <c r="Q2748" i="6"/>
  <c r="Q2749" i="6"/>
  <c r="Q2750" i="6"/>
  <c r="Q2751" i="6"/>
  <c r="Q2752" i="6"/>
  <c r="Q2753" i="6"/>
  <c r="Q2754" i="6"/>
  <c r="Q2755" i="6"/>
  <c r="Q2756" i="6"/>
  <c r="Q2757" i="6"/>
  <c r="Q2758" i="6"/>
  <c r="Q2759" i="6"/>
  <c r="Q2760" i="6"/>
  <c r="Q2761" i="6"/>
  <c r="Q2762" i="6"/>
  <c r="Q2763" i="6"/>
  <c r="Q2764" i="6"/>
  <c r="Q2765" i="6"/>
  <c r="Q2766" i="6"/>
  <c r="Q2767" i="6"/>
  <c r="Q2768" i="6"/>
  <c r="Q2769" i="6"/>
  <c r="Q2770" i="6"/>
  <c r="Q2771" i="6"/>
  <c r="Q2772" i="6"/>
  <c r="Q2773" i="6"/>
  <c r="Q2774" i="6"/>
  <c r="Q2775" i="6"/>
  <c r="Q2776" i="6"/>
  <c r="Q2777" i="6"/>
  <c r="Q2778" i="6"/>
  <c r="Q2779" i="6"/>
  <c r="Q2780" i="6"/>
  <c r="Q2781" i="6"/>
  <c r="Q2782" i="6"/>
  <c r="Q2783" i="6"/>
  <c r="Q2784" i="6"/>
  <c r="Q2785" i="6"/>
  <c r="Q2786" i="6"/>
  <c r="Q2787" i="6"/>
  <c r="Q2788" i="6"/>
  <c r="Q2789" i="6"/>
  <c r="Q2790" i="6"/>
  <c r="Q2791" i="6"/>
  <c r="Q2792" i="6"/>
  <c r="Q2793" i="6"/>
  <c r="Q2794" i="6"/>
  <c r="Q2795" i="6"/>
  <c r="Q2796" i="6"/>
  <c r="Q2797" i="6"/>
  <c r="Q2798" i="6"/>
  <c r="Q2799" i="6"/>
  <c r="Q2800" i="6"/>
  <c r="Q2801" i="6"/>
  <c r="Q2802" i="6"/>
  <c r="Q2803" i="6"/>
  <c r="Q2804" i="6"/>
  <c r="Q2805" i="6"/>
  <c r="Q2806" i="6"/>
  <c r="Q2807" i="6"/>
  <c r="Q2808" i="6"/>
  <c r="Q2809" i="6"/>
  <c r="Q2810" i="6"/>
  <c r="Q2811" i="6"/>
  <c r="Q2812" i="6"/>
  <c r="Q2813" i="6"/>
  <c r="Q2814" i="6"/>
  <c r="Q2815" i="6"/>
  <c r="Q2816" i="6"/>
  <c r="Q2817" i="6"/>
  <c r="Q2818" i="6"/>
  <c r="Q2819" i="6"/>
  <c r="Q2820" i="6"/>
  <c r="Q2821" i="6"/>
  <c r="Q2822" i="6"/>
  <c r="Q2823" i="6"/>
  <c r="Q2824" i="6"/>
  <c r="Q2825" i="6"/>
  <c r="Q2826" i="6"/>
  <c r="Q2827" i="6"/>
  <c r="Q2828" i="6"/>
  <c r="Q2829" i="6"/>
  <c r="Q2830" i="6"/>
  <c r="Q2831" i="6"/>
  <c r="Q2832" i="6"/>
  <c r="Q2833" i="6"/>
  <c r="Q2834" i="6"/>
  <c r="Q2835" i="6"/>
  <c r="Q2836" i="6"/>
  <c r="Q2837" i="6"/>
  <c r="Q2838" i="6"/>
  <c r="Q2839" i="6"/>
  <c r="Q2840" i="6"/>
  <c r="Q2841" i="6"/>
  <c r="Q2842" i="6"/>
  <c r="Q2843" i="6"/>
  <c r="Q2844" i="6"/>
  <c r="Q2845" i="6"/>
  <c r="Q2846" i="6"/>
  <c r="Q2847" i="6"/>
  <c r="Q2848" i="6"/>
  <c r="Q2849" i="6"/>
  <c r="Q2850" i="6"/>
  <c r="Q2851" i="6"/>
  <c r="Q2852" i="6"/>
  <c r="Q2853" i="6"/>
  <c r="Q2854" i="6"/>
  <c r="Q2855" i="6"/>
  <c r="Q2856" i="6"/>
  <c r="Q2857" i="6"/>
  <c r="Q2858" i="6"/>
  <c r="Q2859" i="6"/>
  <c r="Q2860" i="6"/>
  <c r="Q2861" i="6"/>
  <c r="Q2862" i="6"/>
  <c r="Q2863" i="6"/>
  <c r="Q2864" i="6"/>
  <c r="Q2865" i="6"/>
  <c r="Q2866" i="6"/>
  <c r="Q2867" i="6"/>
  <c r="Q2868" i="6"/>
  <c r="Q2869" i="6"/>
  <c r="Q2870" i="6"/>
  <c r="Q2871" i="6"/>
  <c r="Q2872" i="6"/>
  <c r="Q2873" i="6"/>
  <c r="Q2874" i="6"/>
  <c r="Q2875" i="6"/>
  <c r="Q2876" i="6"/>
  <c r="Q2877" i="6"/>
  <c r="Q2878" i="6"/>
  <c r="Q2879" i="6"/>
  <c r="Q2880" i="6"/>
  <c r="Q2881" i="6"/>
  <c r="Q2882" i="6"/>
  <c r="Q2883" i="6"/>
  <c r="Q2884" i="6"/>
  <c r="Q2885" i="6"/>
  <c r="Q2886" i="6"/>
  <c r="Q2887" i="6"/>
  <c r="Q2888" i="6"/>
  <c r="Q2889" i="6"/>
  <c r="Q2890" i="6"/>
  <c r="Q2891" i="6"/>
  <c r="Q2892" i="6"/>
  <c r="Q2893" i="6"/>
  <c r="Q2894" i="6"/>
  <c r="Q2895" i="6"/>
  <c r="Q2896" i="6"/>
  <c r="Q2897" i="6"/>
  <c r="Q2898" i="6"/>
  <c r="Q2899" i="6"/>
  <c r="Q2900" i="6"/>
  <c r="Q2901" i="6"/>
  <c r="Q2902" i="6"/>
  <c r="Q2903" i="6"/>
  <c r="Q2904" i="6"/>
  <c r="Q2905" i="6"/>
  <c r="Q2906" i="6"/>
  <c r="Q2907" i="6"/>
  <c r="Q2908" i="6"/>
  <c r="Q2909" i="6"/>
  <c r="Q2910" i="6"/>
  <c r="Q2911" i="6"/>
  <c r="Q2912" i="6"/>
  <c r="Q2913" i="6"/>
  <c r="Q2914" i="6"/>
  <c r="Q2915" i="6"/>
  <c r="Q2916" i="6"/>
  <c r="Q2917" i="6"/>
  <c r="Q2918" i="6"/>
  <c r="Q2919" i="6"/>
  <c r="Q2920" i="6"/>
  <c r="Q2921" i="6"/>
  <c r="Q2922" i="6"/>
  <c r="Q2923" i="6"/>
  <c r="Q2924" i="6"/>
  <c r="Q2925" i="6"/>
  <c r="Q2926" i="6"/>
  <c r="Q2927" i="6"/>
  <c r="Q2928" i="6"/>
  <c r="Q2929" i="6"/>
  <c r="Q2930" i="6"/>
  <c r="Q2931" i="6"/>
  <c r="Q2932" i="6"/>
  <c r="Q2933" i="6"/>
  <c r="Q2934" i="6"/>
  <c r="Q2935" i="6"/>
  <c r="Q2936" i="6"/>
  <c r="Q2937" i="6"/>
  <c r="Q2938" i="6"/>
  <c r="Q2939" i="6"/>
  <c r="Q2940" i="6"/>
  <c r="Q2941" i="6"/>
  <c r="Q2942" i="6"/>
  <c r="Q2943" i="6"/>
  <c r="Q2944" i="6"/>
  <c r="Q2945" i="6"/>
  <c r="Q2946" i="6"/>
  <c r="Q2947" i="6"/>
  <c r="Q2948" i="6"/>
  <c r="Q2949" i="6"/>
  <c r="Q2950" i="6"/>
  <c r="Q2951" i="6"/>
  <c r="Q2952" i="6"/>
  <c r="Q2953" i="6"/>
  <c r="Q2954" i="6"/>
  <c r="Q2955" i="6"/>
  <c r="Q2956" i="6"/>
  <c r="Q2957" i="6"/>
  <c r="Q2958" i="6"/>
  <c r="Q2959" i="6"/>
  <c r="Q2960" i="6"/>
  <c r="Q2961" i="6"/>
  <c r="Q2962" i="6"/>
  <c r="Q2963" i="6"/>
  <c r="Q2964" i="6"/>
  <c r="Q2965" i="6"/>
  <c r="Q2966" i="6"/>
  <c r="Q2967" i="6"/>
  <c r="Q2968" i="6"/>
  <c r="Q2969" i="6"/>
  <c r="Q2970" i="6"/>
  <c r="Q2971" i="6"/>
  <c r="Q2972" i="6"/>
  <c r="Q2973" i="6"/>
  <c r="Q2974" i="6"/>
  <c r="Q2975" i="6"/>
  <c r="Q2976" i="6"/>
  <c r="Q2977" i="6"/>
  <c r="Q2978" i="6"/>
  <c r="Q2979" i="6"/>
  <c r="Q2980" i="6"/>
  <c r="Q2981" i="6"/>
  <c r="Q2982" i="6"/>
  <c r="Q2983" i="6"/>
  <c r="Q2984" i="6"/>
  <c r="Q2985" i="6"/>
  <c r="Q2986" i="6"/>
  <c r="Q2987" i="6"/>
  <c r="Q2988" i="6"/>
  <c r="Q2989" i="6"/>
  <c r="Q2990" i="6"/>
  <c r="Q2991" i="6"/>
  <c r="Q2992" i="6"/>
  <c r="Q2993" i="6"/>
  <c r="Q2994" i="6"/>
  <c r="Q2995" i="6"/>
  <c r="Q2996" i="6"/>
  <c r="Q2997" i="6"/>
  <c r="Q2998" i="6"/>
  <c r="Q2999" i="6"/>
  <c r="Q3000" i="6"/>
  <c r="Q3001" i="6"/>
  <c r="Q3002" i="6"/>
  <c r="Q3003" i="6"/>
  <c r="Q3004" i="6"/>
  <c r="Q3005" i="6"/>
  <c r="Q3006" i="6"/>
  <c r="Q3007" i="6"/>
  <c r="Q3008" i="6"/>
  <c r="Q3009" i="6"/>
  <c r="Q3010" i="6"/>
  <c r="Q3011" i="6"/>
  <c r="Q3012" i="6"/>
  <c r="Q3013" i="6"/>
  <c r="Q3014" i="6"/>
  <c r="Q3015" i="6"/>
  <c r="Q3016" i="6"/>
  <c r="Q3017" i="6"/>
  <c r="Q3018" i="6"/>
  <c r="Q3019" i="6"/>
  <c r="Q3020" i="6"/>
  <c r="Q3021" i="6"/>
  <c r="Q3022" i="6"/>
  <c r="Q3023" i="6"/>
  <c r="Q3024" i="6"/>
  <c r="Q3025" i="6"/>
  <c r="Q3026" i="6"/>
  <c r="Q3027" i="6"/>
  <c r="Q3028" i="6"/>
  <c r="Q3029" i="6"/>
  <c r="Q3030" i="6"/>
  <c r="Q3031" i="6"/>
  <c r="Q3032" i="6"/>
  <c r="Q3033" i="6"/>
  <c r="Q3034" i="6"/>
  <c r="Q3035" i="6"/>
  <c r="Q3036" i="6"/>
  <c r="Q3037" i="6"/>
  <c r="Q3038" i="6"/>
  <c r="Q3039" i="6"/>
  <c r="Q3040" i="6"/>
  <c r="Q3041" i="6"/>
  <c r="Q3042" i="6"/>
  <c r="Q3043" i="6"/>
  <c r="Q3044" i="6"/>
  <c r="Q3045" i="6"/>
  <c r="Q3046" i="6"/>
  <c r="Q3047" i="6"/>
  <c r="Q3048" i="6"/>
  <c r="Q3049" i="6"/>
  <c r="Q3050" i="6"/>
  <c r="Q3051" i="6"/>
  <c r="Q3052" i="6"/>
  <c r="Q3053" i="6"/>
  <c r="Q3054" i="6"/>
  <c r="Q3055" i="6"/>
  <c r="Q3056" i="6"/>
  <c r="Q3057" i="6"/>
  <c r="Q3058" i="6"/>
  <c r="Q3059" i="6"/>
  <c r="Q3060" i="6"/>
  <c r="Q3061" i="6"/>
  <c r="Q3062" i="6"/>
  <c r="Q3063" i="6"/>
  <c r="Q3064" i="6"/>
  <c r="Q3065" i="6"/>
  <c r="Q3066" i="6"/>
  <c r="Q3067" i="6"/>
  <c r="Q3068" i="6"/>
  <c r="Q3069" i="6"/>
  <c r="Q3070" i="6"/>
  <c r="Q3071" i="6"/>
  <c r="Q3072" i="6"/>
  <c r="Q3073" i="6"/>
  <c r="Q3074" i="6"/>
  <c r="Q3075" i="6"/>
  <c r="Q3076" i="6"/>
  <c r="Q3077" i="6"/>
  <c r="Q3078" i="6"/>
  <c r="Q3079" i="6"/>
  <c r="Q3080" i="6"/>
  <c r="Q3081" i="6"/>
  <c r="Q3082" i="6"/>
  <c r="Q3083" i="6"/>
  <c r="Q3084" i="6"/>
  <c r="Q3085" i="6"/>
  <c r="Q3086" i="6"/>
  <c r="Q3087" i="6"/>
  <c r="Q3088" i="6"/>
  <c r="Q3089" i="6"/>
  <c r="Q3090" i="6"/>
  <c r="Q3091" i="6"/>
  <c r="Q3092" i="6"/>
  <c r="Q3093" i="6"/>
  <c r="Q3094" i="6"/>
  <c r="Q3095" i="6"/>
  <c r="Q3096" i="6"/>
  <c r="Q3097" i="6"/>
  <c r="Q3098" i="6"/>
  <c r="Q3099" i="6"/>
  <c r="Q3100" i="6"/>
  <c r="Q3101" i="6"/>
  <c r="Q3102" i="6"/>
  <c r="Q3103" i="6"/>
  <c r="Q3104" i="6"/>
  <c r="Q3105" i="6"/>
  <c r="Q3106" i="6"/>
  <c r="Q3107" i="6"/>
  <c r="Q3108" i="6"/>
  <c r="Q3109" i="6"/>
  <c r="Q3110" i="6"/>
  <c r="Q3111" i="6"/>
  <c r="Q3112" i="6"/>
  <c r="Q3113" i="6"/>
  <c r="Q3114" i="6"/>
  <c r="Q3115" i="6"/>
  <c r="Q3116" i="6"/>
  <c r="Q3117" i="6"/>
  <c r="Q3118" i="6"/>
  <c r="Q3119" i="6"/>
  <c r="Q3120" i="6"/>
  <c r="Q3121" i="6"/>
  <c r="Q3122" i="6"/>
  <c r="Q3123" i="6"/>
  <c r="Q3124" i="6"/>
  <c r="Q3125" i="6"/>
  <c r="Q3126" i="6"/>
  <c r="Q3127" i="6"/>
  <c r="Q3128" i="6"/>
  <c r="Q3129" i="6"/>
  <c r="Q3130" i="6"/>
  <c r="Q3131" i="6"/>
  <c r="Q3132" i="6"/>
  <c r="Q3133" i="6"/>
  <c r="Q3134" i="6"/>
  <c r="Q3135" i="6"/>
  <c r="Q3136" i="6"/>
  <c r="Q3137" i="6"/>
  <c r="Q3138" i="6"/>
  <c r="Q3139" i="6"/>
  <c r="Q3140" i="6"/>
  <c r="Q3141" i="6"/>
  <c r="Q3142" i="6"/>
  <c r="Q3143" i="6"/>
  <c r="Q3144" i="6"/>
  <c r="Q3145" i="6"/>
  <c r="Q3146" i="6"/>
  <c r="Q3147" i="6"/>
  <c r="Q3148" i="6"/>
  <c r="Q3149" i="6"/>
  <c r="Q3150" i="6"/>
  <c r="Q3151" i="6"/>
  <c r="Q3152" i="6"/>
  <c r="Q3153" i="6"/>
  <c r="Q3154" i="6"/>
  <c r="Q3155" i="6"/>
  <c r="Q3156" i="6"/>
  <c r="Q3157" i="6"/>
  <c r="Q3158" i="6"/>
  <c r="Q3159" i="6"/>
  <c r="Q3160" i="6"/>
  <c r="Q3161" i="6"/>
  <c r="Q3162" i="6"/>
  <c r="Q3163" i="6"/>
  <c r="Q3164" i="6"/>
  <c r="Q3165" i="6"/>
  <c r="Q3166" i="6"/>
  <c r="Q3167" i="6"/>
  <c r="Q3168" i="6"/>
  <c r="Q3169" i="6"/>
  <c r="Q3170" i="6"/>
  <c r="Q3171" i="6"/>
  <c r="Q3172" i="6"/>
  <c r="Q3173" i="6"/>
  <c r="Q3174" i="6"/>
  <c r="Q3175" i="6"/>
  <c r="Q3176" i="6"/>
  <c r="Q3177" i="6"/>
  <c r="Q3178" i="6"/>
  <c r="Q3179" i="6"/>
  <c r="Q3180" i="6"/>
  <c r="Q3181" i="6"/>
  <c r="Q3182" i="6"/>
  <c r="Q3183" i="6"/>
  <c r="Q3184" i="6"/>
  <c r="Q3185" i="6"/>
  <c r="Q3186" i="6"/>
  <c r="Q3187" i="6"/>
  <c r="Q3188" i="6"/>
  <c r="Q3189" i="6"/>
  <c r="Q3190" i="6"/>
  <c r="Q3191" i="6"/>
  <c r="Q3192" i="6"/>
  <c r="Q3193" i="6"/>
  <c r="Q3194" i="6"/>
  <c r="Q3195" i="6"/>
  <c r="Q3196" i="6"/>
  <c r="Q3197" i="6"/>
  <c r="Q3198" i="6"/>
  <c r="Q3199" i="6"/>
  <c r="Q3200" i="6"/>
  <c r="Q3201" i="6"/>
  <c r="Q3202" i="6"/>
  <c r="Q3203" i="6"/>
  <c r="Q3204" i="6"/>
  <c r="Q3205" i="6"/>
  <c r="Q3206" i="6"/>
  <c r="Q3207" i="6"/>
  <c r="Q3208" i="6"/>
  <c r="Q3209" i="6"/>
  <c r="Q3210" i="6"/>
  <c r="Q3211" i="6"/>
  <c r="Q3212" i="6"/>
  <c r="Q3213" i="6"/>
  <c r="Q3214" i="6"/>
  <c r="Q3215" i="6"/>
  <c r="Q3216" i="6"/>
  <c r="Q3217" i="6"/>
  <c r="Q3218" i="6"/>
  <c r="Q3219" i="6"/>
  <c r="Q3220" i="6"/>
  <c r="Q3221" i="6"/>
  <c r="Q3222" i="6"/>
  <c r="Q3223" i="6"/>
  <c r="Q3224" i="6"/>
  <c r="Q3225" i="6"/>
  <c r="Q3226" i="6"/>
  <c r="Q3227" i="6"/>
  <c r="Q3228" i="6"/>
  <c r="Q3229" i="6"/>
  <c r="Q3230" i="6"/>
  <c r="Q3231" i="6"/>
  <c r="Q3232" i="6"/>
  <c r="Q3233" i="6"/>
  <c r="Q3234" i="6"/>
  <c r="Q3235" i="6"/>
  <c r="Q3236" i="6"/>
  <c r="Q3237" i="6"/>
  <c r="Q3238" i="6"/>
  <c r="Q3239" i="6"/>
  <c r="Q3240" i="6"/>
  <c r="Q3241" i="6"/>
  <c r="Q3242" i="6"/>
  <c r="Q3243" i="6"/>
  <c r="Q3244" i="6"/>
  <c r="Q3245" i="6"/>
  <c r="Q3246" i="6"/>
  <c r="Q3247" i="6"/>
  <c r="Q3248" i="6"/>
  <c r="Q3249" i="6"/>
  <c r="Q3250" i="6"/>
  <c r="Q3251" i="6"/>
  <c r="Q3252" i="6"/>
  <c r="Q3253" i="6"/>
  <c r="Q3254" i="6"/>
  <c r="Q3255" i="6"/>
  <c r="Q3256" i="6"/>
  <c r="Q3257" i="6"/>
  <c r="Q3258" i="6"/>
  <c r="Q3259" i="6"/>
  <c r="Q3260" i="6"/>
  <c r="Q3261" i="6"/>
  <c r="Q3262" i="6"/>
  <c r="Q3263" i="6"/>
  <c r="Q3264" i="6"/>
  <c r="Q3265" i="6"/>
  <c r="Q3266" i="6"/>
  <c r="Q3267" i="6"/>
  <c r="Q3268" i="6"/>
  <c r="Q3269" i="6"/>
  <c r="Q3270" i="6"/>
  <c r="Q3271" i="6"/>
  <c r="Q3272" i="6"/>
  <c r="Q3273" i="6"/>
  <c r="Q3274" i="6"/>
  <c r="Q3275" i="6"/>
  <c r="Q3276" i="6"/>
  <c r="Q3277" i="6"/>
  <c r="Q3278" i="6"/>
  <c r="Q3279" i="6"/>
  <c r="Q3280" i="6"/>
  <c r="Q3281" i="6"/>
  <c r="Q3282" i="6"/>
  <c r="Q3283" i="6"/>
  <c r="Q3284" i="6"/>
  <c r="Q3285" i="6"/>
  <c r="Q3286" i="6"/>
  <c r="Q3287" i="6"/>
  <c r="Q3288" i="6"/>
  <c r="Q3289" i="6"/>
  <c r="Q3290" i="6"/>
  <c r="Q3291" i="6"/>
  <c r="Q3292" i="6"/>
  <c r="Q3293" i="6"/>
  <c r="Q3294" i="6"/>
  <c r="Q3295" i="6"/>
  <c r="Q3296" i="6"/>
  <c r="Q3297" i="6"/>
  <c r="Q3298" i="6"/>
  <c r="Q3299" i="6"/>
  <c r="Q3300" i="6"/>
  <c r="Q3301" i="6"/>
  <c r="Q3302" i="6"/>
  <c r="Q3303" i="6"/>
  <c r="Q3304" i="6"/>
  <c r="Q3305" i="6"/>
  <c r="Q3306" i="6"/>
  <c r="Q3307" i="6"/>
  <c r="Q3308" i="6"/>
  <c r="Q3309" i="6"/>
  <c r="Q3310" i="6"/>
  <c r="Q3311" i="6"/>
  <c r="Q3312" i="6"/>
  <c r="Q3313" i="6"/>
  <c r="Q3314" i="6"/>
  <c r="Q3315" i="6"/>
  <c r="Q3316" i="6"/>
  <c r="Q3317" i="6"/>
  <c r="Q3318" i="6"/>
  <c r="Q3319" i="6"/>
  <c r="Q3320" i="6"/>
  <c r="Q3321" i="6"/>
  <c r="Q3322" i="6"/>
  <c r="Q3323" i="6"/>
  <c r="Q3324" i="6"/>
  <c r="Q3325" i="6"/>
  <c r="Q3326" i="6"/>
  <c r="Q3327" i="6"/>
  <c r="Q3328" i="6"/>
  <c r="Q3329" i="6"/>
  <c r="Q3330" i="6"/>
  <c r="Q3331" i="6"/>
  <c r="Q3332" i="6"/>
  <c r="Q3333" i="6"/>
  <c r="Q3334" i="6"/>
  <c r="Q3335" i="6"/>
  <c r="Q3336" i="6"/>
  <c r="Q3337" i="6"/>
  <c r="Q3338" i="6"/>
  <c r="Q3339" i="6"/>
  <c r="Q3340" i="6"/>
  <c r="Q3341" i="6"/>
  <c r="Q3342" i="6"/>
  <c r="Q3343" i="6"/>
  <c r="Q3344" i="6"/>
  <c r="Q3345" i="6"/>
  <c r="Q3346" i="6"/>
  <c r="Q3347" i="6"/>
  <c r="Q3348" i="6"/>
  <c r="Q3349" i="6"/>
  <c r="Q3350" i="6"/>
  <c r="Q3351" i="6"/>
  <c r="Q3352" i="6"/>
  <c r="Q3353" i="6"/>
  <c r="Q3354" i="6"/>
  <c r="Q3355" i="6"/>
  <c r="Q3356" i="6"/>
  <c r="Q3357" i="6"/>
  <c r="Q3358" i="6"/>
  <c r="Q3359" i="6"/>
  <c r="Q3360" i="6"/>
  <c r="Q3361" i="6"/>
  <c r="Q3362" i="6"/>
  <c r="Q3363" i="6"/>
  <c r="Q3364" i="6"/>
  <c r="Q3365" i="6"/>
  <c r="Q3366" i="6"/>
  <c r="Q3367" i="6"/>
  <c r="Q3368" i="6"/>
  <c r="Q3369" i="6"/>
  <c r="Q3370" i="6"/>
  <c r="Q3371" i="6"/>
  <c r="Q3372" i="6"/>
  <c r="Q3373" i="6"/>
  <c r="Q3374" i="6"/>
  <c r="Q3375" i="6"/>
  <c r="Q3376" i="6"/>
  <c r="Q3377" i="6"/>
  <c r="Q3378" i="6"/>
  <c r="Q3379" i="6"/>
  <c r="Q3380" i="6"/>
  <c r="Q3381" i="6"/>
  <c r="Q3382" i="6"/>
  <c r="Q3383" i="6"/>
  <c r="Q3384" i="6"/>
  <c r="Q3385" i="6"/>
  <c r="Q3386" i="6"/>
  <c r="Q3387" i="6"/>
  <c r="Q3388" i="6"/>
  <c r="Q3389" i="6"/>
  <c r="Q3390" i="6"/>
  <c r="Q3391" i="6"/>
  <c r="Q3392" i="6"/>
  <c r="Q3393" i="6"/>
  <c r="Q3394" i="6"/>
  <c r="Q3395" i="6"/>
  <c r="Q3396" i="6"/>
  <c r="Q3397" i="6"/>
  <c r="Q3398" i="6"/>
  <c r="Q3399" i="6"/>
  <c r="Q3400" i="6"/>
  <c r="Q3401" i="6"/>
  <c r="Q3402" i="6"/>
  <c r="Q3403" i="6"/>
  <c r="Q3404" i="6"/>
  <c r="Q3405" i="6"/>
  <c r="Q3406" i="6"/>
  <c r="Q3407" i="6"/>
  <c r="Q3408" i="6"/>
  <c r="Q3409" i="6"/>
  <c r="Q3410" i="6"/>
  <c r="Q3411" i="6"/>
  <c r="Q3412" i="6"/>
  <c r="Q3413" i="6"/>
  <c r="Q3414" i="6"/>
  <c r="Q3415" i="6"/>
  <c r="Q3416" i="6"/>
  <c r="Q3417" i="6"/>
  <c r="Q3418" i="6"/>
  <c r="Q3419" i="6"/>
  <c r="Q3420" i="6"/>
  <c r="Q3421" i="6"/>
  <c r="Q3422" i="6"/>
  <c r="Q3423" i="6"/>
  <c r="Q3424" i="6"/>
  <c r="Q3425" i="6"/>
  <c r="Q3426" i="6"/>
  <c r="Q3427" i="6"/>
  <c r="Q3428" i="6"/>
  <c r="Q3429" i="6"/>
  <c r="Q3430" i="6"/>
  <c r="Q3431" i="6"/>
  <c r="Q3432" i="6"/>
  <c r="Q3433" i="6"/>
  <c r="Q3434" i="6"/>
  <c r="Q3435" i="6"/>
  <c r="Q3436" i="6"/>
  <c r="Q3437" i="6"/>
  <c r="Q3438" i="6"/>
  <c r="Q3439" i="6"/>
  <c r="Q3440" i="6"/>
  <c r="Q3441" i="6"/>
  <c r="Q3442" i="6"/>
  <c r="Q3443" i="6"/>
  <c r="Q3444" i="6"/>
  <c r="Q3445" i="6"/>
  <c r="Q3446" i="6"/>
  <c r="Q3447" i="6"/>
  <c r="Q3448" i="6"/>
  <c r="Q3449" i="6"/>
  <c r="Q3450" i="6"/>
  <c r="Q3451" i="6"/>
  <c r="Q3452" i="6"/>
  <c r="Q3453" i="6"/>
  <c r="Q3454" i="6"/>
  <c r="Q3455" i="6"/>
  <c r="Q3456" i="6"/>
  <c r="Q3457" i="6"/>
  <c r="Q3458" i="6"/>
  <c r="Q3459" i="6"/>
  <c r="Q3460" i="6"/>
  <c r="Q3461" i="6"/>
  <c r="Q3462" i="6"/>
  <c r="Q3463" i="6"/>
  <c r="Q3464" i="6"/>
  <c r="Q3465" i="6"/>
  <c r="Q3466" i="6"/>
  <c r="Q3467" i="6"/>
  <c r="Q3468" i="6"/>
  <c r="Q3469" i="6"/>
  <c r="Q3470" i="6"/>
  <c r="Q3471" i="6"/>
  <c r="Q3472" i="6"/>
  <c r="Q3473" i="6"/>
  <c r="Q3474" i="6"/>
  <c r="Q3475" i="6"/>
  <c r="Q3476" i="6"/>
  <c r="Q3477" i="6"/>
  <c r="Q3478" i="6"/>
  <c r="Q3479" i="6"/>
  <c r="Q3480" i="6"/>
  <c r="Q3481" i="6"/>
  <c r="Q3482" i="6"/>
  <c r="Q3483" i="6"/>
  <c r="Q3484" i="6"/>
  <c r="Q3485" i="6"/>
  <c r="Q3486" i="6"/>
  <c r="Q3487" i="6"/>
  <c r="Q3488" i="6"/>
  <c r="Q3489" i="6"/>
  <c r="Q3490" i="6"/>
  <c r="Q3491" i="6"/>
  <c r="Q3492" i="6"/>
  <c r="Q3493" i="6"/>
  <c r="Q3494" i="6"/>
  <c r="Q3495" i="6"/>
  <c r="Q3496" i="6"/>
  <c r="Q3497" i="6"/>
  <c r="Q3498" i="6"/>
  <c r="Q3499" i="6"/>
  <c r="Q3500" i="6"/>
  <c r="Q3501" i="6"/>
  <c r="Q3502" i="6"/>
  <c r="Q3503" i="6"/>
  <c r="Q3504" i="6"/>
  <c r="Q3505" i="6"/>
  <c r="Q3506" i="6"/>
  <c r="Q3507" i="6"/>
  <c r="Q3508" i="6"/>
  <c r="Q3509" i="6"/>
  <c r="Q3510" i="6"/>
  <c r="Q3511" i="6"/>
  <c r="Q3512" i="6"/>
  <c r="Q3513" i="6"/>
  <c r="Q3514" i="6"/>
  <c r="Q3515" i="6"/>
  <c r="Q3516" i="6"/>
  <c r="Q3517" i="6"/>
  <c r="Q3518" i="6"/>
  <c r="Q3519" i="6"/>
  <c r="Q3520" i="6"/>
  <c r="Q3521" i="6"/>
  <c r="Q3522" i="6"/>
  <c r="Q3523" i="6"/>
  <c r="Q3524" i="6"/>
  <c r="Q3525" i="6"/>
  <c r="Q3526" i="6"/>
  <c r="Q3527" i="6"/>
  <c r="Q3528" i="6"/>
  <c r="Q3529" i="6"/>
  <c r="Q3530" i="6"/>
  <c r="Q3531" i="6"/>
  <c r="Q3532" i="6"/>
  <c r="Q3533" i="6"/>
  <c r="Q3534" i="6"/>
  <c r="Q3535" i="6"/>
  <c r="Q3536" i="6"/>
  <c r="Q3537" i="6"/>
  <c r="Q3538" i="6"/>
  <c r="Q3539" i="6"/>
  <c r="Q3540" i="6"/>
  <c r="Q3541" i="6"/>
  <c r="Q3542" i="6"/>
  <c r="Q3543" i="6"/>
  <c r="Q3544" i="6"/>
  <c r="Q3545" i="6"/>
  <c r="Q3546" i="6"/>
  <c r="Q3547" i="6"/>
  <c r="Q3548" i="6"/>
  <c r="Q3549" i="6"/>
  <c r="Q3550" i="6"/>
  <c r="Q3551" i="6"/>
  <c r="Q3552" i="6"/>
  <c r="Q3553" i="6"/>
  <c r="Q3554" i="6"/>
  <c r="Q3555" i="6"/>
  <c r="Q3556" i="6"/>
  <c r="Q3557" i="6"/>
  <c r="Q3558" i="6"/>
  <c r="Q3559" i="6"/>
  <c r="Q3560" i="6"/>
  <c r="Q3561" i="6"/>
  <c r="Q3562" i="6"/>
  <c r="Q3563" i="6"/>
  <c r="Q3564" i="6"/>
  <c r="Q3565" i="6"/>
  <c r="Q3566" i="6"/>
  <c r="Q3567" i="6"/>
  <c r="Q3568" i="6"/>
  <c r="Q3569" i="6"/>
  <c r="Q3570" i="6"/>
  <c r="Q3571" i="6"/>
  <c r="Q3572" i="6"/>
  <c r="Q3573" i="6"/>
  <c r="Q3574" i="6"/>
  <c r="Q3575" i="6"/>
  <c r="Q3576" i="6"/>
  <c r="Q3577" i="6"/>
  <c r="Q3578" i="6"/>
  <c r="Q3579" i="6"/>
  <c r="Q3580" i="6"/>
  <c r="Q3581" i="6"/>
  <c r="Q3582" i="6"/>
  <c r="Q3583" i="6"/>
  <c r="Q3584" i="6"/>
  <c r="Q3585" i="6"/>
  <c r="Q3586" i="6"/>
  <c r="Q3587" i="6"/>
  <c r="Q3588" i="6"/>
  <c r="Q3589" i="6"/>
  <c r="Q3590" i="6"/>
  <c r="Q3591" i="6"/>
  <c r="Q3592" i="6"/>
  <c r="Q3593" i="6"/>
  <c r="Q3594" i="6"/>
  <c r="Q3595" i="6"/>
  <c r="Q3596" i="6"/>
  <c r="Q3597" i="6"/>
  <c r="Q3598" i="6"/>
  <c r="Q3599" i="6"/>
  <c r="Q3600" i="6"/>
  <c r="Q3601" i="6"/>
  <c r="Q3602" i="6"/>
  <c r="Q3603" i="6"/>
  <c r="Q3604" i="6"/>
  <c r="Q3605" i="6"/>
  <c r="Q3606" i="6"/>
  <c r="Q3607" i="6"/>
  <c r="Q3608" i="6"/>
  <c r="Q3609" i="6"/>
  <c r="Q3610" i="6"/>
  <c r="Q3611" i="6"/>
  <c r="Q3612" i="6"/>
  <c r="Q3613" i="6"/>
  <c r="Q3614" i="6"/>
  <c r="Q3615" i="6"/>
  <c r="Q3616" i="6"/>
  <c r="Q3617" i="6"/>
  <c r="Q3618" i="6"/>
  <c r="Q3619" i="6"/>
  <c r="Q3620" i="6"/>
  <c r="Q3621" i="6"/>
  <c r="Q3622" i="6"/>
  <c r="Q3623" i="6"/>
  <c r="Q3624" i="6"/>
  <c r="Q3625" i="6"/>
  <c r="Q3626" i="6"/>
  <c r="Q3627" i="6"/>
  <c r="Q3628" i="6"/>
  <c r="Q3629" i="6"/>
  <c r="Q3630" i="6"/>
  <c r="Q3631" i="6"/>
  <c r="Q3632" i="6"/>
  <c r="Q3633" i="6"/>
  <c r="Q3634" i="6"/>
  <c r="Q3635" i="6"/>
  <c r="Q3636" i="6"/>
  <c r="Q3637" i="6"/>
  <c r="Q3638" i="6"/>
  <c r="Q3639" i="6"/>
  <c r="Q3640" i="6"/>
  <c r="Q3641" i="6"/>
  <c r="Q3642" i="6"/>
  <c r="Q3643" i="6"/>
  <c r="Q3644" i="6"/>
  <c r="Q3645" i="6"/>
  <c r="Q3646" i="6"/>
  <c r="Q3647" i="6"/>
  <c r="Q3648" i="6"/>
  <c r="Q3649" i="6"/>
  <c r="Q3650" i="6"/>
  <c r="Q3651" i="6"/>
  <c r="Q3652" i="6"/>
  <c r="Q3653" i="6"/>
  <c r="Q3654" i="6"/>
  <c r="Q3655" i="6"/>
  <c r="Q3656" i="6"/>
  <c r="Q3657" i="6"/>
  <c r="Q3658" i="6"/>
  <c r="Q3659" i="6"/>
  <c r="Q3660" i="6"/>
  <c r="Q3661" i="6"/>
  <c r="Q3662" i="6"/>
  <c r="Q3663" i="6"/>
  <c r="Q3664" i="6"/>
  <c r="Q3665" i="6"/>
  <c r="Q3666" i="6"/>
  <c r="Q3667" i="6"/>
  <c r="Q3668" i="6"/>
  <c r="Q3669" i="6"/>
  <c r="Q3670" i="6"/>
  <c r="Q3671" i="6"/>
  <c r="Q3672" i="6"/>
  <c r="Q3673" i="6"/>
  <c r="Q3674" i="6"/>
  <c r="Q3675" i="6"/>
  <c r="Q3676" i="6"/>
  <c r="Q3677" i="6"/>
  <c r="Q3678" i="6"/>
  <c r="Q3679" i="6"/>
  <c r="Q3680" i="6"/>
  <c r="Q3681" i="6"/>
  <c r="Q3682" i="6"/>
  <c r="Q3683" i="6"/>
  <c r="Q3684" i="6"/>
  <c r="Q3685" i="6"/>
  <c r="Q3686" i="6"/>
  <c r="Q3687" i="6"/>
  <c r="Q3688" i="6"/>
  <c r="Q3689" i="6"/>
  <c r="Q3690" i="6"/>
  <c r="Q3691" i="6"/>
  <c r="Q3692" i="6"/>
  <c r="Q3693" i="6"/>
  <c r="Q3694" i="6"/>
  <c r="Q3695" i="6"/>
  <c r="Q3696" i="6"/>
  <c r="Q3697" i="6"/>
  <c r="Q3698" i="6"/>
  <c r="Q3699" i="6"/>
  <c r="Q3700" i="6"/>
  <c r="Q3701" i="6"/>
  <c r="Q3702" i="6"/>
  <c r="Q3703" i="6"/>
  <c r="Q3704" i="6"/>
  <c r="Q3705" i="6"/>
  <c r="Q3706" i="6"/>
  <c r="Q3707" i="6"/>
  <c r="Q3708" i="6"/>
  <c r="Q3709" i="6"/>
  <c r="Q3710" i="6"/>
  <c r="Q3711" i="6"/>
  <c r="Q3712" i="6"/>
  <c r="Q3713" i="6"/>
  <c r="Q3714" i="6"/>
  <c r="Q3715" i="6"/>
  <c r="Q3716" i="6"/>
  <c r="Q3717" i="6"/>
  <c r="Q3718" i="6"/>
  <c r="Q3719" i="6"/>
  <c r="Q3720" i="6"/>
  <c r="Q3721" i="6"/>
  <c r="Q3722" i="6"/>
  <c r="Q3723" i="6"/>
  <c r="Q3724" i="6"/>
  <c r="Q3725" i="6"/>
  <c r="Q3726" i="6"/>
  <c r="Q3727" i="6"/>
  <c r="Q3728" i="6"/>
  <c r="Q3729" i="6"/>
  <c r="Q3730" i="6"/>
  <c r="Q3731" i="6"/>
  <c r="Q3732" i="6"/>
  <c r="Q3733" i="6"/>
  <c r="Q3734" i="6"/>
  <c r="Q3735" i="6"/>
  <c r="Q3736" i="6"/>
  <c r="Q3737" i="6"/>
  <c r="Q3738" i="6"/>
  <c r="Q3739" i="6"/>
  <c r="Q3740" i="6"/>
  <c r="Q3741" i="6"/>
  <c r="Q3742" i="6"/>
  <c r="Q3743" i="6"/>
  <c r="Q3744" i="6"/>
  <c r="Q3745" i="6"/>
  <c r="Q3746" i="6"/>
  <c r="Q3747" i="6"/>
  <c r="Q3748" i="6"/>
  <c r="Q3749" i="6"/>
  <c r="Q3750" i="6"/>
  <c r="Q3751" i="6"/>
  <c r="Q3752" i="6"/>
  <c r="Q3753" i="6"/>
  <c r="Q3754" i="6"/>
  <c r="Q3755" i="6"/>
  <c r="Q3756" i="6"/>
  <c r="Q3757" i="6"/>
  <c r="Q3758" i="6"/>
  <c r="Q3759" i="6"/>
  <c r="Q3760" i="6"/>
  <c r="Q3761" i="6"/>
  <c r="Q3762" i="6"/>
  <c r="Q3763" i="6"/>
  <c r="Q3764" i="6"/>
  <c r="Q3765" i="6"/>
  <c r="Q3766" i="6"/>
  <c r="Q3767" i="6"/>
  <c r="Q3768" i="6"/>
  <c r="Q3769" i="6"/>
  <c r="Q3770" i="6"/>
  <c r="Q3771" i="6"/>
  <c r="Q3772" i="6"/>
  <c r="Q3773" i="6"/>
  <c r="Q3774" i="6"/>
  <c r="Q3775" i="6"/>
  <c r="Q3776" i="6"/>
  <c r="Q3777" i="6"/>
  <c r="Q3778" i="6"/>
  <c r="Q3779" i="6"/>
  <c r="Q3780" i="6"/>
  <c r="Q3781" i="6"/>
  <c r="Q3782" i="6"/>
  <c r="Q3783" i="6"/>
  <c r="Q3784" i="6"/>
  <c r="Q3785" i="6"/>
  <c r="Q3786" i="6"/>
  <c r="Q3787" i="6"/>
  <c r="Q3788" i="6"/>
  <c r="Q3789" i="6"/>
  <c r="Q3790" i="6"/>
  <c r="Q3791" i="6"/>
  <c r="Q3792" i="6"/>
  <c r="Q3793" i="6"/>
  <c r="Q3794" i="6"/>
  <c r="Q3795" i="6"/>
  <c r="Q3796" i="6"/>
  <c r="Q3797" i="6"/>
  <c r="Q3798" i="6"/>
  <c r="Q3799" i="6"/>
  <c r="Q3800" i="6"/>
  <c r="Q3801" i="6"/>
  <c r="Q3802" i="6"/>
  <c r="Q3803" i="6"/>
  <c r="Q3804" i="6"/>
  <c r="Q3805" i="6"/>
  <c r="Q3806" i="6"/>
  <c r="Q3807" i="6"/>
  <c r="Q3808" i="6"/>
  <c r="Q3809" i="6"/>
  <c r="Q3810" i="6"/>
  <c r="Q3811" i="6"/>
  <c r="Q3812" i="6"/>
  <c r="Q3813" i="6"/>
  <c r="Q3814" i="6"/>
  <c r="Q3815" i="6"/>
  <c r="Q3816" i="6"/>
  <c r="Q3817" i="6"/>
  <c r="Q3818" i="6"/>
  <c r="Q3819" i="6"/>
  <c r="Q3820" i="6"/>
  <c r="Q3821" i="6"/>
  <c r="Q3822" i="6"/>
  <c r="Q3823" i="6"/>
  <c r="Q3824" i="6"/>
  <c r="Q3825" i="6"/>
  <c r="Q3826" i="6"/>
  <c r="Q3827" i="6"/>
  <c r="Q3828" i="6"/>
  <c r="Q3829" i="6"/>
  <c r="Q3830" i="6"/>
  <c r="Q3831" i="6"/>
  <c r="Q3832" i="6"/>
  <c r="Q3833" i="6"/>
  <c r="Q3834" i="6"/>
  <c r="Q3835" i="6"/>
  <c r="Q3836" i="6"/>
  <c r="Q3837" i="6"/>
  <c r="Q3838" i="6"/>
  <c r="Q3839" i="6"/>
  <c r="Q3840" i="6"/>
  <c r="Q3841" i="6"/>
  <c r="Q3842" i="6"/>
  <c r="Q3843" i="6"/>
  <c r="Q3844" i="6"/>
  <c r="Q3845" i="6"/>
  <c r="Q3846" i="6"/>
  <c r="Q3847" i="6"/>
  <c r="Q3848" i="6"/>
  <c r="Q3849" i="6"/>
  <c r="Q3850" i="6"/>
  <c r="Q3851" i="6"/>
  <c r="Q3852" i="6"/>
  <c r="Q3853" i="6"/>
  <c r="Q3854" i="6"/>
  <c r="Q3855" i="6"/>
  <c r="Q3856" i="6"/>
  <c r="Q3857" i="6"/>
  <c r="Q3858" i="6"/>
  <c r="Q3859" i="6"/>
  <c r="Q3860" i="6"/>
  <c r="Q3861" i="6"/>
  <c r="Q3862" i="6"/>
  <c r="Q3863" i="6"/>
  <c r="Q3864" i="6"/>
  <c r="Q3865" i="6"/>
  <c r="Q3866" i="6"/>
  <c r="Q3867" i="6"/>
  <c r="Q3868" i="6"/>
  <c r="Q3869" i="6"/>
  <c r="Q3870" i="6"/>
  <c r="Q3871" i="6"/>
  <c r="Q3872" i="6"/>
  <c r="Q3873" i="6"/>
  <c r="Q3874" i="6"/>
  <c r="Q3875" i="6"/>
  <c r="Q3876" i="6"/>
  <c r="Q3877" i="6"/>
  <c r="Q3878" i="6"/>
  <c r="Q3879" i="6"/>
  <c r="Q3880" i="6"/>
  <c r="Q3881" i="6"/>
  <c r="Q3882" i="6"/>
  <c r="Q3883" i="6"/>
  <c r="Q3884" i="6"/>
  <c r="Q3885" i="6"/>
  <c r="Q3886" i="6"/>
  <c r="Q3887" i="6"/>
  <c r="Q3888" i="6"/>
  <c r="Q3889" i="6"/>
  <c r="Q3890" i="6"/>
  <c r="Q3891" i="6"/>
  <c r="Q3892" i="6"/>
  <c r="Q3893" i="6"/>
  <c r="Q3894" i="6"/>
  <c r="Q3895" i="6"/>
  <c r="Q3896" i="6"/>
  <c r="Q3897" i="6"/>
  <c r="Q3898" i="6"/>
  <c r="Q3899" i="6"/>
  <c r="Q3900" i="6"/>
  <c r="Q3901" i="6"/>
  <c r="Q3902" i="6"/>
  <c r="Q3903" i="6"/>
  <c r="Q3904" i="6"/>
  <c r="Q3905" i="6"/>
  <c r="Q3906" i="6"/>
  <c r="Q3907" i="6"/>
  <c r="Q3908" i="6"/>
  <c r="Q3909" i="6"/>
  <c r="Q3910" i="6"/>
  <c r="Q3911" i="6"/>
  <c r="Q3912" i="6"/>
  <c r="Q3913" i="6"/>
  <c r="Q3914" i="6"/>
  <c r="Q3915" i="6"/>
  <c r="Q3916" i="6"/>
  <c r="Q3917" i="6"/>
  <c r="Q3918" i="6"/>
  <c r="Q3919" i="6"/>
  <c r="Q3920" i="6"/>
  <c r="Q3921" i="6"/>
  <c r="Q3922" i="6"/>
  <c r="Q3923" i="6"/>
  <c r="Q3924" i="6"/>
  <c r="Q3925" i="6"/>
  <c r="Q3926" i="6"/>
  <c r="Q3927" i="6"/>
  <c r="Q3928" i="6"/>
  <c r="Q3929" i="6"/>
  <c r="Q3930" i="6"/>
  <c r="Q3931" i="6"/>
  <c r="Q3932" i="6"/>
  <c r="Q3933" i="6"/>
  <c r="Q3934" i="6"/>
  <c r="Q3935" i="6"/>
  <c r="Q3936" i="6"/>
  <c r="Q3937" i="6"/>
  <c r="Q3938" i="6"/>
  <c r="Q3939" i="6"/>
  <c r="Q3940" i="6"/>
  <c r="Q3941" i="6"/>
  <c r="Q3942" i="6"/>
  <c r="Q3943" i="6"/>
  <c r="Q3944" i="6"/>
  <c r="Q3945" i="6"/>
  <c r="Q3946" i="6"/>
  <c r="Q3947" i="6"/>
  <c r="Q3948" i="6"/>
  <c r="Q3949" i="6"/>
  <c r="Q3950" i="6"/>
  <c r="Q3951" i="6"/>
  <c r="Q3952" i="6"/>
  <c r="Q3953" i="6"/>
  <c r="Q3954" i="6"/>
  <c r="Q3955" i="6"/>
  <c r="Q3956" i="6"/>
  <c r="Q3957" i="6"/>
  <c r="Q3958" i="6"/>
  <c r="Q3959" i="6"/>
  <c r="Q3960" i="6"/>
  <c r="Q3961" i="6"/>
  <c r="Q3962" i="6"/>
  <c r="Q3963" i="6"/>
  <c r="Q3964" i="6"/>
  <c r="Q3965" i="6"/>
  <c r="Q3966" i="6"/>
  <c r="Q3967" i="6"/>
  <c r="Q3968" i="6"/>
  <c r="Q3969" i="6"/>
  <c r="Q3970" i="6"/>
  <c r="Q3971" i="6"/>
  <c r="Q3972" i="6"/>
  <c r="Q3973" i="6"/>
  <c r="Q3974" i="6"/>
  <c r="Q3975" i="6"/>
  <c r="Q3976" i="6"/>
  <c r="Q3977" i="6"/>
  <c r="Q3978" i="6"/>
  <c r="Q3979" i="6"/>
  <c r="Q3980" i="6"/>
  <c r="Q3981" i="6"/>
  <c r="Q3982" i="6"/>
  <c r="Q3983" i="6"/>
  <c r="Q3984" i="6"/>
  <c r="Q3985" i="6"/>
  <c r="Q3986" i="6"/>
  <c r="Q3987" i="6"/>
  <c r="Q3988" i="6"/>
  <c r="Q3989" i="6"/>
  <c r="Q3990" i="6"/>
  <c r="Q3991" i="6"/>
  <c r="Q3992" i="6"/>
  <c r="Q3993" i="6"/>
  <c r="Q3994" i="6"/>
  <c r="Q3995" i="6"/>
  <c r="Q3996" i="6"/>
  <c r="Q3997" i="6"/>
  <c r="Q3998" i="6"/>
  <c r="Q3999" i="6"/>
  <c r="Q4000" i="6"/>
  <c r="Q4001" i="6"/>
  <c r="Q4002" i="6"/>
  <c r="Q4003" i="6"/>
  <c r="Q4004" i="6"/>
  <c r="Q4005" i="6"/>
  <c r="Q4006" i="6"/>
  <c r="Q4007" i="6"/>
  <c r="Q4008" i="6"/>
  <c r="Q4009" i="6"/>
  <c r="Q4010" i="6"/>
  <c r="Q4011" i="6"/>
  <c r="Q4012" i="6"/>
  <c r="Q4013" i="6"/>
  <c r="Q4014" i="6"/>
  <c r="Q4015" i="6"/>
  <c r="Q4016" i="6"/>
  <c r="Q4017" i="6"/>
  <c r="Q4018" i="6"/>
  <c r="Q4019" i="6"/>
  <c r="Q4020" i="6"/>
  <c r="Q4021" i="6"/>
  <c r="Q4022" i="6"/>
  <c r="Q4023" i="6"/>
  <c r="Q4024" i="6"/>
  <c r="Q4025" i="6"/>
  <c r="Q4026" i="6"/>
  <c r="Q4027" i="6"/>
  <c r="Q4028" i="6"/>
  <c r="Q4029" i="6"/>
  <c r="Q4030" i="6"/>
  <c r="Q4031" i="6"/>
  <c r="Q4032" i="6"/>
  <c r="Q4033" i="6"/>
  <c r="Q4034" i="6"/>
  <c r="Q4035" i="6"/>
  <c r="Q4036" i="6"/>
  <c r="Q4037" i="6"/>
  <c r="Q4038" i="6"/>
  <c r="Q4039" i="6"/>
  <c r="Q4040" i="6"/>
  <c r="Q4041" i="6"/>
  <c r="Q4042" i="6"/>
  <c r="Q4043" i="6"/>
  <c r="Q4044" i="6"/>
  <c r="Q4045" i="6"/>
  <c r="Q4046" i="6"/>
  <c r="Q4047" i="6"/>
  <c r="Q4048" i="6"/>
  <c r="Q4049" i="6"/>
  <c r="Q4050" i="6"/>
  <c r="Q4051" i="6"/>
  <c r="Q4052" i="6"/>
  <c r="Q4053" i="6"/>
  <c r="Q4054" i="6"/>
  <c r="Q4055" i="6"/>
  <c r="Q4056" i="6"/>
  <c r="Q4057" i="6"/>
  <c r="Q4058" i="6"/>
  <c r="Q4059" i="6"/>
  <c r="Q4060" i="6"/>
  <c r="Q4061" i="6"/>
  <c r="Q4062" i="6"/>
  <c r="Q4063" i="6"/>
  <c r="Q4064" i="6"/>
  <c r="Q4065" i="6"/>
  <c r="Q4066" i="6"/>
  <c r="Q4067" i="6"/>
  <c r="Q4068" i="6"/>
  <c r="Q4069" i="6"/>
  <c r="Q4070" i="6"/>
  <c r="Q4071" i="6"/>
  <c r="Q4072" i="6"/>
  <c r="Q4073" i="6"/>
  <c r="Q4074" i="6"/>
  <c r="Q4075" i="6"/>
  <c r="Q4076" i="6"/>
  <c r="Q4077" i="6"/>
  <c r="Q4078" i="6"/>
  <c r="Q4079" i="6"/>
  <c r="Q4080" i="6"/>
  <c r="Q4081" i="6"/>
  <c r="Q4082" i="6"/>
  <c r="Q4083" i="6"/>
  <c r="Q4084" i="6"/>
  <c r="Q4085" i="6"/>
  <c r="Q4086" i="6"/>
  <c r="Q4087" i="6"/>
  <c r="Q4088" i="6"/>
  <c r="Q4089" i="6"/>
  <c r="Q4090" i="6"/>
  <c r="Q4091" i="6"/>
  <c r="Q4092" i="6"/>
  <c r="Q4093" i="6"/>
  <c r="Q4094" i="6"/>
  <c r="Q4095" i="6"/>
  <c r="Q4096" i="6"/>
  <c r="Q4097" i="6"/>
  <c r="Q4098" i="6"/>
  <c r="Q4099" i="6"/>
  <c r="Q4100" i="6"/>
  <c r="Q4101" i="6"/>
  <c r="Q4102" i="6"/>
  <c r="Q4103" i="6"/>
  <c r="Q4104" i="6"/>
  <c r="Q4105" i="6"/>
  <c r="Q4106" i="6"/>
  <c r="Q4107" i="6"/>
  <c r="Q4108" i="6"/>
  <c r="Q4109" i="6"/>
  <c r="Q4110" i="6"/>
  <c r="Q4111" i="6"/>
  <c r="Q4112" i="6"/>
  <c r="Q4113" i="6"/>
  <c r="Q4114" i="6"/>
  <c r="Q4115" i="6"/>
  <c r="Q4116" i="6"/>
  <c r="Q4117" i="6"/>
  <c r="Q4118" i="6"/>
  <c r="Q4119" i="6"/>
  <c r="Q4120" i="6"/>
  <c r="Q4121" i="6"/>
  <c r="Q4122" i="6"/>
  <c r="Q4123" i="6"/>
  <c r="Q4124" i="6"/>
  <c r="Q4125" i="6"/>
  <c r="Q4126" i="6"/>
  <c r="Q4127" i="6"/>
  <c r="Q4128" i="6"/>
  <c r="Q4129" i="6"/>
  <c r="Q4130" i="6"/>
  <c r="Q4131" i="6"/>
  <c r="Q4132" i="6"/>
  <c r="Q4133" i="6"/>
  <c r="Q4134" i="6"/>
  <c r="Q4135" i="6"/>
  <c r="Q4136" i="6"/>
  <c r="Q4137" i="6"/>
  <c r="Q4138" i="6"/>
  <c r="Q4139" i="6"/>
  <c r="Q4140" i="6"/>
  <c r="Q4141" i="6"/>
  <c r="Q4142" i="6"/>
  <c r="Q4143" i="6"/>
  <c r="Q4144" i="6"/>
  <c r="Q4145" i="6"/>
  <c r="Q4146" i="6"/>
  <c r="Q4147" i="6"/>
  <c r="Q4148" i="6"/>
  <c r="Q4149" i="6"/>
  <c r="Q4150" i="6"/>
  <c r="Q4151" i="6"/>
  <c r="Q4152" i="6"/>
  <c r="Q4153" i="6"/>
  <c r="Q4154" i="6"/>
  <c r="Q4155" i="6"/>
  <c r="Q4156" i="6"/>
  <c r="Q4157" i="6"/>
  <c r="Q4158" i="6"/>
  <c r="Q4159" i="6"/>
  <c r="Q4160" i="6"/>
  <c r="Q4161" i="6"/>
  <c r="Q4162" i="6"/>
  <c r="Q4163" i="6"/>
  <c r="Q4164" i="6"/>
  <c r="Q4165" i="6"/>
  <c r="Q4166" i="6"/>
  <c r="Q4167" i="6"/>
  <c r="Q4168" i="6"/>
  <c r="Q4169" i="6"/>
  <c r="Q4170" i="6"/>
  <c r="Q4171" i="6"/>
  <c r="Q4172" i="6"/>
  <c r="Q4173" i="6"/>
  <c r="Q4174" i="6"/>
  <c r="Q4175" i="6"/>
  <c r="Q4176" i="6"/>
  <c r="Q4177" i="6"/>
  <c r="Q4178" i="6"/>
  <c r="Q4179" i="6"/>
  <c r="Q4180" i="6"/>
  <c r="Q4181" i="6"/>
  <c r="Q4182" i="6"/>
  <c r="Q4183" i="6"/>
  <c r="Q4184" i="6"/>
  <c r="Q4185" i="6"/>
  <c r="Q4186" i="6"/>
  <c r="Q4187" i="6"/>
  <c r="Q4188" i="6"/>
  <c r="Q4189" i="6"/>
  <c r="Q4190" i="6"/>
  <c r="Q4191" i="6"/>
  <c r="Q4192" i="6"/>
  <c r="Q4193" i="6"/>
  <c r="Q4194" i="6"/>
  <c r="Q4195" i="6"/>
  <c r="Q4196" i="6"/>
  <c r="Q4197" i="6"/>
  <c r="Q4198" i="6"/>
  <c r="Q4199" i="6"/>
  <c r="Q4200" i="6"/>
  <c r="Q4201" i="6"/>
  <c r="Q4202" i="6"/>
  <c r="Q4203" i="6"/>
  <c r="Q4204" i="6"/>
  <c r="Q4205" i="6"/>
  <c r="Q4206" i="6"/>
  <c r="Q4207" i="6"/>
  <c r="Q4208" i="6"/>
  <c r="Q4209" i="6"/>
  <c r="Q4210" i="6"/>
  <c r="Q4211" i="6"/>
  <c r="Q4212" i="6"/>
  <c r="Q4213" i="6"/>
  <c r="Q4214" i="6"/>
  <c r="Q4215" i="6"/>
  <c r="Q4216" i="6"/>
  <c r="Q4217" i="6"/>
  <c r="Q4218" i="6"/>
  <c r="Q4219" i="6"/>
  <c r="Q4220" i="6"/>
  <c r="Q4221" i="6"/>
  <c r="Q4222" i="6"/>
  <c r="Q4223" i="6"/>
  <c r="Q4224" i="6"/>
  <c r="Q4225" i="6"/>
  <c r="Q4226" i="6"/>
  <c r="Q4227" i="6"/>
  <c r="Q4228" i="6"/>
  <c r="Q4229" i="6"/>
  <c r="Q4230" i="6"/>
  <c r="Q4231" i="6"/>
  <c r="Q4232" i="6"/>
  <c r="Q4233" i="6"/>
  <c r="Q4234" i="6"/>
  <c r="Q4235" i="6"/>
  <c r="Q4236" i="6"/>
  <c r="Q4237" i="6"/>
  <c r="Q4238" i="6"/>
  <c r="Q4239" i="6"/>
  <c r="Q4240" i="6"/>
  <c r="Q4241" i="6"/>
  <c r="Q4242" i="6"/>
  <c r="Q4243" i="6"/>
  <c r="Q4244" i="6"/>
  <c r="Q4245" i="6"/>
  <c r="Q4246" i="6"/>
  <c r="Q4247" i="6"/>
  <c r="Q4248" i="6"/>
  <c r="Q4249" i="6"/>
  <c r="Q4250" i="6"/>
  <c r="Q4251" i="6"/>
  <c r="Q4252" i="6"/>
  <c r="Q4253" i="6"/>
  <c r="Q4254" i="6"/>
  <c r="Q4255" i="6"/>
  <c r="Q4256" i="6"/>
  <c r="Q4257" i="6"/>
  <c r="Q4258" i="6"/>
  <c r="Q4259" i="6"/>
  <c r="Q4260" i="6"/>
  <c r="Q4261" i="6"/>
  <c r="Q4262" i="6"/>
  <c r="Q4263" i="6"/>
  <c r="Q4264" i="6"/>
  <c r="Q4265" i="6"/>
  <c r="Q4266" i="6"/>
  <c r="Q4267" i="6"/>
  <c r="Q4268" i="6"/>
  <c r="Q4269" i="6"/>
  <c r="Q4270" i="6"/>
  <c r="Q4271" i="6"/>
  <c r="Q4272" i="6"/>
  <c r="Q4273" i="6"/>
  <c r="Q4274" i="6"/>
  <c r="Q4275" i="6"/>
  <c r="Q4276" i="6"/>
  <c r="Q4277" i="6"/>
  <c r="Q4278" i="6"/>
  <c r="Q4279" i="6"/>
  <c r="Q4280" i="6"/>
  <c r="Q4281" i="6"/>
  <c r="Q4282" i="6"/>
  <c r="Q4283" i="6"/>
  <c r="Q4284" i="6"/>
  <c r="Q4285" i="6"/>
  <c r="Q4286" i="6"/>
  <c r="Q4287" i="6"/>
  <c r="Q4288" i="6"/>
  <c r="Q4289" i="6"/>
  <c r="Q4290" i="6"/>
  <c r="Q4291" i="6"/>
  <c r="Q4292" i="6"/>
  <c r="Q4293" i="6"/>
  <c r="Q4294" i="6"/>
  <c r="Q4295" i="6"/>
  <c r="Q4296" i="6"/>
  <c r="Q4297" i="6"/>
  <c r="Q4298" i="6"/>
  <c r="Q4299" i="6"/>
  <c r="Q4300" i="6"/>
  <c r="Q4301" i="6"/>
  <c r="Q4302" i="6"/>
  <c r="Q4303" i="6"/>
  <c r="Q4304" i="6"/>
  <c r="Q4305" i="6"/>
  <c r="Q4306" i="6"/>
  <c r="Q4307" i="6"/>
  <c r="Q4308" i="6"/>
  <c r="Q4309" i="6"/>
  <c r="Q4310" i="6"/>
  <c r="Q4311" i="6"/>
  <c r="Q4312" i="6"/>
  <c r="Q4313" i="6"/>
  <c r="Q4314" i="6"/>
  <c r="Q4315" i="6"/>
  <c r="Q4316" i="6"/>
  <c r="Q4317" i="6"/>
  <c r="Q4318" i="6"/>
  <c r="Q4319" i="6"/>
  <c r="Q4320" i="6"/>
  <c r="Q4321" i="6"/>
  <c r="Q4322" i="6"/>
  <c r="Q432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P3231" i="6"/>
  <c r="P3232" i="6"/>
  <c r="P3233" i="6"/>
  <c r="P3234" i="6"/>
  <c r="P3235" i="6"/>
  <c r="P3236" i="6"/>
  <c r="P3237" i="6"/>
  <c r="P3238" i="6"/>
  <c r="P3239" i="6"/>
  <c r="P3240" i="6"/>
  <c r="P3241" i="6"/>
  <c r="P3242" i="6"/>
  <c r="P3243" i="6"/>
  <c r="P3244" i="6"/>
  <c r="P3245" i="6"/>
  <c r="P3246" i="6"/>
  <c r="P3247" i="6"/>
  <c r="P3248" i="6"/>
  <c r="P3249" i="6"/>
  <c r="P3250" i="6"/>
  <c r="P3251" i="6"/>
  <c r="P3252" i="6"/>
  <c r="P3253" i="6"/>
  <c r="P3254" i="6"/>
  <c r="P3255" i="6"/>
  <c r="P3256" i="6"/>
  <c r="P3257" i="6"/>
  <c r="P3258" i="6"/>
  <c r="P3259" i="6"/>
  <c r="P3260" i="6"/>
  <c r="P3261" i="6"/>
  <c r="P3262" i="6"/>
  <c r="P3263" i="6"/>
  <c r="P3264" i="6"/>
  <c r="P3265" i="6"/>
  <c r="P3266" i="6"/>
  <c r="P3267" i="6"/>
  <c r="P3268" i="6"/>
  <c r="P3269" i="6"/>
  <c r="P3270" i="6"/>
  <c r="P3271" i="6"/>
  <c r="P3272" i="6"/>
  <c r="P3273" i="6"/>
  <c r="P3274" i="6"/>
  <c r="P3275" i="6"/>
  <c r="P3276" i="6"/>
  <c r="P3277" i="6"/>
  <c r="P3278" i="6"/>
  <c r="P3279" i="6"/>
  <c r="P3280" i="6"/>
  <c r="P3281" i="6"/>
  <c r="P3282" i="6"/>
  <c r="P3283" i="6"/>
  <c r="P3284" i="6"/>
  <c r="P3285" i="6"/>
  <c r="P3286" i="6"/>
  <c r="P3287" i="6"/>
  <c r="P3288" i="6"/>
  <c r="P3289" i="6"/>
  <c r="P3290" i="6"/>
  <c r="P3291" i="6"/>
  <c r="P3292" i="6"/>
  <c r="P3293" i="6"/>
  <c r="P3294" i="6"/>
  <c r="P3295" i="6"/>
  <c r="P3296" i="6"/>
  <c r="P3297" i="6"/>
  <c r="P3298" i="6"/>
  <c r="P3299" i="6"/>
  <c r="P3300" i="6"/>
  <c r="P3301" i="6"/>
  <c r="P3302" i="6"/>
  <c r="P3303" i="6"/>
  <c r="P3304" i="6"/>
  <c r="P3305" i="6"/>
  <c r="P3306" i="6"/>
  <c r="P3307" i="6"/>
  <c r="P3308" i="6"/>
  <c r="P3309" i="6"/>
  <c r="P3310" i="6"/>
  <c r="P3311" i="6"/>
  <c r="P3312" i="6"/>
  <c r="P3313" i="6"/>
  <c r="P3314" i="6"/>
  <c r="P3315" i="6"/>
  <c r="P3316" i="6"/>
  <c r="P3317" i="6"/>
  <c r="P3318" i="6"/>
  <c r="P3319" i="6"/>
  <c r="P3320" i="6"/>
  <c r="P3321" i="6"/>
  <c r="P3322" i="6"/>
  <c r="P3323" i="6"/>
  <c r="P3324" i="6"/>
  <c r="P3325" i="6"/>
  <c r="P3326" i="6"/>
  <c r="P3327" i="6"/>
  <c r="P3328" i="6"/>
  <c r="P3329" i="6"/>
  <c r="P3330" i="6"/>
  <c r="P3331" i="6"/>
  <c r="P3332" i="6"/>
  <c r="P3333" i="6"/>
  <c r="P3334" i="6"/>
  <c r="P3335" i="6"/>
  <c r="P3336" i="6"/>
  <c r="P3337" i="6"/>
  <c r="P3338" i="6"/>
  <c r="P3339" i="6"/>
  <c r="P3340" i="6"/>
  <c r="P3341" i="6"/>
  <c r="P3342" i="6"/>
  <c r="P3343" i="6"/>
  <c r="P3344" i="6"/>
  <c r="P3345" i="6"/>
  <c r="P3346" i="6"/>
  <c r="P3347" i="6"/>
  <c r="P3348" i="6"/>
  <c r="P3349" i="6"/>
  <c r="P3350" i="6"/>
  <c r="P3351" i="6"/>
  <c r="P3352" i="6"/>
  <c r="P3353" i="6"/>
  <c r="P3354" i="6"/>
  <c r="P3355" i="6"/>
  <c r="P3356" i="6"/>
  <c r="P3357" i="6"/>
  <c r="P3358" i="6"/>
  <c r="P3359" i="6"/>
  <c r="P3360" i="6"/>
  <c r="P3361" i="6"/>
  <c r="P3362" i="6"/>
  <c r="P3363" i="6"/>
  <c r="P3364" i="6"/>
  <c r="P3365" i="6"/>
  <c r="P3366" i="6"/>
  <c r="P3367" i="6"/>
  <c r="P3368" i="6"/>
  <c r="P3369" i="6"/>
  <c r="P3370" i="6"/>
  <c r="P3371" i="6"/>
  <c r="P3372" i="6"/>
  <c r="P3373" i="6"/>
  <c r="P3374" i="6"/>
  <c r="P3375" i="6"/>
  <c r="P3376" i="6"/>
  <c r="P3377" i="6"/>
  <c r="P3378" i="6"/>
  <c r="P3379" i="6"/>
  <c r="P3380" i="6"/>
  <c r="P3381" i="6"/>
  <c r="P3382" i="6"/>
  <c r="P3383" i="6"/>
  <c r="P3384" i="6"/>
  <c r="P3385" i="6"/>
  <c r="P3386" i="6"/>
  <c r="P3387" i="6"/>
  <c r="P3388" i="6"/>
  <c r="P3389" i="6"/>
  <c r="P3390" i="6"/>
  <c r="P3391" i="6"/>
  <c r="P3392" i="6"/>
  <c r="P3393" i="6"/>
  <c r="P3394" i="6"/>
  <c r="P3395" i="6"/>
  <c r="P3396" i="6"/>
  <c r="P3397" i="6"/>
  <c r="P3398" i="6"/>
  <c r="P3399" i="6"/>
  <c r="P3400" i="6"/>
  <c r="P3401" i="6"/>
  <c r="P3402" i="6"/>
  <c r="P3403" i="6"/>
  <c r="P3404" i="6"/>
  <c r="P3405" i="6"/>
  <c r="P3406" i="6"/>
  <c r="P3407" i="6"/>
  <c r="P3408" i="6"/>
  <c r="P3409" i="6"/>
  <c r="P3410" i="6"/>
  <c r="P3411" i="6"/>
  <c r="P3412" i="6"/>
  <c r="P3413" i="6"/>
  <c r="P3414" i="6"/>
  <c r="P3415" i="6"/>
  <c r="P3416" i="6"/>
  <c r="P3417" i="6"/>
  <c r="P3418" i="6"/>
  <c r="P3419" i="6"/>
  <c r="P3420" i="6"/>
  <c r="P3421" i="6"/>
  <c r="P3422" i="6"/>
  <c r="P3423" i="6"/>
  <c r="P3424" i="6"/>
  <c r="P3425" i="6"/>
  <c r="P3426" i="6"/>
  <c r="P3427" i="6"/>
  <c r="P3428" i="6"/>
  <c r="P3429" i="6"/>
  <c r="P3430" i="6"/>
  <c r="P3431" i="6"/>
  <c r="P3432" i="6"/>
  <c r="P3433" i="6"/>
  <c r="P3434" i="6"/>
  <c r="P3435" i="6"/>
  <c r="P3436" i="6"/>
  <c r="P3437" i="6"/>
  <c r="P3438" i="6"/>
  <c r="P3439" i="6"/>
  <c r="P3440" i="6"/>
  <c r="P3441" i="6"/>
  <c r="P3442" i="6"/>
  <c r="P3443" i="6"/>
  <c r="P3444" i="6"/>
  <c r="P3445" i="6"/>
  <c r="P3446" i="6"/>
  <c r="P3447" i="6"/>
  <c r="P3448" i="6"/>
  <c r="P3449" i="6"/>
  <c r="P3450" i="6"/>
  <c r="P3451" i="6"/>
  <c r="P3452" i="6"/>
  <c r="P3453" i="6"/>
  <c r="P3454" i="6"/>
  <c r="P3455" i="6"/>
  <c r="P3456" i="6"/>
  <c r="P3457" i="6"/>
  <c r="P3458" i="6"/>
  <c r="P3459" i="6"/>
  <c r="P3460" i="6"/>
  <c r="P3461" i="6"/>
  <c r="P3462" i="6"/>
  <c r="P3463" i="6"/>
  <c r="P3464" i="6"/>
  <c r="P3465" i="6"/>
  <c r="P3466" i="6"/>
  <c r="P3467" i="6"/>
  <c r="P3468" i="6"/>
  <c r="P3469" i="6"/>
  <c r="P3470" i="6"/>
  <c r="P3471" i="6"/>
  <c r="P3472" i="6"/>
  <c r="P3473" i="6"/>
  <c r="P3474" i="6"/>
  <c r="P3475" i="6"/>
  <c r="P3476" i="6"/>
  <c r="P3477" i="6"/>
  <c r="P3478" i="6"/>
  <c r="P3479" i="6"/>
  <c r="P3480" i="6"/>
  <c r="P3481" i="6"/>
  <c r="P3482" i="6"/>
  <c r="P3483" i="6"/>
  <c r="P3484" i="6"/>
  <c r="P3485" i="6"/>
  <c r="P3486" i="6"/>
  <c r="P3487" i="6"/>
  <c r="P3488" i="6"/>
  <c r="P3489" i="6"/>
  <c r="P3490" i="6"/>
  <c r="P3491" i="6"/>
  <c r="P3492" i="6"/>
  <c r="P3493" i="6"/>
  <c r="P3494" i="6"/>
  <c r="P3495" i="6"/>
  <c r="P3496" i="6"/>
  <c r="P3497" i="6"/>
  <c r="P3498" i="6"/>
  <c r="P3499" i="6"/>
  <c r="P3500" i="6"/>
  <c r="P3501" i="6"/>
  <c r="P3502" i="6"/>
  <c r="P3503" i="6"/>
  <c r="P3504" i="6"/>
  <c r="P3505" i="6"/>
  <c r="P3506" i="6"/>
  <c r="P3507" i="6"/>
  <c r="P3508" i="6"/>
  <c r="P3509" i="6"/>
  <c r="P3510" i="6"/>
  <c r="P3511" i="6"/>
  <c r="P3512" i="6"/>
  <c r="P3513" i="6"/>
  <c r="P3514" i="6"/>
  <c r="P3515" i="6"/>
  <c r="P3516" i="6"/>
  <c r="P3517" i="6"/>
  <c r="P3518" i="6"/>
  <c r="P3519" i="6"/>
  <c r="P3520" i="6"/>
  <c r="P3521" i="6"/>
  <c r="P3522" i="6"/>
  <c r="P3523" i="6"/>
  <c r="P3524" i="6"/>
  <c r="P3525" i="6"/>
  <c r="P3526" i="6"/>
  <c r="P3527" i="6"/>
  <c r="P3528" i="6"/>
  <c r="P3529" i="6"/>
  <c r="P3530" i="6"/>
  <c r="P3531" i="6"/>
  <c r="P3532" i="6"/>
  <c r="P3533" i="6"/>
  <c r="P3534" i="6"/>
  <c r="P3535" i="6"/>
  <c r="P3536" i="6"/>
  <c r="P3537" i="6"/>
  <c r="P3538" i="6"/>
  <c r="P3539" i="6"/>
  <c r="P3540" i="6"/>
  <c r="P3541" i="6"/>
  <c r="P3542" i="6"/>
  <c r="P3543" i="6"/>
  <c r="P3544" i="6"/>
  <c r="P3545" i="6"/>
  <c r="P3546" i="6"/>
  <c r="P3547" i="6"/>
  <c r="P3548" i="6"/>
  <c r="P3549" i="6"/>
  <c r="P3550" i="6"/>
  <c r="P3551" i="6"/>
  <c r="P3552" i="6"/>
  <c r="P3553" i="6"/>
  <c r="P3554" i="6"/>
  <c r="P3555" i="6"/>
  <c r="P3556" i="6"/>
  <c r="P3557" i="6"/>
  <c r="P3558" i="6"/>
  <c r="P3559" i="6"/>
  <c r="P3560" i="6"/>
  <c r="P3561" i="6"/>
  <c r="P3562" i="6"/>
  <c r="P3563" i="6"/>
  <c r="P3564" i="6"/>
  <c r="P3565" i="6"/>
  <c r="P3566" i="6"/>
  <c r="P3567" i="6"/>
  <c r="P3568" i="6"/>
  <c r="P3569" i="6"/>
  <c r="P3570" i="6"/>
  <c r="P3571" i="6"/>
  <c r="P3572" i="6"/>
  <c r="P3573" i="6"/>
  <c r="P3574" i="6"/>
  <c r="P3575" i="6"/>
  <c r="P3576" i="6"/>
  <c r="P3577" i="6"/>
  <c r="P3578" i="6"/>
  <c r="P3579" i="6"/>
  <c r="P3580" i="6"/>
  <c r="P3581" i="6"/>
  <c r="P3582" i="6"/>
  <c r="P3583" i="6"/>
  <c r="P3584" i="6"/>
  <c r="P3585" i="6"/>
  <c r="P3586" i="6"/>
  <c r="P3587" i="6"/>
  <c r="P3588" i="6"/>
  <c r="P3589" i="6"/>
  <c r="P3590" i="6"/>
  <c r="P3591" i="6"/>
  <c r="P3592" i="6"/>
  <c r="P3593" i="6"/>
  <c r="P3594" i="6"/>
  <c r="P3595" i="6"/>
  <c r="P3596" i="6"/>
  <c r="P3597" i="6"/>
  <c r="P3598" i="6"/>
  <c r="P3599" i="6"/>
  <c r="P3600" i="6"/>
  <c r="P3601" i="6"/>
  <c r="P3602" i="6"/>
  <c r="P3603" i="6"/>
  <c r="P3604" i="6"/>
  <c r="P3605" i="6"/>
  <c r="P3606" i="6"/>
  <c r="P3607" i="6"/>
  <c r="P3608" i="6"/>
  <c r="P3609" i="6"/>
  <c r="P3610" i="6"/>
  <c r="P3611" i="6"/>
  <c r="P3612" i="6"/>
  <c r="P3613" i="6"/>
  <c r="P3614" i="6"/>
  <c r="P3615" i="6"/>
  <c r="P3616" i="6"/>
  <c r="P3617" i="6"/>
  <c r="P3618" i="6"/>
  <c r="P3619" i="6"/>
  <c r="P3620" i="6"/>
  <c r="P3621" i="6"/>
  <c r="P3622" i="6"/>
  <c r="P3623" i="6"/>
  <c r="P3624" i="6"/>
  <c r="P3625" i="6"/>
  <c r="P3626" i="6"/>
  <c r="P3627" i="6"/>
  <c r="P3628" i="6"/>
  <c r="P3629" i="6"/>
  <c r="P3630" i="6"/>
  <c r="P3631" i="6"/>
  <c r="P3632" i="6"/>
  <c r="P3633" i="6"/>
  <c r="P3634" i="6"/>
  <c r="P3635" i="6"/>
  <c r="P3636" i="6"/>
  <c r="P3637" i="6"/>
  <c r="P3638" i="6"/>
  <c r="P3639" i="6"/>
  <c r="P3640" i="6"/>
  <c r="P3641" i="6"/>
  <c r="P3642" i="6"/>
  <c r="P3643" i="6"/>
  <c r="P3644" i="6"/>
  <c r="P3645" i="6"/>
  <c r="P3646" i="6"/>
  <c r="P3647" i="6"/>
  <c r="P3648" i="6"/>
  <c r="P3649" i="6"/>
  <c r="P3650" i="6"/>
  <c r="P3651" i="6"/>
  <c r="P3652" i="6"/>
  <c r="P3653" i="6"/>
  <c r="P3654" i="6"/>
  <c r="P3655" i="6"/>
  <c r="P3656" i="6"/>
  <c r="P3657" i="6"/>
  <c r="P3658" i="6"/>
  <c r="P3659" i="6"/>
  <c r="P3660" i="6"/>
  <c r="P3661" i="6"/>
  <c r="P3662" i="6"/>
  <c r="P3663" i="6"/>
  <c r="P3664" i="6"/>
  <c r="P3665" i="6"/>
  <c r="P3666" i="6"/>
  <c r="P3667" i="6"/>
  <c r="P3668" i="6"/>
  <c r="P3669" i="6"/>
  <c r="P3670" i="6"/>
  <c r="P3671" i="6"/>
  <c r="P3672" i="6"/>
  <c r="P3673" i="6"/>
  <c r="P3674" i="6"/>
  <c r="P3675" i="6"/>
  <c r="P3676" i="6"/>
  <c r="P3677" i="6"/>
  <c r="P3678" i="6"/>
  <c r="P3679" i="6"/>
  <c r="P3680" i="6"/>
  <c r="P3681" i="6"/>
  <c r="P3682" i="6"/>
  <c r="P3683" i="6"/>
  <c r="P3684" i="6"/>
  <c r="P3685" i="6"/>
  <c r="P3686" i="6"/>
  <c r="P3687" i="6"/>
  <c r="P3688" i="6"/>
  <c r="P3689" i="6"/>
  <c r="P3690" i="6"/>
  <c r="P3691" i="6"/>
  <c r="P3692" i="6"/>
  <c r="P3693" i="6"/>
  <c r="P3694" i="6"/>
  <c r="P3695" i="6"/>
  <c r="P3696" i="6"/>
  <c r="P3697" i="6"/>
  <c r="P3698" i="6"/>
  <c r="P3699" i="6"/>
  <c r="P3700" i="6"/>
  <c r="P3701" i="6"/>
  <c r="P3702" i="6"/>
  <c r="P3703" i="6"/>
  <c r="P3704" i="6"/>
  <c r="P3705" i="6"/>
  <c r="P3706" i="6"/>
  <c r="P3707" i="6"/>
  <c r="P3708" i="6"/>
  <c r="P3709" i="6"/>
  <c r="P3710" i="6"/>
  <c r="P3711" i="6"/>
  <c r="P3712" i="6"/>
  <c r="P3713" i="6"/>
  <c r="P3714" i="6"/>
  <c r="P3715" i="6"/>
  <c r="P3716" i="6"/>
  <c r="P3717" i="6"/>
  <c r="P3718" i="6"/>
  <c r="P3719" i="6"/>
  <c r="P3720" i="6"/>
  <c r="P3721" i="6"/>
  <c r="P3722" i="6"/>
  <c r="P3723" i="6"/>
  <c r="P3724" i="6"/>
  <c r="P3725" i="6"/>
  <c r="P3726" i="6"/>
  <c r="P3727" i="6"/>
  <c r="P3728" i="6"/>
  <c r="P3729" i="6"/>
  <c r="P3730" i="6"/>
  <c r="P3731" i="6"/>
  <c r="P3732" i="6"/>
  <c r="P3733" i="6"/>
  <c r="P3734" i="6"/>
  <c r="P3735" i="6"/>
  <c r="P3736" i="6"/>
  <c r="P3737" i="6"/>
  <c r="P3738" i="6"/>
  <c r="P3739" i="6"/>
  <c r="P3740" i="6"/>
  <c r="P3741" i="6"/>
  <c r="P3742" i="6"/>
  <c r="P3743" i="6"/>
  <c r="P3744" i="6"/>
  <c r="P3745" i="6"/>
  <c r="P3746" i="6"/>
  <c r="P3747" i="6"/>
  <c r="P3748" i="6"/>
  <c r="P3749" i="6"/>
  <c r="P3750" i="6"/>
  <c r="P3751" i="6"/>
  <c r="P3752" i="6"/>
  <c r="P3753" i="6"/>
  <c r="P3754" i="6"/>
  <c r="P3755" i="6"/>
  <c r="P3756" i="6"/>
  <c r="P3757" i="6"/>
  <c r="P3758" i="6"/>
  <c r="P3759" i="6"/>
  <c r="P3760" i="6"/>
  <c r="P3761" i="6"/>
  <c r="P3762" i="6"/>
  <c r="P3763" i="6"/>
  <c r="P3764" i="6"/>
  <c r="P3765" i="6"/>
  <c r="P3766" i="6"/>
  <c r="P3767" i="6"/>
  <c r="P3768" i="6"/>
  <c r="P3769" i="6"/>
  <c r="P3770" i="6"/>
  <c r="P3771" i="6"/>
  <c r="P3772" i="6"/>
  <c r="P3773" i="6"/>
  <c r="P3774" i="6"/>
  <c r="P3775" i="6"/>
  <c r="P3776" i="6"/>
  <c r="P3777" i="6"/>
  <c r="P3778" i="6"/>
  <c r="P3779" i="6"/>
  <c r="P3780" i="6"/>
  <c r="P3781" i="6"/>
  <c r="P3782" i="6"/>
  <c r="P3783" i="6"/>
  <c r="P3784" i="6"/>
  <c r="P3785" i="6"/>
  <c r="P3786" i="6"/>
  <c r="P3787" i="6"/>
  <c r="P3788" i="6"/>
  <c r="P3789" i="6"/>
  <c r="P3790" i="6"/>
  <c r="P3791" i="6"/>
  <c r="P3792" i="6"/>
  <c r="P3793" i="6"/>
  <c r="P3794" i="6"/>
  <c r="P3795" i="6"/>
  <c r="P3796" i="6"/>
  <c r="P3797" i="6"/>
  <c r="P3798" i="6"/>
  <c r="P3799" i="6"/>
  <c r="P3800" i="6"/>
  <c r="P3801" i="6"/>
  <c r="P3802" i="6"/>
  <c r="P3803" i="6"/>
  <c r="P3804" i="6"/>
  <c r="P3805" i="6"/>
  <c r="P3806" i="6"/>
  <c r="P3807" i="6"/>
  <c r="P3808" i="6"/>
  <c r="P3809" i="6"/>
  <c r="P3810" i="6"/>
  <c r="P3811" i="6"/>
  <c r="P3812" i="6"/>
  <c r="P3813" i="6"/>
  <c r="P3814" i="6"/>
  <c r="P3815" i="6"/>
  <c r="P3816" i="6"/>
  <c r="P3817" i="6"/>
  <c r="P3818" i="6"/>
  <c r="P3819" i="6"/>
  <c r="P3820" i="6"/>
  <c r="P3821" i="6"/>
  <c r="P3822" i="6"/>
  <c r="P3823" i="6"/>
  <c r="P3824" i="6"/>
  <c r="P3825" i="6"/>
  <c r="P3826" i="6"/>
  <c r="P3827" i="6"/>
  <c r="P3828" i="6"/>
  <c r="P3829" i="6"/>
  <c r="P3830" i="6"/>
  <c r="P3831" i="6"/>
  <c r="P3832" i="6"/>
  <c r="P3833" i="6"/>
  <c r="P3834" i="6"/>
  <c r="P3835" i="6"/>
  <c r="P3836" i="6"/>
  <c r="P3837" i="6"/>
  <c r="P3838" i="6"/>
  <c r="P3839" i="6"/>
  <c r="P3840" i="6"/>
  <c r="P3841" i="6"/>
  <c r="P3842" i="6"/>
  <c r="P3843" i="6"/>
  <c r="P3844" i="6"/>
  <c r="P3845" i="6"/>
  <c r="P3846" i="6"/>
  <c r="P3847" i="6"/>
  <c r="P3848" i="6"/>
  <c r="P3849" i="6"/>
  <c r="P3850" i="6"/>
  <c r="P3851" i="6"/>
  <c r="P3852" i="6"/>
  <c r="P3853" i="6"/>
  <c r="P3854" i="6"/>
  <c r="P3855" i="6"/>
  <c r="P3856" i="6"/>
  <c r="P3857" i="6"/>
  <c r="P3858" i="6"/>
  <c r="P3859" i="6"/>
  <c r="P3860" i="6"/>
  <c r="P3861" i="6"/>
  <c r="P3862" i="6"/>
  <c r="P3863" i="6"/>
  <c r="P3864" i="6"/>
  <c r="P3865" i="6"/>
  <c r="P3866" i="6"/>
  <c r="P3867" i="6"/>
  <c r="P3868" i="6"/>
  <c r="P3869" i="6"/>
  <c r="P3870" i="6"/>
  <c r="P3871" i="6"/>
  <c r="P3872" i="6"/>
  <c r="P3873" i="6"/>
  <c r="P3874" i="6"/>
  <c r="P3875" i="6"/>
  <c r="P3876" i="6"/>
  <c r="P3877" i="6"/>
  <c r="P3878" i="6"/>
  <c r="P3879" i="6"/>
  <c r="P3880" i="6"/>
  <c r="P3881" i="6"/>
  <c r="P3882" i="6"/>
  <c r="P3883" i="6"/>
  <c r="P3884" i="6"/>
  <c r="P3885" i="6"/>
  <c r="P3886" i="6"/>
  <c r="P3887" i="6"/>
  <c r="P3888" i="6"/>
  <c r="P3889" i="6"/>
  <c r="P3890" i="6"/>
  <c r="P3891" i="6"/>
  <c r="P3892" i="6"/>
  <c r="P3893" i="6"/>
  <c r="P3894" i="6"/>
  <c r="P3895" i="6"/>
  <c r="P3896" i="6"/>
  <c r="P3897" i="6"/>
  <c r="P3898" i="6"/>
  <c r="P3899" i="6"/>
  <c r="P3900" i="6"/>
  <c r="P3901" i="6"/>
  <c r="P3902" i="6"/>
  <c r="P3903" i="6"/>
  <c r="P3904" i="6"/>
  <c r="P3905" i="6"/>
  <c r="P3906" i="6"/>
  <c r="P3907" i="6"/>
  <c r="P3908" i="6"/>
  <c r="P3909" i="6"/>
  <c r="P3910" i="6"/>
  <c r="P3911" i="6"/>
  <c r="P3912" i="6"/>
  <c r="P3913" i="6"/>
  <c r="P3914" i="6"/>
  <c r="P3915" i="6"/>
  <c r="P3916" i="6"/>
  <c r="P3917" i="6"/>
  <c r="P3918" i="6"/>
  <c r="P3919" i="6"/>
  <c r="P3920" i="6"/>
  <c r="P3921" i="6"/>
  <c r="P3922" i="6"/>
  <c r="P3923" i="6"/>
  <c r="P3924" i="6"/>
  <c r="P3925" i="6"/>
  <c r="P3926" i="6"/>
  <c r="P3927" i="6"/>
  <c r="P3928" i="6"/>
  <c r="P3929" i="6"/>
  <c r="P3930" i="6"/>
  <c r="P3931" i="6"/>
  <c r="P3932" i="6"/>
  <c r="P3933" i="6"/>
  <c r="P3934" i="6"/>
  <c r="P3935" i="6"/>
  <c r="P3936" i="6"/>
  <c r="P3937" i="6"/>
  <c r="P3938" i="6"/>
  <c r="P3939" i="6"/>
  <c r="P3940" i="6"/>
  <c r="P3941" i="6"/>
  <c r="P3942" i="6"/>
  <c r="P3943" i="6"/>
  <c r="P3944" i="6"/>
  <c r="P3945" i="6"/>
  <c r="P3946" i="6"/>
  <c r="P3947" i="6"/>
  <c r="P3948" i="6"/>
  <c r="P3949" i="6"/>
  <c r="P3950" i="6"/>
  <c r="P3951" i="6"/>
  <c r="P3952" i="6"/>
  <c r="P3953" i="6"/>
  <c r="P3954" i="6"/>
  <c r="P3955" i="6"/>
  <c r="P3956" i="6"/>
  <c r="P3957" i="6"/>
  <c r="P3958" i="6"/>
  <c r="P3959" i="6"/>
  <c r="P3960" i="6"/>
  <c r="P3961" i="6"/>
  <c r="P3962" i="6"/>
  <c r="P3963" i="6"/>
  <c r="P3964" i="6"/>
  <c r="P3965" i="6"/>
  <c r="P3966" i="6"/>
  <c r="P3967" i="6"/>
  <c r="P3968" i="6"/>
  <c r="P3969" i="6"/>
  <c r="P3970" i="6"/>
  <c r="P3971" i="6"/>
  <c r="P3972" i="6"/>
  <c r="P3973" i="6"/>
  <c r="P3974" i="6"/>
  <c r="P3975" i="6"/>
  <c r="P3976" i="6"/>
  <c r="P3977" i="6"/>
  <c r="P3978" i="6"/>
  <c r="P3979" i="6"/>
  <c r="P3980" i="6"/>
  <c r="P3981" i="6"/>
  <c r="P3982" i="6"/>
  <c r="P3983" i="6"/>
  <c r="P3984" i="6"/>
  <c r="P3985" i="6"/>
  <c r="P3986" i="6"/>
  <c r="P3987" i="6"/>
  <c r="P3988" i="6"/>
  <c r="P3989" i="6"/>
  <c r="P3990" i="6"/>
  <c r="P3991" i="6"/>
  <c r="P3992" i="6"/>
  <c r="P3993" i="6"/>
  <c r="P3994" i="6"/>
  <c r="P3995" i="6"/>
  <c r="P3996" i="6"/>
  <c r="P3997" i="6"/>
  <c r="P3998" i="6"/>
  <c r="P3999" i="6"/>
  <c r="P4000" i="6"/>
  <c r="P4001" i="6"/>
  <c r="P4002" i="6"/>
  <c r="P4003" i="6"/>
  <c r="P4004" i="6"/>
  <c r="P4005" i="6"/>
  <c r="P4006" i="6"/>
  <c r="P4007" i="6"/>
  <c r="P4008" i="6"/>
  <c r="P4009" i="6"/>
  <c r="P4010" i="6"/>
  <c r="P4011" i="6"/>
  <c r="P4012" i="6"/>
  <c r="P4013" i="6"/>
  <c r="P4014" i="6"/>
  <c r="P4015" i="6"/>
  <c r="P4016" i="6"/>
  <c r="P4017" i="6"/>
  <c r="P4018" i="6"/>
  <c r="P4019" i="6"/>
  <c r="P4020" i="6"/>
  <c r="P4021" i="6"/>
  <c r="P4022" i="6"/>
  <c r="P4023" i="6"/>
  <c r="P4024" i="6"/>
  <c r="P4025" i="6"/>
  <c r="P4026" i="6"/>
  <c r="P4027" i="6"/>
  <c r="P4028" i="6"/>
  <c r="P4029" i="6"/>
  <c r="P4030" i="6"/>
  <c r="P4031" i="6"/>
  <c r="P4032" i="6"/>
  <c r="P4033" i="6"/>
  <c r="P4034" i="6"/>
  <c r="P4035" i="6"/>
  <c r="P4036" i="6"/>
  <c r="P4037" i="6"/>
  <c r="P4038" i="6"/>
  <c r="P4039" i="6"/>
  <c r="P4040" i="6"/>
  <c r="P4041" i="6"/>
  <c r="P4042" i="6"/>
  <c r="P4043" i="6"/>
  <c r="P4044" i="6"/>
  <c r="P4045" i="6"/>
  <c r="P4046" i="6"/>
  <c r="P4047" i="6"/>
  <c r="P4048" i="6"/>
  <c r="P4049" i="6"/>
  <c r="P4050" i="6"/>
  <c r="P4051" i="6"/>
  <c r="P4052" i="6"/>
  <c r="P4053" i="6"/>
  <c r="P4054" i="6"/>
  <c r="P4055" i="6"/>
  <c r="P4056" i="6"/>
  <c r="P4057" i="6"/>
  <c r="P4058" i="6"/>
  <c r="P4059" i="6"/>
  <c r="P4060" i="6"/>
  <c r="P4061" i="6"/>
  <c r="P4062" i="6"/>
  <c r="P4063" i="6"/>
  <c r="P4064" i="6"/>
  <c r="P4065" i="6"/>
  <c r="P4066" i="6"/>
  <c r="P4067" i="6"/>
  <c r="P4068" i="6"/>
  <c r="P4069" i="6"/>
  <c r="P4070" i="6"/>
  <c r="P4071" i="6"/>
  <c r="P4072" i="6"/>
  <c r="P4073" i="6"/>
  <c r="P4074" i="6"/>
  <c r="P4075" i="6"/>
  <c r="P4076" i="6"/>
  <c r="P4077" i="6"/>
  <c r="P4078" i="6"/>
  <c r="P4079" i="6"/>
  <c r="P4080" i="6"/>
  <c r="P4081" i="6"/>
  <c r="P4082" i="6"/>
  <c r="P4083" i="6"/>
  <c r="P4084" i="6"/>
  <c r="P4085" i="6"/>
  <c r="P4086" i="6"/>
  <c r="P4087" i="6"/>
  <c r="P4088" i="6"/>
  <c r="P4089" i="6"/>
  <c r="P4090" i="6"/>
  <c r="P4091" i="6"/>
  <c r="P4092" i="6"/>
  <c r="P4093" i="6"/>
  <c r="P4094" i="6"/>
  <c r="P4095" i="6"/>
  <c r="P4096" i="6"/>
  <c r="P4097" i="6"/>
  <c r="P4098" i="6"/>
  <c r="P4099" i="6"/>
  <c r="P4100" i="6"/>
  <c r="P4101" i="6"/>
  <c r="P4102" i="6"/>
  <c r="P4103" i="6"/>
  <c r="P4104" i="6"/>
  <c r="P4105" i="6"/>
  <c r="P4106" i="6"/>
  <c r="P4107" i="6"/>
  <c r="P4108" i="6"/>
  <c r="P4109" i="6"/>
  <c r="P4110" i="6"/>
  <c r="P4111" i="6"/>
  <c r="P4112" i="6"/>
  <c r="P4113" i="6"/>
  <c r="P4114" i="6"/>
  <c r="P4115" i="6"/>
  <c r="P4116" i="6"/>
  <c r="P4117" i="6"/>
  <c r="P4118" i="6"/>
  <c r="P4119" i="6"/>
  <c r="P4120" i="6"/>
  <c r="P4121" i="6"/>
  <c r="P4122" i="6"/>
  <c r="P4123" i="6"/>
  <c r="P4124" i="6"/>
  <c r="P4125" i="6"/>
  <c r="P4126" i="6"/>
  <c r="P4127" i="6"/>
  <c r="P4128" i="6"/>
  <c r="P4129" i="6"/>
  <c r="P4130" i="6"/>
  <c r="P4131" i="6"/>
  <c r="P4132" i="6"/>
  <c r="P4133" i="6"/>
  <c r="P4134" i="6"/>
  <c r="P4135" i="6"/>
  <c r="P4136" i="6"/>
  <c r="P4137" i="6"/>
  <c r="P4138" i="6"/>
  <c r="P4139" i="6"/>
  <c r="P4140" i="6"/>
  <c r="P4141" i="6"/>
  <c r="P4142" i="6"/>
  <c r="P4143" i="6"/>
  <c r="P4144" i="6"/>
  <c r="P4145" i="6"/>
  <c r="P4146" i="6"/>
  <c r="P4147" i="6"/>
  <c r="P4148" i="6"/>
  <c r="P4149" i="6"/>
  <c r="P4150" i="6"/>
  <c r="P4151" i="6"/>
  <c r="P4152" i="6"/>
  <c r="P4153" i="6"/>
  <c r="P4154" i="6"/>
  <c r="P4155" i="6"/>
  <c r="P4156" i="6"/>
  <c r="P4157" i="6"/>
  <c r="P4158" i="6"/>
  <c r="P4159" i="6"/>
  <c r="P4160" i="6"/>
  <c r="P4161" i="6"/>
  <c r="P4162" i="6"/>
  <c r="P4163" i="6"/>
  <c r="P4164" i="6"/>
  <c r="P4165" i="6"/>
  <c r="P4166" i="6"/>
  <c r="P4167" i="6"/>
  <c r="P4168" i="6"/>
  <c r="P4169" i="6"/>
  <c r="P4170" i="6"/>
  <c r="P4171" i="6"/>
  <c r="P4172" i="6"/>
  <c r="P4173" i="6"/>
  <c r="P4174" i="6"/>
  <c r="P4175" i="6"/>
  <c r="P4176" i="6"/>
  <c r="P4177" i="6"/>
  <c r="P4178" i="6"/>
  <c r="P4179" i="6"/>
  <c r="P4180" i="6"/>
  <c r="P4181" i="6"/>
  <c r="P4182" i="6"/>
  <c r="P4183" i="6"/>
  <c r="P4184" i="6"/>
  <c r="P4185" i="6"/>
  <c r="P4186" i="6"/>
  <c r="P4187" i="6"/>
  <c r="P4188" i="6"/>
  <c r="P4189" i="6"/>
  <c r="P4190" i="6"/>
  <c r="P4191" i="6"/>
  <c r="P4192" i="6"/>
  <c r="P4193" i="6"/>
  <c r="P4194" i="6"/>
  <c r="P4195" i="6"/>
  <c r="P4196" i="6"/>
  <c r="P4197" i="6"/>
  <c r="P4198" i="6"/>
  <c r="P4199" i="6"/>
  <c r="P4200" i="6"/>
  <c r="P4201" i="6"/>
  <c r="P4202" i="6"/>
  <c r="P4203" i="6"/>
  <c r="P4204" i="6"/>
  <c r="P4205" i="6"/>
  <c r="P4206" i="6"/>
  <c r="P4207" i="6"/>
  <c r="P4208" i="6"/>
  <c r="P4209" i="6"/>
  <c r="P4210" i="6"/>
  <c r="P4211" i="6"/>
  <c r="P4212" i="6"/>
  <c r="P4213" i="6"/>
  <c r="P4214" i="6"/>
  <c r="P4215" i="6"/>
  <c r="P4216" i="6"/>
  <c r="P4217" i="6"/>
  <c r="P4218" i="6"/>
  <c r="P4219" i="6"/>
  <c r="P4220" i="6"/>
  <c r="P4221" i="6"/>
  <c r="P4222" i="6"/>
  <c r="P4223" i="6"/>
  <c r="P4224" i="6"/>
  <c r="P4225" i="6"/>
  <c r="P4226" i="6"/>
  <c r="P4227" i="6"/>
  <c r="P4228" i="6"/>
  <c r="P4229" i="6"/>
  <c r="P4230" i="6"/>
  <c r="P4231" i="6"/>
  <c r="P4232" i="6"/>
  <c r="P4233" i="6"/>
  <c r="P4234" i="6"/>
  <c r="P4235" i="6"/>
  <c r="P4236" i="6"/>
  <c r="P4237" i="6"/>
  <c r="P4238" i="6"/>
  <c r="P4239" i="6"/>
  <c r="P4240" i="6"/>
  <c r="P4241" i="6"/>
  <c r="P4242" i="6"/>
  <c r="P4243" i="6"/>
  <c r="P4244" i="6"/>
  <c r="P4245" i="6"/>
  <c r="P4246" i="6"/>
  <c r="P4247" i="6"/>
  <c r="P4248" i="6"/>
  <c r="P4249" i="6"/>
  <c r="P4250" i="6"/>
  <c r="P4251" i="6"/>
  <c r="P4252" i="6"/>
  <c r="P4253" i="6"/>
  <c r="P4254" i="6"/>
  <c r="P4255" i="6"/>
  <c r="P4256" i="6"/>
  <c r="P4257" i="6"/>
  <c r="P4258" i="6"/>
  <c r="P4259" i="6"/>
  <c r="P4260" i="6"/>
  <c r="P4261" i="6"/>
  <c r="P4262" i="6"/>
  <c r="P4263" i="6"/>
  <c r="P4264" i="6"/>
  <c r="P4265" i="6"/>
  <c r="P4266" i="6"/>
  <c r="P4267" i="6"/>
  <c r="P4268" i="6"/>
  <c r="P4269" i="6"/>
  <c r="P4270" i="6"/>
  <c r="P4271" i="6"/>
  <c r="P4272" i="6"/>
  <c r="P4273" i="6"/>
  <c r="P4274" i="6"/>
  <c r="P4275" i="6"/>
  <c r="P4276" i="6"/>
  <c r="P4277" i="6"/>
  <c r="P4278" i="6"/>
  <c r="P4279" i="6"/>
  <c r="P4280" i="6"/>
  <c r="P4281" i="6"/>
  <c r="P4282" i="6"/>
  <c r="P4283" i="6"/>
  <c r="P4284" i="6"/>
  <c r="P4285" i="6"/>
  <c r="P4286" i="6"/>
  <c r="P4287" i="6"/>
  <c r="P4288" i="6"/>
  <c r="P4289" i="6"/>
  <c r="P4290" i="6"/>
  <c r="P4291" i="6"/>
  <c r="P4292" i="6"/>
  <c r="P4293" i="6"/>
  <c r="P4294" i="6"/>
  <c r="P4295" i="6"/>
  <c r="P4296" i="6"/>
  <c r="P4297" i="6"/>
  <c r="P4298" i="6"/>
  <c r="P4299" i="6"/>
  <c r="P4300" i="6"/>
  <c r="P4301" i="6"/>
  <c r="P4302" i="6"/>
  <c r="P4303" i="6"/>
  <c r="P4304" i="6"/>
  <c r="P4305" i="6"/>
  <c r="P4306" i="6"/>
  <c r="P4307" i="6"/>
  <c r="P4308" i="6"/>
  <c r="P4309" i="6"/>
  <c r="P4310" i="6"/>
  <c r="P4311" i="6"/>
  <c r="P4312" i="6"/>
  <c r="P4313" i="6"/>
  <c r="P4314" i="6"/>
  <c r="P4315" i="6"/>
  <c r="P4316" i="6"/>
  <c r="P4317" i="6"/>
  <c r="P4318" i="6"/>
  <c r="P4319" i="6"/>
  <c r="P4320" i="6"/>
  <c r="P4321" i="6"/>
  <c r="P4322" i="6"/>
  <c r="P43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56CE8-CB93-495A-8450-07A457BD85E8}" keepAlive="1" name="Consulta - Errores en Farmacias" description="Conexión a la consulta 'Errores en Farmacias' en el libro." type="5" refreshedVersion="0" background="1">
    <dbPr connection="Provider=Microsoft.Mashup.OleDb.1;Data Source=$Workbook$;Location=&quot;Errores en Farmacias&quot;;Extended Properties=&quot;&quot;" command="SELECT * FROM [Errores en Farmacias]"/>
  </connection>
  <connection id="2" xr16:uid="{1E8E4CD0-567F-46E4-898A-7999697B086C}" keepAlive="1" name="Consulta - Farmacias" description="Conexión a la consulta 'Farmacias' en el libro." type="5" refreshedVersion="7" background="1" saveData="1">
    <dbPr connection="Provider=Microsoft.Mashup.OleDb.1;Data Source=$Workbook$;Location=Farmacias;Extended Properties=&quot;&quot;" command="SELECT * FROM [Farmacias]"/>
  </connection>
  <connection id="3" xr16:uid="{8D0B10A1-23A0-4B5A-9787-5F40C11E96CA}" keepAlive="1" name="Consulta - Farmacias (2)" description="Conexión a la consulta 'Farmacias (2)' en el libro." type="5" refreshedVersion="7" background="1" saveData="1">
    <dbPr connection="Provider=Microsoft.Mashup.OleDb.1;Data Source=$Workbook$;Location=&quot;Farmacias (2)&quot;;Extended Properties=&quot;&quot;" command="SELECT * FROM [Farmacias (2)]"/>
  </connection>
  <connection id="4" xr16:uid="{4A04F1F8-0AC8-4FB7-A91F-A93026352C0F}" keepAlive="1" name="Consulta - FarmaciasTurno" description="Conexión a la consulta 'FarmaciasTurno' en el libro." type="5" refreshedVersion="7" background="1" saveData="1">
    <dbPr connection="Provider=Microsoft.Mashup.OleDb.1;Data Source=$Workbook$;Location=FarmaciasTurno;Extended Properties=&quot;&quot;" command="SELECT * FROM [FarmaciasTurno]"/>
  </connection>
  <connection id="5" xr16:uid="{ADB62BDA-9B80-4613-9984-374F6DF947E5}" keepAlive="1" name="Consulta - FarmaciasTurno (2)" description="Conexión a la consulta 'FarmaciasTurno (2)' en el libro." type="5" refreshedVersion="7" background="1" saveData="1">
    <dbPr connection="Provider=Microsoft.Mashup.OleDb.1;Data Source=$Workbook$;Location=&quot;FarmaciasTurno (2)&quot;;Extended Properties=&quot;&quot;" command="SELECT * FROM [FarmaciasTurno (2)]"/>
  </connection>
</connections>
</file>

<file path=xl/sharedStrings.xml><?xml version="1.0" encoding="utf-8"?>
<sst xmlns="http://schemas.openxmlformats.org/spreadsheetml/2006/main" count="30933" uniqueCount="10294">
  <si>
    <t>fecha</t>
  </si>
  <si>
    <t>local_id</t>
  </si>
  <si>
    <t>local_nombre</t>
  </si>
  <si>
    <t>comuna_nombre</t>
  </si>
  <si>
    <t>localidad_nombre</t>
  </si>
  <si>
    <t>local_direccion</t>
  </si>
  <si>
    <t>funcionamiento_hora_apertura</t>
  </si>
  <si>
    <t>funcionamiento_hora_cierre</t>
  </si>
  <si>
    <t>local_telefono</t>
  </si>
  <si>
    <t>local_lat</t>
  </si>
  <si>
    <t>local_lng</t>
  </si>
  <si>
    <t>funcionamiento_dia</t>
  </si>
  <si>
    <t>fk_region</t>
  </si>
  <si>
    <t>fk_comuna</t>
  </si>
  <si>
    <t>fk_localidad</t>
  </si>
  <si>
    <t>QUILLOTA</t>
  </si>
  <si>
    <t>OHIGGINS 195, LOCAL 1</t>
  </si>
  <si>
    <t>+56332269467</t>
  </si>
  <si>
    <t>CRUZ VERDE</t>
  </si>
  <si>
    <t>LA CALERA</t>
  </si>
  <si>
    <t>J.J. PEREZ 202</t>
  </si>
  <si>
    <t>+56332724714</t>
  </si>
  <si>
    <t>LIMACHE</t>
  </si>
  <si>
    <t>URMENETA 99</t>
  </si>
  <si>
    <t>+56332415940</t>
  </si>
  <si>
    <t>REPUBLICA 281</t>
  </si>
  <si>
    <t>+56332418343</t>
  </si>
  <si>
    <t>AHUMADA</t>
  </si>
  <si>
    <t>J J PEREZ 199</t>
  </si>
  <si>
    <t>+563326316573</t>
  </si>
  <si>
    <t>PROLONGACION JJ. PEREZ 12010</t>
  </si>
  <si>
    <t>+56026313722</t>
  </si>
  <si>
    <t>AV. 21 DE MAYO 311</t>
  </si>
  <si>
    <t>+5633314997</t>
  </si>
  <si>
    <t>O`HIGGINS 114-116</t>
  </si>
  <si>
    <t>+563326313154</t>
  </si>
  <si>
    <t>SALCOBRAND</t>
  </si>
  <si>
    <t>J.J. PEREZ 205</t>
  </si>
  <si>
    <t>+56332225450</t>
  </si>
  <si>
    <t>CHACABUCO 299</t>
  </si>
  <si>
    <t>+56332269530</t>
  </si>
  <si>
    <t>KNOP</t>
  </si>
  <si>
    <t>CHACABUCO 225</t>
  </si>
  <si>
    <t>+56332315136</t>
  </si>
  <si>
    <t>J.J. PEREZ 247</t>
  </si>
  <si>
    <t>+56332229081</t>
  </si>
  <si>
    <t>CHACABUCO 281</t>
  </si>
  <si>
    <t>+56332319578</t>
  </si>
  <si>
    <t>URMENETA 68</t>
  </si>
  <si>
    <t>+560224223300 anexo 5300</t>
  </si>
  <si>
    <t>DR. SIMI</t>
  </si>
  <si>
    <t>CARRERA 580</t>
  </si>
  <si>
    <t>+56332342337</t>
  </si>
  <si>
    <t>HOSPITAL 1</t>
  </si>
  <si>
    <t>CARRERA N° 737</t>
  </si>
  <si>
    <t>+56332221194</t>
  </si>
  <si>
    <t>SAN NICOLAS</t>
  </si>
  <si>
    <t>J.J. PEREZ N° 396</t>
  </si>
  <si>
    <t>+56332229552</t>
  </si>
  <si>
    <t>TAMANACO</t>
  </si>
  <si>
    <t>ALDUNATE 222</t>
  </si>
  <si>
    <t>+56332222201</t>
  </si>
  <si>
    <t>LA CRUZ</t>
  </si>
  <si>
    <t>21 DE MAYO N° 5481</t>
  </si>
  <si>
    <t>+56332254902</t>
  </si>
  <si>
    <t>ECOFARMACIAS</t>
  </si>
  <si>
    <t>URMENETA 84</t>
  </si>
  <si>
    <t>+56332342303</t>
  </si>
  <si>
    <t>URMENETA 96</t>
  </si>
  <si>
    <t>+56332414551</t>
  </si>
  <si>
    <t>PRAT 200</t>
  </si>
  <si>
    <t>+56322419182</t>
  </si>
  <si>
    <t>O´HIGGINS 176, LB2</t>
  </si>
  <si>
    <t>+56332342235</t>
  </si>
  <si>
    <t>SAN IGNACIO</t>
  </si>
  <si>
    <t>LA CONCEPCION N° 990</t>
  </si>
  <si>
    <t>+56332319407</t>
  </si>
  <si>
    <t>O´HIGGINS 186</t>
  </si>
  <si>
    <t>+56332258396</t>
  </si>
  <si>
    <t>ITALIA</t>
  </si>
  <si>
    <t>FREIRE N° 57</t>
  </si>
  <si>
    <t>+56332310178</t>
  </si>
  <si>
    <t>CAPREDENA</t>
  </si>
  <si>
    <t>URMENETA 855</t>
  </si>
  <si>
    <t>+563322830661</t>
  </si>
  <si>
    <t>J.J. PEREZ 152</t>
  </si>
  <si>
    <t>+56332228236</t>
  </si>
  <si>
    <t>21 DE MAYO 5628, LOCAL 1, LA CRUZ</t>
  </si>
  <si>
    <t>+56332320677</t>
  </si>
  <si>
    <t>PALMIRA ROMANO 405</t>
  </si>
  <si>
    <t>+56332414665</t>
  </si>
  <si>
    <t>EL MELON</t>
  </si>
  <si>
    <t>NOGALES</t>
  </si>
  <si>
    <t>ISABEL BROWN N° 123</t>
  </si>
  <si>
    <t>+5633034 - 2591629</t>
  </si>
  <si>
    <t>DIEGO PORTALES N° 802</t>
  </si>
  <si>
    <t>+563219</t>
  </si>
  <si>
    <t>AV.FREIRE N° 2414  LOCAL 1082</t>
  </si>
  <si>
    <t>+56650226316549</t>
  </si>
  <si>
    <t>LOS CARRERA N° 721 L- 9</t>
  </si>
  <si>
    <t>+56322913124</t>
  </si>
  <si>
    <t>CLAUDIO VICUÑA  N° 806</t>
  </si>
  <si>
    <t>+56322543547</t>
  </si>
  <si>
    <t>VICUÑA MACKENNA 777-D</t>
  </si>
  <si>
    <t>+56322910271</t>
  </si>
  <si>
    <t>BLANCO N° 937</t>
  </si>
  <si>
    <t>+5641127</t>
  </si>
  <si>
    <t>PORTALES N° 776</t>
  </si>
  <si>
    <t>+5641405</t>
  </si>
  <si>
    <t>CLAUDIO VICUÑA N ° 651</t>
  </si>
  <si>
    <t>+56392911449</t>
  </si>
  <si>
    <t>THOMPSON N° 1491</t>
  </si>
  <si>
    <t>+56322910016</t>
  </si>
  <si>
    <t>CLAUDIO VICUÑA  N° 928</t>
  </si>
  <si>
    <t>+560322917566</t>
  </si>
  <si>
    <t>CLAUDIO VICUÑA N° 790</t>
  </si>
  <si>
    <t>+56322913769</t>
  </si>
  <si>
    <t>RAMÓN FREIRE N° 2414, LOCAL 1028, BELLOTO</t>
  </si>
  <si>
    <t>+56332984011</t>
  </si>
  <si>
    <t>AV. CLAUDIO VICUÑA N° 791</t>
  </si>
  <si>
    <t>+56322924381</t>
  </si>
  <si>
    <t>AV. FREIRE N° 471, VILLA HILTON BELLOTO</t>
  </si>
  <si>
    <t>+56322943523</t>
  </si>
  <si>
    <t>LOS PINOS</t>
  </si>
  <si>
    <t>LAS BARRANCAS 2491 L 3C Y  4D</t>
  </si>
  <si>
    <t>+5632232740640</t>
  </si>
  <si>
    <t>ECONOMICA</t>
  </si>
  <si>
    <t>PUCHUNCAVI</t>
  </si>
  <si>
    <t>SANTIAGO TORRES N° 149 PUCHUNCAVI</t>
  </si>
  <si>
    <t>+56322791499</t>
  </si>
  <si>
    <t>QUINTERO</t>
  </si>
  <si>
    <t>CABO ORTIZ N° 189</t>
  </si>
  <si>
    <t>+56322931269</t>
  </si>
  <si>
    <t>AV.NORMANDIE  N° 2017</t>
  </si>
  <si>
    <t>+56322932008</t>
  </si>
  <si>
    <t>PILOTO ALCAYAGA  N° 1919</t>
  </si>
  <si>
    <t>+56322932576</t>
  </si>
  <si>
    <t>AV. NORMADIE 2065</t>
  </si>
  <si>
    <t>+56322934798</t>
  </si>
  <si>
    <t>VILLA ALEMANA</t>
  </si>
  <si>
    <t>AV. VALPARAISO N° 702</t>
  </si>
  <si>
    <t>+560026313159</t>
  </si>
  <si>
    <t>LATORRE N° 17, LOCAL 1</t>
  </si>
  <si>
    <t>+56322157245</t>
  </si>
  <si>
    <t>AV.VALPARAISO N° 855</t>
  </si>
  <si>
    <t>+56322541409</t>
  </si>
  <si>
    <t>LATORRE N° 51</t>
  </si>
  <si>
    <t>+56322959620</t>
  </si>
  <si>
    <t>LATORRE N° 2 Y 6</t>
  </si>
  <si>
    <t>+5632224223300anexo5040</t>
  </si>
  <si>
    <t>AV. VALPARAÍSO N° 664</t>
  </si>
  <si>
    <t>+56322957566</t>
  </si>
  <si>
    <t>AV. VALPARAÍSO N° 1982, LOCAL N°7</t>
  </si>
  <si>
    <t>+56322944340</t>
  </si>
  <si>
    <t>AV. VALPARAÍSO N° 691</t>
  </si>
  <si>
    <t>+56322533462</t>
  </si>
  <si>
    <t>VIÑA DEL MAR</t>
  </si>
  <si>
    <t>PLAN DE VIÑA</t>
  </si>
  <si>
    <t>AV. VALPARAISO N° 505 C/ETCHEVERS</t>
  </si>
  <si>
    <t>+56026313141</t>
  </si>
  <si>
    <t>VIÑA DEL MAR URGENCIA 2</t>
  </si>
  <si>
    <t>AV. LIBERTAD N° 335</t>
  </si>
  <si>
    <t>+560226313145</t>
  </si>
  <si>
    <t>ALVAREZ  N° 1398</t>
  </si>
  <si>
    <t>+56026313146</t>
  </si>
  <si>
    <t>REÑACA</t>
  </si>
  <si>
    <t>AV.RAFAEL SOTOMAYOR N°230</t>
  </si>
  <si>
    <t>+56026313153</t>
  </si>
  <si>
    <t>AV. VALPARAISO 720</t>
  </si>
  <si>
    <t>+56020226313226</t>
  </si>
  <si>
    <t>1 NORTE N° 2901 L - 4018 (JUMBO)</t>
  </si>
  <si>
    <t>+56026313238</t>
  </si>
  <si>
    <t>QUILLOTA N° 441</t>
  </si>
  <si>
    <t>+56026313281</t>
  </si>
  <si>
    <t>15 NORTE N° 961 L- 115-118</t>
  </si>
  <si>
    <t>+56026313371</t>
  </si>
  <si>
    <t>15 NORTE N° 961 L - 248</t>
  </si>
  <si>
    <t>+56026313403</t>
  </si>
  <si>
    <t>MIRAFLORES ALTO</t>
  </si>
  <si>
    <t>AVDA. EDO. FREI N° 4025, MIRAFLORES</t>
  </si>
  <si>
    <t>+56026313211</t>
  </si>
  <si>
    <t>AV. EDMUNDO ELUCHANS N° 1850 L-1</t>
  </si>
  <si>
    <t>+56026313809</t>
  </si>
  <si>
    <t>AV. VALPARAISO N° 640</t>
  </si>
  <si>
    <t>+56322714701</t>
  </si>
  <si>
    <t>VIÑA DEL MAR URGENCIA</t>
  </si>
  <si>
    <t>AV. VALPARAISO N° 404</t>
  </si>
  <si>
    <t>+56322714044</t>
  </si>
  <si>
    <t>AV.LIBERTAD N° 1348 L-22</t>
  </si>
  <si>
    <t>+56322382207</t>
  </si>
  <si>
    <t>AV. VALPARAISO N° 298</t>
  </si>
  <si>
    <t>+56322710470</t>
  </si>
  <si>
    <t>AV.LIBERTAD  N° 825</t>
  </si>
  <si>
    <t>+56322976948</t>
  </si>
  <si>
    <t>QUILLOTA N° 493</t>
  </si>
  <si>
    <t>+56322680656</t>
  </si>
  <si>
    <t>AV.VALPARAISO N° 598</t>
  </si>
  <si>
    <t>+56322698083</t>
  </si>
  <si>
    <t>RECREO</t>
  </si>
  <si>
    <t>J.M.CARRERA  N° 201</t>
  </si>
  <si>
    <t>+56322620782</t>
  </si>
  <si>
    <t>ANGAMOS  N° 242 L- 1</t>
  </si>
  <si>
    <t>+56322836951</t>
  </si>
  <si>
    <t>ALVARES N° 314</t>
  </si>
  <si>
    <t>+56322623883</t>
  </si>
  <si>
    <t>AVDA. 1 NORTE Nº 2901 L- 4054</t>
  </si>
  <si>
    <t>+56322674406</t>
  </si>
  <si>
    <t>4 PONIENTE N° 332</t>
  </si>
  <si>
    <t>+56322994810</t>
  </si>
  <si>
    <t>AV. VALPARAISO 940</t>
  </si>
  <si>
    <t>+56322157233</t>
  </si>
  <si>
    <t>AVDA. VALPARAISO N° 426-432</t>
  </si>
  <si>
    <t>+56322157237</t>
  </si>
  <si>
    <t>AV 15 NORTE 960</t>
  </si>
  <si>
    <t>+56323288087</t>
  </si>
  <si>
    <t>GALENICA</t>
  </si>
  <si>
    <t>ARLEGUI N° 580 L - 7 OF. 201</t>
  </si>
  <si>
    <t>+56322766221</t>
  </si>
  <si>
    <t>HAHNEMANN</t>
  </si>
  <si>
    <t>ARLEGUI N° 443, L - 2</t>
  </si>
  <si>
    <t>+56322693919</t>
  </si>
  <si>
    <t>MICKMAN</t>
  </si>
  <si>
    <t>QUILLOTA N° 423</t>
  </si>
  <si>
    <t>+56322688928</t>
  </si>
  <si>
    <t>AVDA. VALPARAISO N° 329</t>
  </si>
  <si>
    <t>+56322710645</t>
  </si>
  <si>
    <t>NOVASALUD</t>
  </si>
  <si>
    <t>AV.LIBERTAD N° 80</t>
  </si>
  <si>
    <t>+56322545640</t>
  </si>
  <si>
    <t>5 ORIENTE N° 58</t>
  </si>
  <si>
    <t>+56322882052</t>
  </si>
  <si>
    <t>LIBERTAD N° 1348 L-39 MALL MARINA</t>
  </si>
  <si>
    <t>+56322688074</t>
  </si>
  <si>
    <t>AVDA. VALPARAISO N° 490</t>
  </si>
  <si>
    <t>+56322465189</t>
  </si>
  <si>
    <t>AVDA. LIBERTAD N° 1217-1223</t>
  </si>
  <si>
    <t>+56322696214</t>
  </si>
  <si>
    <t>AV. VALPARAISO N° 616</t>
  </si>
  <si>
    <t>+56322465193</t>
  </si>
  <si>
    <t>AVDA.BORGOÑO N° 14410</t>
  </si>
  <si>
    <t>+56322833912</t>
  </si>
  <si>
    <t>AVDA. VALPARAISO N° 532</t>
  </si>
  <si>
    <t>+56322695892</t>
  </si>
  <si>
    <t>AV. LIBERTAD N° 800 - 828</t>
  </si>
  <si>
    <t>+56322691341</t>
  </si>
  <si>
    <t>JORGE MONTT N° 2300 LAS SALINAS</t>
  </si>
  <si>
    <t>+56322691142</t>
  </si>
  <si>
    <t>3 NORTE N° 464 ( INT. MEGASALUD )</t>
  </si>
  <si>
    <t>+56322683206</t>
  </si>
  <si>
    <t>VALPARAISO N° 694, LOCAL 6</t>
  </si>
  <si>
    <t>+56322466075</t>
  </si>
  <si>
    <t>VILLANELO  </t>
  </si>
  <si>
    <t>VILLANELO N° 255</t>
  </si>
  <si>
    <t>+56322711040</t>
  </si>
  <si>
    <t>VIÑAMARINA</t>
  </si>
  <si>
    <t>ARLEGUI N° 616</t>
  </si>
  <si>
    <t>+56322714657</t>
  </si>
  <si>
    <t>AV. VALPARAÍSO 683</t>
  </si>
  <si>
    <t>+56322979177</t>
  </si>
  <si>
    <t>ARLEGUI N°914</t>
  </si>
  <si>
    <t>+56322972403</t>
  </si>
  <si>
    <t>AV. VALPARAISO 421</t>
  </si>
  <si>
    <t>+56322270434</t>
  </si>
  <si>
    <t>AV. VALPARAISO N°1070 L 2116</t>
  </si>
  <si>
    <t>+56026313696</t>
  </si>
  <si>
    <t>AV. VALPARAISO 1070 L 3008</t>
  </si>
  <si>
    <t>+56322713659</t>
  </si>
  <si>
    <t>AV. VALPARAISO 206</t>
  </si>
  <si>
    <t>+56322270436</t>
  </si>
  <si>
    <t>AV. LIBERTAD 269 L 101</t>
  </si>
  <si>
    <t>+56322979237</t>
  </si>
  <si>
    <t>ALMENDRAL</t>
  </si>
  <si>
    <t>VALPARAISO</t>
  </si>
  <si>
    <t>PLAN VALPARAISO</t>
  </si>
  <si>
    <t>CHACABUCO Nº 2797</t>
  </si>
  <si>
    <t>+56322212199</t>
  </si>
  <si>
    <t>AV. PEDRO MONTT N° 2705</t>
  </si>
  <si>
    <t>+56322214500</t>
  </si>
  <si>
    <t>AV. ARGENTINA N° 51 LOCAL N° 2003</t>
  </si>
  <si>
    <t>+56322593663</t>
  </si>
  <si>
    <t>PLACILLA</t>
  </si>
  <si>
    <t>OBISPO VALDEZ SUBERCASEAUX  N° 1170 LOCAL 6 Y 7 PLACILLA</t>
  </si>
  <si>
    <t>+56392292916</t>
  </si>
  <si>
    <t>AV. CARDENAL SAMORE Nº2335 LOCAL 1862 PLACILLA</t>
  </si>
  <si>
    <t>+56322294849</t>
  </si>
  <si>
    <t>CONDELL Nº 1202</t>
  </si>
  <si>
    <t>+56322236113</t>
  </si>
  <si>
    <t>AV. PEDRO MONTT Nº 2498</t>
  </si>
  <si>
    <t>+56322210981</t>
  </si>
  <si>
    <t>SOTOMAYOR N° 160</t>
  </si>
  <si>
    <t>+56322237022</t>
  </si>
  <si>
    <t>CONDELL Nº1509  LOCAL  2</t>
  </si>
  <si>
    <t>+56322157243</t>
  </si>
  <si>
    <t>BELLAVISTA Nº 464</t>
  </si>
  <si>
    <t>+56322157240</t>
  </si>
  <si>
    <t>AV. PEDRO MONTT N° 2060</t>
  </si>
  <si>
    <t>+56323142877</t>
  </si>
  <si>
    <t>IBERIA</t>
  </si>
  <si>
    <t>VICTORIA Nº 3092</t>
  </si>
  <si>
    <t>+56322255096</t>
  </si>
  <si>
    <t>PLAYA ANCHA</t>
  </si>
  <si>
    <t>AV. PLAYA ANCHA Nº 172</t>
  </si>
  <si>
    <t>+56322281196</t>
  </si>
  <si>
    <t>PORTEÑA</t>
  </si>
  <si>
    <t>AV.ARGENTINA Nº 301</t>
  </si>
  <si>
    <t>+56322469579</t>
  </si>
  <si>
    <t>NACIONAL</t>
  </si>
  <si>
    <t>AV. PLAYA ANCHA Nº 257</t>
  </si>
  <si>
    <t>+56322156469</t>
  </si>
  <si>
    <t>REDFARMA</t>
  </si>
  <si>
    <t>CONDELL 1205</t>
  </si>
  <si>
    <t>+56322216434</t>
  </si>
  <si>
    <t>ECONOMIKA</t>
  </si>
  <si>
    <t>SERRANO Nº 301</t>
  </si>
  <si>
    <t>+56322210871</t>
  </si>
  <si>
    <t>AV. PEDRO MONTT Nº 1804</t>
  </si>
  <si>
    <t>+5632224223300 anexo 5008</t>
  </si>
  <si>
    <t>AV. PEDRO MONTT Nº  1898</t>
  </si>
  <si>
    <t>+5632224223300 ANEXO 5376</t>
  </si>
  <si>
    <t>AV. ARGENTINA N° 51 LOCAL N° 2027</t>
  </si>
  <si>
    <t>+5632224223300 anexo 5422</t>
  </si>
  <si>
    <t>BOTICA SALCOBRAND</t>
  </si>
  <si>
    <t>PLAZA ANIBAL PINTO 1191-1199 LC 1 Y 2</t>
  </si>
  <si>
    <t>+5632224223300 anexo 5469</t>
  </si>
  <si>
    <t>AV. BRASIL 1302</t>
  </si>
  <si>
    <t>+56322214391</t>
  </si>
  <si>
    <t>AV. PEDRO MONTT Nº 1842 LOCAL A - 102</t>
  </si>
  <si>
    <t>+56322236692</t>
  </si>
  <si>
    <t>AV. ARGENTINA N° 241</t>
  </si>
  <si>
    <t>+56322259091</t>
  </si>
  <si>
    <t>MAS SALUD</t>
  </si>
  <si>
    <t>CONDEL Nº 1525</t>
  </si>
  <si>
    <t>+56322226556</t>
  </si>
  <si>
    <t>VALPARAISO URGENCIA</t>
  </si>
  <si>
    <t>AV. PEDRO MONTT 1902</t>
  </si>
  <si>
    <t>+56322745048</t>
  </si>
  <si>
    <t>CONAC</t>
  </si>
  <si>
    <t>BLAS CUEVAS N° 965</t>
  </si>
  <si>
    <t>+56322258626</t>
  </si>
  <si>
    <t>CASABLANCA</t>
  </si>
  <si>
    <t>CHACABUCO Nº 208</t>
  </si>
  <si>
    <t>+56322743046</t>
  </si>
  <si>
    <t>ALGARROBO</t>
  </si>
  <si>
    <t>AV.CARLOS ALESSANDRI 1990</t>
  </si>
  <si>
    <t>+56352483718</t>
  </si>
  <si>
    <t>AV. CARLOS ALESSANDRI Nº 1915 - 1923</t>
  </si>
  <si>
    <t>+56352489065</t>
  </si>
  <si>
    <t>AV. IGNACIO CARRERA PINTO ESQUINA DR. GUILLERMO MÜCKE</t>
  </si>
  <si>
    <t>+56352481876</t>
  </si>
  <si>
    <t>GALVEZ</t>
  </si>
  <si>
    <t>LUZ DIVINA  SITIO Nº 5</t>
  </si>
  <si>
    <t>+5635sin teléfono</t>
  </si>
  <si>
    <t>EL QUISCO</t>
  </si>
  <si>
    <t>J.N. AGUIRRE Nº 017</t>
  </si>
  <si>
    <t>+56352471987</t>
  </si>
  <si>
    <t>AV. ISIDORA DUBORNAIS Nº 177</t>
  </si>
  <si>
    <t>+56352471182</t>
  </si>
  <si>
    <t>SAN ENRIQUE</t>
  </si>
  <si>
    <t>EL TABO</t>
  </si>
  <si>
    <t>El TABO</t>
  </si>
  <si>
    <t>SAN MARCOS Nº793 LOCAL 01</t>
  </si>
  <si>
    <t>+56352469037</t>
  </si>
  <si>
    <t>FARMASOL</t>
  </si>
  <si>
    <t>LAS CRUCES</t>
  </si>
  <si>
    <t>ERRAZURIZ Nº 182 LAS CRUCES</t>
  </si>
  <si>
    <t>+56352431224</t>
  </si>
  <si>
    <t>CARTAGENA</t>
  </si>
  <si>
    <t>ALMIRANTE LATORRE Nº80</t>
  </si>
  <si>
    <t>+56352450374</t>
  </si>
  <si>
    <t>AV. CARTAGENA N°313</t>
  </si>
  <si>
    <t>+56352451143</t>
  </si>
  <si>
    <t>SAN SEBASTIAN</t>
  </si>
  <si>
    <t>CASANOVA Nº 328</t>
  </si>
  <si>
    <t>+56352451357</t>
  </si>
  <si>
    <t>SAN ANTONIO</t>
  </si>
  <si>
    <t>AV. CENTENARIO Nº 120</t>
  </si>
  <si>
    <t>+56352216549</t>
  </si>
  <si>
    <t>AV. PROVIDENCIA  N° 196</t>
  </si>
  <si>
    <t>+56352280380</t>
  </si>
  <si>
    <t>LAURO BARROS Nº250 LOCAL 1</t>
  </si>
  <si>
    <t>+56352353014</t>
  </si>
  <si>
    <t>PEDRO MONTT Nº129 LOCAL 4</t>
  </si>
  <si>
    <t>+56352353168</t>
  </si>
  <si>
    <t>MASTER</t>
  </si>
  <si>
    <t>LUIS REUS Nª 273 L.4</t>
  </si>
  <si>
    <t>+56352588604</t>
  </si>
  <si>
    <t>MINELY</t>
  </si>
  <si>
    <t>AV. PROVIDENCIA Nº 121</t>
  </si>
  <si>
    <t>+5635282498</t>
  </si>
  <si>
    <t>AV. CENTENARIO Nº 102</t>
  </si>
  <si>
    <t>+5635224223300 anexo 5356</t>
  </si>
  <si>
    <t>AV: PROVIDENCIA  Nº 102</t>
  </si>
  <si>
    <t>+5635224223300 anexo 5386</t>
  </si>
  <si>
    <t>AV. CENTENARIO  N° 67</t>
  </si>
  <si>
    <t>+56352216791</t>
  </si>
  <si>
    <t>AV. EL MOLO N° 139</t>
  </si>
  <si>
    <t>+56352235962</t>
  </si>
  <si>
    <t>CENTRAL DE HOMEOPATIA SAN ANTONIO</t>
  </si>
  <si>
    <t>PEDRO MONTT Nº 129 L - 3</t>
  </si>
  <si>
    <t>+56352213535</t>
  </si>
  <si>
    <t>PASEO BELLAMAR N° 22 LOCAL 14</t>
  </si>
  <si>
    <t>+5635224223300 anexo 5372</t>
  </si>
  <si>
    <t>AV. RAMON BARROS LUCO N° 105 LOC. 10</t>
  </si>
  <si>
    <t>+56352235038</t>
  </si>
  <si>
    <t>SANTO DOMINGO</t>
  </si>
  <si>
    <t>AV. EL GOLF Nº05</t>
  </si>
  <si>
    <t>+56352442803</t>
  </si>
  <si>
    <t>ISLA DE PASCUA</t>
  </si>
  <si>
    <t>ATAMU TEKENA S/N</t>
  </si>
  <si>
    <t>+56322551541</t>
  </si>
  <si>
    <t>SANA SANA</t>
  </si>
  <si>
    <t>CONDELL 1472</t>
  </si>
  <si>
    <t>+56322239732</t>
  </si>
  <si>
    <t>LAS REJAS</t>
  </si>
  <si>
    <t>PEDRO AGUIRRE CERDA 21 - VENTANAS</t>
  </si>
  <si>
    <t>+56322796910</t>
  </si>
  <si>
    <t>CABILDO</t>
  </si>
  <si>
    <t>AV. HUMERES N° 753</t>
  </si>
  <si>
    <t>+56332763055</t>
  </si>
  <si>
    <t>AV. HUMERES N° 688</t>
  </si>
  <si>
    <t>+56332761259</t>
  </si>
  <si>
    <t>NUEVA CABILDO</t>
  </si>
  <si>
    <t>AV. HUMERES N°571</t>
  </si>
  <si>
    <t>+56332762981</t>
  </si>
  <si>
    <t>AV. HUMERES N° 552</t>
  </si>
  <si>
    <t>+56332763352</t>
  </si>
  <si>
    <t>FARMAVIDA</t>
  </si>
  <si>
    <t>CATEMU</t>
  </si>
  <si>
    <t>BORJA GARCIA HUIDOBRO N° 051</t>
  </si>
  <si>
    <t>+56342631035</t>
  </si>
  <si>
    <t>LA LIGUA</t>
  </si>
  <si>
    <t>PEDRO POLANCO N° 263</t>
  </si>
  <si>
    <t>+56332714811</t>
  </si>
  <si>
    <t>ORTIZ DE ROZAS N° 600</t>
  </si>
  <si>
    <t>+56333318</t>
  </si>
  <si>
    <t>ORTIZ DE ROZAS N° 434</t>
  </si>
  <si>
    <t>+56332333468</t>
  </si>
  <si>
    <t>ORTIZ DE ROZAS N° 498</t>
  </si>
  <si>
    <t>+56713253, 3</t>
  </si>
  <si>
    <t>PORTALES</t>
  </si>
  <si>
    <t>PORTALES N° 706</t>
  </si>
  <si>
    <t>+56716843</t>
  </si>
  <si>
    <t>ORTIZ DE ROZAS N°476</t>
  </si>
  <si>
    <t>+560226313557</t>
  </si>
  <si>
    <t>LOS ANDES</t>
  </si>
  <si>
    <t>AV. SANTA TERESA N° 683, L-18</t>
  </si>
  <si>
    <t>+5633226313386</t>
  </si>
  <si>
    <t>AV. ARGENTINA N° 805, L-1020</t>
  </si>
  <si>
    <t>+5634800802800</t>
  </si>
  <si>
    <t>MAIPU N° 302</t>
  </si>
  <si>
    <t>+56342402955</t>
  </si>
  <si>
    <t>O"HIGGINS N°293</t>
  </si>
  <si>
    <t>+56343622</t>
  </si>
  <si>
    <t>EL CONDOR</t>
  </si>
  <si>
    <t>ESMERALDA N° 443</t>
  </si>
  <si>
    <t>+56342421616</t>
  </si>
  <si>
    <t>MAIPU N°332</t>
  </si>
  <si>
    <t>+56322403281</t>
  </si>
  <si>
    <t>ESMERALDA N° 299</t>
  </si>
  <si>
    <t>+560224223300 anexo 5305</t>
  </si>
  <si>
    <t>AV. ARGENTINA N° 805, L-1013</t>
  </si>
  <si>
    <t>+560224223300 anexo 5410</t>
  </si>
  <si>
    <t>AV. SANTA TERESA N° 683, L-104-106</t>
  </si>
  <si>
    <t>+560224223300 anexo 5251</t>
  </si>
  <si>
    <t>SANTA ROSA</t>
  </si>
  <si>
    <t>O'HIGGINS N° 298</t>
  </si>
  <si>
    <t>+563424</t>
  </si>
  <si>
    <t>MAIPU N°254</t>
  </si>
  <si>
    <t>+56342510928</t>
  </si>
  <si>
    <t>ESMERALDA N° 315</t>
  </si>
  <si>
    <t>+56026313652</t>
  </si>
  <si>
    <t>MAIPU N°320</t>
  </si>
  <si>
    <t>+56342345168</t>
  </si>
  <si>
    <t>DEL VALLE</t>
  </si>
  <si>
    <t>PAPUDO</t>
  </si>
  <si>
    <t>DOMINGO FERNANDEZ CONCHA 303</t>
  </si>
  <si>
    <t>+5633+56951881267</t>
  </si>
  <si>
    <t>SAN JOSE PAPUDO</t>
  </si>
  <si>
    <t>CHORRILLOS N°93</t>
  </si>
  <si>
    <t>+5633+56999987723</t>
  </si>
  <si>
    <t>NUEVA ANTONIO</t>
  </si>
  <si>
    <t>PUTAENDO</t>
  </si>
  <si>
    <t>A. CAMUS  90</t>
  </si>
  <si>
    <t>+56342501989</t>
  </si>
  <si>
    <t>COMERCIO N° 478</t>
  </si>
  <si>
    <t>+5634+56996490798</t>
  </si>
  <si>
    <t>SAN FELIPE</t>
  </si>
  <si>
    <t>PRAT N° 798</t>
  </si>
  <si>
    <t>+560226313149</t>
  </si>
  <si>
    <t>MERCED N° 176</t>
  </si>
  <si>
    <t>+56342514734</t>
  </si>
  <si>
    <t>PRAT N° 199 B</t>
  </si>
  <si>
    <t>+56342510068</t>
  </si>
  <si>
    <t>PORTUS N° 239</t>
  </si>
  <si>
    <t>+56517775</t>
  </si>
  <si>
    <t>NUEVA MODERNA</t>
  </si>
  <si>
    <t>PORTUS Nº1194, LOCAL 2</t>
  </si>
  <si>
    <t>+56511659</t>
  </si>
  <si>
    <t>COIMAS N° 210</t>
  </si>
  <si>
    <t>+56518407</t>
  </si>
  <si>
    <t>O'HIGGINS N° 1150, L-1030</t>
  </si>
  <si>
    <t>+56532399</t>
  </si>
  <si>
    <t>PRAT N° 245</t>
  </si>
  <si>
    <t>PRAT N° 213 - 215</t>
  </si>
  <si>
    <t>+5634950021150</t>
  </si>
  <si>
    <t>BELLPARMA</t>
  </si>
  <si>
    <t>MAIPU N° 1121</t>
  </si>
  <si>
    <t>+56342505835</t>
  </si>
  <si>
    <t>SANTA MARIA</t>
  </si>
  <si>
    <t>TRES CARRERA S/N ESQUINA O'HIGGINS</t>
  </si>
  <si>
    <t>ZAPALLAR</t>
  </si>
  <si>
    <t>MOISES CHACON N° 140</t>
  </si>
  <si>
    <t>+56332741991</t>
  </si>
  <si>
    <t>FARMARKET</t>
  </si>
  <si>
    <t>LAGUNA DE ZAPALLAR</t>
  </si>
  <si>
    <t>AV. CARLOS LEON BRICEÑO N° 498</t>
  </si>
  <si>
    <t>+5667967275116</t>
  </si>
  <si>
    <t>LLAY - LLAY</t>
  </si>
  <si>
    <t>BALMACEDA N° 57</t>
  </si>
  <si>
    <t>+56342613878</t>
  </si>
  <si>
    <t>BALMACEDA N° 64</t>
  </si>
  <si>
    <t>+56613147</t>
  </si>
  <si>
    <t>ANTONIO</t>
  </si>
  <si>
    <t>MERCED N°750</t>
  </si>
  <si>
    <t>+56342511257</t>
  </si>
  <si>
    <t>JUAN FERNANDEZ</t>
  </si>
  <si>
    <t>MANZANA 16, SITIO 7</t>
  </si>
  <si>
    <t>+5671224223300 anexo 5499</t>
  </si>
  <si>
    <t>FARMACIA AHUMADA</t>
  </si>
  <si>
    <t>IQUIQUE</t>
  </si>
  <si>
    <t>BILBAO ESQUINA PADRE HURTADO</t>
  </si>
  <si>
    <t>+56572384809</t>
  </si>
  <si>
    <t>VIVAR 723</t>
  </si>
  <si>
    <t>+560226313111</t>
  </si>
  <si>
    <t>FARMACHILE</t>
  </si>
  <si>
    <t>SIMON BOLIVAR 263-A</t>
  </si>
  <si>
    <t>+56322630526</t>
  </si>
  <si>
    <t>NATURAL LIFE</t>
  </si>
  <si>
    <t>BLANCO 47 LOCAL 3</t>
  </si>
  <si>
    <t>+56322915188</t>
  </si>
  <si>
    <t>GOMEZ CARREÑO - REÑACA ALTO</t>
  </si>
  <si>
    <t>AV. ALESSANDRI 4085 LOCAL 1120</t>
  </si>
  <si>
    <t>+56322230180</t>
  </si>
  <si>
    <t>CARRETERA F 30 - E   KM 45 LOC 1 MAITENCILLO</t>
  </si>
  <si>
    <t>+56342771581</t>
  </si>
  <si>
    <t>SAN JAVIER</t>
  </si>
  <si>
    <t>EL MEMBRILLO 3150 LOCAL 8</t>
  </si>
  <si>
    <t>+56322646625</t>
  </si>
  <si>
    <t>CONCON</t>
  </si>
  <si>
    <t>LOS GINKOS 5 LOCAL 11,12,13</t>
  </si>
  <si>
    <t>+56322857355</t>
  </si>
  <si>
    <t>AV. CON CON REÑACA 3850 LOCAL 1013</t>
  </si>
  <si>
    <t>+56322858104</t>
  </si>
  <si>
    <t>MAGALLANES 866</t>
  </si>
  <si>
    <t>+56322813636</t>
  </si>
  <si>
    <t>MANANTIALES 945 LOCAL 104</t>
  </si>
  <si>
    <t>+560226313224</t>
  </si>
  <si>
    <t>AV. CON CON REÑACA  3850 LOCAL 1004</t>
  </si>
  <si>
    <t>+56322857737</t>
  </si>
  <si>
    <t>CONCÓN</t>
  </si>
  <si>
    <t>CALLE SIETE 685</t>
  </si>
  <si>
    <t>+56322816359</t>
  </si>
  <si>
    <t>HÉROES DE LA CONCEPCIÓN 2653  SUPERMERCADO LIDER</t>
  </si>
  <si>
    <t>+560226313379</t>
  </si>
  <si>
    <t>TARAPACA 599</t>
  </si>
  <si>
    <t>+560226313267</t>
  </si>
  <si>
    <t>FARMACIA ARAUCO</t>
  </si>
  <si>
    <t>VIVAR 976</t>
  </si>
  <si>
    <t>+56572419122</t>
  </si>
  <si>
    <t>AV. RAMÓN FREIRE 1351</t>
  </si>
  <si>
    <t>+56964852626</t>
  </si>
  <si>
    <t>FARMACIA CRUZ DEL SUR</t>
  </si>
  <si>
    <t>ALTO HOSPICIO</t>
  </si>
  <si>
    <t>AVENIDA LOS CÓNDORES 3824</t>
  </si>
  <si>
    <t>+56572323097</t>
  </si>
  <si>
    <t>FARMACIA CRUZ VERDE</t>
  </si>
  <si>
    <t>HÉROES DE LA CONCEPCIÓN 2555 L158-160A</t>
  </si>
  <si>
    <t>+56572439694</t>
  </si>
  <si>
    <t>HEROES DE LA CONCEPCION 2855</t>
  </si>
  <si>
    <t>+56572248719</t>
  </si>
  <si>
    <t>BLANCO 946</t>
  </si>
  <si>
    <t>+56322543168</t>
  </si>
  <si>
    <t>BLANCO 970</t>
  </si>
  <si>
    <t>+56323204374</t>
  </si>
  <si>
    <t>AV. VALPARAISO 1291</t>
  </si>
  <si>
    <t>+5632319 6641</t>
  </si>
  <si>
    <t>HOMEONATUR</t>
  </si>
  <si>
    <t>CLAUDIO VICUÑA 878</t>
  </si>
  <si>
    <t>+56322910311</t>
  </si>
  <si>
    <t>NORMANDIE 1885</t>
  </si>
  <si>
    <t>+56322933034</t>
  </si>
  <si>
    <t>AV. PACIFICO 5095 GÓMEZ CARREÑO</t>
  </si>
  <si>
    <t>+56322862583</t>
  </si>
  <si>
    <t>AV. VALPARAISO 786</t>
  </si>
  <si>
    <t>+56322687977</t>
  </si>
  <si>
    <t>MONTEMAR</t>
  </si>
  <si>
    <t>BORGOÑO 25180</t>
  </si>
  <si>
    <t>+56322813051</t>
  </si>
  <si>
    <t>TARAPACA 496</t>
  </si>
  <si>
    <t>+56572425641</t>
  </si>
  <si>
    <t>VIVAR 685</t>
  </si>
  <si>
    <t>+56572428691</t>
  </si>
  <si>
    <t>AV. ARTURO PRAT 1170 LOCAL 1</t>
  </si>
  <si>
    <t>+56572416442</t>
  </si>
  <si>
    <t>VIVAR 706-710</t>
  </si>
  <si>
    <t>+56572422908</t>
  </si>
  <si>
    <t>VIVAR 854</t>
  </si>
  <si>
    <t>+56572318321</t>
  </si>
  <si>
    <t>AV. FRANCISO BILBAO 3545 LOCAL 14</t>
  </si>
  <si>
    <t>+56572329247</t>
  </si>
  <si>
    <t>MANUEL RODRIGUEZ 964 LOCAL 8</t>
  </si>
  <si>
    <t>+56572329227</t>
  </si>
  <si>
    <t>GENARO GALLO 2955 LOCAL 7</t>
  </si>
  <si>
    <t>+56572248817</t>
  </si>
  <si>
    <t>PRAT N°776</t>
  </si>
  <si>
    <t>+56342345132</t>
  </si>
  <si>
    <t>DIEGO PORTALES 822</t>
  </si>
  <si>
    <t>+56322543555</t>
  </si>
  <si>
    <t>REPUBLICA 221</t>
  </si>
  <si>
    <t>+56332417707</t>
  </si>
  <si>
    <t>CENTRO DE SALUD FAMILIAR HIJUELAS</t>
  </si>
  <si>
    <t>HIJUELAS</t>
  </si>
  <si>
    <t>MANUEL RODRÍGUEZ N° 465</t>
  </si>
  <si>
    <t>+5633271125</t>
  </si>
  <si>
    <t>POSTA DE SALUD RURAL ROMERAL</t>
  </si>
  <si>
    <t>CALLE HIDRÁULICA Nº S/N</t>
  </si>
  <si>
    <t>+56332272505</t>
  </si>
  <si>
    <t>CESFAM RINCONADA</t>
  </si>
  <si>
    <t>RINCONADA</t>
  </si>
  <si>
    <t>ALBORADA Nº120</t>
  </si>
  <si>
    <t>+5634492391</t>
  </si>
  <si>
    <t>PANQUEHUE</t>
  </si>
  <si>
    <t>LOS AROMOS Nº33 B, VILLA EL BOSQUE</t>
  </si>
  <si>
    <t>+5634492640</t>
  </si>
  <si>
    <t>SAN ESTEBAN</t>
  </si>
  <si>
    <t>ARTURO PRAT N° 312</t>
  </si>
  <si>
    <t>+5634492400</t>
  </si>
  <si>
    <t>LO CAMUS S/N</t>
  </si>
  <si>
    <t>+560</t>
  </si>
  <si>
    <t>NUEVA SALUD</t>
  </si>
  <si>
    <t>AV. NORMANDIE 2680 L-1</t>
  </si>
  <si>
    <t>+56322935087</t>
  </si>
  <si>
    <t>AV. LIBERTAD 1279 L-1</t>
  </si>
  <si>
    <t>+56322270438</t>
  </si>
  <si>
    <t>AV. GOMEZ CARREÑO 3601 L-5</t>
  </si>
  <si>
    <t>+56322833952</t>
  </si>
  <si>
    <t>AV. LIBERTAD 1279 LOCAL 2</t>
  </si>
  <si>
    <t>+56322699194</t>
  </si>
  <si>
    <t>DR SIMI</t>
  </si>
  <si>
    <t>AV. VALPARAISO 715</t>
  </si>
  <si>
    <t>+56322955409</t>
  </si>
  <si>
    <t>AV. DIEGO PORTALES 551 LOCAL 9</t>
  </si>
  <si>
    <t>+5632226944000 anexo 50944</t>
  </si>
  <si>
    <t>LA SALUD</t>
  </si>
  <si>
    <t>AVENIDA LUIS GUEVARA ORTUZAR Nº 2002 LOCAL Nº 6</t>
  </si>
  <si>
    <t>+56322347669</t>
  </si>
  <si>
    <t>ESMERALDA 1148</t>
  </si>
  <si>
    <t>+56322594194</t>
  </si>
  <si>
    <t>TORRES MPD</t>
  </si>
  <si>
    <t>RECOLETA</t>
  </si>
  <si>
    <t>AVENIDA EL SALTO 2972</t>
  </si>
  <si>
    <t>+560225053570</t>
  </si>
  <si>
    <t>EL SENDERO</t>
  </si>
  <si>
    <t>AV. VALPARAISO 2150, LOCAL 10</t>
  </si>
  <si>
    <t>+560222301893</t>
  </si>
  <si>
    <t>BUIN</t>
  </si>
  <si>
    <t>SAN MARTIN 174</t>
  </si>
  <si>
    <t>+560226313086</t>
  </si>
  <si>
    <t>BERNARDINO BRAVO  0115</t>
  </si>
  <si>
    <t>+560226313531</t>
  </si>
  <si>
    <t>MANUEL RODRIGUEZ 270</t>
  </si>
  <si>
    <t>+560228213917</t>
  </si>
  <si>
    <t>JOSE MANUEL BALMACEDA 114</t>
  </si>
  <si>
    <t>+560228221985</t>
  </si>
  <si>
    <t>SANTA MARÍA N° 304</t>
  </si>
  <si>
    <t>+560228211152</t>
  </si>
  <si>
    <t>EL ALBA</t>
  </si>
  <si>
    <t>FRANCISCO JAVIER KRUGGER 3881. L - 1</t>
  </si>
  <si>
    <t>+560228221347</t>
  </si>
  <si>
    <t>ANIBAL PINTO 300</t>
  </si>
  <si>
    <t>+560228213296</t>
  </si>
  <si>
    <t>PLAZA BUIN</t>
  </si>
  <si>
    <t>JOSE MANUEL BALMACEDA 899</t>
  </si>
  <si>
    <t>+560228212910</t>
  </si>
  <si>
    <t>SANTA CATALINA</t>
  </si>
  <si>
    <t>ANIBAL PINTO 436</t>
  </si>
  <si>
    <t>+560228215668</t>
  </si>
  <si>
    <t>SUIZA</t>
  </si>
  <si>
    <t>CAMINO LONGITUDINAL SUR  4251. L-1. LINDEROS</t>
  </si>
  <si>
    <t>+560287458564</t>
  </si>
  <si>
    <t>JOSE MANUEL BALMACEDA 157</t>
  </si>
  <si>
    <t>+560228211391</t>
  </si>
  <si>
    <t>MAIPO 3147. INTERIOR UNIMARC</t>
  </si>
  <si>
    <t>+560228246538</t>
  </si>
  <si>
    <t>CALERA DE TANGO</t>
  </si>
  <si>
    <t>CALERA DE TANGO 593-B. PARADERO 9. LOCAL 3</t>
  </si>
  <si>
    <t>+560228551067</t>
  </si>
  <si>
    <t>CAMINO LONQUEN. S/N INTERIOR SUPERMERCADO.</t>
  </si>
  <si>
    <t>+560228555868</t>
  </si>
  <si>
    <t>EFRAIN</t>
  </si>
  <si>
    <t>CAMINO LONQUEN NORTE S/N. PARCELA 30. PARAD.13</t>
  </si>
  <si>
    <t>+560228555601</t>
  </si>
  <si>
    <t>CERRILLOS</t>
  </si>
  <si>
    <t>AMERICO VESPUCIO 2500. INTERIOR LIDER</t>
  </si>
  <si>
    <t>+560225397251</t>
  </si>
  <si>
    <t>AV. AMERICO VESPUCIO 1501  LOCAL 9  NIVEL 1. MALL PLAZA OESTE</t>
  </si>
  <si>
    <t>+560225396810</t>
  </si>
  <si>
    <t>HELP</t>
  </si>
  <si>
    <t>AEROPUERTO 7344</t>
  </si>
  <si>
    <t>+560226310000</t>
  </si>
  <si>
    <t>KÜMELEN</t>
  </si>
  <si>
    <t>FELIX MARGOZ 695 - A</t>
  </si>
  <si>
    <t>+560225396413</t>
  </si>
  <si>
    <t>LA FE</t>
  </si>
  <si>
    <t>PASAJE LAS TINAJAS 7596. L-5</t>
  </si>
  <si>
    <t>+560225578475</t>
  </si>
  <si>
    <t>VILLA MEXICO</t>
  </si>
  <si>
    <t>5 DE ABRIL 1094</t>
  </si>
  <si>
    <t>+560225575031</t>
  </si>
  <si>
    <t>AV. AMERICO VESPUCIO 1501. INTERIOR MALL PLAZA OESTE. LOCAL 257 C-262</t>
  </si>
  <si>
    <t>+560228984780</t>
  </si>
  <si>
    <t>CERRO NAVIA</t>
  </si>
  <si>
    <t>AV. JOSE JOAQUIN PEREZ 7262</t>
  </si>
  <si>
    <t>+560226495532</t>
  </si>
  <si>
    <t>DAVIFAR</t>
  </si>
  <si>
    <t>AV. JOSE JOAQUIN PEREZ 6570. INTERIOR ALVI</t>
  </si>
  <si>
    <t>+560292323270</t>
  </si>
  <si>
    <t>DYLAN 2</t>
  </si>
  <si>
    <t>JOSÉ JOAQUÍN PÉREZ 7287</t>
  </si>
  <si>
    <t>+560222152793</t>
  </si>
  <si>
    <t>AV. JOSE JOAQUIN PEREZ 7274</t>
  </si>
  <si>
    <t>+560226691844</t>
  </si>
  <si>
    <t>ECONOSUR</t>
  </si>
  <si>
    <t>AV. JOSE JOAQUIN PEREZ 6915-A</t>
  </si>
  <si>
    <t>+560226452593</t>
  </si>
  <si>
    <t>SANTO THOMAS</t>
  </si>
  <si>
    <t>AV. JOSE JOAQUIN PEREZ 7441, LOCAL B</t>
  </si>
  <si>
    <t>+560226499885</t>
  </si>
  <si>
    <t>HUELEN 1622</t>
  </si>
  <si>
    <t>+560226400664</t>
  </si>
  <si>
    <t>SALVADOR GUTIERREZ 7990 L-2</t>
  </si>
  <si>
    <t>TIERRA DEL FUEGO</t>
  </si>
  <si>
    <t>SALVADOR GUTIERREZ 6307</t>
  </si>
  <si>
    <t>+560227759848</t>
  </si>
  <si>
    <t>DB FARMACIAS</t>
  </si>
  <si>
    <t>SALVADOR GUTIERREZ 7359</t>
  </si>
  <si>
    <t>+560227804271</t>
  </si>
  <si>
    <t>SALVADOR GUTIERREZ 7698</t>
  </si>
  <si>
    <t>+560226400956</t>
  </si>
  <si>
    <t>AV. JOSE JOAQUIN PEREZ 7177</t>
  </si>
  <si>
    <t>+560227807389</t>
  </si>
  <si>
    <t>SALVADOR GUTIERREZ 8165 L-B</t>
  </si>
  <si>
    <t>+560226499533</t>
  </si>
  <si>
    <t>NEPTUNO</t>
  </si>
  <si>
    <t>AV. JOSE JOAQUIN PEREZ 6107 L-A</t>
  </si>
  <si>
    <t>+560227720401</t>
  </si>
  <si>
    <t>COLINA</t>
  </si>
  <si>
    <t>CAMINO CHICUREO ESQUINA LOS INGLESES. LOCAL 13.</t>
  </si>
  <si>
    <t>COLINA SUR 14500. INTERIOR LIDER</t>
  </si>
  <si>
    <t>+560226313210</t>
  </si>
  <si>
    <t>CALETERA ORIENTE. GENERAL SAN MARTIN 19000</t>
  </si>
  <si>
    <t>+560228448507</t>
  </si>
  <si>
    <t>GENERAL SAN MARTIN 068. STRIP CENTER MONTSERRAT</t>
  </si>
  <si>
    <t>+560226313092</t>
  </si>
  <si>
    <t>BELEN</t>
  </si>
  <si>
    <t>CARRETERA GENERAL SAN MARTIN 381</t>
  </si>
  <si>
    <t>+560228442317</t>
  </si>
  <si>
    <t>AV. LA INMACULADA CONCEPCION 47  LOCALES 4,5,6. INTERIOR TOTTUS</t>
  </si>
  <si>
    <t>+560228442476</t>
  </si>
  <si>
    <t>CARRETERA GENERAL SAN MARTIN 068. STRIP CENTER MONTSERRAT</t>
  </si>
  <si>
    <t>+560228601325</t>
  </si>
  <si>
    <t>AV. PASEO COLINA SUR 14500. L-113  PIEDRA ROJA. VIVO PIEDRA ROJA</t>
  </si>
  <si>
    <t>+560229464684</t>
  </si>
  <si>
    <t>FONTT 032</t>
  </si>
  <si>
    <t>+560228600488</t>
  </si>
  <si>
    <t>HELIFARMA</t>
  </si>
  <si>
    <t>AV. LA INMACULADA CONCEPCION  425</t>
  </si>
  <si>
    <t>+560228602659</t>
  </si>
  <si>
    <t>NUEVA REAL</t>
  </si>
  <si>
    <t>AV. LA INMACULADA CONCEPCION 86-A</t>
  </si>
  <si>
    <t>+560228601073</t>
  </si>
  <si>
    <t>SAN MARTIN</t>
  </si>
  <si>
    <t>CARRETERA GENERAL SAN MARTIN 071. L-A</t>
  </si>
  <si>
    <t>+560228441341</t>
  </si>
  <si>
    <t>CAMINO CHICUREO. LOTE 2. C3.  L-1  FUNDO EL CASTILLO</t>
  </si>
  <si>
    <t>+560227388821</t>
  </si>
  <si>
    <t>CARRETERA GENERAL SAN MARTIN. KM 6.3</t>
  </si>
  <si>
    <t>+560227455494</t>
  </si>
  <si>
    <t>LA HIJUELA DE  ALGARROBAL. LOCAL 11-B</t>
  </si>
  <si>
    <t>+560297506433</t>
  </si>
  <si>
    <t>CONCHALI</t>
  </si>
  <si>
    <t>AV. INDEPENDENCIA  4142. INTERIOR LIDER</t>
  </si>
  <si>
    <t>+560226313268</t>
  </si>
  <si>
    <t>PEDRO FONTOVA 5810. INTERIOR TOTTUS</t>
  </si>
  <si>
    <t>+560226313061</t>
  </si>
  <si>
    <t>INDEPENDENCIA  6035</t>
  </si>
  <si>
    <t>+560226236843</t>
  </si>
  <si>
    <t>AV. INDEPENDENCIA   3408</t>
  </si>
  <si>
    <t>+560222477423</t>
  </si>
  <si>
    <t>AV. INDEPENDENCIA 4884</t>
  </si>
  <si>
    <t>+560227342612</t>
  </si>
  <si>
    <t>CARDENAL JOSE MARIA CARO 1771. INTERIOR SANTA ISABEL</t>
  </si>
  <si>
    <t>+560226230404</t>
  </si>
  <si>
    <t>AV. INDEPENDENCIA 3557  LOCAL 1</t>
  </si>
  <si>
    <t>+560227286094</t>
  </si>
  <si>
    <t>AV. INDEPENDENCIA   4801</t>
  </si>
  <si>
    <t>+560222074753</t>
  </si>
  <si>
    <t>FARMACIAS Y PERFUMERIAS FAMILIAR S.P.A.</t>
  </si>
  <si>
    <t>LOS ZAPADORES 1200. EKONO</t>
  </si>
  <si>
    <t>+560227347003</t>
  </si>
  <si>
    <t>SAN ANDRES</t>
  </si>
  <si>
    <t>MANIZALES 1898</t>
  </si>
  <si>
    <t>+560227286083</t>
  </si>
  <si>
    <t>PEDRO FONTOVA 5102</t>
  </si>
  <si>
    <t>+560226249901</t>
  </si>
  <si>
    <t>BARON DE JURAS REALES 4011</t>
  </si>
  <si>
    <t>+560227342251</t>
  </si>
  <si>
    <t>TEATINOS</t>
  </si>
  <si>
    <t>AVENID INDEPENDENCIA  3187 - B</t>
  </si>
  <si>
    <t>+560227287002</t>
  </si>
  <si>
    <t>CURACAVI</t>
  </si>
  <si>
    <t>PRESBITERO MORAGA SUR 1</t>
  </si>
  <si>
    <t>+560228352715</t>
  </si>
  <si>
    <t>GERMAN RIESCO 111 L-A</t>
  </si>
  <si>
    <t>+560228353283</t>
  </si>
  <si>
    <t>EL SOL</t>
  </si>
  <si>
    <t>AMBROSIO O'HIGGINS 1447</t>
  </si>
  <si>
    <t>+560228363285</t>
  </si>
  <si>
    <t>AMBROSIO O'HIGGINS   1793</t>
  </si>
  <si>
    <t>+560228353335</t>
  </si>
  <si>
    <t>EL BOSQUE</t>
  </si>
  <si>
    <t>RIQUELME 69. LOCALES 3 Y 4.  INTERIOR SUPERMERCADO LIDER</t>
  </si>
  <si>
    <t>+560226313257</t>
  </si>
  <si>
    <t>ALAMEDA</t>
  </si>
  <si>
    <t>AV. PADRE HURTADO 10904</t>
  </si>
  <si>
    <t>+560225279909</t>
  </si>
  <si>
    <t>TUCAPEL 11881</t>
  </si>
  <si>
    <t>+560224089383</t>
  </si>
  <si>
    <t>AV. LO BLANCO 996 A</t>
  </si>
  <si>
    <t>+560225282810</t>
  </si>
  <si>
    <t>AV. PADRE HURTADO 12135</t>
  </si>
  <si>
    <t>+560225150897</t>
  </si>
  <si>
    <t>SALUD/CANAIMA</t>
  </si>
  <si>
    <t>JULIO COVARRUBIAS 10004</t>
  </si>
  <si>
    <t>+560225489899</t>
  </si>
  <si>
    <t>GRAN AVENIDA JOSE MIGUEL CARRERA 10375. LOCAL 40. INTERIOR TOTTUS</t>
  </si>
  <si>
    <t>+560222301885</t>
  </si>
  <si>
    <t>GRAN AVENIDA JOSE MIGUEL CARRERA 9863</t>
  </si>
  <si>
    <t>+560225479262</t>
  </si>
  <si>
    <t>GRAN AVENIDA JOSE MIGUEL CARRERA 13065</t>
  </si>
  <si>
    <t>+560225294419</t>
  </si>
  <si>
    <t>GRAN AVENIDA JOSE MIGUEL CARRERA 9876 - 9878</t>
  </si>
  <si>
    <t>+560225581320</t>
  </si>
  <si>
    <t>GRAN AVENIDA JOSE MIGUEL CARRERA  12284</t>
  </si>
  <si>
    <t>+560225282647</t>
  </si>
  <si>
    <t>FARMASUR</t>
  </si>
  <si>
    <t>CLAUDIO ARRAU 45. LOCAL 1 C</t>
  </si>
  <si>
    <t>+560225157238</t>
  </si>
  <si>
    <t>RAYMA</t>
  </si>
  <si>
    <t>LO MARTINEZ 1389</t>
  </si>
  <si>
    <t>+560225616739</t>
  </si>
  <si>
    <t>LANVAR</t>
  </si>
  <si>
    <t>CLAUDIO ARRAU   970</t>
  </si>
  <si>
    <t>+560225615156</t>
  </si>
  <si>
    <t>LOS MAQUIS</t>
  </si>
  <si>
    <t>OBSERVATORIO   1055</t>
  </si>
  <si>
    <t>+5602225593925</t>
  </si>
  <si>
    <t>MARAZUL</t>
  </si>
  <si>
    <t>LO MARTINEZ 748. LOCAL A</t>
  </si>
  <si>
    <t>+560225283700</t>
  </si>
  <si>
    <t>NUEVA ERA</t>
  </si>
  <si>
    <t>GRAN AVENIDA JOSE MIGUEL CARRERA 13014</t>
  </si>
  <si>
    <t>+560225151551</t>
  </si>
  <si>
    <t>SALUD</t>
  </si>
  <si>
    <t>GENERAL KORNER   824</t>
  </si>
  <si>
    <t>+560225587425</t>
  </si>
  <si>
    <t>AV. PADRE HURTADO 11931</t>
  </si>
  <si>
    <t>+560225293115</t>
  </si>
  <si>
    <t>NETFARMA</t>
  </si>
  <si>
    <t>OBSERVATORIO 1029 C</t>
  </si>
  <si>
    <t>+560225581425</t>
  </si>
  <si>
    <t>DON ANTONIO</t>
  </si>
  <si>
    <t>EL MONTE</t>
  </si>
  <si>
    <t>AV. LIBERTADORES   318-A</t>
  </si>
  <si>
    <t>+560228184112</t>
  </si>
  <si>
    <t>SAN JUAN</t>
  </si>
  <si>
    <t>AV. LIBERTADORES  301</t>
  </si>
  <si>
    <t>+560228181737</t>
  </si>
  <si>
    <t>ESTACION CENTRAL</t>
  </si>
  <si>
    <t>AV. LIBERTADOR BERNARDO O'HIGGINS 5199. LOCAL - 2. INTERIOR ESPACIO URBANO</t>
  </si>
  <si>
    <t>+560226313387</t>
  </si>
  <si>
    <t>PADRE ALBERTO HURTADO 60. INTERIOR LIDER</t>
  </si>
  <si>
    <t>+560227645558</t>
  </si>
  <si>
    <t>BELGO CHILENA</t>
  </si>
  <si>
    <t>AV. LIBERTADOR BERNARDO O'HIGGINS 3700. INTERIOR TERMINAL DE BUSES</t>
  </si>
  <si>
    <t>+560227765182</t>
  </si>
  <si>
    <t>CARRERA</t>
  </si>
  <si>
    <t>LOS PINGUINOS 4294</t>
  </si>
  <si>
    <t>+560227791393</t>
  </si>
  <si>
    <t>CENTRO DE SALUD LAS REJAS</t>
  </si>
  <si>
    <t>AV. LIBERTADOR BERNARDO O'HIGGINS 6064</t>
  </si>
  <si>
    <t>+560227642171</t>
  </si>
  <si>
    <t>SANTIAGO</t>
  </si>
  <si>
    <t>SANTIAGO CENTRO</t>
  </si>
  <si>
    <t>AV. LIBERTADOR BERNARDO O'HIGGINS 3002</t>
  </si>
  <si>
    <t>+560226892340</t>
  </si>
  <si>
    <t>AV. LIBERTADOR BERNARDO O'HIGGINS 3250. PASEO ARAUCO ESTACION</t>
  </si>
  <si>
    <t>+560226890714</t>
  </si>
  <si>
    <t>AV. LIBERTADOR BERNARDO O'HIGGINS 3806-3810</t>
  </si>
  <si>
    <t>+560223761879</t>
  </si>
  <si>
    <t>AV. LOS PAJARITOS 6950. INTERIOR MONTSERRAT</t>
  </si>
  <si>
    <t>+560227419075</t>
  </si>
  <si>
    <t>SAN BORJA 184. LOCAL 506 - 508. PASEO ARAUCO ESTACION</t>
  </si>
  <si>
    <t>+560227643873</t>
  </si>
  <si>
    <t>AV. LIBERTADOR BERNARDO O'HIGGINS 4102</t>
  </si>
  <si>
    <t>+560223610321</t>
  </si>
  <si>
    <t>AV. MATUCANA 24. L - 2G</t>
  </si>
  <si>
    <t>+560224401285</t>
  </si>
  <si>
    <t>ELENA</t>
  </si>
  <si>
    <t>5 DE ABRIL 5940</t>
  </si>
  <si>
    <t>+560227640567</t>
  </si>
  <si>
    <t>ESPOZ</t>
  </si>
  <si>
    <t>AV. GLADYS MARIN MILLIE 6997</t>
  </si>
  <si>
    <t>+5602228701938</t>
  </si>
  <si>
    <t>AV. LIBERTADOR BERNARDO O'HIGGINS 6002</t>
  </si>
  <si>
    <t>+560227791721</t>
  </si>
  <si>
    <t>PURA SALUD</t>
  </si>
  <si>
    <t>5 DE ABRIL 4698</t>
  </si>
  <si>
    <t>+560227767163 - 8435</t>
  </si>
  <si>
    <t>NUESTRA SALUD</t>
  </si>
  <si>
    <t>SAN BERNARDO</t>
  </si>
  <si>
    <t>LAS ACACIAS 3112</t>
  </si>
  <si>
    <t>+560228942890</t>
  </si>
  <si>
    <t>PUDAHUEL</t>
  </si>
  <si>
    <t>AV. LIBERTADOR BERNARDO O'HIGGINS 6036 L-B</t>
  </si>
  <si>
    <t>+560227799293</t>
  </si>
  <si>
    <t>SAINT GERMAIN</t>
  </si>
  <si>
    <t>5 DE ABRIL 5101</t>
  </si>
  <si>
    <t>+560223243375</t>
  </si>
  <si>
    <t>AV. LIBERTADOR BERNARDO O'HIGGINS 3307</t>
  </si>
  <si>
    <t>+560226816872</t>
  </si>
  <si>
    <t>AV. LIBERTADOR BERNARDO O'HIGGINS 3470. MALL PLAZA AHUMADA</t>
  </si>
  <si>
    <t>+560228987833</t>
  </si>
  <si>
    <t>AV. LIBERTADOR BERNARDO O'HIGGINS 3770. INTERIOR TUR BUS</t>
  </si>
  <si>
    <t>+560224632647</t>
  </si>
  <si>
    <t>AV. LIBERTADOR BERNARDO O'HIGGINS 4850. CLINICA BICENTENARIO</t>
  </si>
  <si>
    <t>+5602</t>
  </si>
  <si>
    <t>SAN FRANCISCO DE BORJA 122. PASEO ARAUCO ESTACION</t>
  </si>
  <si>
    <t>AV. LIBERTADOR BERNARDO O'HIGGINS 3250, LOCAL 87. ESTACION CENTRAL</t>
  </si>
  <si>
    <t>+560227799503</t>
  </si>
  <si>
    <t>HUECHURABA</t>
  </si>
  <si>
    <t>AV. AMERICO VESPUCIO 1737. L-P-1285, P-1281. MALL PLAZA NORTE</t>
  </si>
  <si>
    <t>+560227211284</t>
  </si>
  <si>
    <t>AV. AMERICO VESPUCIO 1737. LOCAL 1005. MALL PLAZA NORTE</t>
  </si>
  <si>
    <t>+560225860511</t>
  </si>
  <si>
    <t>AV. AMERICO VESPUCIO 1737. INTERIOR LIDER</t>
  </si>
  <si>
    <t>+560226313369</t>
  </si>
  <si>
    <t>AV. PEDRO FONTOVA 7571</t>
  </si>
  <si>
    <t>+560226313242</t>
  </si>
  <si>
    <t>AV. AMERICO VESPUCIO 1737.  L- 1193    MALL PLAZA NORTE</t>
  </si>
  <si>
    <t>+560225860368</t>
  </si>
  <si>
    <t>AV. EL PARQUE 4023 LOCAL 113. STRIP CENTER</t>
  </si>
  <si>
    <t>+560227280315</t>
  </si>
  <si>
    <t>AV. PEDRO FONTOVA 7789. L-4</t>
  </si>
  <si>
    <t>+560227210528</t>
  </si>
  <si>
    <t>SANTA MARTA DE HUECHURABA 7300</t>
  </si>
  <si>
    <t>+560228700713</t>
  </si>
  <si>
    <t>AV. RECOLETA 5418</t>
  </si>
  <si>
    <t>+560226262195</t>
  </si>
  <si>
    <t>MAIPO</t>
  </si>
  <si>
    <t>AV. CACIQUES CHILENOS SUR 1392</t>
  </si>
  <si>
    <t>+560227211618</t>
  </si>
  <si>
    <t>AV. PEDRO FONTOVA 7777.  L-2</t>
  </si>
  <si>
    <t>+560227210939</t>
  </si>
  <si>
    <t>CAMINO EL BOSQUE DE SANTIAGO 486</t>
  </si>
  <si>
    <t>+560226261215</t>
  </si>
  <si>
    <t>BENJAMIN</t>
  </si>
  <si>
    <t>INDEPENDENCIA</t>
  </si>
  <si>
    <t>GENERAL PRIETO  1034. L- 112</t>
  </si>
  <si>
    <t>+560227323328</t>
  </si>
  <si>
    <t>BICENTENARIO</t>
  </si>
  <si>
    <t>SALOMON SACK 351. INTERIOR UNIMARC</t>
  </si>
  <si>
    <t>+560224017183</t>
  </si>
  <si>
    <t>MEDDICA</t>
  </si>
  <si>
    <t>AV. INDEPENDENCIA 1102</t>
  </si>
  <si>
    <t>+560227351648</t>
  </si>
  <si>
    <t>URGENCIA - CRUZ VERDE</t>
  </si>
  <si>
    <t>INDEPENDENCIA 2127. INTERIOR MONTSERRAT</t>
  </si>
  <si>
    <t>+560227777528</t>
  </si>
  <si>
    <t>VIVACETA 975. INTERIOR SANTA ISABEL</t>
  </si>
  <si>
    <t>+560227773119</t>
  </si>
  <si>
    <t>AV. INDEPENDENCIA   936</t>
  </si>
  <si>
    <t>+560223800651</t>
  </si>
  <si>
    <t>AV. INDEPENDENCIA 990</t>
  </si>
  <si>
    <t>+560223610316</t>
  </si>
  <si>
    <t>LA URGENCIA</t>
  </si>
  <si>
    <t>AV. INDEPENDENCIA  299</t>
  </si>
  <si>
    <t>+560227354734</t>
  </si>
  <si>
    <t>MAESTRE</t>
  </si>
  <si>
    <t>AV. SALOMON SACK 928</t>
  </si>
  <si>
    <t>+560227376512</t>
  </si>
  <si>
    <t>NOVOA</t>
  </si>
  <si>
    <t>NUEVA DE MATTE  2599</t>
  </si>
  <si>
    <t>+560227754939</t>
  </si>
  <si>
    <t>AV. INDEPENDENCIA  3998</t>
  </si>
  <si>
    <t>+560227346104</t>
  </si>
  <si>
    <t>RENACER</t>
  </si>
  <si>
    <t>AV. INDEPENDENCIA 179</t>
  </si>
  <si>
    <t>+560227356411</t>
  </si>
  <si>
    <t>SANTA LAURA</t>
  </si>
  <si>
    <t>SANTA LAURA 1435</t>
  </si>
  <si>
    <t>+560227771247</t>
  </si>
  <si>
    <t>VALLE DE VIDA</t>
  </si>
  <si>
    <t>AV. HIPODROMO CHILE 1372.  L-1</t>
  </si>
  <si>
    <t>+560227375072</t>
  </si>
  <si>
    <t>AV. INDEPENDENCIA 902-906</t>
  </si>
  <si>
    <t>+560224440812</t>
  </si>
  <si>
    <t>SANTOS DUMONT 999. INTERIOR HOSPITAL CLINICO U. DE CHILE</t>
  </si>
  <si>
    <t>+560224440820</t>
  </si>
  <si>
    <t>ASFAR</t>
  </si>
  <si>
    <t>INDEPENDENCIA 1946. STRIP CENTER</t>
  </si>
  <si>
    <t>+560227772507</t>
  </si>
  <si>
    <t>ECUANASER</t>
  </si>
  <si>
    <t>ISLA DE MAIPO</t>
  </si>
  <si>
    <t>BALMACEDA 3535-LA ISLITA</t>
  </si>
  <si>
    <t>+560228190532</t>
  </si>
  <si>
    <t>AV. SANTELICES 555-C</t>
  </si>
  <si>
    <t>+560228199380</t>
  </si>
  <si>
    <t>FARMAMARKET</t>
  </si>
  <si>
    <t>GALVEZ 06</t>
  </si>
  <si>
    <t>+560228190180</t>
  </si>
  <si>
    <t>CONTIGO</t>
  </si>
  <si>
    <t>LA GRANJA</t>
  </si>
  <si>
    <t>AV. SANTA ROSA 6482</t>
  </si>
  <si>
    <t>+560298267409</t>
  </si>
  <si>
    <t>LA CISTERNA</t>
  </si>
  <si>
    <t>AMERICO VESPUCIO 33. L-120 Y 121. ESTACION INTERMODAL LA CISTERNA</t>
  </si>
  <si>
    <t>+560225581568</t>
  </si>
  <si>
    <t>AMERICO VESPUCIO 33. L-26. ESTACION INTERMODAL LA CISTERNA</t>
  </si>
  <si>
    <t>+560226313646</t>
  </si>
  <si>
    <t>URGENCIA - AHUMADA</t>
  </si>
  <si>
    <t>FERNANDEZ  ALBANO 27</t>
  </si>
  <si>
    <t>+560226313297</t>
  </si>
  <si>
    <t>GRAN AVENIDA JOSE MIGUEL CARRERA 8701</t>
  </si>
  <si>
    <t>+560225580674</t>
  </si>
  <si>
    <t>CARMEN</t>
  </si>
  <si>
    <t>GRAN AVENIDA JOSE MIGUEL CARRERA 6494</t>
  </si>
  <si>
    <t>+560223621700</t>
  </si>
  <si>
    <t>AMERICO VESPUCIO  33    LOCAL 5  EST.INTERMODAL</t>
  </si>
  <si>
    <t>+560225481014</t>
  </si>
  <si>
    <t>GRAN AVENIDA JOSE MIGUEL CARRERA 6567</t>
  </si>
  <si>
    <t>+560225212749</t>
  </si>
  <si>
    <t>GRAN AVENIDA JOSE MIGUEL CARRERA 7390</t>
  </si>
  <si>
    <t>+560225484135</t>
  </si>
  <si>
    <t>GRAN AVENIDA JOSE MIGUEL CARRERA 8501. PETROBRAS</t>
  </si>
  <si>
    <t>+560225271723</t>
  </si>
  <si>
    <t>AMERICO VESPUCIO 75. ESTACION INTERMODAL LA CISTERNA</t>
  </si>
  <si>
    <t>+560225596686</t>
  </si>
  <si>
    <t>GRAN AVENIDA JOSE MIGUEL CARRERA 8039. PETROBRAS</t>
  </si>
  <si>
    <t>+560225471387</t>
  </si>
  <si>
    <t>GRAN AVENIDA JOSE MIGUEL CARRERA 6486</t>
  </si>
  <si>
    <t>+560223610296</t>
  </si>
  <si>
    <t>GRAN AVENIDA JOSE MIGUEL CARRERA 9253</t>
  </si>
  <si>
    <t>+560225591636</t>
  </si>
  <si>
    <t>GRAN AVENIDA JOSE MIGUEL CARRERA 8239</t>
  </si>
  <si>
    <t>+560225589664</t>
  </si>
  <si>
    <t>MANRIQUEZ</t>
  </si>
  <si>
    <t>RIQUELME  6</t>
  </si>
  <si>
    <t>+560225486574</t>
  </si>
  <si>
    <t>MARTINEZ  ACUÑA</t>
  </si>
  <si>
    <t>GRAN AVENIDA JOSE MIGUEL CARRERA 9303</t>
  </si>
  <si>
    <t>+560225592929</t>
  </si>
  <si>
    <t>SANTA ANSELMA</t>
  </si>
  <si>
    <t>SANTA ANSELMA 0199</t>
  </si>
  <si>
    <t>+560228489497</t>
  </si>
  <si>
    <t>SANTA RITA</t>
  </si>
  <si>
    <t>GRAN AVENIDA JOSE MIGUEL CARRERA  9312</t>
  </si>
  <si>
    <t>+560224014413</t>
  </si>
  <si>
    <t>GRAN AVENIDA JOSE MIGUEL CARRERA 6701</t>
  </si>
  <si>
    <t>+560225243954</t>
  </si>
  <si>
    <t>GRAN AVENIDA JOSE MIGUEL CARRERA   6608</t>
  </si>
  <si>
    <t>+560225268384</t>
  </si>
  <si>
    <t>GRAN AVENIDA JOSE MIGUEL CARRERA 7877-7883</t>
  </si>
  <si>
    <t>+560225596608</t>
  </si>
  <si>
    <t>GRAN AVENIDA JOSE MIGUEL CARRERA  8877</t>
  </si>
  <si>
    <t>+560225585337</t>
  </si>
  <si>
    <t>LA FLORIDA</t>
  </si>
  <si>
    <t>LA FLORIDA NORTE</t>
  </si>
  <si>
    <t>AV. AMERICO VESPUCIO 6325. INTERIOR LIDER</t>
  </si>
  <si>
    <t>+560226313265</t>
  </si>
  <si>
    <t>AV. AMERICO VESPUCIO 7310. INTERIOR MONTSERRAT</t>
  </si>
  <si>
    <t>+560226313252</t>
  </si>
  <si>
    <t>FROILAN ROA 7107. INTERIOR MALL PLAZA VESPUCIO</t>
  </si>
  <si>
    <t>+560226313392</t>
  </si>
  <si>
    <t>LA FLORIDA URGENCIA</t>
  </si>
  <si>
    <t>LA FLORIDA 9497</t>
  </si>
  <si>
    <t>+560226313292</t>
  </si>
  <si>
    <t>ROJAS MAGALLANES 3638. CENTRO COMERCIAL LAS FLORES DE TOBALABA</t>
  </si>
  <si>
    <t>+560226313550</t>
  </si>
  <si>
    <t>LA FLORIDA SUR</t>
  </si>
  <si>
    <t>SANTA AMALIA 1763. INTERIOR LIDER</t>
  </si>
  <si>
    <t>+560222874167</t>
  </si>
  <si>
    <t>VICUÑA MACKENNA 6100. MALL FLORIDA CENTER</t>
  </si>
  <si>
    <t>+560222940979</t>
  </si>
  <si>
    <t>AV. VICUÑA MACKENNA 6100. MALL FLORIDA CENTER</t>
  </si>
  <si>
    <t>+560226313290</t>
  </si>
  <si>
    <t>AV. VICUÑA MACKENNA 6540  PARADERO 11</t>
  </si>
  <si>
    <t>+560222940220</t>
  </si>
  <si>
    <t>AV. VICUÑA MACKENNA 8733    METRO ROJAS MAGALLANES</t>
  </si>
  <si>
    <t>+560226313904</t>
  </si>
  <si>
    <t>AV. VICUÑA MACKENNA 9587. ESQUINA SANTA AMALIA.</t>
  </si>
  <si>
    <t>+560226313201</t>
  </si>
  <si>
    <t>VICUÑA MACKENNA PONIENTE 7196. INTERIOR LIDER</t>
  </si>
  <si>
    <t>+560226313222</t>
  </si>
  <si>
    <t>WALKER MARTINEZ 2051</t>
  </si>
  <si>
    <t>+560222962978</t>
  </si>
  <si>
    <t>C.A.</t>
  </si>
  <si>
    <t>AV. SANTA RAQUEL 9306. LOCAL D</t>
  </si>
  <si>
    <t>+560228103223</t>
  </si>
  <si>
    <t>CRUZ DEL SUR</t>
  </si>
  <si>
    <t>AV. VICUÑA MACKENNA 10401</t>
  </si>
  <si>
    <t>+560222817549</t>
  </si>
  <si>
    <t>LA FLORIDA URGENCIA 3</t>
  </si>
  <si>
    <t>AV. AMERICO VESPUCIO 7500</t>
  </si>
  <si>
    <t>+560222862541</t>
  </si>
  <si>
    <t>ENRIQUE OLIVARES 594</t>
  </si>
  <si>
    <t>+560222826569</t>
  </si>
  <si>
    <t>LA FLORIDA URGENCIA 2</t>
  </si>
  <si>
    <t>LA FLORIDA  9385. COSTADO SANTA ISABEL</t>
  </si>
  <si>
    <t>+560222971277</t>
  </si>
  <si>
    <t>AV. LA FLORIDA 9660   LOCALES 9-10</t>
  </si>
  <si>
    <t>+560222972469</t>
  </si>
  <si>
    <t>SAN JOSE DE LA ESTRELLA 1370. INTERIOR PUERTO CRISTO</t>
  </si>
  <si>
    <t>+560222628123</t>
  </si>
  <si>
    <t>SANCHEZ FONTECILLA 8968  LOCALES 9,10,11. INTERIOR LIDER</t>
  </si>
  <si>
    <t>+560222301898</t>
  </si>
  <si>
    <t>SERAFIN ZAMORA 57 63</t>
  </si>
  <si>
    <t>+560222934147</t>
  </si>
  <si>
    <t>VICENTE VALDES 85</t>
  </si>
  <si>
    <t>+560228700712</t>
  </si>
  <si>
    <t>AV. VICUÑA MACKENNA 10427</t>
  </si>
  <si>
    <t>+560222625684</t>
  </si>
  <si>
    <t>AV. VICUÑA MACKENNA 6100 LOCAL 1110  MALL FLORIDA CENTER</t>
  </si>
  <si>
    <t>+560222218884</t>
  </si>
  <si>
    <t>AV. VICUÑA MACKENNA 7110    L.219-220-221 MALL PLAZA VESPUCIO</t>
  </si>
  <si>
    <t>+560222301829</t>
  </si>
  <si>
    <t>AV. VICUÑA MACKENNA 7110 LOCAL C 102 MALL PLAZA VESPUCIO</t>
  </si>
  <si>
    <t>+560225863151</t>
  </si>
  <si>
    <t>AV. VICUÑA MACKENNA 9797   ESSO</t>
  </si>
  <si>
    <t>+560222627225</t>
  </si>
  <si>
    <t>AV. VICUÑA MACKENNA ORIENTE 6100 LOCAL 134. MALL FLORIDA CENTER</t>
  </si>
  <si>
    <t>+560227554985</t>
  </si>
  <si>
    <t>WALKER MARTINEZ 1786</t>
  </si>
  <si>
    <t>+560222960300</t>
  </si>
  <si>
    <t>VITA</t>
  </si>
  <si>
    <t>AV. VICUÑA MACKENNA 9705</t>
  </si>
  <si>
    <t>+560229816098</t>
  </si>
  <si>
    <t>M &amp; L</t>
  </si>
  <si>
    <t>AV. WALKER MARTINEZ 1583 B</t>
  </si>
  <si>
    <t>+560222866765</t>
  </si>
  <si>
    <t>AV. VICUÑA MACKENNA PONIENTE 7287</t>
  </si>
  <si>
    <t>+560222835989</t>
  </si>
  <si>
    <t>WALKER MARTINEZ 1786. COSTADO SANTA ISABEL</t>
  </si>
  <si>
    <t>+560229335541</t>
  </si>
  <si>
    <t>SERAFIN ZAMORA 35</t>
  </si>
  <si>
    <t>+560223671282</t>
  </si>
  <si>
    <t>EBEN EZER</t>
  </si>
  <si>
    <t>AV. TRINIDAD  PONIENTE 1420</t>
  </si>
  <si>
    <t>+560222911421</t>
  </si>
  <si>
    <t>FARMA SUR</t>
  </si>
  <si>
    <t>BAHIA CATALINA 10900 C</t>
  </si>
  <si>
    <t>+560225435624</t>
  </si>
  <si>
    <t>HERRERA</t>
  </si>
  <si>
    <t>AV. VICUÑA MACKENNA 12321. INTERIOR MONTSERRAT</t>
  </si>
  <si>
    <t>+560222953476</t>
  </si>
  <si>
    <t>VICUÑA MACKENNA ORIENTE 6420</t>
  </si>
  <si>
    <t>+560222927380</t>
  </si>
  <si>
    <t>AMERICO VESPUCIO 7500 LOCAL B3-1B</t>
  </si>
  <si>
    <t>+560225947947</t>
  </si>
  <si>
    <t>JUMBO</t>
  </si>
  <si>
    <t>+560227206409</t>
  </si>
  <si>
    <t>LOS CANELOS</t>
  </si>
  <si>
    <t>VICUÑA MACKENNA 9417</t>
  </si>
  <si>
    <t>+560222628119</t>
  </si>
  <si>
    <t>AV. VICUÑA MACKENNA 6975   L-3024</t>
  </si>
  <si>
    <t>+560225990025</t>
  </si>
  <si>
    <t>VICUÑA MACKENNA 7110</t>
  </si>
  <si>
    <t>+560225807560</t>
  </si>
  <si>
    <t>REY FARMA</t>
  </si>
  <si>
    <t>GENERAL ARRIAGADA  440</t>
  </si>
  <si>
    <t>+560229961652</t>
  </si>
  <si>
    <t>ROSARIO</t>
  </si>
  <si>
    <t>ROJAS MAGALLANES 841</t>
  </si>
  <si>
    <t>+560227552322</t>
  </si>
  <si>
    <t>ROTONDA  LA FLORIDA</t>
  </si>
  <si>
    <t>SERAFIN ZAMORA 53</t>
  </si>
  <si>
    <t>+560222839609</t>
  </si>
  <si>
    <t>SANTA RAQUEL</t>
  </si>
  <si>
    <t>AV. SANTA RAQUEL 10819</t>
  </si>
  <si>
    <t>+560223195300</t>
  </si>
  <si>
    <t>SU FARMA</t>
  </si>
  <si>
    <t>AV. DIEGO PORTALES 2372. LOCAL A Y B.</t>
  </si>
  <si>
    <t>+560225677309</t>
  </si>
  <si>
    <t>AV. LA FLORIDA 9871</t>
  </si>
  <si>
    <t>+560222372676</t>
  </si>
  <si>
    <t>AV. ROJAS MAGALLANES 1280  ESQUINA AV.LA FLORIDA</t>
  </si>
  <si>
    <t>+560222872762</t>
  </si>
  <si>
    <t>AV. VICUÑA MACKENNA 11091. STRIP CENTER</t>
  </si>
  <si>
    <t>+560222885778</t>
  </si>
  <si>
    <t>AV. VICUÑA MACKENNA 6100. MALL FLORIDA CENTER. LOCAL 3107</t>
  </si>
  <si>
    <t>+560222946684</t>
  </si>
  <si>
    <t>AV. VICUÑA MACKENNA PONIENTE 6331. INTERIOR UNIMARC</t>
  </si>
  <si>
    <t>+560222940394</t>
  </si>
  <si>
    <t>AV. VICUÑA MACKENNA 7304</t>
  </si>
  <si>
    <t>+560227555351</t>
  </si>
  <si>
    <t>VICUÑA MACKENNA 7747</t>
  </si>
  <si>
    <t>+560223751193</t>
  </si>
  <si>
    <t>AV. VICUÑA MACKENNA 9101</t>
  </si>
  <si>
    <t>+560222813935</t>
  </si>
  <si>
    <t>CABILDO 166</t>
  </si>
  <si>
    <t>+560222213624</t>
  </si>
  <si>
    <t>AV. LA SERENA 10297</t>
  </si>
  <si>
    <t>+560225469490</t>
  </si>
  <si>
    <t>ELIANA</t>
  </si>
  <si>
    <t>AV. SAN GREGORIO 0620</t>
  </si>
  <si>
    <t>+560225166854</t>
  </si>
  <si>
    <t>FARMAR</t>
  </si>
  <si>
    <t>SANTA ROSA 7668</t>
  </si>
  <si>
    <t>+560225258712</t>
  </si>
  <si>
    <t>LOS PALTOS</t>
  </si>
  <si>
    <t>JOAQUIN EDWARDS BELLO 9927</t>
  </si>
  <si>
    <t>+560225412042</t>
  </si>
  <si>
    <t>JOAQUIN EDWARDS BELLO 10480</t>
  </si>
  <si>
    <t>AV. SANTA ROSA 8850 - A</t>
  </si>
  <si>
    <t>+560225416792</t>
  </si>
  <si>
    <t>CORDILLERA</t>
  </si>
  <si>
    <t>LA PINTANA</t>
  </si>
  <si>
    <t>ALMIRANTE LATORRE 10691   P. 30 STA.ROSA</t>
  </si>
  <si>
    <t>+560225412812</t>
  </si>
  <si>
    <t>SANTA ROSA 13015. INTERIOR SANTA ISABEL</t>
  </si>
  <si>
    <t>+560225363620</t>
  </si>
  <si>
    <t>PROFESOR JULIO CHAVEZ 13013</t>
  </si>
  <si>
    <t>+560225361670</t>
  </si>
  <si>
    <t>FARMAVECINA</t>
  </si>
  <si>
    <t>BERNARDINO PARADA 0726</t>
  </si>
  <si>
    <t>+560225362187</t>
  </si>
  <si>
    <t>GABRIELA</t>
  </si>
  <si>
    <t>GENERAL ARRIAGADA 0503</t>
  </si>
  <si>
    <t>+560225430893</t>
  </si>
  <si>
    <t>SANTA ROSA SUR</t>
  </si>
  <si>
    <t>PORTO  ALEGRE 12604</t>
  </si>
  <si>
    <t>+5602225365083</t>
  </si>
  <si>
    <t>SOZAFAR</t>
  </si>
  <si>
    <t>BALDOMERO LILLO 1462</t>
  </si>
  <si>
    <t>+560256994793</t>
  </si>
  <si>
    <t>SAN VENANCIO</t>
  </si>
  <si>
    <t>VENANCIA LEIVA  1811  L-3</t>
  </si>
  <si>
    <t>+560225167007</t>
  </si>
  <si>
    <t>BALDOMERO LILLO 1872</t>
  </si>
  <si>
    <t>+560225453794</t>
  </si>
  <si>
    <t>AV. SANTA ROSA   12792</t>
  </si>
  <si>
    <t>+560279540453</t>
  </si>
  <si>
    <t>PATAGONIA 12811-A,  P. 36 SANTA ROSA</t>
  </si>
  <si>
    <t>+560225451068</t>
  </si>
  <si>
    <t>LA REINA</t>
  </si>
  <si>
    <t>AV. FRANCISCO BILBAO 8750. PORTAL LA REINA</t>
  </si>
  <si>
    <t>+560226313205</t>
  </si>
  <si>
    <t>AV. JORGE ALESSANDRI 1131. INTERIOR LIDER</t>
  </si>
  <si>
    <t>+560296313394</t>
  </si>
  <si>
    <t>LA REINA URGENCIA</t>
  </si>
  <si>
    <t>AV. FRANCISCO BILBAO 7391</t>
  </si>
  <si>
    <t>AV. PRINCIPE DE GALES  7230</t>
  </si>
  <si>
    <t>+560226313084</t>
  </si>
  <si>
    <t>AV.LARRAIN  6637</t>
  </si>
  <si>
    <t>+560226313035</t>
  </si>
  <si>
    <t>AV. CARLOS OSSANDON 1188</t>
  </si>
  <si>
    <t>+560222737985</t>
  </si>
  <si>
    <t>PRINCIPE DE GALES 6812</t>
  </si>
  <si>
    <t>+560222260113</t>
  </si>
  <si>
    <t>LARRAIN 6997</t>
  </si>
  <si>
    <t>+560222661046</t>
  </si>
  <si>
    <t>AV. PRINCIPE DE GALES 6880</t>
  </si>
  <si>
    <t>+560222271938</t>
  </si>
  <si>
    <t>PRINCIPE DE GALES 9140. INTERIOR LIDER LAS BRUJAS</t>
  </si>
  <si>
    <t>+560227585565</t>
  </si>
  <si>
    <t>AV.PRINCIPE DE GALES 8481</t>
  </si>
  <si>
    <t>+560226313937</t>
  </si>
  <si>
    <t>AV. PRINCIPE DE GALES 9200</t>
  </si>
  <si>
    <t>+560222759205</t>
  </si>
  <si>
    <t>LO BARNECHEA</t>
  </si>
  <si>
    <t>AV. LA DEHESA 1751</t>
  </si>
  <si>
    <t>+560222167608</t>
  </si>
  <si>
    <t>AV. LARRAIN 6563</t>
  </si>
  <si>
    <t>+560222274691</t>
  </si>
  <si>
    <t>AV. PRINCIPE DE GALES  7215</t>
  </si>
  <si>
    <t>+560222262034</t>
  </si>
  <si>
    <t>CARLOS OSSANDON 1300</t>
  </si>
  <si>
    <t>+560222759663</t>
  </si>
  <si>
    <t>LAMPA</t>
  </si>
  <si>
    <t>AV. FRANCIA 670</t>
  </si>
  <si>
    <t>+560228438414</t>
  </si>
  <si>
    <t>ARTURO PRAT 1221 L-2</t>
  </si>
  <si>
    <t>+560228422432</t>
  </si>
  <si>
    <t>BAQUEDANO 1045</t>
  </si>
  <si>
    <t>+560228422776</t>
  </si>
  <si>
    <t>LETICIA</t>
  </si>
  <si>
    <t>SARGENTO ALDEA 810 L- A YB</t>
  </si>
  <si>
    <t>+560228422173</t>
  </si>
  <si>
    <t>LOS HALCONES 2180</t>
  </si>
  <si>
    <t>+560222587224</t>
  </si>
  <si>
    <t>AV. LA MONTAÑA 2528   L- 9,10,11,12</t>
  </si>
  <si>
    <t>+560224227100</t>
  </si>
  <si>
    <t>LAS CONDES</t>
  </si>
  <si>
    <t>AMERICO VESPUCIO 1463</t>
  </si>
  <si>
    <t>+560222064008</t>
  </si>
  <si>
    <t>APOQUINDO 3363</t>
  </si>
  <si>
    <t>+560222339453</t>
  </si>
  <si>
    <t>APOQUINDO 4671</t>
  </si>
  <si>
    <t>+560222462420</t>
  </si>
  <si>
    <t>APOQUINDO 5240</t>
  </si>
  <si>
    <t>+560222204502</t>
  </si>
  <si>
    <t>APOQUINDO 5879</t>
  </si>
  <si>
    <t>+560222200828</t>
  </si>
  <si>
    <t>CAMINO LAS FLORES 12640</t>
  </si>
  <si>
    <t>+560227150399</t>
  </si>
  <si>
    <t>CRISTOBAL COLON 4317</t>
  </si>
  <si>
    <t>+560222067609</t>
  </si>
  <si>
    <t>CRISTOBAL COLON 6064</t>
  </si>
  <si>
    <t>+560223785214</t>
  </si>
  <si>
    <t>CRISTOBAL COLON 6560</t>
  </si>
  <si>
    <t>+560224632642</t>
  </si>
  <si>
    <t>IV CENTENARIO 1016</t>
  </si>
  <si>
    <t>+560222245963</t>
  </si>
  <si>
    <t>IV CENTENARIO 933</t>
  </si>
  <si>
    <t>+560224260823</t>
  </si>
  <si>
    <t>EL BOSQUE NORTE 198</t>
  </si>
  <si>
    <t>+560222465991</t>
  </si>
  <si>
    <t>APOQUINDO 3449</t>
  </si>
  <si>
    <t>+560226313283</t>
  </si>
  <si>
    <t>APOQUINDO 4831</t>
  </si>
  <si>
    <t>+560226313073</t>
  </si>
  <si>
    <t>EL BOSQUE NORTE 136</t>
  </si>
  <si>
    <t>+560228176575</t>
  </si>
  <si>
    <t>LAS CONDES 10295. INTERIOR LIDER</t>
  </si>
  <si>
    <t>+560226313368</t>
  </si>
  <si>
    <t>LAS CONDES 12916</t>
  </si>
  <si>
    <t>+560226313358</t>
  </si>
  <si>
    <t>LOS MILITARES 6872</t>
  </si>
  <si>
    <t>+560226313729</t>
  </si>
  <si>
    <t>PAUL HARRIS 10287</t>
  </si>
  <si>
    <t>+560226313025</t>
  </si>
  <si>
    <t>TOMAS MORO 1149</t>
  </si>
  <si>
    <t>+560226313270</t>
  </si>
  <si>
    <t>CAMINO EL ALBA 11969. STRIP CENTER</t>
  </si>
  <si>
    <t>+560226313471</t>
  </si>
  <si>
    <t>CAMINO EL ALBA 12351</t>
  </si>
  <si>
    <t>+560226313223</t>
  </si>
  <si>
    <t>CAMINO EL ALBA 11865</t>
  </si>
  <si>
    <t>+560226313362</t>
  </si>
  <si>
    <t>CAMINO EL ALBA 11969</t>
  </si>
  <si>
    <t>LAS CONDES URGENCIA</t>
  </si>
  <si>
    <t>CRISTOBAL COLON  5090</t>
  </si>
  <si>
    <t>+560226313058</t>
  </si>
  <si>
    <t>LAS CONDES URGENCIA 2</t>
  </si>
  <si>
    <t>SAN DAMIAN 20</t>
  </si>
  <si>
    <t>+560222156808</t>
  </si>
  <si>
    <t>CENTRO MEDICO</t>
  </si>
  <si>
    <t>APOQUINDO 3990</t>
  </si>
  <si>
    <t>+560222070416</t>
  </si>
  <si>
    <t>ALEXANDER FLEMING 7759</t>
  </si>
  <si>
    <t>+560222111630</t>
  </si>
  <si>
    <t>AV. AMERICO VESPUCIO SUR 1040 LOCAL 13</t>
  </si>
  <si>
    <t>+560222289397</t>
  </si>
  <si>
    <t>APOQUINDO  3337</t>
  </si>
  <si>
    <t>+560222314466</t>
  </si>
  <si>
    <t>AV. APOQUINDO  3539</t>
  </si>
  <si>
    <t>+560223347891</t>
  </si>
  <si>
    <t>AV. APOQUINDO  4343</t>
  </si>
  <si>
    <t>+560222088320</t>
  </si>
  <si>
    <t>AV. APOQUINDO 4400  LOCAL 145-147  ESC.MILITAR SUBCENTRO</t>
  </si>
  <si>
    <t>+560222287896</t>
  </si>
  <si>
    <t>AV. APOQUINDO 5020-5024</t>
  </si>
  <si>
    <t>+560222077869</t>
  </si>
  <si>
    <t>APOQUINDO 6005</t>
  </si>
  <si>
    <t>+560222248041</t>
  </si>
  <si>
    <t>AV. APOQUINDO  7272</t>
  </si>
  <si>
    <t>+560222128992</t>
  </si>
  <si>
    <t>CAMINO EL ALBA 11101  LOCAL  4</t>
  </si>
  <si>
    <t>+560222144325</t>
  </si>
  <si>
    <t>AV. CRISTOBAL COLON 4008</t>
  </si>
  <si>
    <t>+560222065481</t>
  </si>
  <si>
    <t>AV. CRISTOBAL COLON 6071</t>
  </si>
  <si>
    <t>+560222247191</t>
  </si>
  <si>
    <t>AV. EL BOSQUE NORTE 190  LOCAL 1</t>
  </si>
  <si>
    <t>+560222318096</t>
  </si>
  <si>
    <t>EVARISTO LILLO 29  LOCAL 1    ESCUELA MILITAR</t>
  </si>
  <si>
    <t>+560222280727</t>
  </si>
  <si>
    <t>AV. FRANCISCO BILBAO  4144. L-235.INTERIOR JUMBO</t>
  </si>
  <si>
    <t>+560222632920</t>
  </si>
  <si>
    <t>AV. FRANCISCO BILBAO  8750  LOCAL  2018   PORTAL LA REINA</t>
  </si>
  <si>
    <t>+560222025624</t>
  </si>
  <si>
    <t>ISIDORA GOYENECHEA 3600</t>
  </si>
  <si>
    <t>+560223356231</t>
  </si>
  <si>
    <t>AV. LAS CONDES 12461, LOCAL 9</t>
  </si>
  <si>
    <t>+560222179239</t>
  </si>
  <si>
    <t>LO FONTECILLA  441      CLINICA LAS CONDES</t>
  </si>
  <si>
    <t>+560222179987</t>
  </si>
  <si>
    <t>LO FONTECILLA 441. CLINICA LAS CONDES</t>
  </si>
  <si>
    <t>+560222301844</t>
  </si>
  <si>
    <t>AV. LOS DOMINICOS 7550  LOCAL 1 Y 2  ROTONDA ATENAS</t>
  </si>
  <si>
    <t>+560222020367</t>
  </si>
  <si>
    <t>AV. LOS MILITARES 6900</t>
  </si>
  <si>
    <t>+560222294026</t>
  </si>
  <si>
    <t>MARTIN DE ZAMORA 6089</t>
  </si>
  <si>
    <t>+560223428159</t>
  </si>
  <si>
    <t>PATAGONIA 19</t>
  </si>
  <si>
    <t>+560222242997</t>
  </si>
  <si>
    <t>AV. PRESIDENTE KENNEDY 5413. LOCAL 350. PARQUE ARAUCO</t>
  </si>
  <si>
    <t>+560222190736</t>
  </si>
  <si>
    <t>AV. PRESIDENTE KENNEDY 7915</t>
  </si>
  <si>
    <t>+560222206110</t>
  </si>
  <si>
    <t>AV. PRESIDENTE KENNEDY 9001.  L-2178. MALL ALTO LAS CONDES</t>
  </si>
  <si>
    <t>+560222131955</t>
  </si>
  <si>
    <t>AV. PRESIDENTE KENNEDY 9001. MALL ALTO LAS CONDES</t>
  </si>
  <si>
    <t>+560222331092</t>
  </si>
  <si>
    <t>AV. PRESIDENTE KENNEDY 5601  SUPERMERCADO TOTTUS</t>
  </si>
  <si>
    <t>+560222115971</t>
  </si>
  <si>
    <t>ROSARIO NORTE 100</t>
  </si>
  <si>
    <t>+560223705358</t>
  </si>
  <si>
    <t>AV. APOQUINDO 4411. LOCAL 181-A</t>
  </si>
  <si>
    <t>+560224286322</t>
  </si>
  <si>
    <t>FARPLUS</t>
  </si>
  <si>
    <t>APOQUINDO 5841</t>
  </si>
  <si>
    <t>+560222028184</t>
  </si>
  <si>
    <t>HERGOFAR</t>
  </si>
  <si>
    <t>MALAGA 115</t>
  </si>
  <si>
    <t>+560222445958</t>
  </si>
  <si>
    <t>LA DEHESA</t>
  </si>
  <si>
    <t>AV. EL RODEO 13400</t>
  </si>
  <si>
    <t>+560222166110</t>
  </si>
  <si>
    <t>LORENA</t>
  </si>
  <si>
    <t>ISABEL LA CATOLICA 6113</t>
  </si>
  <si>
    <t>+560222200796</t>
  </si>
  <si>
    <t>ENCOMENDEROS 74</t>
  </si>
  <si>
    <t>ALEXANDER FLEMING 8898</t>
  </si>
  <si>
    <t>+560222482163</t>
  </si>
  <si>
    <t>AV. FRANCISCO BILBAO 4144. LOCAL 160. INTERIOR JUMBO</t>
  </si>
  <si>
    <t>+560222062581</t>
  </si>
  <si>
    <t>AV. FRANCISCO BILBAO  8750. PORTAL LA REINA</t>
  </si>
  <si>
    <t>+560222204612</t>
  </si>
  <si>
    <t>AV. LA PLAZA  590. INTERIOR LIDER</t>
  </si>
  <si>
    <t>+560222149458</t>
  </si>
  <si>
    <t>URGENCIA - SALCOBRAND</t>
  </si>
  <si>
    <t>LAS CONDES URGENCIA 3</t>
  </si>
  <si>
    <t>LAS CONDES 12145</t>
  </si>
  <si>
    <t>+560222154653</t>
  </si>
  <si>
    <t>LAS CONDES 14151</t>
  </si>
  <si>
    <t>+560222152674</t>
  </si>
  <si>
    <t>LAS CONDES 8231</t>
  </si>
  <si>
    <t>+560223711629</t>
  </si>
  <si>
    <t>LAS TERRAZAS 1203 1205</t>
  </si>
  <si>
    <t>+560222149954</t>
  </si>
  <si>
    <t>MANQUEHUE NORTE 330</t>
  </si>
  <si>
    <t>+560222129202</t>
  </si>
  <si>
    <t>AV. MANQUEHUE NORTE 457. INTERIOR UNIMARC</t>
  </si>
  <si>
    <t>+560223701511</t>
  </si>
  <si>
    <t>MARTIN DE ZAMORA 2919</t>
  </si>
  <si>
    <t>+560222286693</t>
  </si>
  <si>
    <t>PADRE HURTADO 751</t>
  </si>
  <si>
    <t>+560223711541</t>
  </si>
  <si>
    <t>PATAGONIA 99</t>
  </si>
  <si>
    <t>+560253347098</t>
  </si>
  <si>
    <t>AV. PRESIDENTE KENNEDY 9001. LOCAL 2110. MALL ALTO LAS CONDES</t>
  </si>
  <si>
    <t>+560222131585</t>
  </si>
  <si>
    <t>ROGER DE FLOR 2800</t>
  </si>
  <si>
    <t>+560223350034</t>
  </si>
  <si>
    <t>TOMAS MORO 20</t>
  </si>
  <si>
    <t>+560222014521</t>
  </si>
  <si>
    <t>LAS CONDES URGENCIA 4</t>
  </si>
  <si>
    <t>PADRE HURTADO NORTE 40</t>
  </si>
  <si>
    <t>+560222248248</t>
  </si>
  <si>
    <t>AV. LA DEHESA 1445. INTERIOR PORTAL LA DEHESA</t>
  </si>
  <si>
    <t>+560222160380</t>
  </si>
  <si>
    <t>LOS TRAPENSES 3515</t>
  </si>
  <si>
    <t>+560226313000</t>
  </si>
  <si>
    <t>EL RODEO 12850. STRIP CENTER SHOPPING LA DEHESA</t>
  </si>
  <si>
    <t>+560226313243</t>
  </si>
  <si>
    <t>AV. LA DEHESA 457. LOCAL 1</t>
  </si>
  <si>
    <t>+560226313285</t>
  </si>
  <si>
    <t>AV. LAS CONDES 14791. LOCAL 2</t>
  </si>
  <si>
    <t>+560226313414</t>
  </si>
  <si>
    <t>JOSE ALCALDE DELANO 10630</t>
  </si>
  <si>
    <t>+560222178024</t>
  </si>
  <si>
    <t>AV. LA DEHESA 1445   LOCAL 2093   PORTAL LA DEHESA</t>
  </si>
  <si>
    <t>+560222166901</t>
  </si>
  <si>
    <t>VALLE APACIBLE  10528</t>
  </si>
  <si>
    <t>+560222178571</t>
  </si>
  <si>
    <t>AV. LO BARNECHEA 1205</t>
  </si>
  <si>
    <t>+560222164081</t>
  </si>
  <si>
    <t>AV. LA DEHESA 2035</t>
  </si>
  <si>
    <t>AV. EL RODEO 13442</t>
  </si>
  <si>
    <t>LOS TRAPENSES 3023. LOCAL 8</t>
  </si>
  <si>
    <t>+560222151570</t>
  </si>
  <si>
    <t>SANTA BLANCA 1996</t>
  </si>
  <si>
    <t>+560222418471</t>
  </si>
  <si>
    <t>LO ESPEJO</t>
  </si>
  <si>
    <t>BUENAVENTURA   3798. L-1</t>
  </si>
  <si>
    <t>+560225643388</t>
  </si>
  <si>
    <t>GIRENO</t>
  </si>
  <si>
    <t>AV. GABRIELA MISTRAL 9173</t>
  </si>
  <si>
    <t>+560288645139</t>
  </si>
  <si>
    <t>AV. CENTRAL 7821</t>
  </si>
  <si>
    <t>L-V</t>
  </si>
  <si>
    <t>OBISPO JAVIER VASQUEZ (EX MAIPU) 6730</t>
  </si>
  <si>
    <t>+560225648339</t>
  </si>
  <si>
    <t>LO OVALLE 03496</t>
  </si>
  <si>
    <t>LO PRADO</t>
  </si>
  <si>
    <t>NEPTUNO 720. INTERIOR LIDER</t>
  </si>
  <si>
    <t>+560226313071</t>
  </si>
  <si>
    <t>AV. SAN PABLO 6256</t>
  </si>
  <si>
    <t>+560227757476</t>
  </si>
  <si>
    <t>AV. ECUADOR  5455-A</t>
  </si>
  <si>
    <t>+560227764942</t>
  </si>
  <si>
    <t>LAS REJAS NORTE 2</t>
  </si>
  <si>
    <t>+560227643334</t>
  </si>
  <si>
    <t>NEPTUNO 814  L-C</t>
  </si>
  <si>
    <t>+560227721247</t>
  </si>
  <si>
    <t>AV. SAN PABLO 6296</t>
  </si>
  <si>
    <t>+560227734350</t>
  </si>
  <si>
    <t>AV. SAN PABLO 6303</t>
  </si>
  <si>
    <t>+560227737590</t>
  </si>
  <si>
    <t>R Y C</t>
  </si>
  <si>
    <t>AV. SAN PABLO 6358  L-18</t>
  </si>
  <si>
    <t>+560227740348</t>
  </si>
  <si>
    <t>AV. SAN PABLO 7185</t>
  </si>
  <si>
    <t>+560226447704</t>
  </si>
  <si>
    <t>AV. LIBERTADOR BERNARDO O'HIGGINS 5313 L-10</t>
  </si>
  <si>
    <t>+560227761668</t>
  </si>
  <si>
    <t>LOS EDILES</t>
  </si>
  <si>
    <t>AV. DORSAL 5443</t>
  </si>
  <si>
    <t>+560228737491</t>
  </si>
  <si>
    <t>SAN FRANCISCO 7028</t>
  </si>
  <si>
    <t>+560226455131</t>
  </si>
  <si>
    <t>AV. LIBERTADOR BERNARDO O'HIGGINS 5155</t>
  </si>
  <si>
    <t>+560227763976</t>
  </si>
  <si>
    <t>AV. SAN PABLO 6183</t>
  </si>
  <si>
    <t>+560227732770</t>
  </si>
  <si>
    <t>AV. SAN PABLO 6179</t>
  </si>
  <si>
    <t>+560227747027</t>
  </si>
  <si>
    <t>MACUL</t>
  </si>
  <si>
    <t>JOSE PEDRO ALESSANDRI 3430</t>
  </si>
  <si>
    <t>+560222830497</t>
  </si>
  <si>
    <t>AV. JOSE PEDRO ALESSANDRI 2127. INTERIOR LIDER</t>
  </si>
  <si>
    <t>+560226313370</t>
  </si>
  <si>
    <t>MACUL 2555</t>
  </si>
  <si>
    <t>+560222371550</t>
  </si>
  <si>
    <t>VICUÑA MACKENNA 4114</t>
  </si>
  <si>
    <t>+560226313095</t>
  </si>
  <si>
    <t>AV. JOSE PEDRO ALESSANDRI 2841  LOCAL1</t>
  </si>
  <si>
    <t>+560222370401</t>
  </si>
  <si>
    <t>AVDA. JOSE PEDRO ALESSANDRI 4105</t>
  </si>
  <si>
    <t>+560222839983</t>
  </si>
  <si>
    <t>JOSE PEDRO ALESSANDRI  3354</t>
  </si>
  <si>
    <t>+560223610299</t>
  </si>
  <si>
    <t>EL LIBANO 5162</t>
  </si>
  <si>
    <t>+560226292295</t>
  </si>
  <si>
    <t>FROILAN ROA 5470</t>
  </si>
  <si>
    <t>+560225510696</t>
  </si>
  <si>
    <t>MAIPU</t>
  </si>
  <si>
    <t>MAIPU NORTE</t>
  </si>
  <si>
    <t>5 DE ABRIL 27</t>
  </si>
  <si>
    <t>+560225340805</t>
  </si>
  <si>
    <t>MAIPU SUR</t>
  </si>
  <si>
    <t>ALBERTO LLONA 1670. INTERIOR MEGASALUD</t>
  </si>
  <si>
    <t>+560225312275</t>
  </si>
  <si>
    <t>AV. AMERICO VESPUCIO 1001. MALL ARAUCO MAIPU</t>
  </si>
  <si>
    <t>+560227431770</t>
  </si>
  <si>
    <t>AMERICO VESPUCIO 399. LOCAL 121. MEGA JOHNSONS MAIPU</t>
  </si>
  <si>
    <t>+560223760421</t>
  </si>
  <si>
    <t>JORGE ANDRES GUERRA 16190. STRIP CENTER UNIMARC</t>
  </si>
  <si>
    <t>+560227113174</t>
  </si>
  <si>
    <t>DEL DR SIMI</t>
  </si>
  <si>
    <t>AVENIDA AMBROSIO O'HIGGINS 1326, LOCAL 3</t>
  </si>
  <si>
    <t>+56</t>
  </si>
  <si>
    <t>ALCALDE JOSE LUIS INFANTE LARRAIN 1541</t>
  </si>
  <si>
    <t>+560222221122</t>
  </si>
  <si>
    <t>AMERICO VESPUCIO 1001. LOCAL 1029. ARAUCO MAIPU</t>
  </si>
  <si>
    <t>+560226313064</t>
  </si>
  <si>
    <t>AV. PAJARITOS 1790. INTERIOR ESPACIO URBANO</t>
  </si>
  <si>
    <t>+560228176026</t>
  </si>
  <si>
    <t>AV. PAJARITOS 2689. INTERIOR LIDER</t>
  </si>
  <si>
    <t>+560226313391</t>
  </si>
  <si>
    <t>PAJARITOS 4500. INTERIOR LIDER</t>
  </si>
  <si>
    <t>+560227654619</t>
  </si>
  <si>
    <t>MAIPU URGENCIA</t>
  </si>
  <si>
    <t>RAMON FREIRE 2340</t>
  </si>
  <si>
    <t>+560226313081</t>
  </si>
  <si>
    <t>ALFREDO SILVA CARVALLO 1415</t>
  </si>
  <si>
    <t>+560227813712</t>
  </si>
  <si>
    <t>ALMENDRA</t>
  </si>
  <si>
    <t>LA FARFANA 1696-A</t>
  </si>
  <si>
    <t>+560227626964</t>
  </si>
  <si>
    <t>AVANTT</t>
  </si>
  <si>
    <t>ALFREDO SILVA CARVALLO 750  - C</t>
  </si>
  <si>
    <t>+560225351149</t>
  </si>
  <si>
    <t>LIBERTADOR BERNARDO O'HIGGINS 553. L-B</t>
  </si>
  <si>
    <t>AV. NUEVA SAN MARTIN 2025</t>
  </si>
  <si>
    <t>+560227710801</t>
  </si>
  <si>
    <t>RINCONADA 1900. UNIMARC</t>
  </si>
  <si>
    <t>+560227668335</t>
  </si>
  <si>
    <t>SEGUNDA TRANVERSAL 4090</t>
  </si>
  <si>
    <t>+560227344003</t>
  </si>
  <si>
    <t>BERNALES</t>
  </si>
  <si>
    <t>AV. LOS PAJARITOS (EX-RAMON FREIRE) 3842</t>
  </si>
  <si>
    <t>+560227258762</t>
  </si>
  <si>
    <t>BLÜMEL</t>
  </si>
  <si>
    <t>BAGDAD 877</t>
  </si>
  <si>
    <t>+560225355865</t>
  </si>
  <si>
    <t>APOTHEKE</t>
  </si>
  <si>
    <t>EL OLIMPO 1990, LOCAL 2</t>
  </si>
  <si>
    <t>+560225325028</t>
  </si>
  <si>
    <t>CENTRAL</t>
  </si>
  <si>
    <t>SEGUNDA TRANSVERSAL 2982  L-5-E</t>
  </si>
  <si>
    <t>+560225933299</t>
  </si>
  <si>
    <t>SIMON BOLIVAR 4435</t>
  </si>
  <si>
    <t>+560227412111</t>
  </si>
  <si>
    <t>AV. RAMON FREIRE 2122. L-4</t>
  </si>
  <si>
    <t>+560227667076</t>
  </si>
  <si>
    <t>5 DE ABRIL 81</t>
  </si>
  <si>
    <t>+560225322898</t>
  </si>
  <si>
    <t>ALCALDE LUIS INFANTE LARRAIN 1280. LOCAL 7-8-9</t>
  </si>
  <si>
    <t>+560225374254</t>
  </si>
  <si>
    <t>ALFREDO SILVA CARVALLO 1401. INTERIOR MONTSERRAT</t>
  </si>
  <si>
    <t>+560227811012</t>
  </si>
  <si>
    <t>AMERICO VESPUCIO 1001  LOCAL1068</t>
  </si>
  <si>
    <t>+560229425687</t>
  </si>
  <si>
    <t>AV. AMERICO VESPUCIO 399  LOCALES 523-524</t>
  </si>
  <si>
    <t>+560227448125</t>
  </si>
  <si>
    <t>AV. AMERICO VESPUCIO NORTE 1955. INTERIOR LIDER</t>
  </si>
  <si>
    <t>+560227441719</t>
  </si>
  <si>
    <t>CENTRAL 129 (EX 145)</t>
  </si>
  <si>
    <t>+560225321025</t>
  </si>
  <si>
    <t>INGENIERO EDUARDO DOMINGUEZ 666. LA FARFANA. STRIP CENTER SANTA ISABEL</t>
  </si>
  <si>
    <t>+560229427215</t>
  </si>
  <si>
    <t>AV. LOS PAJARITOS 1920</t>
  </si>
  <si>
    <t>+560225320364</t>
  </si>
  <si>
    <t>AV. LOS PAJARITOS 3302. INTERIOR JUMBO</t>
  </si>
  <si>
    <t>+560228700722</t>
  </si>
  <si>
    <t>AV. LOS PAJARITOS 2222</t>
  </si>
  <si>
    <t>+560225321301</t>
  </si>
  <si>
    <t>AV. PARQUE CENTRAL PONIENTE 21  LOTE 1. CIUDAD SATELITE</t>
  </si>
  <si>
    <t>+560225376696</t>
  </si>
  <si>
    <t>PRINCIPE DE GALES 7271</t>
  </si>
  <si>
    <t>MONUMENTO N° 1991-1995</t>
  </si>
  <si>
    <t>+560227612084</t>
  </si>
  <si>
    <t>AV. LOS PAJARITOS  3074. L-6</t>
  </si>
  <si>
    <t>+560227668052</t>
  </si>
  <si>
    <t>AVENIDA PAJARITOS 1921, LOCAL 3. ESTACION METRO PLAZA MAIPU</t>
  </si>
  <si>
    <t>+560223765674</t>
  </si>
  <si>
    <t>ALBERTO LLONA 1724  L-49. INTERIOR GALERIA</t>
  </si>
  <si>
    <t>+560227667929</t>
  </si>
  <si>
    <t>DEL PARQUE</t>
  </si>
  <si>
    <t>PARQUE CENTRAL PONIENTE 747</t>
  </si>
  <si>
    <t>+560225372000</t>
  </si>
  <si>
    <t>ECONOFARMA</t>
  </si>
  <si>
    <t>LA SINFONIA 1290. L-12</t>
  </si>
  <si>
    <t>+560228677861</t>
  </si>
  <si>
    <t>EXPRESS</t>
  </si>
  <si>
    <t>ALFREDO SILVA CARVALLO 775</t>
  </si>
  <si>
    <t>+560225350240</t>
  </si>
  <si>
    <t>LA SINFONIA 1257</t>
  </si>
  <si>
    <t>+560227625215</t>
  </si>
  <si>
    <t>EL HUASO 2471  VILLA LOS ROBLES</t>
  </si>
  <si>
    <t>+560229963343</t>
  </si>
  <si>
    <t>MEBAL</t>
  </si>
  <si>
    <t>EL OLIMPO 2107</t>
  </si>
  <si>
    <t>+560226991447</t>
  </si>
  <si>
    <t>MEVIC</t>
  </si>
  <si>
    <t>EL CONQUISTADOR 795</t>
  </si>
  <si>
    <t>+560227710052</t>
  </si>
  <si>
    <t>PASAJE NUBIA 16616 VILLA EL ABRAZO</t>
  </si>
  <si>
    <t>+560288026075</t>
  </si>
  <si>
    <t>MI SALUD</t>
  </si>
  <si>
    <t>LAS GOLONDRINAS ORIENTE 4182</t>
  </si>
  <si>
    <t>+560227466959</t>
  </si>
  <si>
    <t>PLUSVIDA</t>
  </si>
  <si>
    <t>AV. EL OLIMPO 1911  L- A Y B</t>
  </si>
  <si>
    <t>+560227692732</t>
  </si>
  <si>
    <t>PRINCIPAL</t>
  </si>
  <si>
    <t>5 DE ABRIL 176.  L-10. EN GALERIA.</t>
  </si>
  <si>
    <t>+560225314668</t>
  </si>
  <si>
    <t>CHACABUCO 50  L-2. INTERIOR GALERIA</t>
  </si>
  <si>
    <t>PUDAHUELISIMO</t>
  </si>
  <si>
    <t>NUEVA SAN MARTIN 1330</t>
  </si>
  <si>
    <t>+560228932837</t>
  </si>
  <si>
    <t>EL DESCANSO  618  -A</t>
  </si>
  <si>
    <t>+560223173191</t>
  </si>
  <si>
    <t>PABLO BURCHARD 11</t>
  </si>
  <si>
    <t>+560227610831</t>
  </si>
  <si>
    <t>VIDA SALUD</t>
  </si>
  <si>
    <t>ALBERTO LLONA N° 1560</t>
  </si>
  <si>
    <t>+560225318182</t>
  </si>
  <si>
    <t>PRIMO DE RIVERA 1493. EKONO</t>
  </si>
  <si>
    <t>DOS NORTE 1373. MAYORISTA 10</t>
  </si>
  <si>
    <t>+560227466932</t>
  </si>
  <si>
    <t>LUMEN  3630</t>
  </si>
  <si>
    <t>AV. LOS PAJARITOS (EX-RAMON FREIRE) 1924</t>
  </si>
  <si>
    <t>+560225322048</t>
  </si>
  <si>
    <t>PEDRO AGUIRRE CERDA</t>
  </si>
  <si>
    <t>AV. CENTRAL 6008</t>
  </si>
  <si>
    <t>+560227667841</t>
  </si>
  <si>
    <t>MELIPILLA</t>
  </si>
  <si>
    <t>PLAZA DE ARMAS 537</t>
  </si>
  <si>
    <t>+560226313070</t>
  </si>
  <si>
    <t>VICUÑA MACKENNA 153</t>
  </si>
  <si>
    <t>+560228327526</t>
  </si>
  <si>
    <t>PLAZA DE ARMAS 561</t>
  </si>
  <si>
    <t>+560228323888</t>
  </si>
  <si>
    <t>AV. SERRANO 395 L-4      MALL PLAZA LEYAN</t>
  </si>
  <si>
    <t>+560228312007</t>
  </si>
  <si>
    <t>SERRANO 501</t>
  </si>
  <si>
    <t>+560228311552</t>
  </si>
  <si>
    <t>SERRANO   388</t>
  </si>
  <si>
    <t>+560228318107</t>
  </si>
  <si>
    <t>PLAZA DE ARMAS 468 L-A</t>
  </si>
  <si>
    <t>+560228321955</t>
  </si>
  <si>
    <t>PRIETO CENTRO</t>
  </si>
  <si>
    <t>ORTUZAR 691</t>
  </si>
  <si>
    <t>+560228323157</t>
  </si>
  <si>
    <t>REDONDO</t>
  </si>
  <si>
    <t>ORTUZAR   857</t>
  </si>
  <si>
    <t>+560228326984</t>
  </si>
  <si>
    <t>SERRANO</t>
  </si>
  <si>
    <t>ANSELMO ALARCÓN 175, EL BOLLENAR</t>
  </si>
  <si>
    <t>+560224080528</t>
  </si>
  <si>
    <t>CONDE DE MANSO   617</t>
  </si>
  <si>
    <t>+560228323171</t>
  </si>
  <si>
    <t>B&amp;S</t>
  </si>
  <si>
    <t>VICUÑA MACKENNA 0742</t>
  </si>
  <si>
    <t>+560228310714</t>
  </si>
  <si>
    <t>PLAZA DE ARMAS 489</t>
  </si>
  <si>
    <t>+560228318135</t>
  </si>
  <si>
    <t>ORTUZAR 548</t>
  </si>
  <si>
    <t>+560228310328</t>
  </si>
  <si>
    <t>ÑUÑOA</t>
  </si>
  <si>
    <t>SALVADOR 1866</t>
  </si>
  <si>
    <t>+560226313460</t>
  </si>
  <si>
    <t>ÑUÑOA URGENCIA</t>
  </si>
  <si>
    <t>JUAN MOYA MORALES 1310</t>
  </si>
  <si>
    <t>+560226313009</t>
  </si>
  <si>
    <t>ANTONIO VARAS 2108</t>
  </si>
  <si>
    <t>+560222742688</t>
  </si>
  <si>
    <t>CAMPO DE DEPORTE 180</t>
  </si>
  <si>
    <t>+560222049068</t>
  </si>
  <si>
    <t>CHILE -ESPAÑA 597</t>
  </si>
  <si>
    <t>IRARRAZAVAL 1730. L-2. STRIP CENTER</t>
  </si>
  <si>
    <t>IRARRAZAVAL 2305. MEGASALUD ÑUÑOA</t>
  </si>
  <si>
    <t>+560223412069</t>
  </si>
  <si>
    <t>IRARRAZAVAL 2710</t>
  </si>
  <si>
    <t>+560222045874</t>
  </si>
  <si>
    <t>IRARRAZAVAL 4123</t>
  </si>
  <si>
    <t>+560227522801</t>
  </si>
  <si>
    <t>JOSE DOMINGO CAÑAS 1701</t>
  </si>
  <si>
    <t>+560223431460</t>
  </si>
  <si>
    <t>JOSE PEDRO ALESSANDRI 1163. PORTAL ÑUÑOA</t>
  </si>
  <si>
    <t>+560223717164</t>
  </si>
  <si>
    <t>CAMPO DE DEPORTES 156</t>
  </si>
  <si>
    <t>+560226313906</t>
  </si>
  <si>
    <t>EMILIA TELLEZ 5593</t>
  </si>
  <si>
    <t>+560222266221</t>
  </si>
  <si>
    <t>AV. GRECIA 245. INTERIOR LIDER</t>
  </si>
  <si>
    <t>+560226313038</t>
  </si>
  <si>
    <t>GRECIA 3031</t>
  </si>
  <si>
    <t>+560226313185</t>
  </si>
  <si>
    <t>AV. IRARRAZAVAL 2928. INTERIOR LIDER</t>
  </si>
  <si>
    <t>+560226313393</t>
  </si>
  <si>
    <t>PEDRO DE VALDIVIA 2523</t>
  </si>
  <si>
    <t>+560226313098</t>
  </si>
  <si>
    <t>PEDRO DE VALDIVIA 3774</t>
  </si>
  <si>
    <t>+560226313703</t>
  </si>
  <si>
    <t>SIMON BOLIVAR 3756</t>
  </si>
  <si>
    <t>+560226313910</t>
  </si>
  <si>
    <t>SIMON BOLIVAR 4800 L- 115</t>
  </si>
  <si>
    <t>SUCRE 3250</t>
  </si>
  <si>
    <t>+560226313080</t>
  </si>
  <si>
    <t>LA REBAJA</t>
  </si>
  <si>
    <t>SIMON BOLIVAR 3751</t>
  </si>
  <si>
    <t>+5602222043198</t>
  </si>
  <si>
    <t>HAMBURGO 1065</t>
  </si>
  <si>
    <t>+560222775722</t>
  </si>
  <si>
    <t>ANTONIO VARAS 2280. LOCAL 1</t>
  </si>
  <si>
    <t>+560223411640</t>
  </si>
  <si>
    <t>COVENTRY 601</t>
  </si>
  <si>
    <t>+560222775025</t>
  </si>
  <si>
    <t>GRECIA 320. INTERIOR UNIMARC</t>
  </si>
  <si>
    <t>+560222743105</t>
  </si>
  <si>
    <t>IRARRAZAVAL 1489. MONSERRAT</t>
  </si>
  <si>
    <t>+560222256910</t>
  </si>
  <si>
    <t>AV. IRARRAZAVAL 2520</t>
  </si>
  <si>
    <t>+560223444366</t>
  </si>
  <si>
    <t>AV. IRARRAZAVAL 2768    ESQUINA LYON</t>
  </si>
  <si>
    <t>+560223431977</t>
  </si>
  <si>
    <t>IRARRAZAVAL 3612</t>
  </si>
  <si>
    <t>+560222699067</t>
  </si>
  <si>
    <t>IRARRAZAVAL 4949</t>
  </si>
  <si>
    <t>+560227586177</t>
  </si>
  <si>
    <t>IRARRAZAVAL 5696</t>
  </si>
  <si>
    <t>+560222775963</t>
  </si>
  <si>
    <t>JOSE PEDRO ALESSANDRI 1166. PORTAL ÑUÑOA</t>
  </si>
  <si>
    <t>+5602228982367</t>
  </si>
  <si>
    <t>AV. JOSE PEDRO ALESSANDRI 331 333</t>
  </si>
  <si>
    <t>+560222054200</t>
  </si>
  <si>
    <t>AV. OSSA  1220</t>
  </si>
  <si>
    <t>+560222274680</t>
  </si>
  <si>
    <t>AVENIDA PEDRO DE VALDIVIA 2520</t>
  </si>
  <si>
    <t>+560222090194</t>
  </si>
  <si>
    <t>AV. PEDRO DE VALDIVIA 3601 LOCAL 1</t>
  </si>
  <si>
    <t>+560222042559</t>
  </si>
  <si>
    <t>TOBALABA 4507 LOCAL 1</t>
  </si>
  <si>
    <t>+560222661107</t>
  </si>
  <si>
    <t>IRARRAZAVAL 020</t>
  </si>
  <si>
    <t>+560226353502</t>
  </si>
  <si>
    <t>IRARRAZAVAL 5662</t>
  </si>
  <si>
    <t>+560228817102</t>
  </si>
  <si>
    <t>AV. PEDRO DE VALDIVIA 3376</t>
  </si>
  <si>
    <t>+560227171293</t>
  </si>
  <si>
    <t>IRARRAZAVAL 2661</t>
  </si>
  <si>
    <t>+560225947938</t>
  </si>
  <si>
    <t>INSTITUCIONAL</t>
  </si>
  <si>
    <t>BROWN NORTE 235. PDI</t>
  </si>
  <si>
    <t>PHARMA 93</t>
  </si>
  <si>
    <t>EXEQUIEL FERNANDEZ  93</t>
  </si>
  <si>
    <t>+560224810650</t>
  </si>
  <si>
    <t>IGNACIO CARRERA PINTO 3777</t>
  </si>
  <si>
    <t>+560222721910</t>
  </si>
  <si>
    <t>REDOXX</t>
  </si>
  <si>
    <t>ZAÑARTU 2540</t>
  </si>
  <si>
    <t>+560222397785</t>
  </si>
  <si>
    <t>OBISPO ORREGO 1015</t>
  </si>
  <si>
    <t>+560222388103</t>
  </si>
  <si>
    <t>MATTA ORIENTE 301</t>
  </si>
  <si>
    <t>+560222098737</t>
  </si>
  <si>
    <t>IRARRAZAVAL 2993</t>
  </si>
  <si>
    <t>+560223410241</t>
  </si>
  <si>
    <t>IRARRAZAVAL 3006</t>
  </si>
  <si>
    <t>+560222098750</t>
  </si>
  <si>
    <t>SUECIA 3071</t>
  </si>
  <si>
    <t>+560222096882</t>
  </si>
  <si>
    <t>EL MANZANO</t>
  </si>
  <si>
    <t>PADRE HURTADO</t>
  </si>
  <si>
    <t>AV. EL MANZANO   690 F</t>
  </si>
  <si>
    <t>+560228112451</t>
  </si>
  <si>
    <t>SEGUNDA AVENIDA 749</t>
  </si>
  <si>
    <t>+560228114327</t>
  </si>
  <si>
    <t>PRIMERA TRANSVERSAL 2470</t>
  </si>
  <si>
    <t>CAMINO A MELIPILLA   2436  LOCAL 13</t>
  </si>
  <si>
    <t>+560228111354</t>
  </si>
  <si>
    <t>EL MANZANO 285</t>
  </si>
  <si>
    <t>+560228341225</t>
  </si>
  <si>
    <t>PAINE</t>
  </si>
  <si>
    <t>GENERAL BAQUEDANO 890</t>
  </si>
  <si>
    <t>+560228252380</t>
  </si>
  <si>
    <t>AVENIDA MIGUEL CAMPINO 66</t>
  </si>
  <si>
    <t>PLAZA PAINE</t>
  </si>
  <si>
    <t>LA CONCEPCION 264</t>
  </si>
  <si>
    <t>+560228242638</t>
  </si>
  <si>
    <t>CARDENAL CARO</t>
  </si>
  <si>
    <t>CENTRAL 6056</t>
  </si>
  <si>
    <t>+560229322820</t>
  </si>
  <si>
    <t>CARLOS VALDOVINOS 2020. L-2. SANTA ISABEL</t>
  </si>
  <si>
    <t>+560225126384</t>
  </si>
  <si>
    <t>JOSE JOAQUIN PRIETO 5531</t>
  </si>
  <si>
    <t>+560225246063</t>
  </si>
  <si>
    <t>DAVILA</t>
  </si>
  <si>
    <t>QUEMCHI 5956</t>
  </si>
  <si>
    <t>+560225211978</t>
  </si>
  <si>
    <t>CERRILLOS  4030. INT. LO VALLEDOR</t>
  </si>
  <si>
    <t>+560226831186</t>
  </si>
  <si>
    <t>EXODO</t>
  </si>
  <si>
    <t>LO OVALLE 2607</t>
  </si>
  <si>
    <t>+560224019335</t>
  </si>
  <si>
    <t>FARMAMEDDICA</t>
  </si>
  <si>
    <t>CERRILLOS 4030</t>
  </si>
  <si>
    <t>+560226830524</t>
  </si>
  <si>
    <t>CLUB HIPICO  5005</t>
  </si>
  <si>
    <t>+560227915086</t>
  </si>
  <si>
    <t>G Y V NACIONAL</t>
  </si>
  <si>
    <t>+560226838138</t>
  </si>
  <si>
    <t>IDAHUE</t>
  </si>
  <si>
    <t>CARLOS VALDOVINOS 2816</t>
  </si>
  <si>
    <t>+560225635302</t>
  </si>
  <si>
    <t>SPLENDID</t>
  </si>
  <si>
    <t>AV. CLOTARIO BLEST (EX AV.LA FERIA ) N° 4760</t>
  </si>
  <si>
    <t>+560225697212</t>
  </si>
  <si>
    <t>VILLA SUR</t>
  </si>
  <si>
    <t>CLOTARIO BLEST 5435</t>
  </si>
  <si>
    <t>+560225214601</t>
  </si>
  <si>
    <t>LA BOTIKA</t>
  </si>
  <si>
    <t>AV. CENTRAL   6398</t>
  </si>
  <si>
    <t>+560225245104</t>
  </si>
  <si>
    <t>LH FARMA</t>
  </si>
  <si>
    <t>CLOTARIO BLEST 2615</t>
  </si>
  <si>
    <t>+560225636935</t>
  </si>
  <si>
    <t>FARMA-MARKET</t>
  </si>
  <si>
    <t>PEÑAFLOR</t>
  </si>
  <si>
    <t>AV. VICUÑA MACKENNA 1374  LOC. A,B,C,</t>
  </si>
  <si>
    <t>+560228127453</t>
  </si>
  <si>
    <t>ALCALDE LUIS ARAYA CERECEDA 4237</t>
  </si>
  <si>
    <t>+560226313093</t>
  </si>
  <si>
    <t>BALMACEDA 503. LOCAL A. MONSERRAT</t>
  </si>
  <si>
    <t>+560228149389</t>
  </si>
  <si>
    <t>AV. VICUÑA MACKENNA 2005. L-2 SANTA ISABEL</t>
  </si>
  <si>
    <t>+560228116516</t>
  </si>
  <si>
    <t>21 DE MAYO   4436</t>
  </si>
  <si>
    <t>+560228124917</t>
  </si>
  <si>
    <t>ALCALDE LUIS ARAYA CERECEDA 4341</t>
  </si>
  <si>
    <t>+560228127930</t>
  </si>
  <si>
    <t>DOCTOR PRADO TAGLE 01</t>
  </si>
  <si>
    <t>+560228121984</t>
  </si>
  <si>
    <t>SAN MARTIN   150</t>
  </si>
  <si>
    <t>+560228122179</t>
  </si>
  <si>
    <t>MALLOCO</t>
  </si>
  <si>
    <t>BALMACEDA 251</t>
  </si>
  <si>
    <t>+560228140003</t>
  </si>
  <si>
    <t>21 DE MAYO  4242</t>
  </si>
  <si>
    <t>+560228120063</t>
  </si>
  <si>
    <t>AHORROFARMA</t>
  </si>
  <si>
    <t>21 DE MAYO  4075. INTERIOR SUPERBODEGA ACUENTA</t>
  </si>
  <si>
    <t>+560228127346</t>
  </si>
  <si>
    <t>21 DE MAYO 4555 C,D</t>
  </si>
  <si>
    <t>+560228120568</t>
  </si>
  <si>
    <t>PEÑALOLEN</t>
  </si>
  <si>
    <t>ANTUPIREN 8340</t>
  </si>
  <si>
    <t>+560229580720</t>
  </si>
  <si>
    <t>AV. GRECIA 5532</t>
  </si>
  <si>
    <t>+560222710198</t>
  </si>
  <si>
    <t>MAR TIRRENO 3349. L-2039</t>
  </si>
  <si>
    <t>AMERICO VESPUCIO 3100</t>
  </si>
  <si>
    <t>+560226313826</t>
  </si>
  <si>
    <t>AV. CONSISTORIAL 3349</t>
  </si>
  <si>
    <t>+560226313730</t>
  </si>
  <si>
    <t>MARIANO SANCHEZ FONTECILLA 12000. INTERIOR JUMBO</t>
  </si>
  <si>
    <t>+560226313184</t>
  </si>
  <si>
    <t>AV. TOBALABA 11835</t>
  </si>
  <si>
    <t>+560226313299</t>
  </si>
  <si>
    <t>SAN LUIS DE MACUL 5171. VEGAMERCADO</t>
  </si>
  <si>
    <t>+560222848500</t>
  </si>
  <si>
    <t>AV. AMERICO VESPUCIO 3100 LIDER</t>
  </si>
  <si>
    <t>+560222602027</t>
  </si>
  <si>
    <t>AV. GRECIA 8585, LOCAL B-14</t>
  </si>
  <si>
    <t>+560222782437</t>
  </si>
  <si>
    <t>AV. SANCHEZ FONTECILLA 12000. INTERIOR JUMBO</t>
  </si>
  <si>
    <t>+560222848003</t>
  </si>
  <si>
    <t>MAR TIRRENO  5449  ROTONDA QUILIN</t>
  </si>
  <si>
    <t>+560222713491</t>
  </si>
  <si>
    <t>TOBALABA 11201. TOTTUS</t>
  </si>
  <si>
    <t>+560222797627</t>
  </si>
  <si>
    <t>AV. CONSISTORIAL 2701</t>
  </si>
  <si>
    <t>+560229580195</t>
  </si>
  <si>
    <t>CONSISTORIAL 1431</t>
  </si>
  <si>
    <t>+560222744595</t>
  </si>
  <si>
    <t>AV. GRECIA 5843</t>
  </si>
  <si>
    <t>+560228134313</t>
  </si>
  <si>
    <t>AV. TOBALABA 13949</t>
  </si>
  <si>
    <t>+560222845747</t>
  </si>
  <si>
    <t>EL VALLE</t>
  </si>
  <si>
    <t>EL VALLE 6060</t>
  </si>
  <si>
    <t>+560224545884</t>
  </si>
  <si>
    <t>FARMACIAS 24</t>
  </si>
  <si>
    <t>AV. LAS TORRES 4591</t>
  </si>
  <si>
    <t>+560229684979</t>
  </si>
  <si>
    <t>LAS PARCELAS 9001. INTERIOR UNIMARC</t>
  </si>
  <si>
    <t>+560222791770</t>
  </si>
  <si>
    <t>GENNETIKA</t>
  </si>
  <si>
    <t>LAS PARCELAS 8889</t>
  </si>
  <si>
    <t>+560222922740</t>
  </si>
  <si>
    <t>GALLARDO</t>
  </si>
  <si>
    <t>SANTA MARIA 2286</t>
  </si>
  <si>
    <t>+560222760967</t>
  </si>
  <si>
    <t>SAN LUIS DE MACUL 6248</t>
  </si>
  <si>
    <t>+560222981944</t>
  </si>
  <si>
    <t>TOBALABA 12175</t>
  </si>
  <si>
    <t>AV. CONSISTORIAL  3477. LOCAL 9</t>
  </si>
  <si>
    <t>+560227580369</t>
  </si>
  <si>
    <t>PIRQUE</t>
  </si>
  <si>
    <t>RAMON SUBERCASEAUX 230. MONTSERRAT</t>
  </si>
  <si>
    <t>+560228530361</t>
  </si>
  <si>
    <t>PROVIDENCIA</t>
  </si>
  <si>
    <t>NUEVA PROVIDENCIA 1355</t>
  </si>
  <si>
    <t>+560222642272</t>
  </si>
  <si>
    <t>11 DE SEPTIEMBRE 1910</t>
  </si>
  <si>
    <t>+560222345280</t>
  </si>
  <si>
    <t>AV. ANDRES BELLO 2447. INTERIOR COSTANERA CENTER</t>
  </si>
  <si>
    <t>+560226189806</t>
  </si>
  <si>
    <t>LOS LEONES 1185</t>
  </si>
  <si>
    <t>+560222098055</t>
  </si>
  <si>
    <t>MANUEL MONTT 1140</t>
  </si>
  <si>
    <t>+560222098919</t>
  </si>
  <si>
    <t>11 DE SEPTIEMBRE 1313</t>
  </si>
  <si>
    <t>+560226313067</t>
  </si>
  <si>
    <t>+560222224000</t>
  </si>
  <si>
    <t>CARLOS ANTUNEZ 2490</t>
  </si>
  <si>
    <t>+560226313055</t>
  </si>
  <si>
    <t>FRANCISCO BILBAO  2489</t>
  </si>
  <si>
    <t>+560223444783</t>
  </si>
  <si>
    <t>FRANCISCO BILBAO  3785</t>
  </si>
  <si>
    <t>+560226313077</t>
  </si>
  <si>
    <t>LA CONCEPCION 135</t>
  </si>
  <si>
    <t>+560226313695</t>
  </si>
  <si>
    <t>PROVIDENCIA URGENCIA</t>
  </si>
  <si>
    <t>LOS LEONES 1160</t>
  </si>
  <si>
    <t>+560223440447</t>
  </si>
  <si>
    <t>PEDRO DE VALDIVIA 1885</t>
  </si>
  <si>
    <t>+560226313365</t>
  </si>
  <si>
    <t>AV. PROVIDENCIA 2001</t>
  </si>
  <si>
    <t>+560226313282</t>
  </si>
  <si>
    <t>PROVIDENCIA 2499</t>
  </si>
  <si>
    <t>+560223330807</t>
  </si>
  <si>
    <t>RANCAGUA 0180</t>
  </si>
  <si>
    <t>+560226313382</t>
  </si>
  <si>
    <t>SALVADOR 89</t>
  </si>
  <si>
    <t>+560226313056</t>
  </si>
  <si>
    <t>ARAVIL</t>
  </si>
  <si>
    <t>PROVIDENCIA 1773</t>
  </si>
  <si>
    <t>ASODI</t>
  </si>
  <si>
    <t>RANCAGUA 250</t>
  </si>
  <si>
    <t>+560223634100</t>
  </si>
  <si>
    <t>BIOFORMULA</t>
  </si>
  <si>
    <t>GENERAL FLORES 38</t>
  </si>
  <si>
    <t>+560222353349</t>
  </si>
  <si>
    <t>PEDRO DE VALDIVIA 12</t>
  </si>
  <si>
    <t>+560223621714</t>
  </si>
  <si>
    <t>GALFARMA</t>
  </si>
  <si>
    <t>SALVADOR 149</t>
  </si>
  <si>
    <t>+560223621710</t>
  </si>
  <si>
    <t>SALVADOR 702</t>
  </si>
  <si>
    <t>+560222257678</t>
  </si>
  <si>
    <t>+560226944000</t>
  </si>
  <si>
    <t>BARCELONA 2095</t>
  </si>
  <si>
    <t>+560222331363</t>
  </si>
  <si>
    <t>BELLAVISTA 415</t>
  </si>
  <si>
    <t>+560227357715</t>
  </si>
  <si>
    <t>AV. ELIODORO YAÑEZ 1281</t>
  </si>
  <si>
    <t>+560222357772</t>
  </si>
  <si>
    <t>AV. FRANCISCO BILBAO  2191</t>
  </si>
  <si>
    <t>+560222233739</t>
  </si>
  <si>
    <t>AV. LOS CONQUISTADORES 1850  INTERIOR CLINICA INDISA</t>
  </si>
  <si>
    <t>+560223341790</t>
  </si>
  <si>
    <t>PROVIDENCIA 1310</t>
  </si>
  <si>
    <t>+560222368645</t>
  </si>
  <si>
    <t>SANTA BEATRIZ 22</t>
  </si>
  <si>
    <t>+560222357049</t>
  </si>
  <si>
    <t>AV. PROVIDENCIA 2012</t>
  </si>
  <si>
    <t>+560222324689</t>
  </si>
  <si>
    <t>PROVIDENCIA 2208</t>
  </si>
  <si>
    <t>+560223355621</t>
  </si>
  <si>
    <t>AV. PROVIDENCIA 2502. LOCAL 1</t>
  </si>
  <si>
    <t>+560223351126</t>
  </si>
  <si>
    <t>AV. PROVIDENCIA 2594  L-1          LUIS THAYER OJEDA</t>
  </si>
  <si>
    <t>+560222336188</t>
  </si>
  <si>
    <t>PROVIDENCIA 2699</t>
  </si>
  <si>
    <t>+560222349418</t>
  </si>
  <si>
    <t>RICARDO LYON 62</t>
  </si>
  <si>
    <t>+560222342256</t>
  </si>
  <si>
    <t>SALVADOR  42</t>
  </si>
  <si>
    <t>+560222696312</t>
  </si>
  <si>
    <t>SANTA ISABEL 865  LOCAL 2</t>
  </si>
  <si>
    <t>+560222259575</t>
  </si>
  <si>
    <t>SEMINARIO 101</t>
  </si>
  <si>
    <t>+560222227464</t>
  </si>
  <si>
    <t>PROVIDENCIA 1470</t>
  </si>
  <si>
    <t>+560224401277</t>
  </si>
  <si>
    <t>PROVIDENCIA 2532</t>
  </si>
  <si>
    <t>+560223358788</t>
  </si>
  <si>
    <t>SEMINARIO 97</t>
  </si>
  <si>
    <t>+560222045550</t>
  </si>
  <si>
    <t>CESFAR</t>
  </si>
  <si>
    <t>GENERAL HOLLEY 2371</t>
  </si>
  <si>
    <t>+560225992991</t>
  </si>
  <si>
    <t>RPFARMA</t>
  </si>
  <si>
    <t>PROVIDENCIA 1438</t>
  </si>
  <si>
    <t>+560225947932</t>
  </si>
  <si>
    <t>INGLESA</t>
  </si>
  <si>
    <t>LUIS THAYER OJEDA 157</t>
  </si>
  <si>
    <t>+560222515794</t>
  </si>
  <si>
    <t>LIDO</t>
  </si>
  <si>
    <t>ELIODORO YAÑEZ 2865</t>
  </si>
  <si>
    <t>MIIFARMACIA</t>
  </si>
  <si>
    <t>AVENIDA MANUEL MONTT N° 1556, LOCAL B</t>
  </si>
  <si>
    <t>+560222441601</t>
  </si>
  <si>
    <t>LAS URBINAS 59</t>
  </si>
  <si>
    <t>+560225990027</t>
  </si>
  <si>
    <t>PANONIA</t>
  </si>
  <si>
    <t>MIGUEL CLARO 70</t>
  </si>
  <si>
    <t>+560222351465</t>
  </si>
  <si>
    <t>AV. SALVADOR 149. INTERIOR EDIFICIO GALENO</t>
  </si>
  <si>
    <t>+560225992992</t>
  </si>
  <si>
    <t>ROESAR</t>
  </si>
  <si>
    <t>PIO NONO 165</t>
  </si>
  <si>
    <t>+560227373547</t>
  </si>
  <si>
    <t>COYANCURA 2221</t>
  </si>
  <si>
    <t>+560224810656</t>
  </si>
  <si>
    <t>TAJAMAR</t>
  </si>
  <si>
    <t>AVENIDA MANUEL MONTT N° 018, LOCAL 9</t>
  </si>
  <si>
    <t>+560222356268</t>
  </si>
  <si>
    <t>VALDANI D</t>
  </si>
  <si>
    <t>PEDRO DE VALDIVIA 925 L-6</t>
  </si>
  <si>
    <t>+560222232337</t>
  </si>
  <si>
    <t>FARS FARMACIA MEDICUS</t>
  </si>
  <si>
    <t>ANTONIO VARAS 303, LOCAL 9</t>
  </si>
  <si>
    <t>+560223639281</t>
  </si>
  <si>
    <t>PROVIDENCIA 1364</t>
  </si>
  <si>
    <t>+560223621683</t>
  </si>
  <si>
    <t>PROVIDENCIA 1694</t>
  </si>
  <si>
    <t>+560222351661</t>
  </si>
  <si>
    <t>PROVIDENCIA 2076 2084</t>
  </si>
  <si>
    <t>+560222317254</t>
  </si>
  <si>
    <t>PROVIDENCIA 2203</t>
  </si>
  <si>
    <t>+560223621686</t>
  </si>
  <si>
    <t>PROVIDENCIA 2295</t>
  </si>
  <si>
    <t>+560223343747</t>
  </si>
  <si>
    <t>PROVIDENCIA 2593</t>
  </si>
  <si>
    <t>+560223330795</t>
  </si>
  <si>
    <t>RICARDO LYON 1848</t>
  </si>
  <si>
    <t>+560222091961</t>
  </si>
  <si>
    <t>SALVADOR 115</t>
  </si>
  <si>
    <t>+560223749826</t>
  </si>
  <si>
    <t>FARMA UNO</t>
  </si>
  <si>
    <t>SAN DANIEL   8850-A</t>
  </si>
  <si>
    <t>+560226452966</t>
  </si>
  <si>
    <t>CAMINO DE LAS FLORES 20217. CIUDAD DE LOS VALLES</t>
  </si>
  <si>
    <t>+560226313538</t>
  </si>
  <si>
    <t>AV. RAMON FREIRE  7001 A . ESQUINA LAS TORRES</t>
  </si>
  <si>
    <t>+560227479123</t>
  </si>
  <si>
    <t>TENIENTE CRUZ 570. MAYORISTA 10</t>
  </si>
  <si>
    <t>+560226313653</t>
  </si>
  <si>
    <t>KM 18,5 RUTA 68 - LO AGUIRRE</t>
  </si>
  <si>
    <t>+560226313089</t>
  </si>
  <si>
    <t>PASAJE DOÑA VERONICA 227. L - 1</t>
  </si>
  <si>
    <t>+560227490004</t>
  </si>
  <si>
    <t>SERRANO 1183</t>
  </si>
  <si>
    <t>+560226677864</t>
  </si>
  <si>
    <t>AEROPUERTO C.A.M. BENITEZ. LOCAL C-63</t>
  </si>
  <si>
    <t>+560226901088</t>
  </si>
  <si>
    <t>ISLA PORTEZUELO 615. LOCAL 1564. SANTA ISABEL</t>
  </si>
  <si>
    <t>+560227490460</t>
  </si>
  <si>
    <t>LAGUNA SUR 8438. EKONO.</t>
  </si>
  <si>
    <t>+560227498870</t>
  </si>
  <si>
    <t>EMIFAR</t>
  </si>
  <si>
    <t>AV. SAN FRANCISCO 8687</t>
  </si>
  <si>
    <t>+560226437936</t>
  </si>
  <si>
    <t>TENIENTE CRUZ 540. INTERIOR SUPERBODEGA ACUENTA</t>
  </si>
  <si>
    <t>+560225947945</t>
  </si>
  <si>
    <t>LAISA</t>
  </si>
  <si>
    <t>AUSTRAL 8741. LOCAL 2</t>
  </si>
  <si>
    <t>+560297509990</t>
  </si>
  <si>
    <t>LAS ALMENDRAS</t>
  </si>
  <si>
    <t>AV. LAGUNA SUR 8383-8387</t>
  </si>
  <si>
    <t>+560227473369</t>
  </si>
  <si>
    <t>LAGUNA SUR 7355. ESQUINA PASAJE MALAL 298 B</t>
  </si>
  <si>
    <t>+560227495904</t>
  </si>
  <si>
    <t>SAN PABLO 8919 - A</t>
  </si>
  <si>
    <t>+560226436290</t>
  </si>
  <si>
    <t>FARMA OFERTA</t>
  </si>
  <si>
    <t>AV. SANTA VICTORIA 1005 - A</t>
  </si>
  <si>
    <t>+560226451506</t>
  </si>
  <si>
    <t>ROMINA</t>
  </si>
  <si>
    <t>LA TRAVESIA 7446</t>
  </si>
  <si>
    <t>+560227482555</t>
  </si>
  <si>
    <t>SAN PABLO 8315</t>
  </si>
  <si>
    <t>+560226433137</t>
  </si>
  <si>
    <t>SAN PABLO 8735</t>
  </si>
  <si>
    <t>+560226434419</t>
  </si>
  <si>
    <t>SAN PIO</t>
  </si>
  <si>
    <t>CERRO CARACOL 9526. L - 1</t>
  </si>
  <si>
    <t>+560225931969</t>
  </si>
  <si>
    <t>SERRANO   1336</t>
  </si>
  <si>
    <t>+560226692766</t>
  </si>
  <si>
    <t>LA ESTRELLA 1361 - D</t>
  </si>
  <si>
    <t>+560226444900</t>
  </si>
  <si>
    <t>TORRES</t>
  </si>
  <si>
    <t>LAGUNA SUR 8405 - C</t>
  </si>
  <si>
    <t>+560227492529</t>
  </si>
  <si>
    <t>LAS PRINCESAS</t>
  </si>
  <si>
    <t>SAN PABLO 9142 E</t>
  </si>
  <si>
    <t>+560298184570</t>
  </si>
  <si>
    <t>HABANA</t>
  </si>
  <si>
    <t>PUENTE ALTO</t>
  </si>
  <si>
    <t>PUENTE ALTO NORTE</t>
  </si>
  <si>
    <t>ANGEL PIMENTEL 22</t>
  </si>
  <si>
    <t>+560227692493</t>
  </si>
  <si>
    <t>AV. CAMILO HENRIQUEZ  4583</t>
  </si>
  <si>
    <t>+560226376100</t>
  </si>
  <si>
    <t>CAMILO HENRIQUEZ 3296. L173-177. MALL PLAZA TOBALABA</t>
  </si>
  <si>
    <t>+560228751288</t>
  </si>
  <si>
    <t>AV. CAMILO HENRIQUEZ 3692. L-BH 140-144. MALL PLAZA TOBALABA</t>
  </si>
  <si>
    <t>CONCHA Y TORO 3779. MEGASALUD PUENTE ALTO</t>
  </si>
  <si>
    <t>+560222897164</t>
  </si>
  <si>
    <t>CONCHA Y TORO 3854. L-1053. JUMBO PUENTE ALTO</t>
  </si>
  <si>
    <t>+560222953795</t>
  </si>
  <si>
    <t>MACARENA</t>
  </si>
  <si>
    <t>NONATO COO 3923</t>
  </si>
  <si>
    <t>+560227259185</t>
  </si>
  <si>
    <t>NONATO COO   2696 L-6</t>
  </si>
  <si>
    <t>+560224191786</t>
  </si>
  <si>
    <t>AV. GABRIELA PONIENTE  1700-1706</t>
  </si>
  <si>
    <t>+560268354793</t>
  </si>
  <si>
    <t>LOS TOROS</t>
  </si>
  <si>
    <t>LOS TOROS  01087</t>
  </si>
  <si>
    <t>+560227100143</t>
  </si>
  <si>
    <t>PUENTE ALTO SUR</t>
  </si>
  <si>
    <t>AV. CONCHA Y TORO 494</t>
  </si>
  <si>
    <t>+560226313287</t>
  </si>
  <si>
    <t>AV. CONCHA Y TORO 1149. L 43-44. INT. LíDER, FRENTE A PLAZUELA , P 37</t>
  </si>
  <si>
    <t>+560226313356</t>
  </si>
  <si>
    <t>CONCHA Y TORO 1149. L 56-57. ESPACIO URBANO</t>
  </si>
  <si>
    <t>+560226313076</t>
  </si>
  <si>
    <t>AV. CONCHA Y TORO 26. INTERIOR PLAZA PUENTE</t>
  </si>
  <si>
    <t>+560226979772</t>
  </si>
  <si>
    <t>LOS TOROS 5441. INTERIOR LIDER</t>
  </si>
  <si>
    <t>+560226313390</t>
  </si>
  <si>
    <t>ALBORADA</t>
  </si>
  <si>
    <t>CIRCUNVALACION 01955</t>
  </si>
  <si>
    <t>+560227275823</t>
  </si>
  <si>
    <t>ANGEL</t>
  </si>
  <si>
    <t>AV. GABRIELA ORIENTE  01987. LOCAL 3</t>
  </si>
  <si>
    <t>+560228746267</t>
  </si>
  <si>
    <t>ARES</t>
  </si>
  <si>
    <t>AV. CONCHA Y TORO 4115. INTERIOR MAXI AHORRO</t>
  </si>
  <si>
    <t>+560284845693</t>
  </si>
  <si>
    <t>LAS NIEVES 02251. INTERIOR SUPERMERCADO</t>
  </si>
  <si>
    <t>+560222685773</t>
  </si>
  <si>
    <t>AV. EYZAGUIRRE  02051 L-5 A. STRIP CENTER MONTSERRAT</t>
  </si>
  <si>
    <t>+560228429938</t>
  </si>
  <si>
    <t>CATALINA</t>
  </si>
  <si>
    <t>AV. GABRIELA ORIENTE 01379</t>
  </si>
  <si>
    <t>+560227243620</t>
  </si>
  <si>
    <t>AV. CAMILO HENRIQUEZ 3160  SER.TERPEL</t>
  </si>
  <si>
    <t>+560228759384</t>
  </si>
  <si>
    <t>AV. CAMILO HENRIQUEZ 3692.  LOCAL A-113. MALL PLAZA TOBALABA</t>
  </si>
  <si>
    <t>+560225860664</t>
  </si>
  <si>
    <t>AV. CONCHA Y TORO 194</t>
  </si>
  <si>
    <t>+560228500074</t>
  </si>
  <si>
    <t>CONCHA Y TORO 3854. L 1021.</t>
  </si>
  <si>
    <t>+560222955567</t>
  </si>
  <si>
    <t>AV. CONCHA Y TORO 3955 LOCALES 7,8,9. STRIP CENTER</t>
  </si>
  <si>
    <t>+560227590382</t>
  </si>
  <si>
    <t>AV. CONCHA Y TORO 398. INTERIOR MONTSERRAT</t>
  </si>
  <si>
    <t>+560228504068</t>
  </si>
  <si>
    <t>AV. DIEGO PORTALES 6330  LOCALES 5. SUPERMERCADO LIDER</t>
  </si>
  <si>
    <t>+560227558617</t>
  </si>
  <si>
    <t>ESTACION PLAZA PTE. ALTO     LINEA 4 DEL METRO</t>
  </si>
  <si>
    <t>+560224349080</t>
  </si>
  <si>
    <t>AV. NONATO COO 3108</t>
  </si>
  <si>
    <t>+560228746317</t>
  </si>
  <si>
    <t>SANTO DOMINGO 67  LOCALES 44-45. INTERIOR LIDER</t>
  </si>
  <si>
    <t>+560224367750</t>
  </si>
  <si>
    <t>J M</t>
  </si>
  <si>
    <t>27 DE SEPTIEMBRE 04353. CASAS VIEJAS</t>
  </si>
  <si>
    <t>+560228424521</t>
  </si>
  <si>
    <t>AV. CONCHA Y TORO 15</t>
  </si>
  <si>
    <t>+560223610293</t>
  </si>
  <si>
    <t>AV. CONCHA Y TORO 3926-3928</t>
  </si>
  <si>
    <t>+560223610585</t>
  </si>
  <si>
    <t>GABRIELA ORIENTE 02710. INTERIOR MONTSERRAT</t>
  </si>
  <si>
    <t>+560228744430</t>
  </si>
  <si>
    <t>JOSE LUIS COO 0137</t>
  </si>
  <si>
    <t>+560228391476</t>
  </si>
  <si>
    <t>BALMACEDA 389</t>
  </si>
  <si>
    <t>+560229203112</t>
  </si>
  <si>
    <t>EMANUEL</t>
  </si>
  <si>
    <t>GABRIELA PONIENTE 393</t>
  </si>
  <si>
    <t>+560223119403</t>
  </si>
  <si>
    <t>ESTRELLA</t>
  </si>
  <si>
    <t>AV. CONCHA Y TORO 180</t>
  </si>
  <si>
    <t>+560228500686</t>
  </si>
  <si>
    <t>FARMA-ULLOA</t>
  </si>
  <si>
    <t>GABRIELA PONIENTE 835</t>
  </si>
  <si>
    <t>+560277627817</t>
  </si>
  <si>
    <t>FENIX</t>
  </si>
  <si>
    <t>SAN PEDRO 848</t>
  </si>
  <si>
    <t>+560228509488</t>
  </si>
  <si>
    <t>FULLFARMA</t>
  </si>
  <si>
    <t>AV. COQUIMBO  2425</t>
  </si>
  <si>
    <t>+560222656044</t>
  </si>
  <si>
    <t>AV. CONCHA Y TORO 157</t>
  </si>
  <si>
    <t>+560225947936</t>
  </si>
  <si>
    <t>LA OLA</t>
  </si>
  <si>
    <t>EL SAUCE 01554</t>
  </si>
  <si>
    <t>+560287286717</t>
  </si>
  <si>
    <t>SALUD FARMA</t>
  </si>
  <si>
    <t>AV. CONCHA Y TORO 3175</t>
  </si>
  <si>
    <t>+560222952144</t>
  </si>
  <si>
    <t>RODAS 3267</t>
  </si>
  <si>
    <t>+560225366586</t>
  </si>
  <si>
    <t>EJERCITO LIBERTADOR 01139</t>
  </si>
  <si>
    <t>+560227253006</t>
  </si>
  <si>
    <t>MEXICO 1589</t>
  </si>
  <si>
    <t>+560222685685</t>
  </si>
  <si>
    <t>LUIS MATTE LARRAIN   1600</t>
  </si>
  <si>
    <t>+560229960552</t>
  </si>
  <si>
    <t>PABLO</t>
  </si>
  <si>
    <t>ANGEL PIMENTEL  01312</t>
  </si>
  <si>
    <t>+560222655574</t>
  </si>
  <si>
    <t>PATRICIO</t>
  </si>
  <si>
    <t>SUPERINTENDENTE LUIS MORENO PAZ  0214</t>
  </si>
  <si>
    <t>+560228428868</t>
  </si>
  <si>
    <t>EL TRANQUE 0642</t>
  </si>
  <si>
    <t>ROKI</t>
  </si>
  <si>
    <t>JOSE LUIS COO  0129</t>
  </si>
  <si>
    <t>+560228490195</t>
  </si>
  <si>
    <t>ROUBILLARD</t>
  </si>
  <si>
    <t>AV. CONCHA Y TORO 302</t>
  </si>
  <si>
    <t>+560228500234</t>
  </si>
  <si>
    <t>DONDE'L LORITO</t>
  </si>
  <si>
    <t>GABRIELA PONIENTE 3960. L-2. INTERIOR SUPERBODEGA ACUENTA</t>
  </si>
  <si>
    <t>+560225452722</t>
  </si>
  <si>
    <t>VALHFARM</t>
  </si>
  <si>
    <t>DIAGONAL ORIENTE N° 1921</t>
  </si>
  <si>
    <t>+560228499528</t>
  </si>
  <si>
    <t>AV. CONCHA Y TORO 242</t>
  </si>
  <si>
    <t>+560228501488</t>
  </si>
  <si>
    <t>JUAN DE DIOS MALEBRAN  1750 L-5  CIUDAD  DEL SOL</t>
  </si>
  <si>
    <t>QUILICURA</t>
  </si>
  <si>
    <t>O'HIGGINS 358. LOCAL 12</t>
  </si>
  <si>
    <t>+560226071452</t>
  </si>
  <si>
    <t>MANUEL ANTONIO MATTA 900. L-4A Y 5A. INTERIOR SUPERMERCADO</t>
  </si>
  <si>
    <t>O'HIGGINS 314. INTERIOR LIDER</t>
  </si>
  <si>
    <t>+560226313385</t>
  </si>
  <si>
    <t>AV. LAS TORRES   450</t>
  </si>
  <si>
    <t>+560226313824</t>
  </si>
  <si>
    <t>AV. MANUEL ANTONIO MATTA   1231</t>
  </si>
  <si>
    <t>+560226523233</t>
  </si>
  <si>
    <t>JOSE FRANCISCO VERGARA 199</t>
  </si>
  <si>
    <t>+560226031339</t>
  </si>
  <si>
    <t>MANUEL ANTONIO MATTA 437. INTERIOR SANTA ISABEL</t>
  </si>
  <si>
    <t>+560226273330</t>
  </si>
  <si>
    <t>O'HIGGINS 358.  L-18. PATIO QUILICURA</t>
  </si>
  <si>
    <t>+560226070298</t>
  </si>
  <si>
    <t>AV. O'HIGGINS   99</t>
  </si>
  <si>
    <t>+560226272254</t>
  </si>
  <si>
    <t>JOSE FRANCISCO VERGARA 198</t>
  </si>
  <si>
    <t>+560222492146</t>
  </si>
  <si>
    <t>JOSE FRANCISCO VERGARA   190</t>
  </si>
  <si>
    <t>+560226079093</t>
  </si>
  <si>
    <t>AV. SAN LUIS 405</t>
  </si>
  <si>
    <t>+560226071532</t>
  </si>
  <si>
    <t>REAL</t>
  </si>
  <si>
    <t>MANUEL ANTONIO MATTA 528. INERIOR SANTA ISABEL</t>
  </si>
  <si>
    <t>+560226278599</t>
  </si>
  <si>
    <t>O'HIGGINS 276 LOCAL A</t>
  </si>
  <si>
    <t>+560226037395</t>
  </si>
  <si>
    <t>AV. SANTA LUISA   226 L-B</t>
  </si>
  <si>
    <t>+560226037109</t>
  </si>
  <si>
    <t>SCANDIC</t>
  </si>
  <si>
    <t>AV. MANUEL ANTONIO MATTA   0355</t>
  </si>
  <si>
    <t>+560226270535</t>
  </si>
  <si>
    <t>VECINA SANTA LAURA</t>
  </si>
  <si>
    <t>SANTA LAURA  903</t>
  </si>
  <si>
    <t>+560226282154</t>
  </si>
  <si>
    <t>RAIMUNDO ROMO   393</t>
  </si>
  <si>
    <t>+560226072226</t>
  </si>
  <si>
    <t>QUINTA NORMAL</t>
  </si>
  <si>
    <t>AV. WALKER MARTINEZ 1642. INTERIOR MONTSERRAT</t>
  </si>
  <si>
    <t>+560227748278</t>
  </si>
  <si>
    <t>AV. CARRASCAL 5931</t>
  </si>
  <si>
    <t>+560227722226</t>
  </si>
  <si>
    <t>SIMON BOLIVAR</t>
  </si>
  <si>
    <t>AV. SAN PABLO 4745</t>
  </si>
  <si>
    <t>+560227732261</t>
  </si>
  <si>
    <t>SAN PABLO 4898. INTERIOR SANTA ISABEL</t>
  </si>
  <si>
    <t>+560227731675</t>
  </si>
  <si>
    <t>AV. CARRASCAL   4496</t>
  </si>
  <si>
    <t>+560227480066</t>
  </si>
  <si>
    <t>AV. CARRASCAL 4436. INTERIOR EKONO</t>
  </si>
  <si>
    <t>+560225947943</t>
  </si>
  <si>
    <t>AV. CARRASCAL 6001. INTERIOR SUPERBODEGA ACUENTA</t>
  </si>
  <si>
    <t>+560225947946</t>
  </si>
  <si>
    <t>BARROSO</t>
  </si>
  <si>
    <t>SALVADOR GUTIERREZ   6097</t>
  </si>
  <si>
    <t>+560227866546</t>
  </si>
  <si>
    <t>SALVADOR GUTIERREZ   5769</t>
  </si>
  <si>
    <t>+560227867188</t>
  </si>
  <si>
    <t>MENDOZA</t>
  </si>
  <si>
    <t>AV. CARRASCAL   4360</t>
  </si>
  <si>
    <t>+560227739831</t>
  </si>
  <si>
    <t>PADRE LORENZO EITING   5807</t>
  </si>
  <si>
    <t>+560227232640</t>
  </si>
  <si>
    <t>MYPHARMA</t>
  </si>
  <si>
    <t>MARÍA ROZAS VELÁSQUEZ 1051 (EX LAS REJAS)</t>
  </si>
  <si>
    <t>+560224576146</t>
  </si>
  <si>
    <t>RECOLETA 3501. INTERIOR LIDER</t>
  </si>
  <si>
    <t>+560226313354</t>
  </si>
  <si>
    <t>B P M</t>
  </si>
  <si>
    <t>ZAPADORES 576</t>
  </si>
  <si>
    <t>+560226294601</t>
  </si>
  <si>
    <t>AV. RECOLETA 3308</t>
  </si>
  <si>
    <t>+560229962372</t>
  </si>
  <si>
    <t>AV. ZAPADORES 1062</t>
  </si>
  <si>
    <t>+560229986256</t>
  </si>
  <si>
    <t>AV. ZAPADORES 525</t>
  </si>
  <si>
    <t>+560229982372</t>
  </si>
  <si>
    <t>CRUZ DEL NORTE</t>
  </si>
  <si>
    <t>AV. RECOLETA   4006 - C</t>
  </si>
  <si>
    <t>+560226295125</t>
  </si>
  <si>
    <t>AV. EL SALTO 2506. INTERIOR MAYORISTA 10</t>
  </si>
  <si>
    <t>+560226225262</t>
  </si>
  <si>
    <t>RECOLETA 2299 A</t>
  </si>
  <si>
    <t>+560226290050</t>
  </si>
  <si>
    <t>AV. RECOLETA 2746. STRIP CENTER</t>
  </si>
  <si>
    <t>+560226292210</t>
  </si>
  <si>
    <t>AV. RECOLETA 320. LOCAL 400. INTERIOR RECOLETA CENTER</t>
  </si>
  <si>
    <t>+560222476025</t>
  </si>
  <si>
    <t>AV. PERU 805-831 L-A</t>
  </si>
  <si>
    <t>+560227380438</t>
  </si>
  <si>
    <t>DAVID</t>
  </si>
  <si>
    <t>ARTESANOS  645</t>
  </si>
  <si>
    <t>+560227323839</t>
  </si>
  <si>
    <t>AV. RECOLETA 323. L-42</t>
  </si>
  <si>
    <t>+560223610301</t>
  </si>
  <si>
    <t>AV. RECOLETA 2305</t>
  </si>
  <si>
    <t>+560223610297</t>
  </si>
  <si>
    <t>FARMACUBA</t>
  </si>
  <si>
    <t>BUENOS AIRES 415</t>
  </si>
  <si>
    <t>+560227326550</t>
  </si>
  <si>
    <t>RECOLETA 3646</t>
  </si>
  <si>
    <t>+560225714146</t>
  </si>
  <si>
    <t>GANDARA</t>
  </si>
  <si>
    <t>PRINCIPAL IGNACIO CARRERA PINTO 670</t>
  </si>
  <si>
    <t>+560228917316</t>
  </si>
  <si>
    <t>LA BOTICA CUBANA</t>
  </si>
  <si>
    <t>DARDIGNAC  537</t>
  </si>
  <si>
    <t>+560227374810</t>
  </si>
  <si>
    <t>AV. RECOLETA 899</t>
  </si>
  <si>
    <t>+560227350790</t>
  </si>
  <si>
    <t>MARSIL</t>
  </si>
  <si>
    <t>ANTONIA LOPEZ DE BELLO   635</t>
  </si>
  <si>
    <t>+560227328398</t>
  </si>
  <si>
    <t>ARTESANOS  865</t>
  </si>
  <si>
    <t>+560227774799</t>
  </si>
  <si>
    <t>OCHOA</t>
  </si>
  <si>
    <t>AV. EL SALTO 2691  A</t>
  </si>
  <si>
    <t>+560226293916</t>
  </si>
  <si>
    <t>EL SALTO</t>
  </si>
  <si>
    <t>AV. EL SALTO 1875. L-3</t>
  </si>
  <si>
    <t>+560226251875</t>
  </si>
  <si>
    <t>VITALE</t>
  </si>
  <si>
    <t>AV. RECOLETA 624</t>
  </si>
  <si>
    <t>AV. ZAPADORES 608</t>
  </si>
  <si>
    <t>+560226224007</t>
  </si>
  <si>
    <t>RENCA</t>
  </si>
  <si>
    <t>AV. DOMINGO SANTA MARIA 3305</t>
  </si>
  <si>
    <t>+560226469701</t>
  </si>
  <si>
    <t>AV. DOMINGO SANTA MARIA 4120 L - 1. INTERIOR MONSERRAT</t>
  </si>
  <si>
    <t>+560226465153</t>
  </si>
  <si>
    <t>CARLA</t>
  </si>
  <si>
    <t>MANUEL RODRIGUEZ 1522</t>
  </si>
  <si>
    <t>+560226417389</t>
  </si>
  <si>
    <t>AV. DOMINGO SANTA MARIA 3962. INTERIOR SANTA ISABEL</t>
  </si>
  <si>
    <t>+560226413142</t>
  </si>
  <si>
    <t>AV. DOMINGO SANTA MARIA 4112. INTERIOR MONTSERRAT</t>
  </si>
  <si>
    <t>+560226464927</t>
  </si>
  <si>
    <t>DEL DR. SIMI</t>
  </si>
  <si>
    <t>AV. DOMINGO SANTA MARIA 3795</t>
  </si>
  <si>
    <t>+560226464655</t>
  </si>
  <si>
    <t>IRIS</t>
  </si>
  <si>
    <t>CAUPOLICAN 1520</t>
  </si>
  <si>
    <t>BRASIL 7085. INTERIOR UNIMAR</t>
  </si>
  <si>
    <t>+560225569224</t>
  </si>
  <si>
    <t>AV. VICUÑA MACKENNA 998. INTERIOR SUPERBODEGA ACUENTA</t>
  </si>
  <si>
    <t>+560227674061</t>
  </si>
  <si>
    <t>CONDELL 1307</t>
  </si>
  <si>
    <t>+560226421327</t>
  </si>
  <si>
    <t>VECINA</t>
  </si>
  <si>
    <t>BRASIL 6980-F</t>
  </si>
  <si>
    <t>BALMACEDA 4168</t>
  </si>
  <si>
    <t>+560226411194</t>
  </si>
  <si>
    <t>ARTURO PRAT 573 575</t>
  </si>
  <si>
    <t>+560228560338</t>
  </si>
  <si>
    <t>EYZAGUIRRE 599</t>
  </si>
  <si>
    <t>+560228596039</t>
  </si>
  <si>
    <t>PRESIDENTE JORGE ALESSANDRI 20040</t>
  </si>
  <si>
    <t>+560224597665</t>
  </si>
  <si>
    <t>PRESIDENTE JORGE ALESSANDRI 20040. MALL PLAZA SUR BOULEVARD</t>
  </si>
  <si>
    <t>+560228578107</t>
  </si>
  <si>
    <t>GENERAL URRUTIA 378. LOCAL G</t>
  </si>
  <si>
    <t>+560225425567</t>
  </si>
  <si>
    <t>ARTURO PRAT 589</t>
  </si>
  <si>
    <t>+560226313037</t>
  </si>
  <si>
    <t>SAN JOSE 69. INTERIOR LIDER</t>
  </si>
  <si>
    <t>+560226313713</t>
  </si>
  <si>
    <t>PADRE HURTADO 13694. UNIMARC</t>
  </si>
  <si>
    <t>+560225285230</t>
  </si>
  <si>
    <t>COMUNITARIA</t>
  </si>
  <si>
    <t>O'HIGGINS 35</t>
  </si>
  <si>
    <t>+560228597966</t>
  </si>
  <si>
    <t>VITA SPA</t>
  </si>
  <si>
    <t>PADRE HURTADO 13449</t>
  </si>
  <si>
    <t>+560225290358</t>
  </si>
  <si>
    <t>ARTURO PRAT 599</t>
  </si>
  <si>
    <t>+560228562012</t>
  </si>
  <si>
    <t>EYZAGUIRRE 307</t>
  </si>
  <si>
    <t>+560228589140</t>
  </si>
  <si>
    <t>EYZAGUIRRE 574</t>
  </si>
  <si>
    <t>+560222301838</t>
  </si>
  <si>
    <t>AV. PRESIDENTE JORGE ALESSANDRI 20040. MALL PLAZA SUR</t>
  </si>
  <si>
    <t>+560228578170</t>
  </si>
  <si>
    <t>AV. LIBERTADOR  BERNARDO O'HIGGINS 572</t>
  </si>
  <si>
    <t>+560228592126</t>
  </si>
  <si>
    <t>EYZAGUIRRE  571</t>
  </si>
  <si>
    <t>+560224595546</t>
  </si>
  <si>
    <t>EYZAGUIRRE  646</t>
  </si>
  <si>
    <t>+560227933251</t>
  </si>
  <si>
    <t>O'HIGGINS 516</t>
  </si>
  <si>
    <t>+560229341332</t>
  </si>
  <si>
    <t>FARMAOFERTA</t>
  </si>
  <si>
    <t>EYZAGUIRRE 928</t>
  </si>
  <si>
    <t>+560226280946</t>
  </si>
  <si>
    <t>EYZAGUIRRE 699</t>
  </si>
  <si>
    <t>+560228592121</t>
  </si>
  <si>
    <t>SANTA MARTA 518 A</t>
  </si>
  <si>
    <t>+560228581473</t>
  </si>
  <si>
    <t>EYZAGUIRRE  523</t>
  </si>
  <si>
    <t>+560225947948</t>
  </si>
  <si>
    <t>FROILáN ROA 580, LOCAL 7</t>
  </si>
  <si>
    <t>ABEL REYES INOSTROZA 8804</t>
  </si>
  <si>
    <t>+560228410010</t>
  </si>
  <si>
    <t>LATORRE</t>
  </si>
  <si>
    <t>OCHAGAVIA 13021</t>
  </si>
  <si>
    <t>+560225618583</t>
  </si>
  <si>
    <t>LOS ALMENDROS</t>
  </si>
  <si>
    <t>O'HIGGINS 9</t>
  </si>
  <si>
    <t>+560228581654</t>
  </si>
  <si>
    <t>LOS OLIVOS</t>
  </si>
  <si>
    <t>GRAN AVENIDA JOSé MIGUEL CARRERA 13631</t>
  </si>
  <si>
    <t>+560228594480</t>
  </si>
  <si>
    <t>PORTALES ORIENTE 1102</t>
  </si>
  <si>
    <t>+560228576140</t>
  </si>
  <si>
    <t>PETIT-KORNFELD</t>
  </si>
  <si>
    <t>VICTORIA 521</t>
  </si>
  <si>
    <t>+560228580328</t>
  </si>
  <si>
    <t>SAN JOAQUIN</t>
  </si>
  <si>
    <t>LO OVALLE 347 A</t>
  </si>
  <si>
    <t>+560225269560</t>
  </si>
  <si>
    <t>RIO PETORCA 18. METRO CAMINO AGRICOLA</t>
  </si>
  <si>
    <t>+5602225526854</t>
  </si>
  <si>
    <t>SANTA ROSA 5320</t>
  </si>
  <si>
    <t>+560225527818</t>
  </si>
  <si>
    <t>SEBASTOPOL 406</t>
  </si>
  <si>
    <t>+560225253979</t>
  </si>
  <si>
    <t>PINTOR CICARELLI   492</t>
  </si>
  <si>
    <t>VECINAL 5351</t>
  </si>
  <si>
    <t>+560225536383</t>
  </si>
  <si>
    <t>FERCO</t>
  </si>
  <si>
    <t>AMUNATEGUI 841</t>
  </si>
  <si>
    <t>DEPARTAMENTAL 30</t>
  </si>
  <si>
    <t>+560222211794</t>
  </si>
  <si>
    <t>THERAPIA IV</t>
  </si>
  <si>
    <t>IGNACIO VALDIVIESO 2361</t>
  </si>
  <si>
    <t>+560223684801</t>
  </si>
  <si>
    <t>SAN JOSE DE MAIPO</t>
  </si>
  <si>
    <t>COMERCIO 19672</t>
  </si>
  <si>
    <t>+560228611407</t>
  </si>
  <si>
    <t>SAN JOSE</t>
  </si>
  <si>
    <t>COMERCIO   19823</t>
  </si>
  <si>
    <t>+560228612072</t>
  </si>
  <si>
    <t>FARMAPRECIO</t>
  </si>
  <si>
    <t>SAN MIGUEL</t>
  </si>
  <si>
    <t>GRAN AVENIDA JOSE MIGUEL CARRERA 5101</t>
  </si>
  <si>
    <t>GRAN AVENIDA JOSE MIGUEL CARRERA 4004</t>
  </si>
  <si>
    <t>+560225563371</t>
  </si>
  <si>
    <t>GRAN AVENIDA JOSE MIGUEL CARRERA 5728</t>
  </si>
  <si>
    <t>+560225213599</t>
  </si>
  <si>
    <t>GRAN AVENIDA JOSE MIGUEL CARRERA 6150. L-1008 Y 1076</t>
  </si>
  <si>
    <t>+560226313364</t>
  </si>
  <si>
    <t>GRAN AVENIDA JOSE MIGUEL CARRERA 4293 PARADERO 9</t>
  </si>
  <si>
    <t>+560226313255</t>
  </si>
  <si>
    <t>GRAN AVENIDA JOSE MIGUEL CARRERA 5001 PARADERO 11</t>
  </si>
  <si>
    <t>+560226313737</t>
  </si>
  <si>
    <t>ALEMANA</t>
  </si>
  <si>
    <t>LEONIDAS VIAL 1103</t>
  </si>
  <si>
    <t>+560223629182</t>
  </si>
  <si>
    <t>CARLY</t>
  </si>
  <si>
    <t>GRAN AVENIDA JOSE MIGUEL CARRERA 5417</t>
  </si>
  <si>
    <t>+560225221917</t>
  </si>
  <si>
    <t>CARYVON</t>
  </si>
  <si>
    <t>GRAN AVENIDA JOSE MIGUEL CARRERA 4558</t>
  </si>
  <si>
    <t>+560225565841</t>
  </si>
  <si>
    <t>EL LLANO SUBERCASEAUX 3519  LOCAL 1074, PORTAL EL LLANO</t>
  </si>
  <si>
    <t>+560226719138</t>
  </si>
  <si>
    <t>GRAN AVENIDA JOSE MIGUEL CARRERA 5731</t>
  </si>
  <si>
    <t>+560222219698</t>
  </si>
  <si>
    <t>GRAN AVENIDA JOSE MIGUEL CARRERA 6001  1 Y 2</t>
  </si>
  <si>
    <t>+560225215774</t>
  </si>
  <si>
    <t>GRAN AVENIDA JOSE MIGUEL CARRERA 5485</t>
  </si>
  <si>
    <t>+560225227388</t>
  </si>
  <si>
    <t>GRAN AVENIDA JOSE MIGUEL CARRERA 4501</t>
  </si>
  <si>
    <t>+560225233147</t>
  </si>
  <si>
    <t>VARAS MENA   788</t>
  </si>
  <si>
    <t>+560225256557</t>
  </si>
  <si>
    <t>LO VIAL</t>
  </si>
  <si>
    <t>GRAN AVENIDA JOSE MIGUEL CARRERA 4768</t>
  </si>
  <si>
    <t>+560225512553</t>
  </si>
  <si>
    <t>SAN IGNACIO 4204</t>
  </si>
  <si>
    <t>+5602224438480</t>
  </si>
  <si>
    <t>GRAN AVENIDA JOSE MIGUEL CARRERA   5940, LOCALES U Y T</t>
  </si>
  <si>
    <t>GRAN AVENIDA JOSE MIGUEL CARRERA  5617</t>
  </si>
  <si>
    <t>+560225243945</t>
  </si>
  <si>
    <t>ALEJANDRA</t>
  </si>
  <si>
    <t>SAN RAMON</t>
  </si>
  <si>
    <t>AV. SANTA ROSA 10489</t>
  </si>
  <si>
    <t>+560225169958</t>
  </si>
  <si>
    <t>AV. SANTA ROSA 8049</t>
  </si>
  <si>
    <t>+560225254675</t>
  </si>
  <si>
    <t>AV. SANTA ROSA 9233  LOCAL 1    LIDER</t>
  </si>
  <si>
    <t>+560225162134</t>
  </si>
  <si>
    <t>AV. SANTA ROSA 8507</t>
  </si>
  <si>
    <t>+560225258373</t>
  </si>
  <si>
    <t>AV. SANTA ROSA 8091</t>
  </si>
  <si>
    <t>+560225114322</t>
  </si>
  <si>
    <t>FARMAVITAL</t>
  </si>
  <si>
    <t>ELIAS FERNANDEZ ALBANO  8105</t>
  </si>
  <si>
    <t>+560225274915</t>
  </si>
  <si>
    <t>NUEVA</t>
  </si>
  <si>
    <t>AV. SANTA ROSA 8097 - A</t>
  </si>
  <si>
    <t>+560225265632</t>
  </si>
  <si>
    <t>SUR</t>
  </si>
  <si>
    <t>SAN FRANCISCO  9855</t>
  </si>
  <si>
    <t>+560225593353</t>
  </si>
  <si>
    <t>SANTIAGO ESTE</t>
  </si>
  <si>
    <t>CATEDRAL 1009</t>
  </si>
  <si>
    <t>+560226880269</t>
  </si>
  <si>
    <t>COMPAÑIA DE JESUS 1214. LOCALES 102 Y 103.</t>
  </si>
  <si>
    <t>ESTADO 54</t>
  </si>
  <si>
    <t>+560226971531</t>
  </si>
  <si>
    <t>HUERFANOS 902</t>
  </si>
  <si>
    <t>+560226384049</t>
  </si>
  <si>
    <t>LIBERTADOR BERNARDO O'HIGGINS 1395</t>
  </si>
  <si>
    <t>+560226718768</t>
  </si>
  <si>
    <t>LIBERTADOR BERNARDO O'HIGGINS 20</t>
  </si>
  <si>
    <t>+560224202573</t>
  </si>
  <si>
    <t>LIBERTADOR BERNARDO O'HIGGINS 779</t>
  </si>
  <si>
    <t>+560226640947</t>
  </si>
  <si>
    <t>LIBERTADOR BERNARDO O'HIGGINS 965</t>
  </si>
  <si>
    <t>+560224202594</t>
  </si>
  <si>
    <t>PASEO AHUMADA 101</t>
  </si>
  <si>
    <t>+560226972916</t>
  </si>
  <si>
    <t>PASEO AHUMADA 389</t>
  </si>
  <si>
    <t>+560226720414</t>
  </si>
  <si>
    <t>PASEO PUENTE 666 LOCAL 02</t>
  </si>
  <si>
    <t>+560223709580</t>
  </si>
  <si>
    <t>PASEO PUENTE 689</t>
  </si>
  <si>
    <t>+560224695374</t>
  </si>
  <si>
    <t>PORTAL BULNES 405</t>
  </si>
  <si>
    <t>+560226387074</t>
  </si>
  <si>
    <t>PORTAL BULNES 445</t>
  </si>
  <si>
    <t>+560226648543</t>
  </si>
  <si>
    <t>SAN FRANCISCO 521</t>
  </si>
  <si>
    <t>+560226398470</t>
  </si>
  <si>
    <t>SAN MARTIN 30. CENTRO MEDICO AVANSALUD</t>
  </si>
  <si>
    <t>+560224608684</t>
  </si>
  <si>
    <t>SAN ANTONIO 785</t>
  </si>
  <si>
    <t>+560226329142</t>
  </si>
  <si>
    <t>TEATINOS 316</t>
  </si>
  <si>
    <t>SANTIAGO SUR</t>
  </si>
  <si>
    <t>TOESCA 1844 1882  LOCAL 3 Y 4</t>
  </si>
  <si>
    <t>ESTADO 234</t>
  </si>
  <si>
    <t>+560226640655</t>
  </si>
  <si>
    <t>NATANIEL COX 620</t>
  </si>
  <si>
    <t>+560226313919</t>
  </si>
  <si>
    <t>SANTIAGO URGENCIA</t>
  </si>
  <si>
    <t>PORTUGAL 480</t>
  </si>
  <si>
    <t>+560226313704</t>
  </si>
  <si>
    <t>TEATINOS 4</t>
  </si>
  <si>
    <t>+560226313013</t>
  </si>
  <si>
    <t>PASEO PUENTE 602</t>
  </si>
  <si>
    <t>+560226313230</t>
  </si>
  <si>
    <t>PASEO AHUMADA 226</t>
  </si>
  <si>
    <t>+560226313069</t>
  </si>
  <si>
    <t>ALMAGRO</t>
  </si>
  <si>
    <t>SAN DIEGO 540</t>
  </si>
  <si>
    <t>ARAUCO</t>
  </si>
  <si>
    <t>ARAUCO 1055</t>
  </si>
  <si>
    <t>+560225517782</t>
  </si>
  <si>
    <t>BANDERA 850</t>
  </si>
  <si>
    <t>+560225690957</t>
  </si>
  <si>
    <t>FRANCESA</t>
  </si>
  <si>
    <t>SAN PABLO 2090</t>
  </si>
  <si>
    <t>+560226713778</t>
  </si>
  <si>
    <t>JARDIN</t>
  </si>
  <si>
    <t>SAN PABLO 2259</t>
  </si>
  <si>
    <t>+560226722066</t>
  </si>
  <si>
    <t>BS FARMACIAS</t>
  </si>
  <si>
    <t>TOESCA 2008</t>
  </si>
  <si>
    <t>+560226956309</t>
  </si>
  <si>
    <t>COQUIMBO 35</t>
  </si>
  <si>
    <t>+560226355809</t>
  </si>
  <si>
    <t>SAN DIEGO 2068</t>
  </si>
  <si>
    <t>+560225567359</t>
  </si>
  <si>
    <t>SAN PABLO 2302</t>
  </si>
  <si>
    <t>+560226313397</t>
  </si>
  <si>
    <t>SAN PABLO 2351</t>
  </si>
  <si>
    <t>+560226962033</t>
  </si>
  <si>
    <t>10 DE JULIO HUAMACHUCO 1625</t>
  </si>
  <si>
    <t>+560226729038</t>
  </si>
  <si>
    <t>AGUSTINAS  1173</t>
  </si>
  <si>
    <t>+560226710630</t>
  </si>
  <si>
    <t>ALMIRANTE GOTUZZO  92</t>
  </si>
  <si>
    <t>+560226711195</t>
  </si>
  <si>
    <t>AMUNATEGUI 94-96</t>
  </si>
  <si>
    <t>+560226959879</t>
  </si>
  <si>
    <t>BANDERA 313</t>
  </si>
  <si>
    <t>+560226714763</t>
  </si>
  <si>
    <t>COMPAÑIA DE JESUS 2304 2308  LOCAL 5-6</t>
  </si>
  <si>
    <t>+560226728759</t>
  </si>
  <si>
    <t>EJERCITO LIBERTADOR 303</t>
  </si>
  <si>
    <t>+560226986177</t>
  </si>
  <si>
    <t>ESTADO 234, 236, 238</t>
  </si>
  <si>
    <t>+560226385398</t>
  </si>
  <si>
    <t>ESTADO 397</t>
  </si>
  <si>
    <t>+560226729811</t>
  </si>
  <si>
    <t>EXPOSICION 40  LOCAL 113 - 115</t>
  </si>
  <si>
    <t>+560226899116</t>
  </si>
  <si>
    <t>HUERFANOS 1201</t>
  </si>
  <si>
    <t>+560226979961</t>
  </si>
  <si>
    <t>HUERFANOS 806</t>
  </si>
  <si>
    <t>+560226641324</t>
  </si>
  <si>
    <t>AV. LIBERTADOR BERNARDO O'HIGGINS 1461 LOCAL 2</t>
  </si>
  <si>
    <t>+560224259378</t>
  </si>
  <si>
    <t>FARMABIZA</t>
  </si>
  <si>
    <t>AV. LIBERTADOR BERNARDO O'HIGGINS 1516</t>
  </si>
  <si>
    <t>+560226714500</t>
  </si>
  <si>
    <t>AV. LIBERTADOR BERNARDO O'HIGGINS 2295  ESQ.CUMMING</t>
  </si>
  <si>
    <t>+560226712117</t>
  </si>
  <si>
    <t>AV. LIBERTADOR BERNARDO O'HIGGINS 658  LOCAL 8</t>
  </si>
  <si>
    <t>+560226343097</t>
  </si>
  <si>
    <t>LIRA 49</t>
  </si>
  <si>
    <t>+560226382325</t>
  </si>
  <si>
    <t>MARCOLETA 377</t>
  </si>
  <si>
    <t>+560226334337</t>
  </si>
  <si>
    <t>MATUCANA 775</t>
  </si>
  <si>
    <t>+560226813268</t>
  </si>
  <si>
    <t>MONJITAS 801 ESQUINA SAN ANTONIO</t>
  </si>
  <si>
    <t>+560226339651</t>
  </si>
  <si>
    <t>PASEO AHUMADA 201</t>
  </si>
  <si>
    <t>+560226640549</t>
  </si>
  <si>
    <t>PASEO AHUMADA 298</t>
  </si>
  <si>
    <t>+560226724021</t>
  </si>
  <si>
    <t>PASEO AHUMADA 347</t>
  </si>
  <si>
    <t>+560226888607</t>
  </si>
  <si>
    <t>PASEO BULNES  216 LOCALES 1,2</t>
  </si>
  <si>
    <t>+560226885127</t>
  </si>
  <si>
    <t>PORTUGAL 175</t>
  </si>
  <si>
    <t>+560226353691</t>
  </si>
  <si>
    <t>PORTUGAL 481- 497</t>
  </si>
  <si>
    <t>+560226659575</t>
  </si>
  <si>
    <t>RONDIZZONI 1650</t>
  </si>
  <si>
    <t>+560225545395</t>
  </si>
  <si>
    <t>SAN DIEGO 2093</t>
  </si>
  <si>
    <t>+560225518306</t>
  </si>
  <si>
    <t>SAN MARTIN 405</t>
  </si>
  <si>
    <t>+560226959518</t>
  </si>
  <si>
    <t>SAN PABLO 2398</t>
  </si>
  <si>
    <t>+560226300370</t>
  </si>
  <si>
    <t>TEATINOS 6</t>
  </si>
  <si>
    <t>+560224410353</t>
  </si>
  <si>
    <t>AV.VICUÑA MACKENNA 699</t>
  </si>
  <si>
    <t>+560226659945</t>
  </si>
  <si>
    <t>PASEO AHUMADA 2</t>
  </si>
  <si>
    <t>PASEO AHUMADA 3</t>
  </si>
  <si>
    <t>+560226881228</t>
  </si>
  <si>
    <t>PASEO PUENTE 598</t>
  </si>
  <si>
    <t>+560226992577</t>
  </si>
  <si>
    <t>PASEO PUENTE 894</t>
  </si>
  <si>
    <t>+560226879947</t>
  </si>
  <si>
    <t>SAN PABLO 2676</t>
  </si>
  <si>
    <t>+560226831318</t>
  </si>
  <si>
    <t>ALMIRANTE LATORRE 310</t>
  </si>
  <si>
    <t>SAN DIEGO 1102</t>
  </si>
  <si>
    <t>+560225550178</t>
  </si>
  <si>
    <t>SAN DIEGO 656</t>
  </si>
  <si>
    <t>+560226881605</t>
  </si>
  <si>
    <t>DANIELA</t>
  </si>
  <si>
    <t>PORTUGAL 16</t>
  </si>
  <si>
    <t>+560222222969</t>
  </si>
  <si>
    <t>ARTURO PRAT 62</t>
  </si>
  <si>
    <t>+560223640310</t>
  </si>
  <si>
    <t>BANDERA 602</t>
  </si>
  <si>
    <t>+560226721889</t>
  </si>
  <si>
    <t>BANDERA 86</t>
  </si>
  <si>
    <t>+560223651278</t>
  </si>
  <si>
    <t>CATEDRAL 2297</t>
  </si>
  <si>
    <t>+560226884197</t>
  </si>
  <si>
    <t>ISMAEL VALDES VERGARA 830</t>
  </si>
  <si>
    <t>+560223610267</t>
  </si>
  <si>
    <t>LIBERTADOR BERNARDO O'HIGGINS 1396</t>
  </si>
  <si>
    <t>BOTIKA HABANERA</t>
  </si>
  <si>
    <t>MERCED 839</t>
  </si>
  <si>
    <t>+560224427694</t>
  </si>
  <si>
    <t>MIRAFLORES 384</t>
  </si>
  <si>
    <t>+560223610303</t>
  </si>
  <si>
    <t>SAN ANTONIO 248</t>
  </si>
  <si>
    <t>+560223610269</t>
  </si>
  <si>
    <t>SAN ANTONIO 54</t>
  </si>
  <si>
    <t>+560223660312</t>
  </si>
  <si>
    <t>SAN DIEGO 2090</t>
  </si>
  <si>
    <t>+560224817305</t>
  </si>
  <si>
    <t>SAN PABLO 2798</t>
  </si>
  <si>
    <t>+560226812176</t>
  </si>
  <si>
    <t>AV. SANTA ROSA   2085</t>
  </si>
  <si>
    <t>+560223610288</t>
  </si>
  <si>
    <t>SANTA ROSA 59</t>
  </si>
  <si>
    <t>+560226390646</t>
  </si>
  <si>
    <t>EL GATO</t>
  </si>
  <si>
    <t>SAN ALFONSO 154. LOCAL 6</t>
  </si>
  <si>
    <t>+560226891910</t>
  </si>
  <si>
    <t>FARMA REBAJAS</t>
  </si>
  <si>
    <t>AV. LIBERTADOR BERNARDO O'HIGGINS 980</t>
  </si>
  <si>
    <t>+560226313119</t>
  </si>
  <si>
    <t>FARMAVIP</t>
  </si>
  <si>
    <t>BASCUÑAN GUERRERO 1599</t>
  </si>
  <si>
    <t>+560226832325</t>
  </si>
  <si>
    <t>SAN ANTONIO 575</t>
  </si>
  <si>
    <t>+560226640094</t>
  </si>
  <si>
    <t>FRANKLIN 1010</t>
  </si>
  <si>
    <t>+560225544715</t>
  </si>
  <si>
    <t>SAN ANTONIO 380</t>
  </si>
  <si>
    <t>+560225947931</t>
  </si>
  <si>
    <t>GALLERY</t>
  </si>
  <si>
    <t>AMUNATEGUI 339</t>
  </si>
  <si>
    <t>+560226881429</t>
  </si>
  <si>
    <t>HUERFANOS 555</t>
  </si>
  <si>
    <t>+560226339194</t>
  </si>
  <si>
    <t>HUERFANOS 1199</t>
  </si>
  <si>
    <t>+560226715136</t>
  </si>
  <si>
    <t>MERCED 529</t>
  </si>
  <si>
    <t>+560226385646</t>
  </si>
  <si>
    <t>SAN DIEGO 2163 2165</t>
  </si>
  <si>
    <t>+560224017057</t>
  </si>
  <si>
    <t>MAGISTRALES</t>
  </si>
  <si>
    <t>PORVENIR 353</t>
  </si>
  <si>
    <t>+560223646489</t>
  </si>
  <si>
    <t>MERCED 722</t>
  </si>
  <si>
    <t>PORTUGAL 134</t>
  </si>
  <si>
    <t>+560226346573</t>
  </si>
  <si>
    <t>21 DE MAYO 572</t>
  </si>
  <si>
    <t>+560226382549</t>
  </si>
  <si>
    <t>NASER</t>
  </si>
  <si>
    <t>MEIGGS 34</t>
  </si>
  <si>
    <t>+560226898363</t>
  </si>
  <si>
    <t>NOBEL</t>
  </si>
  <si>
    <t>AV. MANUEL MATTA  696</t>
  </si>
  <si>
    <t>+560225561159</t>
  </si>
  <si>
    <t>SAN MARTIN 25</t>
  </si>
  <si>
    <t>+560225990031</t>
  </si>
  <si>
    <t>MAVI</t>
  </si>
  <si>
    <t>SAN DIEGO 2021</t>
  </si>
  <si>
    <t>+560225556156</t>
  </si>
  <si>
    <t>AV. LIBERTADOR BERNARDO O'HIGGINS 2281</t>
  </si>
  <si>
    <t>+560226885365</t>
  </si>
  <si>
    <t>OMARI</t>
  </si>
  <si>
    <t>SAN ALFONSO 136</t>
  </si>
  <si>
    <t>+560226893576</t>
  </si>
  <si>
    <t>OTERO</t>
  </si>
  <si>
    <t>RICARDO CUMMING 85</t>
  </si>
  <si>
    <t>+560226988254</t>
  </si>
  <si>
    <t>PARIS</t>
  </si>
  <si>
    <t>SAN FRANCISCO 60</t>
  </si>
  <si>
    <t>+560291614299</t>
  </si>
  <si>
    <t>SAN ANTONIO 65. LOCAL 105 C</t>
  </si>
  <si>
    <t>+560224810654</t>
  </si>
  <si>
    <t>PICAGALLO</t>
  </si>
  <si>
    <t>AV. LIBERTADOR BERNARDO O'HIGGINS 2546</t>
  </si>
  <si>
    <t>+560226890074</t>
  </si>
  <si>
    <t>SAN ANTONIO 229</t>
  </si>
  <si>
    <t>+560226392131</t>
  </si>
  <si>
    <t>AGUSTINAS 2299</t>
  </si>
  <si>
    <t>+560226993955</t>
  </si>
  <si>
    <t>RICARDO CUMMING 968</t>
  </si>
  <si>
    <t>+560222734790</t>
  </si>
  <si>
    <t>SAN PABLO 984</t>
  </si>
  <si>
    <t>+560223610263</t>
  </si>
  <si>
    <t>S.O.S</t>
  </si>
  <si>
    <t>SAN MARTIN 505</t>
  </si>
  <si>
    <t>+560226954143</t>
  </si>
  <si>
    <t>SAN ALFONSO 9</t>
  </si>
  <si>
    <t>+560226895327</t>
  </si>
  <si>
    <t>LIBERTADOR BERNARDO O'HIGGINS 1138</t>
  </si>
  <si>
    <t>+560226972830</t>
  </si>
  <si>
    <t>PORTUGAL 44</t>
  </si>
  <si>
    <t>+560222229212</t>
  </si>
  <si>
    <t>ARTURO PRAT 901</t>
  </si>
  <si>
    <t>+560222226806</t>
  </si>
  <si>
    <t>CONFERENCIA 1401</t>
  </si>
  <si>
    <t>+560226837953</t>
  </si>
  <si>
    <t>SEBFARMA</t>
  </si>
  <si>
    <t>ESPERANZA 15</t>
  </si>
  <si>
    <t>+560226823533</t>
  </si>
  <si>
    <t>SIBONEY</t>
  </si>
  <si>
    <t>AV. MANUEL ANTONIO MATTA 1538</t>
  </si>
  <si>
    <t>+560225516957</t>
  </si>
  <si>
    <t>SIERRA BELLA</t>
  </si>
  <si>
    <t>SIERRA BELLA 1499</t>
  </si>
  <si>
    <t>+560224014414</t>
  </si>
  <si>
    <t>VALDIVIESO</t>
  </si>
  <si>
    <t>CATEDRAL 1787</t>
  </si>
  <si>
    <t>+560226982206</t>
  </si>
  <si>
    <t>VANIA</t>
  </si>
  <si>
    <t>MIRAFLORES 498</t>
  </si>
  <si>
    <t>+560226337896</t>
  </si>
  <si>
    <t>BRASIL 303</t>
  </si>
  <si>
    <t>+560226885932</t>
  </si>
  <si>
    <t>DEL BARRIO</t>
  </si>
  <si>
    <t>ROBERTO ESPINOZA 1404</t>
  </si>
  <si>
    <t>+560225541902</t>
  </si>
  <si>
    <t>LIBERTADOR BERNARDO O'HIGGINS 3089</t>
  </si>
  <si>
    <t>+560226821969</t>
  </si>
  <si>
    <t>NUEVA BOGOTA</t>
  </si>
  <si>
    <t>LIRA 1784</t>
  </si>
  <si>
    <t>+560225518763</t>
  </si>
  <si>
    <t>TALAGANTE</t>
  </si>
  <si>
    <t>AV. BERNARDO O'HIGGINS 1101</t>
  </si>
  <si>
    <t>SAN PATRICIO</t>
  </si>
  <si>
    <t>CAMINO A MELIPILLA 16850. STRIP CENTER UNIMARC</t>
  </si>
  <si>
    <t>+560299135388</t>
  </si>
  <si>
    <t>BERNARDO O'HIGGINS 807. EXTERIOR LIDER</t>
  </si>
  <si>
    <t>+560226313396</t>
  </si>
  <si>
    <t>AV. BERNARDO O'HIGGINS 200, LOCAL 107</t>
  </si>
  <si>
    <t>LOS AROMOS 0441. INTERIOR TOTTUS</t>
  </si>
  <si>
    <t>+560226313176</t>
  </si>
  <si>
    <t>AV. BERNARDO O'HIGGINS 1132</t>
  </si>
  <si>
    <t>+560228380235</t>
  </si>
  <si>
    <t>AV. BERNARDO O'HIGGINS 1092.  L 2 Y 3</t>
  </si>
  <si>
    <t>+560228157512</t>
  </si>
  <si>
    <t>MI FARMACIA</t>
  </si>
  <si>
    <t>AV. BERNARDO O'HIGGINS 1092 B</t>
  </si>
  <si>
    <t>+560228151225</t>
  </si>
  <si>
    <t>AV. BERNARDO O'HIGGINS 1085</t>
  </si>
  <si>
    <t>+560228380260</t>
  </si>
  <si>
    <t>FRANCISCO CHACON   851</t>
  </si>
  <si>
    <t>+560228151433</t>
  </si>
  <si>
    <t>BALMACEDA 1147</t>
  </si>
  <si>
    <t>+560228156170</t>
  </si>
  <si>
    <t>CAMINO A MELIPILLA N° 4960, LOCAL 2</t>
  </si>
  <si>
    <t>BERNARDO O'HIGGINS   1010</t>
  </si>
  <si>
    <t>+560228150084</t>
  </si>
  <si>
    <t>FRANCISCO CHACON   702</t>
  </si>
  <si>
    <t>+560228151879</t>
  </si>
  <si>
    <t>TIL-TIL</t>
  </si>
  <si>
    <t>ARTURO PRAT 234</t>
  </si>
  <si>
    <t>+560228463904</t>
  </si>
  <si>
    <t>VITACURA</t>
  </si>
  <si>
    <t>GERONIMO DE ALDERETE 1280</t>
  </si>
  <si>
    <t>+560222012760</t>
  </si>
  <si>
    <t>MANQUEHUE NORTE 1410</t>
  </si>
  <si>
    <t>+560222101013</t>
  </si>
  <si>
    <t>NUEVA COSTANERA 3885</t>
  </si>
  <si>
    <t>+560229537228</t>
  </si>
  <si>
    <t>TABANCURA 1141</t>
  </si>
  <si>
    <t>+560223714777</t>
  </si>
  <si>
    <t>VITACURA 3303</t>
  </si>
  <si>
    <t>+560222632985</t>
  </si>
  <si>
    <t>VITACURA 3920</t>
  </si>
  <si>
    <t>+560222074430</t>
  </si>
  <si>
    <t>VITACURA 6710</t>
  </si>
  <si>
    <t>+560222191656</t>
  </si>
  <si>
    <t>VITACURA 8111</t>
  </si>
  <si>
    <t>AMERICO VESPUCIO NORTE 2515</t>
  </si>
  <si>
    <t>+560222063521</t>
  </si>
  <si>
    <t>BUENAVENTURA 1770</t>
  </si>
  <si>
    <t>+560226313355</t>
  </si>
  <si>
    <t>LUIS PASTEUR 5875</t>
  </si>
  <si>
    <t>+560226313091</t>
  </si>
  <si>
    <t>PIO XI 1615</t>
  </si>
  <si>
    <t>+560226313296</t>
  </si>
  <si>
    <t>VITACURA URGENCIA</t>
  </si>
  <si>
    <t>VITACURA 6345</t>
  </si>
  <si>
    <t>+560222180474</t>
  </si>
  <si>
    <t>LUIS PASTEUR 6593</t>
  </si>
  <si>
    <t>+560222418552</t>
  </si>
  <si>
    <t>AV. AMERICO VESPUCIO NORTE 2484</t>
  </si>
  <si>
    <t>+560222078837</t>
  </si>
  <si>
    <t>CARMEN FARIÑA 6509   ESQ. JUAN XXIII</t>
  </si>
  <si>
    <t>+560222195525</t>
  </si>
  <si>
    <t>AV. COSTANERA SUR MONSEÑOR ESCRIVA DE BALAGUER 9499  LOCAL 6</t>
  </si>
  <si>
    <t>+560222128865</t>
  </si>
  <si>
    <t>AV. LUIS PASTEUR 5531</t>
  </si>
  <si>
    <t>+560222190321</t>
  </si>
  <si>
    <t>AV. NUEVA COSTANERA 4177  LOCAL1</t>
  </si>
  <si>
    <t>+560222634225</t>
  </si>
  <si>
    <t>AV. SANTA MARIA 7030  LOCAL 1</t>
  </si>
  <si>
    <t>+560222421644</t>
  </si>
  <si>
    <t>VITACURA URGENCIA 2</t>
  </si>
  <si>
    <t>VITACURA   6602</t>
  </si>
  <si>
    <t>+560222187817</t>
  </si>
  <si>
    <t>VITACURA 3480</t>
  </si>
  <si>
    <t>+560222301848</t>
  </si>
  <si>
    <t>VITACURA 4175</t>
  </si>
  <si>
    <t>+560222072048</t>
  </si>
  <si>
    <t>AV. VITACURA 8201</t>
  </si>
  <si>
    <t>+560222294671</t>
  </si>
  <si>
    <t>ARBOLARIA</t>
  </si>
  <si>
    <t>VITACURA 8994</t>
  </si>
  <si>
    <t>+560222202206</t>
  </si>
  <si>
    <t>NOVASALUD.COM</t>
  </si>
  <si>
    <t>+560227844384</t>
  </si>
  <si>
    <t>GRECIA 5791</t>
  </si>
  <si>
    <t>+560222763986</t>
  </si>
  <si>
    <t>CHACABUCO 347</t>
  </si>
  <si>
    <t>+56412551256</t>
  </si>
  <si>
    <t>LA ESTRELLA</t>
  </si>
  <si>
    <t>CONDELL 654</t>
  </si>
  <si>
    <t>+56412551009</t>
  </si>
  <si>
    <t>FARMAX</t>
  </si>
  <si>
    <t>CAUPOLICÁN 512-A</t>
  </si>
  <si>
    <t>+56412183291</t>
  </si>
  <si>
    <t>PLAZA</t>
  </si>
  <si>
    <t>CHACABUCO CON ESMERALDA</t>
  </si>
  <si>
    <t>+56412551037</t>
  </si>
  <si>
    <t>FUTURO</t>
  </si>
  <si>
    <t>ESMERALDA Nº 515-B</t>
  </si>
  <si>
    <t>+56412552942</t>
  </si>
  <si>
    <t>ESMERALDA 390-B</t>
  </si>
  <si>
    <t>+56412552866</t>
  </si>
  <si>
    <t>BULNES</t>
  </si>
  <si>
    <t>CARLOS PALACIOS N°394</t>
  </si>
  <si>
    <t>+56422631272</t>
  </si>
  <si>
    <t>SANITEX</t>
  </si>
  <si>
    <t>CARLOS PALACIOS N°339</t>
  </si>
  <si>
    <t>+56422631055</t>
  </si>
  <si>
    <t>CAÑETE</t>
  </si>
  <si>
    <t>CAÑETE LOCALIDAD 1</t>
  </si>
  <si>
    <t>SAAVEDRA Nº 908</t>
  </si>
  <si>
    <t>+56412619233</t>
  </si>
  <si>
    <t>COVADONGA Nº 267</t>
  </si>
  <si>
    <t>+56412853670</t>
  </si>
  <si>
    <t>ESMERALDA Nº 80</t>
  </si>
  <si>
    <t>+56412613154</t>
  </si>
  <si>
    <t>CONDELL 175</t>
  </si>
  <si>
    <t>+56412619817</t>
  </si>
  <si>
    <t>SAAVEDRA Nº 565</t>
  </si>
  <si>
    <t>+56412619348</t>
  </si>
  <si>
    <t>UNION</t>
  </si>
  <si>
    <t>CAÑETE LOCALIDAD 2</t>
  </si>
  <si>
    <t>SAAVEDRA Nº 946</t>
  </si>
  <si>
    <t>+56412611121</t>
  </si>
  <si>
    <t>CHIGUAYANTE</t>
  </si>
  <si>
    <t>CHIGUAYANTE LOCALIDAD 1</t>
  </si>
  <si>
    <t>O"HIGGINS 2701</t>
  </si>
  <si>
    <t>+56412369254</t>
  </si>
  <si>
    <t>M. RODRIGUEZ 925</t>
  </si>
  <si>
    <t>+56412364476</t>
  </si>
  <si>
    <t>CHIGUAYANTE LOCALIDAD 2</t>
  </si>
  <si>
    <t>MANUEL RODRIGUEZ 855 LOCAL B</t>
  </si>
  <si>
    <t>+56412363932</t>
  </si>
  <si>
    <t>M: RODRIGUEZ Nº 2550 L-2</t>
  </si>
  <si>
    <t>+56412337949</t>
  </si>
  <si>
    <t>M. RODRIGUEZ 1500</t>
  </si>
  <si>
    <t>+56412337360</t>
  </si>
  <si>
    <t>M RODRIGUEZ 3004</t>
  </si>
  <si>
    <t>+56412352453</t>
  </si>
  <si>
    <t>M. RODRIGUEZ 575</t>
  </si>
  <si>
    <t>+56412356895</t>
  </si>
  <si>
    <t>8 ORIENTE 720 LOCALES 1 Y 2</t>
  </si>
  <si>
    <t>+56412361556</t>
  </si>
  <si>
    <t>CHILLAN - LOCALIDAD 1</t>
  </si>
  <si>
    <t>CINCO DE ABRIL N°702</t>
  </si>
  <si>
    <t>+56422216984</t>
  </si>
  <si>
    <t>CHILLAN - LOCALIDAD 2</t>
  </si>
  <si>
    <t>AVDA. LONG. NORTE N°134, L-1003 (JUMBO)</t>
  </si>
  <si>
    <t>+56422270627</t>
  </si>
  <si>
    <t>AVDA. COLLÍN N°698, L-12 Y 14 (LIDER)</t>
  </si>
  <si>
    <t>+56422240242</t>
  </si>
  <si>
    <t>EL ROBLE Nº 770, LOCAL 6</t>
  </si>
  <si>
    <t>+564226313186</t>
  </si>
  <si>
    <t>CINCO DE ABRIL N°731</t>
  </si>
  <si>
    <t>+56422210150</t>
  </si>
  <si>
    <t>AVDA. LONGITUDINAL NORTE N°134 (JUMBO)</t>
  </si>
  <si>
    <t>+5642270750</t>
  </si>
  <si>
    <t>CINCO DE ABRIL N° 701</t>
  </si>
  <si>
    <t>+56422228423</t>
  </si>
  <si>
    <t>AVDA. ECUADOR Nº 599, LOCAL 1060 (TOTTUS)</t>
  </si>
  <si>
    <t>+56422275447</t>
  </si>
  <si>
    <t>BARRIOSALUD</t>
  </si>
  <si>
    <t>ARAUCO N°637</t>
  </si>
  <si>
    <t>+56422246737</t>
  </si>
  <si>
    <t>EL LEON</t>
  </si>
  <si>
    <t>CINCO DE ABRIL N°795</t>
  </si>
  <si>
    <t>+56422423544</t>
  </si>
  <si>
    <t>MAIPÓN N°799</t>
  </si>
  <si>
    <t>+56422423499</t>
  </si>
  <si>
    <t>EL LEON EXPRESS</t>
  </si>
  <si>
    <t>EL ROBLE N° 674</t>
  </si>
  <si>
    <t>+56422423466</t>
  </si>
  <si>
    <t>EL ROBLE N°699</t>
  </si>
  <si>
    <t>+56422218167</t>
  </si>
  <si>
    <t>PAUL HARRIS Nº1155, L-3 (LIDER EXPRESS)</t>
  </si>
  <si>
    <t>+56422279401</t>
  </si>
  <si>
    <t>FRANCISCO RAMÍREZ Nº 1</t>
  </si>
  <si>
    <t>+56422214412</t>
  </si>
  <si>
    <t>SANTOS</t>
  </si>
  <si>
    <t>CINCO DE ABRIL N° 775</t>
  </si>
  <si>
    <t>+56422232690</t>
  </si>
  <si>
    <t>DEL FORMULARIO</t>
  </si>
  <si>
    <t>AVDA. LOS PUELCHES Nº 1695</t>
  </si>
  <si>
    <t>+56422231214</t>
  </si>
  <si>
    <t>MAIPON 723</t>
  </si>
  <si>
    <t>+56422235595</t>
  </si>
  <si>
    <t>SALUD NATURAL</t>
  </si>
  <si>
    <t>CINCO DE ABRIL N° 569</t>
  </si>
  <si>
    <t>+56422231942</t>
  </si>
  <si>
    <t>CINCO DE ABIRL Nº 749</t>
  </si>
  <si>
    <t>+56422212567</t>
  </si>
  <si>
    <t>CHILLAN VIEJO</t>
  </si>
  <si>
    <t>AVDA. OHIGGINS Nº 2305, LOCAL Nº 1</t>
  </si>
  <si>
    <t>+56422260758</t>
  </si>
  <si>
    <t>SOMOS FARMACIA</t>
  </si>
  <si>
    <t>COELEMU</t>
  </si>
  <si>
    <t>MATTA N°600</t>
  </si>
  <si>
    <t>+56422511045</t>
  </si>
  <si>
    <t>MAS</t>
  </si>
  <si>
    <t>JULIO LAMAS N°271</t>
  </si>
  <si>
    <t>+56422510031</t>
  </si>
  <si>
    <t>VIDASUR</t>
  </si>
  <si>
    <t>EXEQUIEL LARENAS Nº 419</t>
  </si>
  <si>
    <t>+56422510167</t>
  </si>
  <si>
    <t>CONCEPCION</t>
  </si>
  <si>
    <t>BARRIO NORTE</t>
  </si>
  <si>
    <t>PAICAVÍ 1122</t>
  </si>
  <si>
    <t>+56412250478</t>
  </si>
  <si>
    <t>LORENZO ARENAS</t>
  </si>
  <si>
    <t>BARROS ARANA 724</t>
  </si>
  <si>
    <t>+564102-26313240</t>
  </si>
  <si>
    <t>BARROS ARANA 501</t>
  </si>
  <si>
    <t>+56412219309</t>
  </si>
  <si>
    <t>ANIBAL PINTO 402</t>
  </si>
  <si>
    <t>+56412251991</t>
  </si>
  <si>
    <t>COLLAO</t>
  </si>
  <si>
    <t>AV. JUAN BOSCO Nº 501</t>
  </si>
  <si>
    <t>+56412325696</t>
  </si>
  <si>
    <t>AV. JUAN BOSCO Nº 2084 L-6-8</t>
  </si>
  <si>
    <t>+564126313897</t>
  </si>
  <si>
    <t>AVDA.21 DE MAYO 3225</t>
  </si>
  <si>
    <t>+56412786179</t>
  </si>
  <si>
    <t>PEDRO DE VALDIVIA</t>
  </si>
  <si>
    <t>AV. P DE VALDIVIA 1010 LOCAL 2</t>
  </si>
  <si>
    <t>+56412333599</t>
  </si>
  <si>
    <t>CONCEPCION CENTRO</t>
  </si>
  <si>
    <t>RENGO 601</t>
  </si>
  <si>
    <t>+56412223675</t>
  </si>
  <si>
    <t>BARROS ARANA 599</t>
  </si>
  <si>
    <t>+56412252781</t>
  </si>
  <si>
    <t>BARROS ARANA 854</t>
  </si>
  <si>
    <t>+56412229668</t>
  </si>
  <si>
    <t>OHIGGINS 801</t>
  </si>
  <si>
    <t>+56412521619</t>
  </si>
  <si>
    <t>CHACABUCO 70</t>
  </si>
  <si>
    <t>+56412216391</t>
  </si>
  <si>
    <t>ANIBAL PINTO 510</t>
  </si>
  <si>
    <t>+56412220941</t>
  </si>
  <si>
    <t>AV. P DE VALDIVIA 976</t>
  </si>
  <si>
    <t>+56412333960</t>
  </si>
  <si>
    <t>AV. SAN JUAN BOSCO 2119</t>
  </si>
  <si>
    <t>+56412312331</t>
  </si>
  <si>
    <t>SOCOSEP</t>
  </si>
  <si>
    <t>SAN MARTIN 1386-1392 LOCALES 3 Y 4</t>
  </si>
  <si>
    <t>+56413337735</t>
  </si>
  <si>
    <t>SETOP PHARMA</t>
  </si>
  <si>
    <t>BARROS ARANA 289</t>
  </si>
  <si>
    <t>+56412522270</t>
  </si>
  <si>
    <t>LOMAS</t>
  </si>
  <si>
    <t>RAMÓN CARRASCO Nº 52, LOCAL Nº 1820</t>
  </si>
  <si>
    <t>+56412486194</t>
  </si>
  <si>
    <t>TALCAHUANO</t>
  </si>
  <si>
    <t>AUTOPISTA-COLON</t>
  </si>
  <si>
    <t>BLANCO ENCALADA 410</t>
  </si>
  <si>
    <t>+56412101970</t>
  </si>
  <si>
    <t>MAIPÚ 616</t>
  </si>
  <si>
    <t>+56412468585</t>
  </si>
  <si>
    <t>COLO COLO 378</t>
  </si>
  <si>
    <t>+56412462234</t>
  </si>
  <si>
    <t>FREIRE 660 LOCAL 23</t>
  </si>
  <si>
    <t>+56413168920</t>
  </si>
  <si>
    <t>ENGELNAT</t>
  </si>
  <si>
    <t>CAUPOLICAN Nº 321 L-7 GALERÍA ARRAYANES</t>
  </si>
  <si>
    <t>+5641</t>
  </si>
  <si>
    <t>CAMPOS DE BELLAVISTA 134 LOCAL 4</t>
  </si>
  <si>
    <t>+56412383145</t>
  </si>
  <si>
    <t>INSUVAL</t>
  </si>
  <si>
    <t>CAUPOLICAN 1281-A</t>
  </si>
  <si>
    <t>+56412888733</t>
  </si>
  <si>
    <t>AV. 21 DE MAYO 2700</t>
  </si>
  <si>
    <t>+56412477979</t>
  </si>
  <si>
    <t>LOS CARRERAS</t>
  </si>
  <si>
    <t>GALVARINO 1880/JUAN DE DIOS RIVERA Nº 1614 LOCAL 1 BARIO NORTE</t>
  </si>
  <si>
    <t>+56412210189</t>
  </si>
  <si>
    <t>NONGUÉN</t>
  </si>
  <si>
    <t>CAMINO NONGUÉN 1080</t>
  </si>
  <si>
    <t>+56412491740</t>
  </si>
  <si>
    <t>NOVAFAR</t>
  </si>
  <si>
    <t>GENERAL GOROSTIAGA 1284 LOCAL 3</t>
  </si>
  <si>
    <t>ONGOLMO N° 144 LOCAL 102</t>
  </si>
  <si>
    <t>+56412855651</t>
  </si>
  <si>
    <t>JANEQUEO 197</t>
  </si>
  <si>
    <t>+56413248653</t>
  </si>
  <si>
    <t>TEGUALDA 860 1º PISO (TERMINAL COLLAO)</t>
  </si>
  <si>
    <t>+56412311340</t>
  </si>
  <si>
    <t>TOME</t>
  </si>
  <si>
    <t>EGAÑA 1097 LOCAL 1</t>
  </si>
  <si>
    <t>+56412382466</t>
  </si>
  <si>
    <t>SAN MARTIN N° 920 OFICINA 102</t>
  </si>
  <si>
    <t>+56412108397</t>
  </si>
  <si>
    <t>RIVERA</t>
  </si>
  <si>
    <t>BAQUEDANO 210</t>
  </si>
  <si>
    <t>+56412733351</t>
  </si>
  <si>
    <t>BARROS ARANA 762</t>
  </si>
  <si>
    <t>+56412258006</t>
  </si>
  <si>
    <t>RAMÓN CARRASCO 292- 294</t>
  </si>
  <si>
    <t>+56412484137</t>
  </si>
  <si>
    <t>BARROS ARANA 779</t>
  </si>
  <si>
    <t>+56412227048</t>
  </si>
  <si>
    <t>BARROS ARANA 709</t>
  </si>
  <si>
    <t>+56412259489</t>
  </si>
  <si>
    <t>FREIRE 707</t>
  </si>
  <si>
    <t>+56412218353</t>
  </si>
  <si>
    <t>PLAZA PERÚ 111-115 LOCAL 2 Y 3</t>
  </si>
  <si>
    <t>+56412211276</t>
  </si>
  <si>
    <t>BARROS ARANA Nº 458-472</t>
  </si>
  <si>
    <t>+56412523624</t>
  </si>
  <si>
    <t>BARROS ARANA 1068 LOCAL 4 Y 1</t>
  </si>
  <si>
    <t>+5662189</t>
  </si>
  <si>
    <t>SAN MARTÍN Nº 608-612</t>
  </si>
  <si>
    <t>+56412247453</t>
  </si>
  <si>
    <t>SANA</t>
  </si>
  <si>
    <t>AV. GRAL. NOVOA 871</t>
  </si>
  <si>
    <t>+56412311021</t>
  </si>
  <si>
    <t>SANATORIO ALEMAN</t>
  </si>
  <si>
    <t>JUNGE 75</t>
  </si>
  <si>
    <t>+56412796013</t>
  </si>
  <si>
    <t>THERAPÍA</t>
  </si>
  <si>
    <t>CALLE DOS N° 1946 PARQUE EJERCITO</t>
  </si>
  <si>
    <t>+56412498062</t>
  </si>
  <si>
    <t>CORONEL</t>
  </si>
  <si>
    <t>LAGUNILLAS</t>
  </si>
  <si>
    <t>MANUEL MONTT 2328 (SUPER. LIDER)</t>
  </si>
  <si>
    <t>+56412717578</t>
  </si>
  <si>
    <t>CORONEL CENTRO</t>
  </si>
  <si>
    <t>MANUEL MONTT 399</t>
  </si>
  <si>
    <t>+56412714020</t>
  </si>
  <si>
    <t>MANUEL MONTT 541</t>
  </si>
  <si>
    <t>+56412711554</t>
  </si>
  <si>
    <t>COUSIÑO 131</t>
  </si>
  <si>
    <t>+56412774162</t>
  </si>
  <si>
    <t>MANUEL MONTT 401</t>
  </si>
  <si>
    <t>+56412772337</t>
  </si>
  <si>
    <t>ZURITA</t>
  </si>
  <si>
    <t>LOS ROBLES 3108</t>
  </si>
  <si>
    <t>+56412719565</t>
  </si>
  <si>
    <t>CURANILAHUE</t>
  </si>
  <si>
    <t>CURANILAHUE LOCALIDAD 1</t>
  </si>
  <si>
    <t>LOS LEONES 770</t>
  </si>
  <si>
    <t>+56412692649</t>
  </si>
  <si>
    <t>OHIGGINS Nº 101</t>
  </si>
  <si>
    <t>+56412692915</t>
  </si>
  <si>
    <t>ARTURO PRAT Nº 1280</t>
  </si>
  <si>
    <t>+56412693982</t>
  </si>
  <si>
    <t>HUALPEN LOCALIDAD 1</t>
  </si>
  <si>
    <t>AV. COLÓN 8961</t>
  </si>
  <si>
    <t>+56412788786</t>
  </si>
  <si>
    <t>AUTOPISTA CONCEP. THNO Nº 9000 L-9</t>
  </si>
  <si>
    <t>+56412264757</t>
  </si>
  <si>
    <t>CLÍNICA UNIVERSITARIA</t>
  </si>
  <si>
    <t>HUALPEN LOCALIDAD 2</t>
  </si>
  <si>
    <t>AV. JORGE ALESSANDRI 2047</t>
  </si>
  <si>
    <t>+56412666000</t>
  </si>
  <si>
    <t>BÉLGICA 1431 LOCAL 1</t>
  </si>
  <si>
    <t>+56412410595</t>
  </si>
  <si>
    <t>AV. COLÓN Nº 7948 L- 1 Y 2</t>
  </si>
  <si>
    <t>+56412433465</t>
  </si>
  <si>
    <t>COSTANERA NORTE 1 9871</t>
  </si>
  <si>
    <t>AVENIDA DOS Nº 35</t>
  </si>
  <si>
    <t>+56412596299</t>
  </si>
  <si>
    <t>SANA Nº 2</t>
  </si>
  <si>
    <t>POTSDAM 153-A</t>
  </si>
  <si>
    <t>+56412787207</t>
  </si>
  <si>
    <t>HUALQUI</t>
  </si>
  <si>
    <t>LA ARAUCANA 490</t>
  </si>
  <si>
    <t>+564124223300</t>
  </si>
  <si>
    <t>LEBU</t>
  </si>
  <si>
    <t>LEBU LOCALIDAD 1</t>
  </si>
  <si>
    <t>SAAVEDRA Nº 599</t>
  </si>
  <si>
    <t>+56412519780</t>
  </si>
  <si>
    <t>RIOSECO Nº 267</t>
  </si>
  <si>
    <t>+56412511498</t>
  </si>
  <si>
    <t>NUEVA FARMACIA LEBU</t>
  </si>
  <si>
    <t>LEBU LOCALIDAD 2</t>
  </si>
  <si>
    <t>FREIRE Nº 444</t>
  </si>
  <si>
    <t>+56412511779</t>
  </si>
  <si>
    <t>SAAVEDRA Nº 281</t>
  </si>
  <si>
    <t>+56412511525</t>
  </si>
  <si>
    <t>RIOSECO Nº 155</t>
  </si>
  <si>
    <t>+56412511109</t>
  </si>
  <si>
    <t>FARMATODO</t>
  </si>
  <si>
    <t>LOS ALAMOS</t>
  </si>
  <si>
    <t>IGNACIO CARRERA PINTO Nº 610</t>
  </si>
  <si>
    <t>+56412532073</t>
  </si>
  <si>
    <t>LOTA</t>
  </si>
  <si>
    <t>PEDRO AGUIRRE CERDA 617</t>
  </si>
  <si>
    <t>+56412878672</t>
  </si>
  <si>
    <t>PEDRO AGUIRRE CERDA 681</t>
  </si>
  <si>
    <t>+56412870371</t>
  </si>
  <si>
    <t>SAN PABLO</t>
  </si>
  <si>
    <t>PEDRO AGUIRRE CERDA 753</t>
  </si>
  <si>
    <t>+56412876747</t>
  </si>
  <si>
    <t>PENCO</t>
  </si>
  <si>
    <t>FREIRE 500</t>
  </si>
  <si>
    <t>+56412454189</t>
  </si>
  <si>
    <t>FREIRE 688</t>
  </si>
  <si>
    <t>+56412451962</t>
  </si>
  <si>
    <t>MAIPÚ 100</t>
  </si>
  <si>
    <t>+56412450374</t>
  </si>
  <si>
    <t>MAIPÚ 301</t>
  </si>
  <si>
    <t>+56412451235</t>
  </si>
  <si>
    <t>C. ENRIQUEZ 4 LIRQUÉN</t>
  </si>
  <si>
    <t>+56412386825</t>
  </si>
  <si>
    <t>BECERRA</t>
  </si>
  <si>
    <t>PINTO</t>
  </si>
  <si>
    <t>ERNESTO RIQUELME Nº 247</t>
  </si>
  <si>
    <t>+56422481012</t>
  </si>
  <si>
    <t>QUILLON</t>
  </si>
  <si>
    <t>AVDA. CAYUMANQUI N°407</t>
  </si>
  <si>
    <t>+56422581052</t>
  </si>
  <si>
    <t>AVDA. CAYUMANQUI N°565</t>
  </si>
  <si>
    <t>+56422580113</t>
  </si>
  <si>
    <t>ITATA</t>
  </si>
  <si>
    <t>AVDA. CAYUMANQUI Nº510-C</t>
  </si>
  <si>
    <t>+56422581979</t>
  </si>
  <si>
    <t>QUIRIHUE</t>
  </si>
  <si>
    <t>AVDA. ARTURO PRAT N°477 L-15</t>
  </si>
  <si>
    <t>+56422531296</t>
  </si>
  <si>
    <t>AVDA. ARTURO PRAT Nº 510, LOCAL 1-A</t>
  </si>
  <si>
    <t>+56422530514</t>
  </si>
  <si>
    <t>CENTRO</t>
  </si>
  <si>
    <t>SAN CARLOS</t>
  </si>
  <si>
    <t>SAN CARLOS - LOCALIDAD 1</t>
  </si>
  <si>
    <t>INDEPENDENCIA N°743</t>
  </si>
  <si>
    <t>+56422412142</t>
  </si>
  <si>
    <t>IGNACIO SERRANO N°527</t>
  </si>
  <si>
    <t>+56422411420</t>
  </si>
  <si>
    <t>SAAVEDRA</t>
  </si>
  <si>
    <t>SAN CARLOS - LOCALIDAD 2</t>
  </si>
  <si>
    <t>IGNACIO SERRANO N°493</t>
  </si>
  <si>
    <t>+56422413137</t>
  </si>
  <si>
    <t>IGNACIO SERRANO N°593</t>
  </si>
  <si>
    <t>+56422411476</t>
  </si>
  <si>
    <t>INDEPENDENCIA Nº 651</t>
  </si>
  <si>
    <t>+56422423702</t>
  </si>
  <si>
    <t>VICUÑA MACKENA N°561</t>
  </si>
  <si>
    <t>+56422411818</t>
  </si>
  <si>
    <t>SAN PEDRO DE LA PAZ</t>
  </si>
  <si>
    <t>SAN PEDRO DE LA PAZ NORTE</t>
  </si>
  <si>
    <t>MICHIMALONCO 1120</t>
  </si>
  <si>
    <t>+56412281149</t>
  </si>
  <si>
    <t>CAMINO EL VENADO 1380 L- 5, 6 Y 7</t>
  </si>
  <si>
    <t>+56412281065</t>
  </si>
  <si>
    <t>PEDRO AGUIRRE CERDA 1055 LOCAL 20</t>
  </si>
  <si>
    <t>+56412283231</t>
  </si>
  <si>
    <t>AV. LAGUNA GRANDE Nº 115, SAN PEDRO DEL VALLE</t>
  </si>
  <si>
    <t>+56413168608</t>
  </si>
  <si>
    <t>VICTORIA Nº 7 LOCAL B</t>
  </si>
  <si>
    <t>+56412128682</t>
  </si>
  <si>
    <t>HUERTOS FAMILIARES Nº 39, LAS VIOLETAS Nº 1732, LOCAL 3</t>
  </si>
  <si>
    <t>+56412376559</t>
  </si>
  <si>
    <t>FARMA MAS AHORRO</t>
  </si>
  <si>
    <t>AV. PORTAL DE SAN PEDRO 3750, MODULO 9</t>
  </si>
  <si>
    <t>+56413129043</t>
  </si>
  <si>
    <t>PEDRO AGUIRRE C. 1055 LOCAL 6</t>
  </si>
  <si>
    <t>+56412798823</t>
  </si>
  <si>
    <t>PORTAL DE SAN PEDRO 6950 L- 22-23-24</t>
  </si>
  <si>
    <t>+56412392320</t>
  </si>
  <si>
    <t>MICHIMALONCO 1300</t>
  </si>
  <si>
    <t>+56412281774</t>
  </si>
  <si>
    <t>BIOFARMA</t>
  </si>
  <si>
    <t>AV. LOS MAÑIOS 7045, LOCAL 1 (SUPERMERCADO)</t>
  </si>
  <si>
    <t>+56412392774</t>
  </si>
  <si>
    <t>BIOFARMA SUCURSAL</t>
  </si>
  <si>
    <t>DIAG. BIO BIO 160</t>
  </si>
  <si>
    <t>+56412374307</t>
  </si>
  <si>
    <t>AV. J. ALESSANDRI 3177 L-B. 105</t>
  </si>
  <si>
    <t>+56412486295</t>
  </si>
  <si>
    <t>AV. COLÓN 170 LOCAL 1008</t>
  </si>
  <si>
    <t>+56416313164</t>
  </si>
  <si>
    <t>AV. COLÓN N° 3875 LOCAL5</t>
  </si>
  <si>
    <t>+56412577444</t>
  </si>
  <si>
    <t>ARAUCARIA</t>
  </si>
  <si>
    <t>TALCAHUANO-HUALPEN CENTRO</t>
  </si>
  <si>
    <t>ARAUCARIA 252 LOCAL 3 Y 4, LAS HIGUERAS</t>
  </si>
  <si>
    <t>+56412130622</t>
  </si>
  <si>
    <t>AV. COLÓN 300</t>
  </si>
  <si>
    <t>+56412547836</t>
  </si>
  <si>
    <t>AV.J. ALESSANDRI 3177 L-BS C-1136-140-144-148</t>
  </si>
  <si>
    <t>+56412906726</t>
  </si>
  <si>
    <t>AV. COLÓN 396</t>
  </si>
  <si>
    <t>+56412427400</t>
  </si>
  <si>
    <t>AV. COLÓN 3284</t>
  </si>
  <si>
    <t>+56412580273</t>
  </si>
  <si>
    <t>AV. J.ALESSANDRI 3177 L- BF 124-125-128-129-132-133-136-137</t>
  </si>
  <si>
    <t>+56412563754</t>
  </si>
  <si>
    <t>AV. COLÓN 200 LOCAL- 5</t>
  </si>
  <si>
    <t>+56412857192</t>
  </si>
  <si>
    <t>ESTACIÓN</t>
  </si>
  <si>
    <t>BILBAO 445 LOCAL 2</t>
  </si>
  <si>
    <t>+56412556970</t>
  </si>
  <si>
    <t>GÓMEZ CARREÑO Nº 3425 LOCAL 2</t>
  </si>
  <si>
    <t>HIGUERAS</t>
  </si>
  <si>
    <t>MERCADO HIGUERAS L- 16</t>
  </si>
  <si>
    <t>+56412585729</t>
  </si>
  <si>
    <t>PORTUS</t>
  </si>
  <si>
    <t>LAS LILAS Nº 16, LOS CONDORES</t>
  </si>
  <si>
    <t>+56412580032</t>
  </si>
  <si>
    <t>LAS AMAPOLAS 68, LOS CÓNDORES</t>
  </si>
  <si>
    <t>+56412582023</t>
  </si>
  <si>
    <t>AV. J. ALESSANDRI 3177 L- 26 BOULEVARD</t>
  </si>
  <si>
    <t>+56412482962</t>
  </si>
  <si>
    <t>AV. COLÓN 242</t>
  </si>
  <si>
    <t>+562428011</t>
  </si>
  <si>
    <t>AUTOPISTA 7001</t>
  </si>
  <si>
    <t>+56412421719</t>
  </si>
  <si>
    <t>BIOSALUD</t>
  </si>
  <si>
    <t>DICHATO</t>
  </si>
  <si>
    <t>DANIEL VERA 801</t>
  </si>
  <si>
    <t>+56412683306</t>
  </si>
  <si>
    <t>MANUEL MONTT 1065</t>
  </si>
  <si>
    <t>+56412657027</t>
  </si>
  <si>
    <t>MANUEL MONTT 1115</t>
  </si>
  <si>
    <t>+56412651874</t>
  </si>
  <si>
    <t>EGAÑA 1006</t>
  </si>
  <si>
    <t>+56412653795</t>
  </si>
  <si>
    <t>MANUEL MONTT 1077</t>
  </si>
  <si>
    <t>+56412655875</t>
  </si>
  <si>
    <t>YUNGAY</t>
  </si>
  <si>
    <t>ESMERALDA N°204</t>
  </si>
  <si>
    <t>+56422680060</t>
  </si>
  <si>
    <t>FARMITALIA</t>
  </si>
  <si>
    <t>HUAMACHUCO N°216 - B</t>
  </si>
  <si>
    <t>+562266311</t>
  </si>
  <si>
    <t>ESMERALDA Nº 266-A</t>
  </si>
  <si>
    <t>+56422680705</t>
  </si>
  <si>
    <t>LOS ANGELES</t>
  </si>
  <si>
    <t>LOS ANGELES - LOCALIDAD 1</t>
  </si>
  <si>
    <t>COLÓN 411</t>
  </si>
  <si>
    <t>+5643322365</t>
  </si>
  <si>
    <t>COLÓN 491</t>
  </si>
  <si>
    <t>+5643319598</t>
  </si>
  <si>
    <t>COLÓN 341</t>
  </si>
  <si>
    <t>+56432312449</t>
  </si>
  <si>
    <t>ALEMANIA 686 LOCAL 2 Y 3, INTERIOR SUPERMERCADO SANTA ISABEL</t>
  </si>
  <si>
    <t>+5643322362</t>
  </si>
  <si>
    <t>VALDIVIA 440 LOCAL 131 INTERIOR MALL PLAZA</t>
  </si>
  <si>
    <t>+5643325565</t>
  </si>
  <si>
    <t>MARCONI 1177 LOCAL 1, 2 Y 3 INTERIOR SUPERMERCADO</t>
  </si>
  <si>
    <t>+56432362134</t>
  </si>
  <si>
    <t>ALEMANIA 600 LOCAL 1</t>
  </si>
  <si>
    <t>+5643325392</t>
  </si>
  <si>
    <t>COLÓN 412</t>
  </si>
  <si>
    <t>+5643327543</t>
  </si>
  <si>
    <t>MENDOZA 477 LOCAL 117 AL 120 INTERIOR MALL PLAZA</t>
  </si>
  <si>
    <t>+5643349870</t>
  </si>
  <si>
    <t>ERCILLA 190 INTERIOR SUPERMERCADO JUMBO</t>
  </si>
  <si>
    <t>+566540</t>
  </si>
  <si>
    <t>RICARDO VICUÑA 284 INTERIOR SUPERMERCADO LIDER</t>
  </si>
  <si>
    <t>+56026313244</t>
  </si>
  <si>
    <t>COLÓN 468</t>
  </si>
  <si>
    <t>+56026313140</t>
  </si>
  <si>
    <t>CLINICA</t>
  </si>
  <si>
    <t>LAUTARO 200</t>
  </si>
  <si>
    <t>+5643322153</t>
  </si>
  <si>
    <t>STEP</t>
  </si>
  <si>
    <t>LAUTARO 594 LOCAL 4</t>
  </si>
  <si>
    <t>+5643630367</t>
  </si>
  <si>
    <t>CLINICA LOS ANDES</t>
  </si>
  <si>
    <t>LOS ANGELES - LOCALIDAD 2</t>
  </si>
  <si>
    <t>GENARO REYES 581 LOCAL 101 INTERIOR CLINICA LOA ANDES</t>
  </si>
  <si>
    <t>+5643210290</t>
  </si>
  <si>
    <t>ALMAGRO 599</t>
  </si>
  <si>
    <t>+5643232556</t>
  </si>
  <si>
    <t>COLÓN 358-A</t>
  </si>
  <si>
    <t>+5643311780</t>
  </si>
  <si>
    <t>TREBOL</t>
  </si>
  <si>
    <t>CABRERO</t>
  </si>
  <si>
    <t>RIO CLARO 160</t>
  </si>
  <si>
    <t>+56432411297</t>
  </si>
  <si>
    <t>RIO CLARO 98-A</t>
  </si>
  <si>
    <t>+56432410686</t>
  </si>
  <si>
    <t>RIO CLARO 250</t>
  </si>
  <si>
    <t>+56432411643</t>
  </si>
  <si>
    <t>YUMBEL</t>
  </si>
  <si>
    <t>YUMBEL - LOCALIDAD 1</t>
  </si>
  <si>
    <t>O'HIGGINS 763-A</t>
  </si>
  <si>
    <t>+56432439086</t>
  </si>
  <si>
    <t>O'HIGGINS 790</t>
  </si>
  <si>
    <t>+56432431428</t>
  </si>
  <si>
    <t>O'HIGGINS 620</t>
  </si>
  <si>
    <t>+56432533093</t>
  </si>
  <si>
    <t>LAJA</t>
  </si>
  <si>
    <t>BALMACEDA 215</t>
  </si>
  <si>
    <t>+56432461396</t>
  </si>
  <si>
    <t>NACIMIENTO</t>
  </si>
  <si>
    <t>SAN MARTIN 549-B</t>
  </si>
  <si>
    <t>+56432511498</t>
  </si>
  <si>
    <t>BALMACEDA 243 LOCAL 3</t>
  </si>
  <si>
    <t>+56432462369</t>
  </si>
  <si>
    <t>BALMACEDA 151</t>
  </si>
  <si>
    <t>+5643469688</t>
  </si>
  <si>
    <t>SANTA BARBARA</t>
  </si>
  <si>
    <t>SANTA BARBARA - LOCALIDAD 2</t>
  </si>
  <si>
    <t>ARTURO PRAT 675</t>
  </si>
  <si>
    <t>+56432971131</t>
  </si>
  <si>
    <t>MULCHEN - LOCALIDAD 2</t>
  </si>
  <si>
    <t>VILLAGRAN 770</t>
  </si>
  <si>
    <t>+5643524246</t>
  </si>
  <si>
    <t>MULCHEN - LOCALIDAD 1</t>
  </si>
  <si>
    <t>PEDRO LAGOS 549</t>
  </si>
  <si>
    <t>+56432562388</t>
  </si>
  <si>
    <t>VILLAGRAN 724</t>
  </si>
  <si>
    <t>+56432332872</t>
  </si>
  <si>
    <t>SAN MARTIN 401</t>
  </si>
  <si>
    <t>+56432511072</t>
  </si>
  <si>
    <t>SAN MARTIN 336</t>
  </si>
  <si>
    <t>+56432511070</t>
  </si>
  <si>
    <t>COMUNITARIA CENTRAL</t>
  </si>
  <si>
    <t>SAN MARTIN 423</t>
  </si>
  <si>
    <t>+56432519918</t>
  </si>
  <si>
    <t>PASAJE 2 Nº 207, SECTOR LAS MONJAS</t>
  </si>
  <si>
    <t>+564126313377</t>
  </si>
  <si>
    <t>AV. COSME CHURRUCA 75 LOCALES 13,14 Y 15 LOMAS SAN SEBASTIAN</t>
  </si>
  <si>
    <t>+56414227100</t>
  </si>
  <si>
    <t>MANUEL MONTT 360 LOCAL 2</t>
  </si>
  <si>
    <t>+56412774624</t>
  </si>
  <si>
    <t>MANUEL MONTT 400</t>
  </si>
  <si>
    <t>+56412710226</t>
  </si>
  <si>
    <t>FLORIDA</t>
  </si>
  <si>
    <t>E. RAMÍREZ 563</t>
  </si>
  <si>
    <t>+56412645269</t>
  </si>
  <si>
    <t>NOVA VIDA</t>
  </si>
  <si>
    <t>BULNES 430</t>
  </si>
  <si>
    <t>+56412781750</t>
  </si>
  <si>
    <t>BIO BIO</t>
  </si>
  <si>
    <t>SANTA JUANA</t>
  </si>
  <si>
    <t>LAUTARO 127</t>
  </si>
  <si>
    <t>+56412779141</t>
  </si>
  <si>
    <t>FARMACIA GREENFARMA</t>
  </si>
  <si>
    <t>LAUTARO 355 INT. SUPERMERCADO</t>
  </si>
  <si>
    <t>+56412778428</t>
  </si>
  <si>
    <t>VALDIVIA 440 LOCALES BH-144, BH-148 Y BH-152 (TOTTUS)</t>
  </si>
  <si>
    <t>O'HIGGINS 751 LOCAL 1</t>
  </si>
  <si>
    <t>+56432439111</t>
  </si>
  <si>
    <t>PARQUE LOS INGLESES</t>
  </si>
  <si>
    <t>AV. JORGE KENRICK Nº35 LOCAL 3 Y 4</t>
  </si>
  <si>
    <t>+56323521337</t>
  </si>
  <si>
    <t>AV ARGENTINA 251-257 ESQUINA QUILLOTA 6</t>
  </si>
  <si>
    <t>+56322594133</t>
  </si>
  <si>
    <t>TUCAPEL</t>
  </si>
  <si>
    <t>HUEPIL</t>
  </si>
  <si>
    <t>12 DE FEBRERO Nº 80, HUEPIL</t>
  </si>
  <si>
    <t>RIOS</t>
  </si>
  <si>
    <t>VILLAGRAN 601</t>
  </si>
  <si>
    <t>+56964926074</t>
  </si>
  <si>
    <t>GRAN AVENIDA JOSE MIGUEL CARRERA 5919, PARADERO 15</t>
  </si>
  <si>
    <t>+560226313288</t>
  </si>
  <si>
    <t>VICUÑA MACKENNA 665</t>
  </si>
  <si>
    <t>+560222542125</t>
  </si>
  <si>
    <t>AV. RECOLETA 387</t>
  </si>
  <si>
    <t>+560284472100</t>
  </si>
  <si>
    <t>AHUMADA 301</t>
  </si>
  <si>
    <t>+560226313001</t>
  </si>
  <si>
    <t>AVENIDA CHICUREO  2300, LOCALES 10 Y 11</t>
  </si>
  <si>
    <t>+560224322413</t>
  </si>
  <si>
    <t>O'HIGGINS 30</t>
  </si>
  <si>
    <t>ALHUE</t>
  </si>
  <si>
    <t>LIBERTADOR BERNARDO O'HIGGINS 215</t>
  </si>
  <si>
    <t>VECINA LOS JARDINES</t>
  </si>
  <si>
    <t>LO CRUZAT 0460</t>
  </si>
  <si>
    <t>+560226274500</t>
  </si>
  <si>
    <t>GRAN AVENIDA JOSE MIGUEL CARRERA 8121</t>
  </si>
  <si>
    <t>+560224474235</t>
  </si>
  <si>
    <t>CAMILO HENRIQUEZ 3692</t>
  </si>
  <si>
    <t>+560226313181</t>
  </si>
  <si>
    <t>BAQUEDANO 502. INTERIOR CENTRO COMERCIAL</t>
  </si>
  <si>
    <t>VICUÑA MACKENNA 3061</t>
  </si>
  <si>
    <t>+560298279773</t>
  </si>
  <si>
    <t>DAMYFAR</t>
  </si>
  <si>
    <t>MIRAFLORES 332</t>
  </si>
  <si>
    <t>+560298441377</t>
  </si>
  <si>
    <t>YORUGUA</t>
  </si>
  <si>
    <t>LA FLORIDA 6938.</t>
  </si>
  <si>
    <t>+560225130896</t>
  </si>
  <si>
    <t>AV. LARRAIN 7059-A</t>
  </si>
  <si>
    <t>+560222270202</t>
  </si>
  <si>
    <t>PRESIDENTE KENNEDY 9001. L-1072</t>
  </si>
  <si>
    <t>+560226313008</t>
  </si>
  <si>
    <t>LARRAIN 5819</t>
  </si>
  <si>
    <t>+560227617789</t>
  </si>
  <si>
    <t>SAN ANTONIO 140</t>
  </si>
  <si>
    <t>DEL SOL</t>
  </si>
  <si>
    <t>LA GALAXIA 2520</t>
  </si>
  <si>
    <t>LOS ORIENTALES</t>
  </si>
  <si>
    <t>LOS ORIENTALES 7179</t>
  </si>
  <si>
    <t>+560222780282</t>
  </si>
  <si>
    <t>MUNDO VERDE</t>
  </si>
  <si>
    <t>COLON 448, LOCAL 6, PASEO ALCALA</t>
  </si>
  <si>
    <t>+56432340130</t>
  </si>
  <si>
    <t>LAS AZALEAS 604, LOCAL 3, INTERIOR SUPERMERCADO ACUENTA</t>
  </si>
  <si>
    <t>+56432529242</t>
  </si>
  <si>
    <t>ALTO ORIENTE</t>
  </si>
  <si>
    <t>VITACURA 6780</t>
  </si>
  <si>
    <t>+560222478050</t>
  </si>
  <si>
    <t>LAGO BOLSENA 18601</t>
  </si>
  <si>
    <t>+560227107971</t>
  </si>
  <si>
    <t>11 SEPTIEMBRE  2111.</t>
  </si>
  <si>
    <t>+560288185692</t>
  </si>
  <si>
    <t>QFARMA</t>
  </si>
  <si>
    <t>OLMUE</t>
  </si>
  <si>
    <t>CALLE PRAT Nº 5122</t>
  </si>
  <si>
    <t>+5633244 1226</t>
  </si>
  <si>
    <t>ARTURO PRAT Nº 651</t>
  </si>
  <si>
    <t>+56412409259</t>
  </si>
  <si>
    <t>LOS CARRERA 301 LOCALES 109, 111, 115</t>
  </si>
  <si>
    <t>+56412568144</t>
  </si>
  <si>
    <t>POLICLINICO PORTILLO</t>
  </si>
  <si>
    <t>CAMINO INTERNACIONAL KM 105</t>
  </si>
  <si>
    <t>+56022630606</t>
  </si>
  <si>
    <t>ASOCIACION CHILENA DE SEGURIDAD</t>
  </si>
  <si>
    <t>EDWARDS 150</t>
  </si>
  <si>
    <t>+56322206250</t>
  </si>
  <si>
    <t>POLICLINICO CCHC</t>
  </si>
  <si>
    <t>PORTUS 111</t>
  </si>
  <si>
    <t>+5634511586</t>
  </si>
  <si>
    <t>DIALISIS DEL VALLE</t>
  </si>
  <si>
    <t>MAIPU 264</t>
  </si>
  <si>
    <t>+5634519381</t>
  </si>
  <si>
    <t>CONSULTORIO MUNICIPAL DE LA CRUZ</t>
  </si>
  <si>
    <t>21 DE MAYO 5010</t>
  </si>
  <si>
    <t>+56332310288</t>
  </si>
  <si>
    <t>SCANNER MED</t>
  </si>
  <si>
    <t>LAS HERAS 650</t>
  </si>
  <si>
    <t>+56342345353</t>
  </si>
  <si>
    <t>SERVIMEDICA</t>
  </si>
  <si>
    <t>MERCED 565</t>
  </si>
  <si>
    <t>+5634534324</t>
  </si>
  <si>
    <t>ESACHS SALADILLO</t>
  </si>
  <si>
    <t>LOS NOGALES ESQ COSTANERA, SALADILLO</t>
  </si>
  <si>
    <t>+560226852930</t>
  </si>
  <si>
    <t>LOS CARRERA PONIENTE N°301 L-B 1012-1016-1020 BH 1017-1021-1025</t>
  </si>
  <si>
    <t>+56413214399</t>
  </si>
  <si>
    <t>APOQUINDO 4124</t>
  </si>
  <si>
    <t>+560222086315</t>
  </si>
  <si>
    <t>FARMACIA GONZALEZ</t>
  </si>
  <si>
    <t>PUERTO MONTT</t>
  </si>
  <si>
    <t>SECTOR ANGELMO</t>
  </si>
  <si>
    <t>DIEGO PORTALES Nº 1010 LOCAL 17 Y 18</t>
  </si>
  <si>
    <t>+56652255188</t>
  </si>
  <si>
    <t>FARMACIA COOPERCARAB</t>
  </si>
  <si>
    <t>SECTOR MIRASOL</t>
  </si>
  <si>
    <t>URMENETA Nº778</t>
  </si>
  <si>
    <t>+56652262656</t>
  </si>
  <si>
    <t>FARMACIA SALCOBRAND</t>
  </si>
  <si>
    <t>SECTOR CENTRO</t>
  </si>
  <si>
    <t>ANTONIO VARAS 549</t>
  </si>
  <si>
    <t>+56652259440</t>
  </si>
  <si>
    <t>ANTONIO VARAS N° 665</t>
  </si>
  <si>
    <t>+56652312098</t>
  </si>
  <si>
    <t>ANTONIO VARAS 952</t>
  </si>
  <si>
    <t>+56652312012</t>
  </si>
  <si>
    <t>VICUÑA MACKENNA 298</t>
  </si>
  <si>
    <t>+560226385531</t>
  </si>
  <si>
    <t>PELLUCO</t>
  </si>
  <si>
    <t>URMENETA Nº580 LOCAL 106</t>
  </si>
  <si>
    <t>+56652280931</t>
  </si>
  <si>
    <t>ANTONIO VARAS 599</t>
  </si>
  <si>
    <t>+56652344089</t>
  </si>
  <si>
    <t>JUAN SOLER MANFREDINI 51, LOCALES 3 Y 4</t>
  </si>
  <si>
    <t>+56652344528</t>
  </si>
  <si>
    <t>ANTONIO VARAS N° 555</t>
  </si>
  <si>
    <t>+56652344765</t>
  </si>
  <si>
    <t>AVDA. JUAN SOLER MANFREDINI 51 LOCAL 114-115 MALL COSTANERA</t>
  </si>
  <si>
    <t>+566526313821</t>
  </si>
  <si>
    <t>SECTOR CUARTA TERRAZA</t>
  </si>
  <si>
    <t>AVDA. PARQUE INDUSTRIAL 400</t>
  </si>
  <si>
    <t>+5665232740380</t>
  </si>
  <si>
    <t>ANTONIO VARAS 598</t>
  </si>
  <si>
    <t>+56652319395</t>
  </si>
  <si>
    <t>SAN ANTONIO 50. LOCAL 3</t>
  </si>
  <si>
    <t>CRUCERO  1915</t>
  </si>
  <si>
    <t>+56652244298</t>
  </si>
  <si>
    <t>AVDA. PRESIDENTE IBAÑEZ 173 LOCAL 1</t>
  </si>
  <si>
    <t>+56652351537</t>
  </si>
  <si>
    <t>AVDA. 4ª TERRAZA 5001 ESQ. MICHIMAVIDA, L 1, VALLE VOLCANES</t>
  </si>
  <si>
    <t>+56652481644</t>
  </si>
  <si>
    <t>OSORNO</t>
  </si>
  <si>
    <t>GUILLERMO BUHLER 1799</t>
  </si>
  <si>
    <t>+566528176555</t>
  </si>
  <si>
    <t>FARMACIA FARMASALUD</t>
  </si>
  <si>
    <t>COPIAPO</t>
  </si>
  <si>
    <t>AVENIDA EL PALOMAR N° 1525</t>
  </si>
  <si>
    <t>+56522212561</t>
  </si>
  <si>
    <t>FARMACIA VIDA</t>
  </si>
  <si>
    <t>VALLENAR</t>
  </si>
  <si>
    <t>COLCHAGUA  N°653</t>
  </si>
  <si>
    <t>+56512694419</t>
  </si>
  <si>
    <t>HUASCO</t>
  </si>
  <si>
    <t>RIQUELME N°  147, ESQUINA CRAIG</t>
  </si>
  <si>
    <t>+56512539390</t>
  </si>
  <si>
    <t>MAIPU N°421</t>
  </si>
  <si>
    <t>+56522215236</t>
  </si>
  <si>
    <t>FARMACIA LA BOTIKA</t>
  </si>
  <si>
    <t>CALDERA</t>
  </si>
  <si>
    <t>COUSIÑO  N° 325</t>
  </si>
  <si>
    <t>+5652</t>
  </si>
  <si>
    <t>ESTADO 377</t>
  </si>
  <si>
    <t>+560223611768</t>
  </si>
  <si>
    <t>O"HIGGINS  N°500</t>
  </si>
  <si>
    <t>+56522241213</t>
  </si>
  <si>
    <t>AVENIDA COPAYAPU  N°2406</t>
  </si>
  <si>
    <t>+56522221622</t>
  </si>
  <si>
    <t>ATACAMA    N°567</t>
  </si>
  <si>
    <t>+56522230220</t>
  </si>
  <si>
    <t>COLIPI  N°484</t>
  </si>
  <si>
    <t>+56522242275</t>
  </si>
  <si>
    <t>AVENIDA  LOS CARRERA N° 3356</t>
  </si>
  <si>
    <t>+56522222482</t>
  </si>
  <si>
    <t>ARTURO PRAT N° 1101</t>
  </si>
  <si>
    <t>+56512610254</t>
  </si>
  <si>
    <t>ARTURO PRAT N° 1040</t>
  </si>
  <si>
    <t>+565122618851</t>
  </si>
  <si>
    <t>CHACABUCO  N° 393</t>
  </si>
  <si>
    <t>+56522238916</t>
  </si>
  <si>
    <t>+560224223300, anexo 5333</t>
  </si>
  <si>
    <t>MAIPU N°355</t>
  </si>
  <si>
    <t>+56522219975</t>
  </si>
  <si>
    <t>ARTURO PRAT  N° 1120</t>
  </si>
  <si>
    <t>+56512619226</t>
  </si>
  <si>
    <t>FARMACIA MILANO</t>
  </si>
  <si>
    <t>AVENIDA HENRIQUEZ  N°495</t>
  </si>
  <si>
    <t>+56522211305</t>
  </si>
  <si>
    <t>O"HIGGINS  N°561</t>
  </si>
  <si>
    <t>+5602232740394</t>
  </si>
  <si>
    <t>LOS CARRERA   N° 2242</t>
  </si>
  <si>
    <t>+5652226313649</t>
  </si>
  <si>
    <t>ARTURO PRAT N° 1100</t>
  </si>
  <si>
    <t>+5602232740395</t>
  </si>
  <si>
    <t>AVENIDA COPAYAPU N° 2296</t>
  </si>
  <si>
    <t>+5602232740630</t>
  </si>
  <si>
    <t>FARMACIA PUNTA NEGRA</t>
  </si>
  <si>
    <t>LOS CARRERA   N° 5926</t>
  </si>
  <si>
    <t>+56522369900</t>
  </si>
  <si>
    <t>FARMACIA FARMATERRA</t>
  </si>
  <si>
    <t>TIERRA AMARILLA</t>
  </si>
  <si>
    <t>MIGUEL LEMEUR   N° 418</t>
  </si>
  <si>
    <t>+56522329554</t>
  </si>
  <si>
    <t>FARMACIA MULET</t>
  </si>
  <si>
    <t>ARTURO PRAT N° 1410</t>
  </si>
  <si>
    <t>+56522612304</t>
  </si>
  <si>
    <t>FARMACIA SANTIAGO</t>
  </si>
  <si>
    <t>ARTURO PRAT N° 889</t>
  </si>
  <si>
    <t>+56512611498</t>
  </si>
  <si>
    <t>COLCHAGUA  N°581</t>
  </si>
  <si>
    <t>+56522612542</t>
  </si>
  <si>
    <t>FARMACIA CRUZ</t>
  </si>
  <si>
    <t>GANA  N°298</t>
  </si>
  <si>
    <t>+56522315133</t>
  </si>
  <si>
    <t>FARMACIA SAN MARTIN</t>
  </si>
  <si>
    <t>DIEGO DE ALMAGRO</t>
  </si>
  <si>
    <t>JUAN MARTINEZ  N°1107</t>
  </si>
  <si>
    <t>+56522449032</t>
  </si>
  <si>
    <t>ATACAMA N° 592</t>
  </si>
  <si>
    <t>+56522381337</t>
  </si>
  <si>
    <t>FARMACIA DEL DR. SIMI</t>
  </si>
  <si>
    <t>MAIPU   N° 445</t>
  </si>
  <si>
    <t>+56522384916</t>
  </si>
  <si>
    <t>ARTURO PRAT N° 850</t>
  </si>
  <si>
    <t>+56512547431</t>
  </si>
  <si>
    <t>FARMACIA PAEZ</t>
  </si>
  <si>
    <t>CHAÑARAL</t>
  </si>
  <si>
    <t>RAUL BARRIONUEVO  N° 156</t>
  </si>
  <si>
    <t>+56522481455</t>
  </si>
  <si>
    <t>FARMACIA VARAS</t>
  </si>
  <si>
    <t>ZULETA N° 150</t>
  </si>
  <si>
    <t>+56522481105</t>
  </si>
  <si>
    <t>RUDOLPH</t>
  </si>
  <si>
    <t>LAGO RANCO</t>
  </si>
  <si>
    <t>CONCEPCIÓN Nº 620</t>
  </si>
  <si>
    <t>+56632491352</t>
  </si>
  <si>
    <t>LOS LAGOS</t>
  </si>
  <si>
    <t>BALMACEDA SUR Nº 047</t>
  </si>
  <si>
    <t>+56632461370</t>
  </si>
  <si>
    <t>MAFIL</t>
  </si>
  <si>
    <t>O'HIGGINS N° 27</t>
  </si>
  <si>
    <t>+56632411550</t>
  </si>
  <si>
    <t>VITAL</t>
  </si>
  <si>
    <t>MARIQUINA</t>
  </si>
  <si>
    <t>MARIQUINA Nº 66 - B</t>
  </si>
  <si>
    <t>+56632452326</t>
  </si>
  <si>
    <t>FUTRONO</t>
  </si>
  <si>
    <t>BALMACEDA Nº 241</t>
  </si>
  <si>
    <t>+56632482895</t>
  </si>
  <si>
    <t>BALMACEDA Nº 500</t>
  </si>
  <si>
    <t>+56639481390</t>
  </si>
  <si>
    <t>LANCO</t>
  </si>
  <si>
    <t>LIBERTAD Nº 223</t>
  </si>
  <si>
    <t>+56632441313</t>
  </si>
  <si>
    <t>PAILLACO</t>
  </si>
  <si>
    <t>O´HIGGINS Nº 36</t>
  </si>
  <si>
    <t>+56632421339</t>
  </si>
  <si>
    <t>ALMIRANTE PASTENE 185. LOCAL 103</t>
  </si>
  <si>
    <t>+5602977373846</t>
  </si>
  <si>
    <t>O´HIGGINS Nº 367</t>
  </si>
  <si>
    <t>+56632422244</t>
  </si>
  <si>
    <t>O´HIGGINS Nº 238</t>
  </si>
  <si>
    <t>+5663</t>
  </si>
  <si>
    <t>RIO BUENO</t>
  </si>
  <si>
    <t>COMERCIO Nº 585</t>
  </si>
  <si>
    <t>+56632340379</t>
  </si>
  <si>
    <t>PEDRO LAGOS N° 622</t>
  </si>
  <si>
    <t>+56632341818</t>
  </si>
  <si>
    <t>PEDRO LAGOS Nº 601</t>
  </si>
  <si>
    <t>+56632344729</t>
  </si>
  <si>
    <t>FARMACIA SAN MIGUEL</t>
  </si>
  <si>
    <t>EL SALVADOR</t>
  </si>
  <si>
    <t>AVENIDA 4 DE JULIO  N° 706</t>
  </si>
  <si>
    <t>+56522475425</t>
  </si>
  <si>
    <t>PANGUIPULLI</t>
  </si>
  <si>
    <t>MARTINEZ DE ROSAS Nº 720</t>
  </si>
  <si>
    <t>MARTINEZ DE ROSAS Nº 690</t>
  </si>
  <si>
    <t>+56632530441</t>
  </si>
  <si>
    <t>BERNARDO O´HIGGINS Nº 491</t>
  </si>
  <si>
    <t>+5663311558</t>
  </si>
  <si>
    <t>MARTINEZ DE ROSAS Nº 531</t>
  </si>
  <si>
    <t>+56632311500</t>
  </si>
  <si>
    <t>TEMUCO</t>
  </si>
  <si>
    <t>MANUEL MONTT 902</t>
  </si>
  <si>
    <t>+56452272497</t>
  </si>
  <si>
    <t>MANUEL RODRIGUEZ 911</t>
  </si>
  <si>
    <t>+56452210936</t>
  </si>
  <si>
    <t>LA UNION</t>
  </si>
  <si>
    <t>MANUEL MONTT Nº 380</t>
  </si>
  <si>
    <t>+56632320941</t>
  </si>
  <si>
    <t>AVENIDA ALEMANIA 0780</t>
  </si>
  <si>
    <t>+56452244915</t>
  </si>
  <si>
    <t>ESMERALDA Nº 700, LOCAL Nº 5</t>
  </si>
  <si>
    <t>+56632323480</t>
  </si>
  <si>
    <t>ESMERALDA Nº 723</t>
  </si>
  <si>
    <t>+56632426857</t>
  </si>
  <si>
    <t>AVENIDA ALEMANIA 0425</t>
  </si>
  <si>
    <t>+56452953340</t>
  </si>
  <si>
    <t>ESMERALDA Nº 731</t>
  </si>
  <si>
    <t>+56642426153</t>
  </si>
  <si>
    <t>FARMACIA DR. SIMI</t>
  </si>
  <si>
    <t>DIEGO PORTALES 907</t>
  </si>
  <si>
    <t>+56452260969</t>
  </si>
  <si>
    <t>MANUEL MONTT 801</t>
  </si>
  <si>
    <t>+56452213467</t>
  </si>
  <si>
    <t>AVENIDA SAN MARTIN 0831</t>
  </si>
  <si>
    <t>+56452261177</t>
  </si>
  <si>
    <t>MANUEL MONTT 901</t>
  </si>
  <si>
    <t>+564526313209</t>
  </si>
  <si>
    <t>FARMACIA SALCOBRND</t>
  </si>
  <si>
    <t>MANUEL BULNES 502</t>
  </si>
  <si>
    <t>+56452215930</t>
  </si>
  <si>
    <t>VALDIVIA</t>
  </si>
  <si>
    <t>RAMÓN PICARTE Nº 343</t>
  </si>
  <si>
    <t>+56632344609</t>
  </si>
  <si>
    <t>BUERAS Nº 1400</t>
  </si>
  <si>
    <t>PRAT</t>
  </si>
  <si>
    <t>LETELIER Nº 236</t>
  </si>
  <si>
    <t>+56632278204</t>
  </si>
  <si>
    <t>INDEPENDENCIA Nº 550</t>
  </si>
  <si>
    <t>+56632203391</t>
  </si>
  <si>
    <t>ARAUCO Nº 591</t>
  </si>
  <si>
    <t>+56632251462</t>
  </si>
  <si>
    <t>RAMÓN PICARTE Nº 310</t>
  </si>
  <si>
    <t>+560226313194</t>
  </si>
  <si>
    <t>RAMÓN PICARTE Nº 384</t>
  </si>
  <si>
    <t>+56632254705</t>
  </si>
  <si>
    <t>RAMÓN PICARTE Nº 301</t>
  </si>
  <si>
    <t>+56632255550</t>
  </si>
  <si>
    <t>ECOFARMACIA</t>
  </si>
  <si>
    <t>MAIPU N°256</t>
  </si>
  <si>
    <t>+560342345151</t>
  </si>
  <si>
    <t>CAMILO HENRIQUEZ Nº 450</t>
  </si>
  <si>
    <t>+56632219399</t>
  </si>
  <si>
    <t>MANUEL MONTT 701</t>
  </si>
  <si>
    <t>+56452237321</t>
  </si>
  <si>
    <t>MANUEL BULNES 274</t>
  </si>
  <si>
    <t>+56452273134</t>
  </si>
  <si>
    <t>FARMACIAS AHUMADA</t>
  </si>
  <si>
    <t>AVENIDA ALEMANIA 01605</t>
  </si>
  <si>
    <t>+564526313709</t>
  </si>
  <si>
    <t>MANUEL BULNES 532</t>
  </si>
  <si>
    <t>+56452237144</t>
  </si>
  <si>
    <t>K-SOL</t>
  </si>
  <si>
    <t>VALDIVIA PERIFERIA</t>
  </si>
  <si>
    <t>RAMÓN PICARTE N°2621, LOCAL A</t>
  </si>
  <si>
    <t>+56632210953</t>
  </si>
  <si>
    <t>AVENIDA ALEMANIA 0815</t>
  </si>
  <si>
    <t>+56452386259</t>
  </si>
  <si>
    <t>FARMACIA NOVASALUD</t>
  </si>
  <si>
    <t>GENERAL LAGOS 468 LOCAL 6</t>
  </si>
  <si>
    <t>+56452464610</t>
  </si>
  <si>
    <t>MANUEL BULNES 298</t>
  </si>
  <si>
    <t>+56452217860</t>
  </si>
  <si>
    <t>HOCHSTETTER N°890</t>
  </si>
  <si>
    <t>+564526313543</t>
  </si>
  <si>
    <t>SAN MARTIN 0675 LOCAL 2 Y 3</t>
  </si>
  <si>
    <t>+56452216310</t>
  </si>
  <si>
    <t>PAGUE MENOS</t>
  </si>
  <si>
    <t>RIQUELME N°751</t>
  </si>
  <si>
    <t>ARTURO PRAT 530</t>
  </si>
  <si>
    <t>+56452270031</t>
  </si>
  <si>
    <t>FARMACIA CENTRAL</t>
  </si>
  <si>
    <t>MANUEL MONTT 730</t>
  </si>
  <si>
    <t>+56452910391</t>
  </si>
  <si>
    <t>PORTALES 3698. L1236</t>
  </si>
  <si>
    <t>+56026313273</t>
  </si>
  <si>
    <t>FARMACIA QUELLON</t>
  </si>
  <si>
    <t>QUELLON</t>
  </si>
  <si>
    <t>RAMON FREIRE 329</t>
  </si>
  <si>
    <t>+56652680312</t>
  </si>
  <si>
    <t>LADRILLEROS 399</t>
  </si>
  <si>
    <t>+560987</t>
  </si>
  <si>
    <t>FARMACIA CHILHUE</t>
  </si>
  <si>
    <t>JUAN LADRILLERO #202</t>
  </si>
  <si>
    <t>+5665(65) 2681712</t>
  </si>
  <si>
    <t>FARMACIA REDFARMA 104</t>
  </si>
  <si>
    <t>QUINCHAO</t>
  </si>
  <si>
    <t>ARTURO PRAT 46, ACHAO</t>
  </si>
  <si>
    <t>+56652661101</t>
  </si>
  <si>
    <t>FARMACIA USYDAL</t>
  </si>
  <si>
    <t>DALCAHUE</t>
  </si>
  <si>
    <t>RAMÓN FREIRE 506</t>
  </si>
  <si>
    <t>+56652641727</t>
  </si>
  <si>
    <t>FARMACIA AUSTRAL</t>
  </si>
  <si>
    <t>RAMON FREIRE 480</t>
  </si>
  <si>
    <t>+56652642219</t>
  </si>
  <si>
    <t>CHONCHI</t>
  </si>
  <si>
    <t>SARGENTO CANDELARIA 286</t>
  </si>
  <si>
    <t>+56652671501</t>
  </si>
  <si>
    <t>ARICA</t>
  </si>
  <si>
    <t>21 DE MAYO N° 359</t>
  </si>
  <si>
    <t>+56582256659</t>
  </si>
  <si>
    <t>FARMACIA CHILOE</t>
  </si>
  <si>
    <t>ANCUD</t>
  </si>
  <si>
    <t>ARTURO PRAT Nº 280</t>
  </si>
  <si>
    <t>+56652621616</t>
  </si>
  <si>
    <t>PUDETO Nº301</t>
  </si>
  <si>
    <t>+56652624287</t>
  </si>
  <si>
    <t>FARMACIA NUEVA ERA</t>
  </si>
  <si>
    <t>ARTURO PRAT 183</t>
  </si>
  <si>
    <t>+56652623628</t>
  </si>
  <si>
    <t>18 DE SEPTIEMBRE N° 1402</t>
  </si>
  <si>
    <t>+56582231724</t>
  </si>
  <si>
    <t>ARICA - PERIFERIA</t>
  </si>
  <si>
    <t>AV. TUCAPEL Nº 2334</t>
  </si>
  <si>
    <t>PUDETO Nº254</t>
  </si>
  <si>
    <t>+56652622283</t>
  </si>
  <si>
    <t>PUDETO Nº289</t>
  </si>
  <si>
    <t>ELEUTERIO RAMÍREZ Nº 330</t>
  </si>
  <si>
    <t>+56652621528</t>
  </si>
  <si>
    <t>SANTA MARÍA Nº 1361</t>
  </si>
  <si>
    <t>+56582310572</t>
  </si>
  <si>
    <t>FARMACIA PUDETO</t>
  </si>
  <si>
    <t>PUDETO 341 LOCAL 11</t>
  </si>
  <si>
    <t>+56652626108</t>
  </si>
  <si>
    <t>COLON 180 LOCAL 2012</t>
  </si>
  <si>
    <t>CASTRO</t>
  </si>
  <si>
    <t>SAN MARTIN 407</t>
  </si>
  <si>
    <t>+56652531618</t>
  </si>
  <si>
    <t>BLANCO 293</t>
  </si>
  <si>
    <t>+56652351543</t>
  </si>
  <si>
    <t>SAN MARTIN 369</t>
  </si>
  <si>
    <t>+56652533589</t>
  </si>
  <si>
    <t>SAN MARTIN 321</t>
  </si>
  <si>
    <t>+56652635870</t>
  </si>
  <si>
    <t>GALVARINO RIVEROS 1000</t>
  </si>
  <si>
    <t>+56652531433</t>
  </si>
  <si>
    <t>ELEUTERIO RAMIREZ 247</t>
  </si>
  <si>
    <t>+56652631191</t>
  </si>
  <si>
    <t>FARMAUSTRAL</t>
  </si>
  <si>
    <t>CHILE CHICO</t>
  </si>
  <si>
    <t>BERNARDO O"HIGGINS Nº 505 B</t>
  </si>
  <si>
    <t>+56672411461</t>
  </si>
  <si>
    <t>AVDA. EJERCITO 470, LOCAL 1471 PUERTO MONTT</t>
  </si>
  <si>
    <t>+56652310219</t>
  </si>
  <si>
    <t>FARMACIA REDFARMA</t>
  </si>
  <si>
    <t>AVDA. LA CRUZ 2006 (INTERIOR UNIMARC MIRASOL)</t>
  </si>
  <si>
    <t>+5665652314679</t>
  </si>
  <si>
    <t>AVDA. RAMÓN MUNITA Nº1625, VILLA YOLANDA</t>
  </si>
  <si>
    <t>+56652560332</t>
  </si>
  <si>
    <t>VOLCÁN HORNOPIRÉN Nº1728, LOCAL 6 Y 7</t>
  </si>
  <si>
    <t>+56652220073</t>
  </si>
  <si>
    <t>ANTONIO VARAS 693 A PUERTO MONTT</t>
  </si>
  <si>
    <t>+56652313064</t>
  </si>
  <si>
    <t>AMUNATEGUI 75  LOCAL 1</t>
  </si>
  <si>
    <t>+560227150351</t>
  </si>
  <si>
    <t>SAN DIEGO 437 LOCAL 2</t>
  </si>
  <si>
    <t>+560294797085</t>
  </si>
  <si>
    <t>JULIO COVARRUBIAS 9985</t>
  </si>
  <si>
    <t>+560225489791</t>
  </si>
  <si>
    <t>TOCOPILLA</t>
  </si>
  <si>
    <t>21 DE MAYO Nº 1685-1687</t>
  </si>
  <si>
    <t>+56552815523</t>
  </si>
  <si>
    <t>AVDA. LOS NOTROS 1280 LOCAL 11,12,13 PUERTO MONTT</t>
  </si>
  <si>
    <t>+56652513723</t>
  </si>
  <si>
    <t>ANTONIO VARAS 875</t>
  </si>
  <si>
    <t>+5665652313006</t>
  </si>
  <si>
    <t>FARMACIA VICTORIA</t>
  </si>
  <si>
    <t>21 DE MAYO Nº 1513-1529</t>
  </si>
  <si>
    <t>+56552813238</t>
  </si>
  <si>
    <t>SECTOR ALERCE</t>
  </si>
  <si>
    <t>GABRIELA MISTRAL 900 LOCAL9,10 Y 11 PUERTO MONTT</t>
  </si>
  <si>
    <t>AVDA. AUSTRAL Nº1400, LOCAL 2 PUERTO MONTT</t>
  </si>
  <si>
    <t>+566526944000</t>
  </si>
  <si>
    <t>FARMACIA GALENO G</t>
  </si>
  <si>
    <t>MEJILLONES</t>
  </si>
  <si>
    <t>ALMIRANTE LATORRE N° 795-B</t>
  </si>
  <si>
    <t>+56552621755</t>
  </si>
  <si>
    <t>VOLCAN PUNTIAGUDO Nº100, LOCAL 108, PUERTO MONTT</t>
  </si>
  <si>
    <t>+566589966442</t>
  </si>
  <si>
    <t>AVDA PARQUE INDUSTRIAL Nº400 EX 300 LOCAL Nº117 PUERTO MONTT</t>
  </si>
  <si>
    <t>+5665</t>
  </si>
  <si>
    <t>FARMACIA FIGUESAN</t>
  </si>
  <si>
    <t>ALMIRANTE LATORRE N° 637</t>
  </si>
  <si>
    <t>+56552622038</t>
  </si>
  <si>
    <t>SAN PEDRO DE ATACAMA</t>
  </si>
  <si>
    <t>CARACOLES Nº359</t>
  </si>
  <si>
    <t>+56552851285</t>
  </si>
  <si>
    <t>PUERTO VARAS</t>
  </si>
  <si>
    <t>SECTOR PERIFERIA</t>
  </si>
  <si>
    <t>ANDRÉS BELLO Nº304, LOCAL 1 PUERTO VARAS</t>
  </si>
  <si>
    <t>+56652511567</t>
  </si>
  <si>
    <t>AVDA. DEL SALVADOR Nº 417 LOCAL 1 , PUERTO VAARAS</t>
  </si>
  <si>
    <t>+56022694400</t>
  </si>
  <si>
    <t>CENTRO COMERCIAL DOÑA EMA  LOCAL 30 KM 1.5 RUTA 225  CAMINO ENSENADA</t>
  </si>
  <si>
    <t>BOTICA NILSSON 1</t>
  </si>
  <si>
    <t>LA SERENA</t>
  </si>
  <si>
    <t>LA SERENA - CENTRO 1</t>
  </si>
  <si>
    <t>BALMACEDA 674</t>
  </si>
  <si>
    <t>+56512211133</t>
  </si>
  <si>
    <t>SAN FRANCISCO Nº 400, PUERTO VARAS</t>
  </si>
  <si>
    <t>+56652232483</t>
  </si>
  <si>
    <t>NUEVA ALAMEDA</t>
  </si>
  <si>
    <t>LA SERENA - CENTRO 2</t>
  </si>
  <si>
    <t>AVENIDA FRANCISCO DE AGUIRRE 605</t>
  </si>
  <si>
    <t>+56512225222</t>
  </si>
  <si>
    <t>ORIENTE</t>
  </si>
  <si>
    <t>LA SERENA - CENTRO 3</t>
  </si>
  <si>
    <t>CIENFUEGOS 496</t>
  </si>
  <si>
    <t>+56512544810</t>
  </si>
  <si>
    <t>PERALTA</t>
  </si>
  <si>
    <t>COQUIMBO</t>
  </si>
  <si>
    <t>COQUIMBO CENTRO</t>
  </si>
  <si>
    <t>ALDUNATE 947</t>
  </si>
  <si>
    <t>+56512321000</t>
  </si>
  <si>
    <t>ZEDEKIEL ARCANGEL</t>
  </si>
  <si>
    <t>TONGOY</t>
  </si>
  <si>
    <t>FUNDICION SUR 134</t>
  </si>
  <si>
    <t>+56512392283</t>
  </si>
  <si>
    <t>RIVERA 1</t>
  </si>
  <si>
    <t>VICUÑA</t>
  </si>
  <si>
    <t>SAN MARTIN 219</t>
  </si>
  <si>
    <t>+56512411286</t>
  </si>
  <si>
    <t>AVDA. DEL SALVADOR Nº400</t>
  </si>
  <si>
    <t>+56652234544</t>
  </si>
  <si>
    <t>NUEVA CENTRAL</t>
  </si>
  <si>
    <t>COMBARBALA</t>
  </si>
  <si>
    <t>COMERCIO 272, COMBARBALÁ</t>
  </si>
  <si>
    <t>+56532741677</t>
  </si>
  <si>
    <t>CHOAPA</t>
  </si>
  <si>
    <t>SALAMANCA</t>
  </si>
  <si>
    <t>MANUEL BULNES 498 LOCAL 4</t>
  </si>
  <si>
    <t>+56532551067</t>
  </si>
  <si>
    <t>JARUFE</t>
  </si>
  <si>
    <t>MATILDE SALAMANCA 199-C,</t>
  </si>
  <si>
    <t>+56532552199</t>
  </si>
  <si>
    <t>SAN JOSE  Nº 317 PUERTO VARAS</t>
  </si>
  <si>
    <t>+56652234577</t>
  </si>
  <si>
    <t>AVDA. DEL SALVADOR 401-4011 PUERTO VARAS</t>
  </si>
  <si>
    <t>+560226313507</t>
  </si>
  <si>
    <t>CALBUCO</t>
  </si>
  <si>
    <t>FEDERICO ERRAZURIZ 370, CALBUCO</t>
  </si>
  <si>
    <t>+5665652462250</t>
  </si>
  <si>
    <t>FARMACIA GALENO</t>
  </si>
  <si>
    <t>LOS MUERMOS</t>
  </si>
  <si>
    <t>ANTONIO VARAS 402 LOS MUERMOS</t>
  </si>
  <si>
    <t>+56652211473</t>
  </si>
  <si>
    <t>LOS CARRERA Nº 1504 LOCAL 1</t>
  </si>
  <si>
    <t>+56322917172</t>
  </si>
  <si>
    <t>FRANCISCO BILBAO 8750</t>
  </si>
  <si>
    <t>+560223362478</t>
  </si>
  <si>
    <t>AVENIDA LOS AROMOS, PARCELA 29, LOCAL8</t>
  </si>
  <si>
    <t>+56572495237</t>
  </si>
  <si>
    <t>AVENIDA RAMON PEREZ OPAZO Nº 3161 LOCAL 5 Y 6</t>
  </si>
  <si>
    <t>+56572248754</t>
  </si>
  <si>
    <t>TARAPACA 1695</t>
  </si>
  <si>
    <t>+56572415437</t>
  </si>
  <si>
    <t>SANTIAGO POLANCO 2315 LOCAL 14</t>
  </si>
  <si>
    <t>+56572441223</t>
  </si>
  <si>
    <t>VIVAR 762-A</t>
  </si>
  <si>
    <t>+56572472750</t>
  </si>
  <si>
    <t>ELEUTERIO  RAMIREZ 981</t>
  </si>
  <si>
    <t>+56642421561</t>
  </si>
  <si>
    <t>SECTOR LYNCH</t>
  </si>
  <si>
    <t>ERRAZURIZ 1358</t>
  </si>
  <si>
    <t>+560226313375</t>
  </si>
  <si>
    <t>ANTONIO VARAS 82 CALBUCO</t>
  </si>
  <si>
    <t>+566565 2461682</t>
  </si>
  <si>
    <t>CESAR ERCILLA 1075</t>
  </si>
  <si>
    <t>+56642428274</t>
  </si>
  <si>
    <t>ZENTENO 1530</t>
  </si>
  <si>
    <t>+56642253120</t>
  </si>
  <si>
    <t>ELEUTERIO RAMIREZ 935</t>
  </si>
  <si>
    <t>+56642253035</t>
  </si>
  <si>
    <t>AVENIDA PROGRESO 2000</t>
  </si>
  <si>
    <t>+5657266402</t>
  </si>
  <si>
    <t>LLANQUIHUE</t>
  </si>
  <si>
    <t>BAQUEDANO Nº 506  LLANQUIHUE</t>
  </si>
  <si>
    <t>+56652242666</t>
  </si>
  <si>
    <t>FARMACIA LYNCH</t>
  </si>
  <si>
    <t>PATRICIO LYNCH 1733</t>
  </si>
  <si>
    <t>+5664</t>
  </si>
  <si>
    <t>ERRÁZURRIZ N° 410 LLANQUIHUE</t>
  </si>
  <si>
    <t>+56652243729</t>
  </si>
  <si>
    <t>GENESIS</t>
  </si>
  <si>
    <t>AVENIDA LOS AROMOS 3018 L 12</t>
  </si>
  <si>
    <t>+56572490672</t>
  </si>
  <si>
    <t>VICUÑA MACKENNA 3361 LOCAL 2  INTERIOR SUPER-LIDER</t>
  </si>
  <si>
    <t>+560226313208</t>
  </si>
  <si>
    <t>FARMACIA JERUSALEN</t>
  </si>
  <si>
    <t>POZO ALMONTE</t>
  </si>
  <si>
    <t>COMERCIO 307, POZO ALMONTE, TARAPACA, CHILE</t>
  </si>
  <si>
    <t>+56572751030</t>
  </si>
  <si>
    <t>MAULLIN</t>
  </si>
  <si>
    <t>ALMEIDA 11 MAULLIN</t>
  </si>
  <si>
    <t>+56652451467</t>
  </si>
  <si>
    <t>HUALAIHUE</t>
  </si>
  <si>
    <t>O'HIGGINS ESQ. PEDRO MALDONADO S/Nº HORNOPIREN COMUNA DE HUALAIHUE</t>
  </si>
  <si>
    <t>+56652217411</t>
  </si>
  <si>
    <t>LAS AMERICAS</t>
  </si>
  <si>
    <t>AVENIDA LAS AMERICAS MANZANA 19 SITIO 1 LA PAMPA</t>
  </si>
  <si>
    <t>+56572493467</t>
  </si>
  <si>
    <t>VIVAR 855 LOCAL 4A</t>
  </si>
  <si>
    <t>+56572429482</t>
  </si>
  <si>
    <t>FARMACIA BELLO</t>
  </si>
  <si>
    <t>AVENIDA LA TIRANA 3745 LOCAL 19</t>
  </si>
  <si>
    <t>+56572383585</t>
  </si>
  <si>
    <t>ELEUTERIO RAMIREZ 903</t>
  </si>
  <si>
    <t>+56642317906</t>
  </si>
  <si>
    <t>ELEUTERIO RAMIREZ 884</t>
  </si>
  <si>
    <t>+56642249220</t>
  </si>
  <si>
    <t>ELEUTERIO RAMIREZ 1000</t>
  </si>
  <si>
    <t>+56642311618</t>
  </si>
  <si>
    <t>ZENTENO 1518</t>
  </si>
  <si>
    <t>+56642316623</t>
  </si>
  <si>
    <t>FARMACIAS CRUZ VERDE</t>
  </si>
  <si>
    <t>AYSEN</t>
  </si>
  <si>
    <t>SARGENTO ALDEA N° 743. PUERTO AYSEN</t>
  </si>
  <si>
    <t>+56672332543</t>
  </si>
  <si>
    <t>COYHAIQUE</t>
  </si>
  <si>
    <t>ARTURO PRAT N° 307. COYHAIQUE</t>
  </si>
  <si>
    <t>+56672254362</t>
  </si>
  <si>
    <t>AV. LO BARNECHEA 840</t>
  </si>
  <si>
    <t>SARGENTO ALDEA N° 1089. PUERTO AYSEN</t>
  </si>
  <si>
    <t>+56672334150</t>
  </si>
  <si>
    <t>ARTURO PRAT N° 378. COYHAIQUE</t>
  </si>
  <si>
    <t>+56672258386</t>
  </si>
  <si>
    <t>JULIO BUSHMANN 2223</t>
  </si>
  <si>
    <t>+56642314941</t>
  </si>
  <si>
    <t>ELEUTERIO RAMIREZ 1175, OSORNO</t>
  </si>
  <si>
    <t>+56642540133</t>
  </si>
  <si>
    <t>SECTOR RAHUE</t>
  </si>
  <si>
    <t>VICTORIA 380</t>
  </si>
  <si>
    <t>+56642313935</t>
  </si>
  <si>
    <t>FARMACIA FARMAX</t>
  </si>
  <si>
    <t>ERRAZURIZ 1298</t>
  </si>
  <si>
    <t>+56642233094</t>
  </si>
  <si>
    <t>ISAIAS 3</t>
  </si>
  <si>
    <t>CANCHA RAYADA N° 3468</t>
  </si>
  <si>
    <t>+56582211760</t>
  </si>
  <si>
    <t>JERUSALEM</t>
  </si>
  <si>
    <t>PICA</t>
  </si>
  <si>
    <t>BALMACEDA 272</t>
  </si>
  <si>
    <t>+56954109335</t>
  </si>
  <si>
    <t>FARMACIA REPUBLICA</t>
  </si>
  <si>
    <t>REAL 1293</t>
  </si>
  <si>
    <t>+56642249523</t>
  </si>
  <si>
    <t>TU SALUD</t>
  </si>
  <si>
    <t>AV. CAPITÁN ÁVALOS Nº 2010, LOCAL Nº 13</t>
  </si>
  <si>
    <t>+56582248737</t>
  </si>
  <si>
    <t>PLAYA BRAVA</t>
  </si>
  <si>
    <t>AVENIDA PLAYA BRAVA 1890</t>
  </si>
  <si>
    <t>+56572441356</t>
  </si>
  <si>
    <t>FRUTILLAR</t>
  </si>
  <si>
    <t>CARLOS RICHTER 162 FRUTILLAR</t>
  </si>
  <si>
    <t>+56652421334</t>
  </si>
  <si>
    <t>ISAIAS 4</t>
  </si>
  <si>
    <t>AV. SANTA MARÍA Nº 2141, LOCAL 7</t>
  </si>
  <si>
    <t>FARMACIA RAHUE</t>
  </si>
  <si>
    <t>TEMUCO 633</t>
  </si>
  <si>
    <t>+56642213440</t>
  </si>
  <si>
    <t>COLÓN N° 517</t>
  </si>
  <si>
    <t>+56582232180</t>
  </si>
  <si>
    <t>SARGENTO ALDEA  739-A</t>
  </si>
  <si>
    <t>+56572211462</t>
  </si>
  <si>
    <t>21 DE MAYO N° 299</t>
  </si>
  <si>
    <t>+56582232396</t>
  </si>
  <si>
    <t>VIVAR 647</t>
  </si>
  <si>
    <t>+56572410171</t>
  </si>
  <si>
    <t>FARMACIA CONDELL</t>
  </si>
  <si>
    <t>FRESIA</t>
  </si>
  <si>
    <t>SAN CARLOS Nº 424, FRESIA</t>
  </si>
  <si>
    <t>+56652441391</t>
  </si>
  <si>
    <t>21 DE MAYO N° 399</t>
  </si>
  <si>
    <t>+56582233504</t>
  </si>
  <si>
    <t>COLÓN N° 601</t>
  </si>
  <si>
    <t>+56582583552</t>
  </si>
  <si>
    <t>18 DE SEPTIEMBRE N° 1063</t>
  </si>
  <si>
    <t>+56582583578</t>
  </si>
  <si>
    <t>TARAPACA 538</t>
  </si>
  <si>
    <t>+56572427157</t>
  </si>
  <si>
    <t>18 DE SEPTIEMBRE Nº 2501</t>
  </si>
  <si>
    <t>+5658228700746</t>
  </si>
  <si>
    <t>FARMACIA SAN IGNACIO</t>
  </si>
  <si>
    <t>PATRICIO LYNCH 1742</t>
  </si>
  <si>
    <t>21 DE MAYO N° 345-A</t>
  </si>
  <si>
    <t>+56582321893</t>
  </si>
  <si>
    <t>TARAPACA 671-683</t>
  </si>
  <si>
    <t>+56572471143</t>
  </si>
  <si>
    <t>BAQUEDANO Nº 561</t>
  </si>
  <si>
    <t>+56582310874</t>
  </si>
  <si>
    <t>AVENIDA ARTURO PRAT 1732</t>
  </si>
  <si>
    <t>+56572518649</t>
  </si>
  <si>
    <t>FARMAHORIZONTE</t>
  </si>
  <si>
    <t>VICUÑA MACKENNA N° 538</t>
  </si>
  <si>
    <t>+56582253796</t>
  </si>
  <si>
    <t>MANUEL CASTILLO IBACETA N° 3431</t>
  </si>
  <si>
    <t>+56582227495</t>
  </si>
  <si>
    <t>ISAIAS</t>
  </si>
  <si>
    <t>CANCHA RAYADA N° 4136</t>
  </si>
  <si>
    <t>+56582219649</t>
  </si>
  <si>
    <t>M&amp;M</t>
  </si>
  <si>
    <t>TUCAPEL N° 2119 - A</t>
  </si>
  <si>
    <t>+56582264143</t>
  </si>
  <si>
    <t>RUTA A -16 3350 LOCAL 3 SUPERMERCADO UNIMARC</t>
  </si>
  <si>
    <t>+56572574998</t>
  </si>
  <si>
    <t>HEROES DE LA CONCEPCION 2555, MALL LAS AMERICAS</t>
  </si>
  <si>
    <t>+56572483116</t>
  </si>
  <si>
    <t>COLÓN N° 598</t>
  </si>
  <si>
    <t>+56582255274</t>
  </si>
  <si>
    <t>21 DE MAYO N° 300</t>
  </si>
  <si>
    <t>+56582253551</t>
  </si>
  <si>
    <t>FARMACIA VITAL</t>
  </si>
  <si>
    <t>AVENIDA LOS ALAMOS  1056-B</t>
  </si>
  <si>
    <t>+56572243843</t>
  </si>
  <si>
    <t>ZONA VITAL</t>
  </si>
  <si>
    <t>LA PAMPA 3779 LOCAL 3-4 SECTOR A 1</t>
  </si>
  <si>
    <t>+56572730275</t>
  </si>
  <si>
    <t>PUNTA ARENAS</t>
  </si>
  <si>
    <t>PEDRO AGUIRRE CERDA 0413</t>
  </si>
  <si>
    <t>+56612246319</t>
  </si>
  <si>
    <t>AV. ESPAÑA Nº 01375 MÓDULOS 2 Y 3</t>
  </si>
  <si>
    <t>+56612613758</t>
  </si>
  <si>
    <t>SARMIENTO 722</t>
  </si>
  <si>
    <t>+56612613727</t>
  </si>
  <si>
    <t>IGNACIO CARRERA PINTO 716</t>
  </si>
  <si>
    <t>+56612241069</t>
  </si>
  <si>
    <t>AV. SALVADOR ALLENDE    0349</t>
  </si>
  <si>
    <t>+56612267482</t>
  </si>
  <si>
    <t>COCHRANE 586</t>
  </si>
  <si>
    <t>BORIES 781</t>
  </si>
  <si>
    <t>+56612242002</t>
  </si>
  <si>
    <t>FARMACIAS OSORNO</t>
  </si>
  <si>
    <t>PATRICIO LYNCH  1598</t>
  </si>
  <si>
    <t>FUENTE DE SALUD</t>
  </si>
  <si>
    <t>JOSÉ MENÉNDEZ 619-A</t>
  </si>
  <si>
    <t>+5661241579</t>
  </si>
  <si>
    <t>FARMACIAS DEL DR. SIMI</t>
  </si>
  <si>
    <t>ELEUTERIO RAMIREZ Nº 690</t>
  </si>
  <si>
    <t>REPUBLICA 440</t>
  </si>
  <si>
    <t>+56642315655</t>
  </si>
  <si>
    <t>FARMACIA DROGUETT</t>
  </si>
  <si>
    <t>PURRANQUE</t>
  </si>
  <si>
    <t>PEDRO MONTT 296</t>
  </si>
  <si>
    <t>+56642651296</t>
  </si>
  <si>
    <t>PUERTO NATALES</t>
  </si>
  <si>
    <t>ESMERALDA 701</t>
  </si>
  <si>
    <t>+56612411306</t>
  </si>
  <si>
    <t>FARMACIA SUR</t>
  </si>
  <si>
    <t>PEDRO MONTT 126</t>
  </si>
  <si>
    <t>+56642351320</t>
  </si>
  <si>
    <t>BORIES 683</t>
  </si>
  <si>
    <t>+56612222927</t>
  </si>
  <si>
    <t>FARMACIA DEL DR SIMI</t>
  </si>
  <si>
    <t>ELEUTERIO RAMIREZ 370</t>
  </si>
  <si>
    <t>+56642350770</t>
  </si>
  <si>
    <t>BORIES 970-972</t>
  </si>
  <si>
    <t>+56612240973</t>
  </si>
  <si>
    <t>JOSE NOGUEIRA 1120</t>
  </si>
  <si>
    <t>+56612228724</t>
  </si>
  <si>
    <t>BORIES 701</t>
  </si>
  <si>
    <t>+56612247976</t>
  </si>
  <si>
    <t>AV. PRESIDENTE EDO. FREI M.Nº01110</t>
  </si>
  <si>
    <t>+56612213415</t>
  </si>
  <si>
    <t>BORIES N°990-998</t>
  </si>
  <si>
    <t>+56612244142</t>
  </si>
  <si>
    <t>BAQUEDANO 331</t>
  </si>
  <si>
    <t>+56612414840</t>
  </si>
  <si>
    <t>PORVENIR</t>
  </si>
  <si>
    <t>PADRE ZAVATTARO 388</t>
  </si>
  <si>
    <t>+56612580771</t>
  </si>
  <si>
    <t>AVENIDA ESPAÑA Nº01377-A</t>
  </si>
  <si>
    <t>+560226313241</t>
  </si>
  <si>
    <t>BORIES 950</t>
  </si>
  <si>
    <t>+560226313233</t>
  </si>
  <si>
    <t>AV. PRESIDENTE EDO. FREI M. Nº01110</t>
  </si>
  <si>
    <t>BULNES Nª 599</t>
  </si>
  <si>
    <t>+56612410771</t>
  </si>
  <si>
    <t>CALAMA</t>
  </si>
  <si>
    <t>SOTOMAYOR Nº 1898</t>
  </si>
  <si>
    <t>+56552343906</t>
  </si>
  <si>
    <t>LATORRE Nº 1987</t>
  </si>
  <si>
    <t>+56552310275</t>
  </si>
  <si>
    <t>ELEUTERIO RAMIREZ Nº 2092</t>
  </si>
  <si>
    <t>+560226313802</t>
  </si>
  <si>
    <t>VIVAR Nº 1902-1912, LOCAL 1051</t>
  </si>
  <si>
    <t>+56552342823</t>
  </si>
  <si>
    <t>FARMACIA QUINCHAO</t>
  </si>
  <si>
    <t>SERRANO Nº 019, ACHAO</t>
  </si>
  <si>
    <t>+56652661466</t>
  </si>
  <si>
    <t>FARMACIA NACIMIENTO</t>
  </si>
  <si>
    <t>CALLE CENTENARIO Nº186, CHONCHI</t>
  </si>
  <si>
    <t>+56652671254</t>
  </si>
  <si>
    <t>FARMACIAS DR SIMI</t>
  </si>
  <si>
    <t>ARTURO PRAT Nº 615. COYHAIQUE</t>
  </si>
  <si>
    <t>+56672255675</t>
  </si>
  <si>
    <t>FARMACIAS SALCOBRAND</t>
  </si>
  <si>
    <t>FRANCISCO BILBAO Nº 326. COYHAIQUE</t>
  </si>
  <si>
    <t>+56672210460</t>
  </si>
  <si>
    <t>REDPOPULAR LOCAL N°1</t>
  </si>
  <si>
    <t>LATORRE Nº 1903</t>
  </si>
  <si>
    <t>+56552362350</t>
  </si>
  <si>
    <t>LATORRE Nº 1997</t>
  </si>
  <si>
    <t>+56552363079</t>
  </si>
  <si>
    <t>AV. GRANADEROS Nª 1474</t>
  </si>
  <si>
    <t>+56552364481</t>
  </si>
  <si>
    <t>LATORRE Nº 1965</t>
  </si>
  <si>
    <t>+56552312133</t>
  </si>
  <si>
    <t>FARMACIA DR SIMI</t>
  </si>
  <si>
    <t>LATORRE Nº 1883 LOCAL 4</t>
  </si>
  <si>
    <t>+56552316022</t>
  </si>
  <si>
    <t>LATORRE Nº 1979</t>
  </si>
  <si>
    <t>+560226313120</t>
  </si>
  <si>
    <t>AV. GRANADEROS Nº 3651, L-1070</t>
  </si>
  <si>
    <t>+56552339575</t>
  </si>
  <si>
    <t>REDPOPULAR LOCAL N°2</t>
  </si>
  <si>
    <t>AV. ACONCAGUA Nº 2588</t>
  </si>
  <si>
    <t>+56552343186</t>
  </si>
  <si>
    <t>AV. CHORRILLOS Nº 1749, INT JUMBO</t>
  </si>
  <si>
    <t>+56552347913</t>
  </si>
  <si>
    <t>AV. BALMACEDA Nº 3242, L-104</t>
  </si>
  <si>
    <t>+56552362795</t>
  </si>
  <si>
    <t>AV. GRAU Nº 1060</t>
  </si>
  <si>
    <t>+56552339770</t>
  </si>
  <si>
    <t>AV. BALMACEDA Nº 3242, L-145</t>
  </si>
  <si>
    <t>+56552319790</t>
  </si>
  <si>
    <t>AV. BALMACEDA Nº 3242, L-116</t>
  </si>
  <si>
    <t>+560226313258</t>
  </si>
  <si>
    <t>AV. BALMACEDA Nº 3242, INT. LIDER</t>
  </si>
  <si>
    <t>+560226313470</t>
  </si>
  <si>
    <t>AV. CHORRILLOS Nº 1749, L-109, INT JUMBO</t>
  </si>
  <si>
    <t>+56552346133</t>
  </si>
  <si>
    <t>ANTOFAGASTA</t>
  </si>
  <si>
    <t>ANTOFAGASTA CENTRO</t>
  </si>
  <si>
    <t>MAIPU Nº 745</t>
  </si>
  <si>
    <t>+56552265182</t>
  </si>
  <si>
    <t>M. A. MATTA Nº 2483</t>
  </si>
  <si>
    <t>+56552283374</t>
  </si>
  <si>
    <t>COQUIMBO Nº 712</t>
  </si>
  <si>
    <t>+56552252887</t>
  </si>
  <si>
    <t>M. A. MATTA Nº 2503-2511</t>
  </si>
  <si>
    <t>+56552287907</t>
  </si>
  <si>
    <t>ANTOFAGASTA SUR</t>
  </si>
  <si>
    <t>AV. GRECIA Nº 430</t>
  </si>
  <si>
    <t>+56552488620</t>
  </si>
  <si>
    <t>AV. ANGAMOS Nº785</t>
  </si>
  <si>
    <t>+56552258219</t>
  </si>
  <si>
    <t>LAS CRUCES Nº 790</t>
  </si>
  <si>
    <t>+56552933066</t>
  </si>
  <si>
    <t>AV. UNIVERSIDAD DE ANTOFAGASTA Nº 2751</t>
  </si>
  <si>
    <t>+560226313051</t>
  </si>
  <si>
    <t>AV. ARGENTINA Nº 01910</t>
  </si>
  <si>
    <t>+56552560187</t>
  </si>
  <si>
    <t>ANTOFAGASTA NORTE</t>
  </si>
  <si>
    <t>CAPARROSA Nº355</t>
  </si>
  <si>
    <t>+560226313428</t>
  </si>
  <si>
    <t>AV. PEDRO AGUIRRE CERDA Nº8700</t>
  </si>
  <si>
    <t>+56552476330</t>
  </si>
  <si>
    <t>DEL NORTE</t>
  </si>
  <si>
    <t>AV. PEDRO AGUIRRE CERDA Nº 5750</t>
  </si>
  <si>
    <t>+56552476902</t>
  </si>
  <si>
    <t>ECOMAX</t>
  </si>
  <si>
    <t>F. SALAZAR Nº 01650</t>
  </si>
  <si>
    <t>+56452344970</t>
  </si>
  <si>
    <t>F.PINTO</t>
  </si>
  <si>
    <t>A. PINTO Nº11</t>
  </si>
  <si>
    <t>+56452210136</t>
  </si>
  <si>
    <t>FARMACIA CRUZ AZUL SEVILLA</t>
  </si>
  <si>
    <t>A. PINTO Nº 196</t>
  </si>
  <si>
    <t>+56452215971</t>
  </si>
  <si>
    <t>M. RECABARREN Nº 02320</t>
  </si>
  <si>
    <t>+56452656448</t>
  </si>
  <si>
    <t>AV. ALEMANIA Nº 0671 L.2086</t>
  </si>
  <si>
    <t>+564526313908</t>
  </si>
  <si>
    <t>AV. PRIETO NORTE Nº 0320</t>
  </si>
  <si>
    <t>+56452223983</t>
  </si>
  <si>
    <t>AV. ALEMANIA Nº 0671 L-1107</t>
  </si>
  <si>
    <t>+56452211350</t>
  </si>
  <si>
    <t>AV. ALEMANIA Nº 0671 L-1002</t>
  </si>
  <si>
    <t>+5645</t>
  </si>
  <si>
    <t>RUDECINDO ORTEGA Nº 01575 L-1 Y 2</t>
  </si>
  <si>
    <t>+56452389283</t>
  </si>
  <si>
    <t>AV. ALEMANIA Nº 0671 L-1011</t>
  </si>
  <si>
    <t>+56452230032</t>
  </si>
  <si>
    <t>AV. BALMACEDA Nº 1498</t>
  </si>
  <si>
    <t>+56452324759</t>
  </si>
  <si>
    <t>PADRE LAS CASAS</t>
  </si>
  <si>
    <t>CORVALAN Nº 804</t>
  </si>
  <si>
    <t>+56452734474</t>
  </si>
  <si>
    <t>ANGOL</t>
  </si>
  <si>
    <t>LAUTARO Nº 84</t>
  </si>
  <si>
    <t>+56452715708</t>
  </si>
  <si>
    <t>CHORRILLOS Nº 402</t>
  </si>
  <si>
    <t>+564527155150</t>
  </si>
  <si>
    <t>PEDRO AGUIRRE Nº 421 L-1 Y 2</t>
  </si>
  <si>
    <t>+56452778127</t>
  </si>
  <si>
    <t>LAUTARO Nº 302</t>
  </si>
  <si>
    <t>+56452712398</t>
  </si>
  <si>
    <t>LAUTARO Nº 20</t>
  </si>
  <si>
    <t>+56452711828</t>
  </si>
  <si>
    <t>LAUTARO Nº 1</t>
  </si>
  <si>
    <t>+56452755898</t>
  </si>
  <si>
    <t>FARMACIA VITASUR</t>
  </si>
  <si>
    <t>OHIGGINS Nº 1257 L-4</t>
  </si>
  <si>
    <t>+56452464585</t>
  </si>
  <si>
    <t>FARMACIA FARMAEXPRESS</t>
  </si>
  <si>
    <t>CRNEL. ILABACA Nº 810</t>
  </si>
  <si>
    <t>+56452713754</t>
  </si>
  <si>
    <t>PUCON</t>
  </si>
  <si>
    <t>OHIGGINS Nº 412</t>
  </si>
  <si>
    <t>+564526313116</t>
  </si>
  <si>
    <t>OHIGGINS Nº 717 L- 1 Y 2</t>
  </si>
  <si>
    <t>+56452443970</t>
  </si>
  <si>
    <t>FARMACIA RELMU</t>
  </si>
  <si>
    <t>FRESIA Nº 374</t>
  </si>
  <si>
    <t>+56452441204</t>
  </si>
  <si>
    <t>OHIGGINS Nº 400</t>
  </si>
  <si>
    <t>+56452441230</t>
  </si>
  <si>
    <t>OHIGGINS Nº 302</t>
  </si>
  <si>
    <t>+56452449091</t>
  </si>
  <si>
    <t>FARMACIA PUCÓN</t>
  </si>
  <si>
    <t>CAM. INTERNACIONAL Nº 2000 L-3</t>
  </si>
  <si>
    <t>+56452685917</t>
  </si>
  <si>
    <t>VICTORIA</t>
  </si>
  <si>
    <t>GRAL. LAGOS Nº 567</t>
  </si>
  <si>
    <t>+56452910252</t>
  </si>
  <si>
    <t>GRAL. LAGOS Nº 522</t>
  </si>
  <si>
    <t>+56452844046</t>
  </si>
  <si>
    <t>CONFEDERACIÓN SUIZA Nº1268</t>
  </si>
  <si>
    <t>+56452842608</t>
  </si>
  <si>
    <t>PISAGUA Nº 1257-A</t>
  </si>
  <si>
    <t>+56452844539</t>
  </si>
  <si>
    <t>TRAIGUEN</t>
  </si>
  <si>
    <t>SANTA CRUZ Nº 795</t>
  </si>
  <si>
    <t>+56452467616</t>
  </si>
  <si>
    <t>FARMACIA MIRAFLORES</t>
  </si>
  <si>
    <t>SANTA CRUZ Nº 730</t>
  </si>
  <si>
    <t>+56452861993</t>
  </si>
  <si>
    <t>SANTA CRUZ Nº 902</t>
  </si>
  <si>
    <t>+56452862763</t>
  </si>
  <si>
    <t>SANTA CRUZ Nº 813</t>
  </si>
  <si>
    <t>+56452869095</t>
  </si>
  <si>
    <t>FARMACIA HUMANITARIA</t>
  </si>
  <si>
    <t>CURACAUTIN</t>
  </si>
  <si>
    <t>OHIGGINS Nº 698</t>
  </si>
  <si>
    <t>+56452881233</t>
  </si>
  <si>
    <t>FARMACIA CRISTAL</t>
  </si>
  <si>
    <t>OHIGGINS Nº 405</t>
  </si>
  <si>
    <t>+56452881279</t>
  </si>
  <si>
    <t>OHIGGINS Nº 640</t>
  </si>
  <si>
    <t>+56452882640</t>
  </si>
  <si>
    <t>NUEVA IMPERIAL</t>
  </si>
  <si>
    <t>SOTOMAYOR Nº 398</t>
  </si>
  <si>
    <t>+56452611305</t>
  </si>
  <si>
    <t>A. PRAT Nº 269</t>
  </si>
  <si>
    <t>+56452613008</t>
  </si>
  <si>
    <t>CARAHUE</t>
  </si>
  <si>
    <t>P. DE VALDIVIA Nº 117</t>
  </si>
  <si>
    <t>+56452651811</t>
  </si>
  <si>
    <t>LAUTARO Nº 298</t>
  </si>
  <si>
    <t>+56452652091</t>
  </si>
  <si>
    <t>FARMACIA TOLTÉN</t>
  </si>
  <si>
    <t>TOLTEN</t>
  </si>
  <si>
    <t>SAN MARTÍN Nº 548</t>
  </si>
  <si>
    <t>+56452671790</t>
  </si>
  <si>
    <t>FARMACIA CUNCO</t>
  </si>
  <si>
    <t>CUNCO</t>
  </si>
  <si>
    <t>AV. SANTA MARÍA Nº 520</t>
  </si>
  <si>
    <t>+56452573506</t>
  </si>
  <si>
    <t>FARMACIA PARIS</t>
  </si>
  <si>
    <t>GORBEA</t>
  </si>
  <si>
    <t>LORD COCHRANE Nº 600</t>
  </si>
  <si>
    <t>+56452492048</t>
  </si>
  <si>
    <t>FARMACIA RUCALAHUEN</t>
  </si>
  <si>
    <t>PUREN</t>
  </si>
  <si>
    <t>IMPERIAL Nº 1101</t>
  </si>
  <si>
    <t>F. CRUZ VERDE</t>
  </si>
  <si>
    <t>VILLARRICA</t>
  </si>
  <si>
    <t>CAMILO HENRIQUEZ Nº445</t>
  </si>
  <si>
    <t>+56452411264</t>
  </si>
  <si>
    <t>AV. P. DE VALDIVIA Nº 712</t>
  </si>
  <si>
    <t>+56452410920</t>
  </si>
  <si>
    <t>CAMILO HENRIQUEZ Nº288 L. 05</t>
  </si>
  <si>
    <t>+56452416754</t>
  </si>
  <si>
    <t>CAMILO HENRIQUEZ Nº547</t>
  </si>
  <si>
    <t>+56452413792</t>
  </si>
  <si>
    <t>F. AHUMADA</t>
  </si>
  <si>
    <t>CAMILO HENRIQUEZ Nº555</t>
  </si>
  <si>
    <t>+56452416259</t>
  </si>
  <si>
    <t>F. DERIVAL</t>
  </si>
  <si>
    <t>P. MONTT Nº 563</t>
  </si>
  <si>
    <t>+56452412746</t>
  </si>
  <si>
    <t>CAMILO HENRIQUEZ Nº 490</t>
  </si>
  <si>
    <t>+56452415690</t>
  </si>
  <si>
    <t>LAUTARO</t>
  </si>
  <si>
    <t>OHIGGINS Nº 707</t>
  </si>
  <si>
    <t>+56452533246</t>
  </si>
  <si>
    <t>F. OHIGGINS</t>
  </si>
  <si>
    <t>OHIGGINS Nº 916</t>
  </si>
  <si>
    <t>+56452464600</t>
  </si>
  <si>
    <t>F. SALCOBRAND</t>
  </si>
  <si>
    <t>OHIGGINS Nº 812</t>
  </si>
  <si>
    <t>PITRUFQUEN</t>
  </si>
  <si>
    <t>AV. FCO. BILBAO Nº 496</t>
  </si>
  <si>
    <t>+56452392627</t>
  </si>
  <si>
    <t>COLLIPULLI</t>
  </si>
  <si>
    <t>OCARROL Nº 964</t>
  </si>
  <si>
    <t>+56452519138</t>
  </si>
  <si>
    <t>FARMACIA VITASUR IV</t>
  </si>
  <si>
    <t>OCARROL Nº 1002</t>
  </si>
  <si>
    <t>+56452464586</t>
  </si>
  <si>
    <t>F. FRANCIA</t>
  </si>
  <si>
    <t>LONCOCHE</t>
  </si>
  <si>
    <t>P. MONTT Nº 648</t>
  </si>
  <si>
    <t>+56452471095</t>
  </si>
  <si>
    <t>RANCAGUA</t>
  </si>
  <si>
    <t>CARRETERA EL COBRE N° 759</t>
  </si>
  <si>
    <t>+560226313162</t>
  </si>
  <si>
    <t>CORDOVEZ 671</t>
  </si>
  <si>
    <t>RUTA 5, PARCELA 69, SECTOR VEGA SUR, LOCAL 1033, MALL PORTAL</t>
  </si>
  <si>
    <t>BALMACEDA 3464</t>
  </si>
  <si>
    <t>+5651</t>
  </si>
  <si>
    <t>CORDOVEZ 510</t>
  </si>
  <si>
    <t>OVALLE</t>
  </si>
  <si>
    <t>BENAVENTE 1</t>
  </si>
  <si>
    <t>+56532</t>
  </si>
  <si>
    <t>ARTURO PRAT 182, VICUÑA</t>
  </si>
  <si>
    <t>ILLAPEL</t>
  </si>
  <si>
    <t>IGNACIO SILVA 217</t>
  </si>
  <si>
    <t>+56532524607</t>
  </si>
  <si>
    <t>REGIMIENTO ARICA 6145 LOCAL 5</t>
  </si>
  <si>
    <t>CORDOVEZ 651</t>
  </si>
  <si>
    <t>BRASIL 765</t>
  </si>
  <si>
    <t>BALMACEDA 3463</t>
  </si>
  <si>
    <t>A. SOLARI 1400 LOCAL A-158 A-161</t>
  </si>
  <si>
    <t>PUNTA MIRA</t>
  </si>
  <si>
    <t>AVDA. ALESSANDRI 531 LOCAL 2</t>
  </si>
  <si>
    <t>LOS ALAMOS 580, SINDEMPART</t>
  </si>
  <si>
    <t>VARELA 1480</t>
  </si>
  <si>
    <t>V. MACKENNA 72 - 90</t>
  </si>
  <si>
    <t>CIENFUEGOS 491</t>
  </si>
  <si>
    <t>CORDOVEZ 588, LA SERENA</t>
  </si>
  <si>
    <t>ALDUNATE 1447</t>
  </si>
  <si>
    <t>ALDUNATE 1230</t>
  </si>
  <si>
    <t>V. MACKENNA 46</t>
  </si>
  <si>
    <t>AVDA. FCO. DE AGUIRRE 2 LOCAL 9 Y 10</t>
  </si>
  <si>
    <t>DOMEYKO 55</t>
  </si>
  <si>
    <t>CONSTITUCIÓN 389</t>
  </si>
  <si>
    <t>+56532525267</t>
  </si>
  <si>
    <t>FARMACIA ALEJANDRO RODRÍGUEZ</t>
  </si>
  <si>
    <t>BENAVENTE 82</t>
  </si>
  <si>
    <t>+56532625250</t>
  </si>
  <si>
    <t>ECONAT 2</t>
  </si>
  <si>
    <t>CONSTITUCIÓN 636</t>
  </si>
  <si>
    <t>+56532523272</t>
  </si>
  <si>
    <t>ECONAT 1</t>
  </si>
  <si>
    <t>CONSTITUCIÓN N°490</t>
  </si>
  <si>
    <t>+56532522237</t>
  </si>
  <si>
    <t>NUEVA ESTRELLA</t>
  </si>
  <si>
    <t>LOS VILOS</t>
  </si>
  <si>
    <t>CAUPOLICÁN 789</t>
  </si>
  <si>
    <t>+56532541085</t>
  </si>
  <si>
    <t>EL INDIECITO</t>
  </si>
  <si>
    <t>CAUPOLICÁN 484</t>
  </si>
  <si>
    <t>+56532542595</t>
  </si>
  <si>
    <t>BALMACEDA 1397</t>
  </si>
  <si>
    <t>CARRETERA EL COBRE N°190</t>
  </si>
  <si>
    <t>+560226313225</t>
  </si>
  <si>
    <t>ALDUNATE 1310-1312</t>
  </si>
  <si>
    <t>SANTO REMEDIO</t>
  </si>
  <si>
    <t>INDEPENDENCIA 41</t>
  </si>
  <si>
    <t>+56532523542</t>
  </si>
  <si>
    <t>AVDA. EL LIBERTADOR 1401, LOCAL 1618, CENTRO COMERCIAL SISA NORTE, LAS COMPAÑIAS</t>
  </si>
  <si>
    <t>BALMACEDA 887</t>
  </si>
  <si>
    <t>LINARES 580, TIERRAS BLANCAS</t>
  </si>
  <si>
    <t>CIENFUEGOS 375</t>
  </si>
  <si>
    <t>+56512546511</t>
  </si>
  <si>
    <t>MANUEL BULNES 421-A</t>
  </si>
  <si>
    <t>+56532553433</t>
  </si>
  <si>
    <t>CHACABUCO 302</t>
  </si>
  <si>
    <t>GABRIELA MISTRAL 514</t>
  </si>
  <si>
    <t>+56512411435</t>
  </si>
  <si>
    <t>MATILDE SALAMANCA 221</t>
  </si>
  <si>
    <t>+56532553740</t>
  </si>
  <si>
    <t>ALDUNATE 1185</t>
  </si>
  <si>
    <t>A.L.A.</t>
  </si>
  <si>
    <t>LINARES 703</t>
  </si>
  <si>
    <t>FARMACIA RENDIC</t>
  </si>
  <si>
    <t>CALLE JUAN BOLIVAR N° 314, ANTOFAGASTA</t>
  </si>
  <si>
    <t>+56552543003</t>
  </si>
  <si>
    <t>INDEPENDENCIA N°598</t>
  </si>
  <si>
    <t>+560226313727</t>
  </si>
  <si>
    <t>CARRETERA EL COBRE N° 1002</t>
  </si>
  <si>
    <t>+560226313777</t>
  </si>
  <si>
    <t>BRASIL N° 801</t>
  </si>
  <si>
    <t>+56722222180</t>
  </si>
  <si>
    <t>INDEPENDENCIA N° 602</t>
  </si>
  <si>
    <t>+56722228311</t>
  </si>
  <si>
    <t>BANDERA Nº 7525</t>
  </si>
  <si>
    <t>+56552551585</t>
  </si>
  <si>
    <t>DR. SALINAS N° 1165</t>
  </si>
  <si>
    <t>+56722224640</t>
  </si>
  <si>
    <t>RECREO N° 620, LOCALES 7,8 Y 9</t>
  </si>
  <si>
    <t>+56722252587</t>
  </si>
  <si>
    <t>CARRETERA EL COBRE N° 750 LOCAL 1030</t>
  </si>
  <si>
    <t>+56722218942</t>
  </si>
  <si>
    <t>MIGUEL RAMIREZ N ° 1550 LOCAL 3</t>
  </si>
  <si>
    <t>+56722216602</t>
  </si>
  <si>
    <t>ALAMEDA N° 604, LOCAL 1</t>
  </si>
  <si>
    <t>+56722226319</t>
  </si>
  <si>
    <t>C.C. OVIEDO CAVADA Nº 5319</t>
  </si>
  <si>
    <t>+56552495908</t>
  </si>
  <si>
    <t>AVENIDA EINSTEIN N°287 LOCAL 116</t>
  </si>
  <si>
    <t>+56722216146</t>
  </si>
  <si>
    <t>PEDRO AGUIRRE CERDA Nº 9400</t>
  </si>
  <si>
    <t>+56552236072</t>
  </si>
  <si>
    <t>SAMUEL ROMAN ROJAS N° 810 LOCAL 1</t>
  </si>
  <si>
    <t>+56722955190</t>
  </si>
  <si>
    <t>RANCAGUA URGENCIA</t>
  </si>
  <si>
    <t>INDEPENDENCIA N° 798</t>
  </si>
  <si>
    <t>+56722227528</t>
  </si>
  <si>
    <t>INDEPENDENCIA N° 615</t>
  </si>
  <si>
    <t>+56722228214</t>
  </si>
  <si>
    <t>AVENIDA EINSTEIN N°287 LOCAL 110</t>
  </si>
  <si>
    <t>+56722216394</t>
  </si>
  <si>
    <t>CARRETERA EL COBRE N° 750 LOCAL 1069</t>
  </si>
  <si>
    <t>+56722217003</t>
  </si>
  <si>
    <t>INDEPENDENCIA N° 548  A 566</t>
  </si>
  <si>
    <t>+56722229566</t>
  </si>
  <si>
    <t>RECREO N° 620 LOCALES15 A 17</t>
  </si>
  <si>
    <t>+56722740665</t>
  </si>
  <si>
    <t>M. A. MATTA Nº1919</t>
  </si>
  <si>
    <t>+56552551580</t>
  </si>
  <si>
    <t>SAN FERNANDO</t>
  </si>
  <si>
    <t>MANUEL RODRIGUEZ N° 901</t>
  </si>
  <si>
    <t>+56722715665</t>
  </si>
  <si>
    <t>A. PRAT Nº 553-555</t>
  </si>
  <si>
    <t>+56552224418</t>
  </si>
  <si>
    <t>MANUEL RODRIGUEZ 796</t>
  </si>
  <si>
    <t>+56722710656</t>
  </si>
  <si>
    <t>CARAMPANGUE N° 923</t>
  </si>
  <si>
    <t>+56722717091</t>
  </si>
  <si>
    <t>MANUEL RODRIGUEZ N° 787 LOCALES 1 Y 2</t>
  </si>
  <si>
    <t>+56722712927</t>
  </si>
  <si>
    <t>VÍA VERDE</t>
  </si>
  <si>
    <t>GRANEROS</t>
  </si>
  <si>
    <t>AVENIDA LA COMPAÑÍA N° 093</t>
  </si>
  <si>
    <t>+56722474231</t>
  </si>
  <si>
    <t>AVENIDA LA COMPAÑÍA N° 329</t>
  </si>
  <si>
    <t>+56722471115</t>
  </si>
  <si>
    <t>LA COMPAÑÍA</t>
  </si>
  <si>
    <t>AVENIDA LA COMPAÑÍA N° 028</t>
  </si>
  <si>
    <t>+56722471434</t>
  </si>
  <si>
    <t>LAS CABRAS</t>
  </si>
  <si>
    <t>JOSÉ MIGUEL CARRERA N° 385</t>
  </si>
  <si>
    <t>+56722501161</t>
  </si>
  <si>
    <t>RAPEL</t>
  </si>
  <si>
    <t>CARLOS FRENOS, 350, LAS CABRAS</t>
  </si>
  <si>
    <t>+56722502091</t>
  </si>
  <si>
    <t>FARCO</t>
  </si>
  <si>
    <t>PERALILLO</t>
  </si>
  <si>
    <t>AVENIDA ERRÁZURIZ N° 562</t>
  </si>
  <si>
    <t>+567295304625</t>
  </si>
  <si>
    <t>AVENIDA ERRÁZURIZ N° 368</t>
  </si>
  <si>
    <t>+56722861335</t>
  </si>
  <si>
    <t>CUARTOCENTENARIO</t>
  </si>
  <si>
    <t>PICHIDEGUA</t>
  </si>
  <si>
    <t>INDEPENDENCIA N° 562</t>
  </si>
  <si>
    <t>+56722591329</t>
  </si>
  <si>
    <t>LO MIRANDA</t>
  </si>
  <si>
    <t>DOÑIHUE</t>
  </si>
  <si>
    <t>LAS CARMELITAS N° 44-D</t>
  </si>
  <si>
    <t>+56722678141</t>
  </si>
  <si>
    <t>M &amp; M</t>
  </si>
  <si>
    <t>CHIMBARONGO</t>
  </si>
  <si>
    <t>CARMEN LARRAÍN N° 42</t>
  </si>
  <si>
    <t>+56722782590</t>
  </si>
  <si>
    <t>LOURDES</t>
  </si>
  <si>
    <t>DELFÍN CARVALLO N° 440-A</t>
  </si>
  <si>
    <t>+56722462617</t>
  </si>
  <si>
    <t>LITUECHE</t>
  </si>
  <si>
    <t>HERMANOS CARRERA N° 544</t>
  </si>
  <si>
    <t>+56722851385</t>
  </si>
  <si>
    <t>FLORES</t>
  </si>
  <si>
    <t>MARCHIGUE</t>
  </si>
  <si>
    <t>ARTURO PRAT N° 487</t>
  </si>
  <si>
    <t>+56722831234</t>
  </si>
  <si>
    <t>NANCAGUA</t>
  </si>
  <si>
    <t>MANUEL RODRÍGUEZ 232-C, NANCAGUA</t>
  </si>
  <si>
    <t>+56722858408</t>
  </si>
  <si>
    <t>ARMANDO JARAMILLO N° 161</t>
  </si>
  <si>
    <t>+56722859463</t>
  </si>
  <si>
    <t>EKONOFARMACIA II</t>
  </si>
  <si>
    <t>NAVIDAD</t>
  </si>
  <si>
    <t>JUAN MONTES ESQUINA PROGRESO S/N</t>
  </si>
  <si>
    <t>+567289077447</t>
  </si>
  <si>
    <t>MATUS</t>
  </si>
  <si>
    <t>QUINTA DE TILCOCO</t>
  </si>
  <si>
    <t>ARGOMEDO N° 1895</t>
  </si>
  <si>
    <t>+56722541596</t>
  </si>
  <si>
    <t>MAGISTRAL</t>
  </si>
  <si>
    <t>RENGO</t>
  </si>
  <si>
    <t>DEMOCRACIA N° 135-B</t>
  </si>
  <si>
    <t>+56722513840</t>
  </si>
  <si>
    <t>REQUINOA</t>
  </si>
  <si>
    <t>MURIALDO N° 46-A</t>
  </si>
  <si>
    <t>+56722263645</t>
  </si>
  <si>
    <t>FARMACIA FARMAS</t>
  </si>
  <si>
    <t>MONSEÑOR LARRAÍN N° 1499</t>
  </si>
  <si>
    <t>+56722718696</t>
  </si>
  <si>
    <t>MANUEL RODRÍGUEZ N° 1079</t>
  </si>
  <si>
    <t>+56722712209</t>
  </si>
  <si>
    <t>SAN FRANCISCO DE MOSTAZAL</t>
  </si>
  <si>
    <t>INDEPENDENCIA N° 361-B</t>
  </si>
  <si>
    <t>+56722491253</t>
  </si>
  <si>
    <t>KARMEL</t>
  </si>
  <si>
    <t>SAN GUILLERMO N° 358</t>
  </si>
  <si>
    <t>+560298249227</t>
  </si>
  <si>
    <t>SAN VICENTE</t>
  </si>
  <si>
    <t>GERMÁN RIESCO N° 1096</t>
  </si>
  <si>
    <t>+56722573184</t>
  </si>
  <si>
    <t>CARDEMIL</t>
  </si>
  <si>
    <t>SANTA CRUZ</t>
  </si>
  <si>
    <t>RAFAEL CASANOVA N° 158-D</t>
  </si>
  <si>
    <t>+56722822350</t>
  </si>
  <si>
    <t>ALLIENDE</t>
  </si>
  <si>
    <t>RAFAEL CASANOVA N° 135</t>
  </si>
  <si>
    <t>+56722822434</t>
  </si>
  <si>
    <t>RAFAEL TAGLE N° 88</t>
  </si>
  <si>
    <t>+5672722552538</t>
  </si>
  <si>
    <t>POSTO VERDE</t>
  </si>
  <si>
    <t>INDEPENDENCIA N° 639</t>
  </si>
  <si>
    <t>+56722591912</t>
  </si>
  <si>
    <t>TRIFARMA</t>
  </si>
  <si>
    <t>SAN MARTÍN N° 209-A</t>
  </si>
  <si>
    <t>+56722510780</t>
  </si>
  <si>
    <t>PEUMO</t>
  </si>
  <si>
    <t>SARMIENTO N° 378</t>
  </si>
  <si>
    <t>+56722561521</t>
  </si>
  <si>
    <t>MEJOR SALUD</t>
  </si>
  <si>
    <t>MACHALI</t>
  </si>
  <si>
    <t>CAMINO LAS ROSAS N° 5, LOCAL 1</t>
  </si>
  <si>
    <t>MACHALÍ</t>
  </si>
  <si>
    <t>ARTURO PRAT N° 116, LOCAL 101</t>
  </si>
  <si>
    <t>+56722</t>
  </si>
  <si>
    <t>EL COBRE</t>
  </si>
  <si>
    <t>SANTA MARÍA N° 349</t>
  </si>
  <si>
    <t>+56722228675</t>
  </si>
  <si>
    <t>AVENIDA BRASIL N° 1071</t>
  </si>
  <si>
    <t>+56722234500</t>
  </si>
  <si>
    <t>AVENIDA EL SOL N° 1071, LOCAL 9</t>
  </si>
  <si>
    <t>+567288087990</t>
  </si>
  <si>
    <t>LA BOTICA ANICH</t>
  </si>
  <si>
    <t>AVENIDA BRASIL N° 853</t>
  </si>
  <si>
    <t>+56722584061</t>
  </si>
  <si>
    <t>CUGAT VIDA BAQUEDANO</t>
  </si>
  <si>
    <t>CAMINO SAN RAMÓN N° 3202, INTERIOR SUPERMERCADO</t>
  </si>
  <si>
    <t>+56722323158</t>
  </si>
  <si>
    <t>CUGAT VIDA</t>
  </si>
  <si>
    <t>SANTA MARÍA ESQUINA BRASIL N° 381</t>
  </si>
  <si>
    <t>+56722236753</t>
  </si>
  <si>
    <t>AVENIDA BERNARDO OHIGGINS N° 634</t>
  </si>
  <si>
    <t>+56722952881</t>
  </si>
  <si>
    <t>SIBONAT</t>
  </si>
  <si>
    <t>GERMÁN RIESCO N° 314</t>
  </si>
  <si>
    <t>+56722241194</t>
  </si>
  <si>
    <t>SU SALUD</t>
  </si>
  <si>
    <t>AVENIDA NELSON PEREIRA N° 2637, LOCAL 3</t>
  </si>
  <si>
    <t>GALENO</t>
  </si>
  <si>
    <t>FREIRE N° 480, LOCAL 6</t>
  </si>
  <si>
    <t>+56722427056</t>
  </si>
  <si>
    <t>AVENIDA REPÚBLICA DE CHILE N° 391, LOCAL 4</t>
  </si>
  <si>
    <t>+56722257576</t>
  </si>
  <si>
    <t>BELÉN</t>
  </si>
  <si>
    <t>AVENIDA BRASIL N° 1016, LOCAL 7</t>
  </si>
  <si>
    <t>+56722237268</t>
  </si>
  <si>
    <t>INDEPENDENCIA N° 701</t>
  </si>
  <si>
    <t>+56722584064</t>
  </si>
  <si>
    <t>AVENIDA EL SOL N° 01905</t>
  </si>
  <si>
    <t>AVENIDA SAN MARTÍN N° 385</t>
  </si>
  <si>
    <t>+56722231079</t>
  </si>
  <si>
    <t>AVENIDA MANUEL RODRÍGUEZ N° 976</t>
  </si>
  <si>
    <t>+56722710264</t>
  </si>
  <si>
    <t>CLAUDIO CANCINO N° 67-A</t>
  </si>
  <si>
    <t>+56722954390</t>
  </si>
  <si>
    <t>EXEQUIEL GONZÁLEZ N° 399</t>
  </si>
  <si>
    <t>+56722959650</t>
  </si>
  <si>
    <t>GENARO LISBOA N°165, LOCAL 4</t>
  </si>
  <si>
    <t>+56722571970</t>
  </si>
  <si>
    <t>ERRÁZURIZ N° 206</t>
  </si>
  <si>
    <t>+56722822080</t>
  </si>
  <si>
    <t>AVENIDA MANUEL RODRÍGUEZ N° 939</t>
  </si>
  <si>
    <t>+56722721536</t>
  </si>
  <si>
    <t>CARLOS FRESNO N° 300, LOCAL 1</t>
  </si>
  <si>
    <t>+56722501540</t>
  </si>
  <si>
    <t>PICHILEMU</t>
  </si>
  <si>
    <t>ANIBAL PINTO N° 246-A</t>
  </si>
  <si>
    <t>+56722842602</t>
  </si>
  <si>
    <t>AVENIDA LA COMPAÑÍA N° 039, LOCAL 11</t>
  </si>
  <si>
    <t>+56722632419</t>
  </si>
  <si>
    <t>ARTURO PRAT N° 206-B</t>
  </si>
  <si>
    <t>+56722585739</t>
  </si>
  <si>
    <t>GERMAN RIESCO N° 995</t>
  </si>
  <si>
    <t>+56722573214</t>
  </si>
  <si>
    <t>GERMAN RIESCO N° 924-928</t>
  </si>
  <si>
    <t>+56722573185</t>
  </si>
  <si>
    <t>MANUEL RODRIGUEZ N°826</t>
  </si>
  <si>
    <t>+56722714203</t>
  </si>
  <si>
    <t>MANUEL RODRIGUEZ N° 902</t>
  </si>
  <si>
    <t>+560226313163</t>
  </si>
  <si>
    <t>GERMAN RIESCO N° 1001-1009</t>
  </si>
  <si>
    <t>+56722572374</t>
  </si>
  <si>
    <t>GERMAN RIESCO N° 698</t>
  </si>
  <si>
    <t>+560226313294</t>
  </si>
  <si>
    <t>GERMAN RIESCO N° 902</t>
  </si>
  <si>
    <t>FARMACIA DEL RECETARIO</t>
  </si>
  <si>
    <t>ERRAZURIZ Nº 567-B</t>
  </si>
  <si>
    <t>RAFAEL CASANOVA N° 199</t>
  </si>
  <si>
    <t>+56722821878</t>
  </si>
  <si>
    <t>PLAZA DE ARMAS 98</t>
  </si>
  <si>
    <t>+56722824420</t>
  </si>
  <si>
    <t>ORLANDI N° 34</t>
  </si>
  <si>
    <t>+56722822449</t>
  </si>
  <si>
    <t>RAFAEL CASANOVA N°104</t>
  </si>
  <si>
    <t>+560226313236</t>
  </si>
  <si>
    <t>AVENIDA ORTUZAR N°323 LOCAL 1</t>
  </si>
  <si>
    <t>+56722842080</t>
  </si>
  <si>
    <t>MIRAFLORES N° 399</t>
  </si>
  <si>
    <t>+56722781395</t>
  </si>
  <si>
    <t>ARTURO PRAT N°140</t>
  </si>
  <si>
    <t>+56722514306</t>
  </si>
  <si>
    <t>CARLOS CONDELL N°100, LOCAL 1.</t>
  </si>
  <si>
    <t>+567226313274</t>
  </si>
  <si>
    <t>ARTURO PRAT N° 54</t>
  </si>
  <si>
    <t>+56722513101</t>
  </si>
  <si>
    <t>AV. BALMACEDA Nº 2408</t>
  </si>
  <si>
    <t>+560226313378</t>
  </si>
  <si>
    <t>ARTURO PRAT Nº 605</t>
  </si>
  <si>
    <t>+560226313121</t>
  </si>
  <si>
    <t>EKONOFARMA</t>
  </si>
  <si>
    <t>JOSÉ SANTOS OSSA Nº2250</t>
  </si>
  <si>
    <t>+5655</t>
  </si>
  <si>
    <t>M. A. MATTA Nº 2019</t>
  </si>
  <si>
    <t>+56552549646</t>
  </si>
  <si>
    <t>MAIPÚ Nº 689</t>
  </si>
  <si>
    <t>+560226313122</t>
  </si>
  <si>
    <t>ARTURO PRAT Nº 543</t>
  </si>
  <si>
    <t>+56552220654</t>
  </si>
  <si>
    <t>ARTURO PRAT Nº 640</t>
  </si>
  <si>
    <t>+56552493164</t>
  </si>
  <si>
    <t>JOSÉ SANTOS OSSA Nº2332</t>
  </si>
  <si>
    <t>+56552490708</t>
  </si>
  <si>
    <t>AV. ARGENTINA Nº 1105</t>
  </si>
  <si>
    <t>+560226313123</t>
  </si>
  <si>
    <t>ARTURO PRAT Nº 656</t>
  </si>
  <si>
    <t>+56552285443</t>
  </si>
  <si>
    <t>FARMACIA NOVOA</t>
  </si>
  <si>
    <t>M. A. MATTA Nº 2517</t>
  </si>
  <si>
    <t>+56552268827</t>
  </si>
  <si>
    <t>FARMACIA SAN LUIS</t>
  </si>
  <si>
    <t>URIBE Nº 800</t>
  </si>
  <si>
    <t>+56552779360</t>
  </si>
  <si>
    <t>BAQUEDANO Nº 730</t>
  </si>
  <si>
    <t>+56552490878</t>
  </si>
  <si>
    <t>AV. J.M. CARRERA Nº 1527, LOCAL 3</t>
  </si>
  <si>
    <t>+56552224232</t>
  </si>
  <si>
    <t>ZENTENO Nº 21, INTERIOR LIDER</t>
  </si>
  <si>
    <t>+56552497521</t>
  </si>
  <si>
    <t>+565526313124</t>
  </si>
  <si>
    <t>AV. BALMACEDA Nº 2355, INTERIOR TOTTUS</t>
  </si>
  <si>
    <t>+56552533536</t>
  </si>
  <si>
    <t>14 DE FEBRERO Nº2465</t>
  </si>
  <si>
    <t>+56552268416</t>
  </si>
  <si>
    <t>HIJUELAS N°3 ( SERVICENTRO RUTA 5 SUR)</t>
  </si>
  <si>
    <t>+560226313029</t>
  </si>
  <si>
    <t>AVENIDA PADRE HURTADO N° 3, LOCALES 4B, 5 Y 6</t>
  </si>
  <si>
    <t>+56722280470</t>
  </si>
  <si>
    <t>AVENIDA SAN JUAN N°133 LOCALES B Y C</t>
  </si>
  <si>
    <t>+560226313535</t>
  </si>
  <si>
    <t>FARMACIA RETIRO</t>
  </si>
  <si>
    <t>RETIRO</t>
  </si>
  <si>
    <t>ERRAZURIZ 151</t>
  </si>
  <si>
    <t>ERRAZURIZ N°24</t>
  </si>
  <si>
    <t>FARMACIA EL CARMEN</t>
  </si>
  <si>
    <t>LONGAVI</t>
  </si>
  <si>
    <t>1 NORTE N° 201</t>
  </si>
  <si>
    <t>FARMACIA PRAT</t>
  </si>
  <si>
    <t>HUALAÑE</t>
  </si>
  <si>
    <t>ARTURO PRAT N° 212 HUALAÑÉ</t>
  </si>
  <si>
    <t>+56075-2481670</t>
  </si>
  <si>
    <t>FARMACIA HUALAÑÉ</t>
  </si>
  <si>
    <t>ARTURO PRAT N° 286</t>
  </si>
  <si>
    <t>FARMACIA SAN FRANCISCO</t>
  </si>
  <si>
    <t>TENO</t>
  </si>
  <si>
    <t>AVDA. COMALLE N°147-B</t>
  </si>
  <si>
    <t>FARMACIA DOCTOR FARMA</t>
  </si>
  <si>
    <t>AVDA. COMALLE N° 102</t>
  </si>
  <si>
    <t>ALMACEN FARMACEUTICO STA. MARÍA</t>
  </si>
  <si>
    <t>FARMACIA FARMAQUIM</t>
  </si>
  <si>
    <t>SAN CLEMENTE</t>
  </si>
  <si>
    <t>HUAMACHUCO N°837</t>
  </si>
  <si>
    <t>FARMACIA FARMASUR</t>
  </si>
  <si>
    <t>HUAMACHUCO N° 830</t>
  </si>
  <si>
    <t>FARMACIA SAN PABLO</t>
  </si>
  <si>
    <t>HUAMACHUCO N° 735</t>
  </si>
  <si>
    <t>FARMACIA LA BOTICA</t>
  </si>
  <si>
    <t>HUAMACHUCO N° 880</t>
  </si>
  <si>
    <t>FARAMACIA DR. SIMI</t>
  </si>
  <si>
    <t>HUAMACHUCO N°841</t>
  </si>
  <si>
    <t>ARTURO PRAT N° 2305</t>
  </si>
  <si>
    <t>ARTURO PRAT N° 2317</t>
  </si>
  <si>
    <t>ARTURO PRAT N° 2405</t>
  </si>
  <si>
    <t>FARMACIA GAETE</t>
  </si>
  <si>
    <t>ARTURO PRAT N° 2464</t>
  </si>
  <si>
    <t>FARMACIA MIMIZA</t>
  </si>
  <si>
    <t>VILLA ALEGRE</t>
  </si>
  <si>
    <t>AVENIDA ABATE MOLINA Nº605 VILLA ALEGRE</t>
  </si>
  <si>
    <t>MOLINA</t>
  </si>
  <si>
    <t>QUECHEREGUAS N°1995</t>
  </si>
  <si>
    <t>FARMACIA MOLINA</t>
  </si>
  <si>
    <t>QUECHEREGUAS N°1972</t>
  </si>
  <si>
    <t>QUECHEREGUAS N° 2047</t>
  </si>
  <si>
    <t>MOLINA INTERIOR</t>
  </si>
  <si>
    <t>MAIPÚ N° 2083</t>
  </si>
  <si>
    <t>FARMACIA IGUALDAD</t>
  </si>
  <si>
    <t>PARRAL</t>
  </si>
  <si>
    <t>IGUALDAD N° 640</t>
  </si>
  <si>
    <t>FARMACIA ARAGÓN</t>
  </si>
  <si>
    <t>ANIBAL PINTO N° 602</t>
  </si>
  <si>
    <t>ANIBAL PINTO N° 640</t>
  </si>
  <si>
    <t>IGUALDAD N° 689-C</t>
  </si>
  <si>
    <t>FARMACIA PARRAL</t>
  </si>
  <si>
    <t>ANIBAL PINTO N° 550</t>
  </si>
  <si>
    <t>ANIBAL PINTO N° 598</t>
  </si>
  <si>
    <t>ANIBAL PINTO N°632</t>
  </si>
  <si>
    <t>ANIBAL PINTO N° 650</t>
  </si>
  <si>
    <t>FARMACIA ANTONIO VARAS</t>
  </si>
  <si>
    <t>CAUQUENES</t>
  </si>
  <si>
    <t>ANTONIO VARAS N° 505</t>
  </si>
  <si>
    <t>FARMACIA HOSPITAL</t>
  </si>
  <si>
    <t>VICTORIA N°653</t>
  </si>
  <si>
    <t>FARMACIA SAN ALFONSO</t>
  </si>
  <si>
    <t>MONTT N° 587</t>
  </si>
  <si>
    <t>VICTORIA N° 501</t>
  </si>
  <si>
    <t>VICTORIA N° 607</t>
  </si>
  <si>
    <t>VICTORIA N° 611</t>
  </si>
  <si>
    <t>CLAUDINA URRUTIA N° 41 LOCAL 3</t>
  </si>
  <si>
    <t>VICTORIA N°545  LOCAL 100</t>
  </si>
  <si>
    <t>LINARES</t>
  </si>
  <si>
    <t>JANUARIO ESPINOZA N° 759</t>
  </si>
  <si>
    <t>INDEPENDENCIA N° 611</t>
  </si>
  <si>
    <t>AV. ANIBAL LEÓN BUSTOS N° 280</t>
  </si>
  <si>
    <t>INDEPENDENCIA N° 535</t>
  </si>
  <si>
    <t>INDEPENDENCIA N° 543</t>
  </si>
  <si>
    <t>BRASIL N° 699</t>
  </si>
  <si>
    <t>INDEPENDENCIA N° 495</t>
  </si>
  <si>
    <t>FARMACIA NUEVA FRANCESA</t>
  </si>
  <si>
    <t>INDEPENDENCIA N° 794</t>
  </si>
  <si>
    <t>FARMACIA ROCA</t>
  </si>
  <si>
    <t>MAIPÚ N° 511</t>
  </si>
  <si>
    <t>FARMACIA NUEVA FRANCESA N° 2</t>
  </si>
  <si>
    <t>CHACABUCO N° 483</t>
  </si>
  <si>
    <t>ELEUTERIO RAMIREZ Nº1977-1979</t>
  </si>
  <si>
    <t>+56552364724</t>
  </si>
  <si>
    <t>FARMACIA PRINCIPAL</t>
  </si>
  <si>
    <t>MIRAFLORES N° 497</t>
  </si>
  <si>
    <t>+56722782311</t>
  </si>
  <si>
    <t>FARMACIA SANTA CRUZ</t>
  </si>
  <si>
    <t>RAFAEL CASANOVA N° 454-C</t>
  </si>
  <si>
    <t>+5672722824448</t>
  </si>
  <si>
    <t>FARMACIA NUEVA PROGRESO</t>
  </si>
  <si>
    <t>INDEPENDENCIA N° 481</t>
  </si>
  <si>
    <t>+56722491117</t>
  </si>
  <si>
    <t>INDEPENDENCIA N° 536</t>
  </si>
  <si>
    <t>JANUARIO ESPINOZA N° 1183</t>
  </si>
  <si>
    <t>FARMACIA ORIENTE 2</t>
  </si>
  <si>
    <t>JANUARIO ESPINOZA N° 643 L-4</t>
  </si>
  <si>
    <t>AVDA. INDEPENDENCIA N°504</t>
  </si>
  <si>
    <t>JANUARIO ESPINOZA N°612 LOCAL 4-B</t>
  </si>
  <si>
    <t>CONSTITUCION</t>
  </si>
  <si>
    <t>FREIRE N° 586-B</t>
  </si>
  <si>
    <t>FREIRE N° 702</t>
  </si>
  <si>
    <t>FREIRE N° 805-B</t>
  </si>
  <si>
    <t>VIAL N° 224, LOCAL N° 3</t>
  </si>
  <si>
    <t>FREIRE N° 664-A</t>
  </si>
  <si>
    <t>CURICO INTERIOR</t>
  </si>
  <si>
    <t>CARMEN N° 1190-1196, INTERIOR SUPERMERCADO LIDER</t>
  </si>
  <si>
    <t>CURICO PERIMETRAL</t>
  </si>
  <si>
    <t>JESUS PONS N° 409</t>
  </si>
  <si>
    <t>CALLE BERNARDO O'HIGGINS N° 201 LOCAL 72</t>
  </si>
  <si>
    <t>AVDA. ESPAÑA N° 703</t>
  </si>
  <si>
    <t>CALLE BERNARDO O'HIGGINS N° 201</t>
  </si>
  <si>
    <t>CARMEN N° 1190</t>
  </si>
  <si>
    <t>CALLE BERNARDO O´HIGGINS N°828</t>
  </si>
  <si>
    <t>FARMACIA BELMONTE</t>
  </si>
  <si>
    <t>AVENIDA. RAUQUEN N° 2229 CURICÓ</t>
  </si>
  <si>
    <t>+560952188070</t>
  </si>
  <si>
    <t>FARMACIA UNIVERSO</t>
  </si>
  <si>
    <t>CURICO CENTRO</t>
  </si>
  <si>
    <t>CALLE BERNARDO O'HIGGINS N° 796 CURICÓ.</t>
  </si>
  <si>
    <t>+560984281167</t>
  </si>
  <si>
    <t>PRAT N° 619 - A</t>
  </si>
  <si>
    <t>PEÑA N° 724</t>
  </si>
  <si>
    <t>PEÑA N° 707</t>
  </si>
  <si>
    <t>FARMACIA CRUZ DE ORO</t>
  </si>
  <si>
    <t>PEÑA N° 851</t>
  </si>
  <si>
    <t>PEÑA N° 856</t>
  </si>
  <si>
    <t>ARTURO PRAT N° 500</t>
  </si>
  <si>
    <t>FARMACIA FERNANDEZ</t>
  </si>
  <si>
    <t>PRAT N° 780</t>
  </si>
  <si>
    <t>PEÑA N° 898</t>
  </si>
  <si>
    <t>PRAT N° 499</t>
  </si>
  <si>
    <t>FARMACIA ENOC</t>
  </si>
  <si>
    <t>O´HIGGINS N° 760-B</t>
  </si>
  <si>
    <t>CONSTITUCION 405</t>
  </si>
  <si>
    <t>+56532522373</t>
  </si>
  <si>
    <t>CAUPOLICAN 575</t>
  </si>
  <si>
    <t>+56532548993</t>
  </si>
  <si>
    <t>MANUEL BULNES 399</t>
  </si>
  <si>
    <t>+56532553301</t>
  </si>
  <si>
    <t>FARMACIA PRINCIPAL Nº 2</t>
  </si>
  <si>
    <t>TALCA</t>
  </si>
  <si>
    <t>TALCA CENTRO</t>
  </si>
  <si>
    <t>1 SUR Nº 1699-B</t>
  </si>
  <si>
    <t>1 NORTE Nº 1472</t>
  </si>
  <si>
    <t>1 SUR Nº 1201</t>
  </si>
  <si>
    <t>1 SUR Nº 1196</t>
  </si>
  <si>
    <t>GUILLERMO ULRIKSEN 3128</t>
  </si>
  <si>
    <t>+560226313152</t>
  </si>
  <si>
    <t>1 NORTE Nº 1518</t>
  </si>
  <si>
    <t>FARMACIA SOCORRO</t>
  </si>
  <si>
    <t>1 SUR Nº 1295</t>
  </si>
  <si>
    <t>1 SUR Nº 901</t>
  </si>
  <si>
    <t>FARMACIA CUBILLOS</t>
  </si>
  <si>
    <t>TALCA INTERIOR</t>
  </si>
  <si>
    <t>1 SUR Nº 1606</t>
  </si>
  <si>
    <t>1 SUR Nº 1403</t>
  </si>
  <si>
    <t>1 SUR Nº 1399</t>
  </si>
  <si>
    <t>1 SUR Nº 1296</t>
  </si>
  <si>
    <t>1 SUR Nº 1501</t>
  </si>
  <si>
    <t>1 SUR Nº 1591</t>
  </si>
  <si>
    <t>CALLE 1 NORTE N° 1466</t>
  </si>
  <si>
    <t>FARMACIA PALMA</t>
  </si>
  <si>
    <t>TALCA PERIMETRAL</t>
  </si>
  <si>
    <t>14 SUR Nº 1310</t>
  </si>
  <si>
    <t>AVENIDA EL ARENAL Nº 411 TALCA</t>
  </si>
  <si>
    <t>+560995455021</t>
  </si>
  <si>
    <t>FARMACIA LIRCAY</t>
  </si>
  <si>
    <t>8 SUR Nº 2866</t>
  </si>
  <si>
    <t>2 SUR Nº 2015</t>
  </si>
  <si>
    <t>FARMACIA SAN AGUSTIN</t>
  </si>
  <si>
    <t>2 SUR ESQ. 12 ORIENTE Nº 1907</t>
  </si>
  <si>
    <t>FARMACIA 11 ORIENTE</t>
  </si>
  <si>
    <t>11 ORIENTE N° 1397 3 NORTE</t>
  </si>
  <si>
    <t>FARMACIA LA FLORIDA</t>
  </si>
  <si>
    <t>19 SUR Nº 0173</t>
  </si>
  <si>
    <t>FARMACIA ORIENTE Nº3</t>
  </si>
  <si>
    <t>2 SUR  Nº 1996</t>
  </si>
  <si>
    <t>AVDA. COLIN Nº 0264</t>
  </si>
  <si>
    <t>EL ARENAL Nº 411 LOCAL 1018</t>
  </si>
  <si>
    <t>FARMACIA ORIENTE Nº 1</t>
  </si>
  <si>
    <t>14 ORIENTE Nº1246 (1 Y 2 NORTE) TALCA</t>
  </si>
  <si>
    <t>+560271-241994</t>
  </si>
  <si>
    <t>FARMACIA EXPRESS</t>
  </si>
  <si>
    <t>8 SUR 29 Y 30 ORIENTE  Nº2987 TALCA</t>
  </si>
  <si>
    <t>FARMACIA SAN MARTIN 2</t>
  </si>
  <si>
    <t>AVDA. JOSÉ IGNACIO CARRERA PINTO Nº 0170</t>
  </si>
  <si>
    <t>FARMACIA ESTACION</t>
  </si>
  <si>
    <t>CALLE 12 NORTE Nº 1590</t>
  </si>
  <si>
    <t>+56081496009</t>
  </si>
  <si>
    <t>FARMACIA FARMACENTER</t>
  </si>
  <si>
    <t>2 NORTE Nº 3158</t>
  </si>
  <si>
    <t>AVDA. SAN MIGUEL Nº 3030</t>
  </si>
  <si>
    <t>FARMACIA EL SOL</t>
  </si>
  <si>
    <t>26 SUR Nº 457 ESQ. 4 PTE</t>
  </si>
  <si>
    <t>FARMACIA SR. MOLINA</t>
  </si>
  <si>
    <t>17 PONIENTE Nº 0231 19 Y 20 SUR VILLA GALILEA D</t>
  </si>
  <si>
    <t>FARMACIA SIETE SUR</t>
  </si>
  <si>
    <t>7 SUR 7 Y 8 OTE N°1415</t>
  </si>
  <si>
    <t>FARMACIA CARACOL</t>
  </si>
  <si>
    <t>AV. CARLOS SCHORR N°265</t>
  </si>
  <si>
    <t>EL ARENAL N°411 LOCAL 1.027</t>
  </si>
  <si>
    <t>AVENIDA CIRCUNVALACIÓN N°1055 LOCALES 168-169-170</t>
  </si>
  <si>
    <t>FARMACIA FARMACITY</t>
  </si>
  <si>
    <t>20 SUR N°318, VILLA ECUADOR</t>
  </si>
  <si>
    <t>AV. PARQUE CENTRAL PONIENTE 121 CIUDAD SATELITE</t>
  </si>
  <si>
    <t>AVDA. BERNARDO O´HIGGINS N° 201, LOCAL 1008</t>
  </si>
  <si>
    <t>8 ORIENTE N°1154</t>
  </si>
  <si>
    <t>1 SUR N°858</t>
  </si>
  <si>
    <t>COCHRANE</t>
  </si>
  <si>
    <t>AVENIDA TENIENTE MERINO Nº 464</t>
  </si>
  <si>
    <t>+560228700747</t>
  </si>
  <si>
    <t>BANDERA 591 - 597</t>
  </si>
  <si>
    <t>+560226958800</t>
  </si>
  <si>
    <t>MAGALLANES 1050 L-16</t>
  </si>
  <si>
    <t>+56322588998</t>
  </si>
  <si>
    <t>DIEGO PORTALES Nº 2090</t>
  </si>
  <si>
    <t>+563264079001</t>
  </si>
  <si>
    <t>AV. APOQUINDO 3472. LOCAL 104</t>
  </si>
  <si>
    <t>JOSE JOAQUIN PEREZ</t>
  </si>
  <si>
    <t>JOSE JOAQUIN PEREZ 7368</t>
  </si>
  <si>
    <t>+560284507670</t>
  </si>
  <si>
    <t>AV. FROILAN ROA 5308. LOCAL 2. SUPERMERCADO EKONO</t>
  </si>
  <si>
    <t>+560296399452</t>
  </si>
  <si>
    <t>AV. VICUÑA MACKENNA ORIENTE 7110. LOCALES EM 104/108/112/116/120/124</t>
  </si>
  <si>
    <t>A. AMERICO VESPUCIO 680. LOCAL 01. INTERIOR STRIP CENTER</t>
  </si>
  <si>
    <t>AV. MANQUEHUE ORIENTE 2030. LOCAL1</t>
  </si>
  <si>
    <t>SAN FRANCISCO 8524. L-5</t>
  </si>
  <si>
    <t>+560226499871</t>
  </si>
  <si>
    <t>AV. CHICUREO S/N. SECTOR PIEDRA ROJA. EXTERIOR PIEDRA ROJA</t>
  </si>
  <si>
    <t>FARMA ITALIA</t>
  </si>
  <si>
    <t>AV. PADRE HURTADO 11026, LOCAL B</t>
  </si>
  <si>
    <t>+56993303039</t>
  </si>
  <si>
    <t>AV. SANTA MARIA 6674. LOCALES 11, 12, 13</t>
  </si>
  <si>
    <t>AV. LARRAIN 5862. LOCALES S-1076/S-1080. MALL PLAZA EGAÑA</t>
  </si>
  <si>
    <t>MAR TIRRENO 3349. LOCAL 9. MALL PASEO QUILIN</t>
  </si>
  <si>
    <t>+560297348606</t>
  </si>
  <si>
    <t>AV. PORTALES 3698. LOCAL 1200</t>
  </si>
  <si>
    <t>QUILLOTA Nº 0151</t>
  </si>
  <si>
    <t>+56322683245</t>
  </si>
  <si>
    <t>AV. JORGE ALESSANDRI 3177. L BT108,112,116,120 Y 124</t>
  </si>
  <si>
    <t>LOS CARRERA Nº 1420 LOCAL 4 Y 5</t>
  </si>
  <si>
    <t>+56432534095</t>
  </si>
  <si>
    <t>FARMACIA KNOP</t>
  </si>
  <si>
    <t>ANTONIO VARAS 529 PUERTO MONTT</t>
  </si>
  <si>
    <t>+56652 310219</t>
  </si>
  <si>
    <t>FARMACIA SANA SANA</t>
  </si>
  <si>
    <t>LIBERTAD Nº249 OVALLE</t>
  </si>
  <si>
    <t>+56532621081</t>
  </si>
  <si>
    <t>FARMACIA DEL FORMULARIO</t>
  </si>
  <si>
    <t>LOS CLARINES Nº2281 COQUIMBO</t>
  </si>
  <si>
    <t>+565190902955</t>
  </si>
  <si>
    <t>CIENFUEGOS Nº344</t>
  </si>
  <si>
    <t>+56512630806</t>
  </si>
  <si>
    <t>AVENIDA CUATRO ESQUINAS Nº1617 LA SERENA</t>
  </si>
  <si>
    <t>AVENIDA LA CANTERA Nº1955, LOCALES 1,2 Y 3, COQUIMBO</t>
  </si>
  <si>
    <t>+56512278647</t>
  </si>
  <si>
    <t>AVDA. LAS AMERICAS Nº 4225</t>
  </si>
  <si>
    <t>+56572493560</t>
  </si>
  <si>
    <t>CORONEL SANTIAGO BUERAS Nº 1000</t>
  </si>
  <si>
    <t>+56632333933</t>
  </si>
  <si>
    <t>SAN PABLO 8315. LOCAL 5</t>
  </si>
  <si>
    <t>+560223673500</t>
  </si>
  <si>
    <t>AV. LARRAIN 5862. LOCAL S-1092/S-1096. MALL PLAZA EGAÑA</t>
  </si>
  <si>
    <t>+560226313630</t>
  </si>
  <si>
    <t>BIAGI</t>
  </si>
  <si>
    <t>AVENIDA LIBERTADOR BERNARDO O'HIGGINS 4440</t>
  </si>
  <si>
    <t>+560226243793</t>
  </si>
  <si>
    <t>AV. LARRAIN 5862. LOCAL BF-117. MALL PLAZA EGAÑA</t>
  </si>
  <si>
    <t>+560282098605</t>
  </si>
  <si>
    <t>CATEDRAL 1252</t>
  </si>
  <si>
    <t>FUNDACION DIABETES JUVENIL</t>
  </si>
  <si>
    <t>LOTA 2344</t>
  </si>
  <si>
    <t>+560223673900</t>
  </si>
  <si>
    <t>AV. BILBAO 4144</t>
  </si>
  <si>
    <t>+560226313002</t>
  </si>
  <si>
    <t>SAN PABLO 1054</t>
  </si>
  <si>
    <t>HUERFANOS 811</t>
  </si>
  <si>
    <t>+560289119196</t>
  </si>
  <si>
    <t>AV. LUIS PASTEUR 6625</t>
  </si>
  <si>
    <t>GRAL. JOSE MIGUEL CARRERA 460, LAS CABRAS</t>
  </si>
  <si>
    <t>+56722501437</t>
  </si>
  <si>
    <t>VIDA SANA</t>
  </si>
  <si>
    <t>AVENIDA CANCHA RAYADA Nº 4130</t>
  </si>
  <si>
    <t>+560582215494</t>
  </si>
  <si>
    <t>FARMEDICA</t>
  </si>
  <si>
    <t>COIHUECO</t>
  </si>
  <si>
    <t>BALMACEDA 1463-A</t>
  </si>
  <si>
    <t>+56422874238</t>
  </si>
  <si>
    <t>EL CARMEN</t>
  </si>
  <si>
    <t>BAQUEDANO 345</t>
  </si>
  <si>
    <t>BALMACEDA 393</t>
  </si>
  <si>
    <t>MANUEL JESUS ORTIZ 351</t>
  </si>
  <si>
    <t>BRIELY</t>
  </si>
  <si>
    <t>GREGORIO MIRA Nº208 LOCAL 4</t>
  </si>
  <si>
    <t>+56352210464</t>
  </si>
  <si>
    <t>AV. PADRE HURTADO 11337</t>
  </si>
  <si>
    <t>+560284048080</t>
  </si>
  <si>
    <t>PARQUE CENTRAL ORIENTE 1156</t>
  </si>
  <si>
    <t>+560225373795</t>
  </si>
  <si>
    <t>VICUÑA MACKENNA Nº890</t>
  </si>
  <si>
    <t>+5634833</t>
  </si>
  <si>
    <t>LO FONTECILLA 441. LOCAL 2. INTERIOR CLC</t>
  </si>
  <si>
    <t>+560222179989</t>
  </si>
  <si>
    <t>MANUEL MONTT 1216</t>
  </si>
  <si>
    <t>+56412657542</t>
  </si>
  <si>
    <t>FRANKLIN 798</t>
  </si>
  <si>
    <t>+560225550313</t>
  </si>
  <si>
    <t>LOS TOROS 5441</t>
  </si>
  <si>
    <t>+560228749336</t>
  </si>
  <si>
    <t>LEVARTE 802 PLAYA ANCHA</t>
  </si>
  <si>
    <t>+56322287960</t>
  </si>
  <si>
    <t>FARMACIA CAPREDENA</t>
  </si>
  <si>
    <t>AV BRASIL 1930 VALPARAISO CHILE</t>
  </si>
  <si>
    <t>+56322455428</t>
  </si>
  <si>
    <t>SANTO DOMINGO 842</t>
  </si>
  <si>
    <t>+560226329462</t>
  </si>
  <si>
    <t>MONTT</t>
  </si>
  <si>
    <t>BALMACEDA 535</t>
  </si>
  <si>
    <t>+560224016558</t>
  </si>
  <si>
    <t>FABY</t>
  </si>
  <si>
    <t>AV. SANTA ROSA 4399</t>
  </si>
  <si>
    <t>+560281313238</t>
  </si>
  <si>
    <t>ARTURO PRAT Nº 61. RENGO</t>
  </si>
  <si>
    <t>+560222301889</t>
  </si>
  <si>
    <t>CUEVAS Nº 405. LOCAL 1030. MALL DEL CENTRO</t>
  </si>
  <si>
    <t>+560222301814</t>
  </si>
  <si>
    <t>FARMACIA MED</t>
  </si>
  <si>
    <t>ARTURO PRAT  Nº 295. RENGO</t>
  </si>
  <si>
    <t>+56722753783</t>
  </si>
  <si>
    <t>SAN FRANCISCO 685 PUERTO VARAS</t>
  </si>
  <si>
    <t>+5665234737</t>
  </si>
  <si>
    <t>AV.CONCHA Y TORO 179</t>
  </si>
  <si>
    <t>EL QUÍMICO</t>
  </si>
  <si>
    <t>AV. ENRIQUE OLIVARES 1278</t>
  </si>
  <si>
    <t>+560291299913</t>
  </si>
  <si>
    <t>SANTA MARIA MANQUEHUE 6938</t>
  </si>
  <si>
    <t>+560226313021</t>
  </si>
  <si>
    <t>AV. LIBERTAD 1259</t>
  </si>
  <si>
    <t>+56322975685</t>
  </si>
  <si>
    <t>AVENIDA LIBERTADOR BERNARDO O´HIGGINS N° 0450, LOCAL C9</t>
  </si>
  <si>
    <t>+56722718270</t>
  </si>
  <si>
    <t>SARGENTO ALDEA 1070 PUERTO AYSEN</t>
  </si>
  <si>
    <t>+56672330289</t>
  </si>
  <si>
    <t>ELEUTERIO RAMIREZ 1027 OSORNO</t>
  </si>
  <si>
    <t>+566527150399</t>
  </si>
  <si>
    <t>AV. LIBERTADOR BERNARDO O HIGGINS</t>
  </si>
  <si>
    <t>HOSP. PSIQUIATRICO P. PINEL</t>
  </si>
  <si>
    <t>JOSE ANTONIO SALINAS N°2500</t>
  </si>
  <si>
    <t>+56342490607</t>
  </si>
  <si>
    <t>A. F. PETORCA</t>
  </si>
  <si>
    <t>PETORCA</t>
  </si>
  <si>
    <t>MANUEL MONTT N°800</t>
  </si>
  <si>
    <t>+56332781049</t>
  </si>
  <si>
    <t>FARMACIA FE Y ALEGRIA</t>
  </si>
  <si>
    <t>PAIPOTE</t>
  </si>
  <si>
    <t>JUAN O'DONOVAN  N°6521  PAIPOTE</t>
  </si>
  <si>
    <t>+56522384624</t>
  </si>
  <si>
    <t>SERRANO N°276</t>
  </si>
  <si>
    <t>+56332711408</t>
  </si>
  <si>
    <t>FARMAEXPRESS</t>
  </si>
  <si>
    <t>PEDRO POLANCO N°214</t>
  </si>
  <si>
    <t>+56332711389</t>
  </si>
  <si>
    <t>MARGA - MARGA</t>
  </si>
  <si>
    <t>DEL ALHELÍ Nº 2011</t>
  </si>
  <si>
    <t>+56022221122</t>
  </si>
  <si>
    <t>COSMOFARMA</t>
  </si>
  <si>
    <t>COBIJA Nº 2188, CALAMA</t>
  </si>
  <si>
    <t>+565578599424</t>
  </si>
  <si>
    <t>PEDRO AGUIRRE CERDA Nº 11385</t>
  </si>
  <si>
    <t>FARMACIA DEL DESIERTO</t>
  </si>
  <si>
    <t>HUAMACHUCO Nº 9003</t>
  </si>
  <si>
    <t>+565559025545</t>
  </si>
  <si>
    <t>BALMACEDA N°393</t>
  </si>
  <si>
    <t>+56342612220</t>
  </si>
  <si>
    <t>CENTRO COMERCIAL MALL OPEN PLAZA, PROLONGACIÓN BENAVENTE Nº 1075, LOCAL 1210, OVALLE,</t>
  </si>
  <si>
    <t>+5653</t>
  </si>
  <si>
    <t>PROLONGACIÓN BENAVENTE Nº1075, LOCAL 1270, MALL OPEN PLAZA, OVALLE</t>
  </si>
  <si>
    <t>PEDRO AGUIRRE CERDA Nº9400</t>
  </si>
  <si>
    <t>MEDICAR</t>
  </si>
  <si>
    <t>ARZOBISPO VALDIVIESO 424</t>
  </si>
  <si>
    <t>MACPHARMA</t>
  </si>
  <si>
    <t>ARANJUEZ PONIENTE 399, VALLE LO CAMPINO</t>
  </si>
  <si>
    <t>URGENCIA - LATINOAMERICANA</t>
  </si>
  <si>
    <t>RECOLETA 2345</t>
  </si>
  <si>
    <t>AV. VITACURA 4607. LOCAL 19</t>
  </si>
  <si>
    <t>AV. MACUL 4225. LOCAL 1</t>
  </si>
  <si>
    <t>AV. HOLANDA 0117. LOCAL 9</t>
  </si>
  <si>
    <t>+560274882698</t>
  </si>
  <si>
    <t>PARQUE RIESCO 3335</t>
  </si>
  <si>
    <t>AV. TOBALABA 1375</t>
  </si>
  <si>
    <t>+560223717497</t>
  </si>
  <si>
    <t>AV. INDEPENDENCIA 802</t>
  </si>
  <si>
    <t>TARM</t>
  </si>
  <si>
    <t>RAUCO</t>
  </si>
  <si>
    <t>O´HIGGINS Nº31</t>
  </si>
  <si>
    <t>RECOLETA 432</t>
  </si>
  <si>
    <t>AV. JOSE DOMINGO CAÑAS 2151. LOCALES A-B-C-D</t>
  </si>
  <si>
    <t>+560298709135</t>
  </si>
  <si>
    <t>DIAGONAL CERVANTES 637</t>
  </si>
  <si>
    <t>+560226640189</t>
  </si>
  <si>
    <t>WALKER MARTINEZ 3600. LOCAL 1</t>
  </si>
  <si>
    <t>HUELQUEN</t>
  </si>
  <si>
    <t>CAMINO PADRE HURTADO C-2. L344. HUELQUEN</t>
  </si>
  <si>
    <t>O´HIGGINS 449</t>
  </si>
  <si>
    <t>+56412229489</t>
  </si>
  <si>
    <t>AV. SAN CARLOS 0581</t>
  </si>
  <si>
    <t>MONUMENTO 1794-2</t>
  </si>
  <si>
    <t>1 NORTE Nº2119</t>
  </si>
  <si>
    <t>OLIPAR</t>
  </si>
  <si>
    <t>AVENIDA COLÍN Nº0747, 27 Y 28 SUR</t>
  </si>
  <si>
    <t>+567184405331</t>
  </si>
  <si>
    <t>FARMACIA JULIAN</t>
  </si>
  <si>
    <t>LOLOL</t>
  </si>
  <si>
    <t>LOS ALERCES N° 125</t>
  </si>
  <si>
    <t>+56722941311</t>
  </si>
  <si>
    <t>FARMACIA BIOFARMA</t>
  </si>
  <si>
    <t>ARTURO PRAT Nº116, LOCAL 3</t>
  </si>
  <si>
    <t>+560463</t>
  </si>
  <si>
    <t>FARMACIA DON FERNANDO</t>
  </si>
  <si>
    <t>16 SUR 9 1/2 ORIENTE Nº1526</t>
  </si>
  <si>
    <t>+5681262</t>
  </si>
  <si>
    <t>CAMINO EL VENADO 716 CUMBRE DE ANDALUÉ</t>
  </si>
  <si>
    <t>TALCA Nº117 PUERTO MONTT</t>
  </si>
  <si>
    <t>+56652318888</t>
  </si>
  <si>
    <t>FARMACIA CENTRAL DE HOMEOPATÍA HAHNEMANN</t>
  </si>
  <si>
    <t>ILLAPEL N° 10 LOCAL 108 PUERTO MONTT</t>
  </si>
  <si>
    <t>+56652311438</t>
  </si>
  <si>
    <t>FARMACIA SAN LORENZO</t>
  </si>
  <si>
    <t>DIEGO PORTALES S/N</t>
  </si>
  <si>
    <t>+5652-2472093</t>
  </si>
  <si>
    <t>INTEGRAMEDICA</t>
  </si>
  <si>
    <t>TRECE NORTE 853 PISO 5</t>
  </si>
  <si>
    <t>+56322658167</t>
  </si>
  <si>
    <t>VALPARAISO Nº 630</t>
  </si>
  <si>
    <t>+5658677</t>
  </si>
  <si>
    <t>AV.CENTENARIO Nº293</t>
  </si>
  <si>
    <t>+56352215479</t>
  </si>
  <si>
    <t>SERMEDIAL</t>
  </si>
  <si>
    <t>ARLEGUI 333 OF. 209 ED. MARINA CENTRO</t>
  </si>
  <si>
    <t>+56322330022</t>
  </si>
  <si>
    <t>DIEGO PORTALES 702 L-1 RECREO</t>
  </si>
  <si>
    <t>+560224223300</t>
  </si>
  <si>
    <t>BARROS ARANA 805</t>
  </si>
  <si>
    <t>+56572210561</t>
  </si>
  <si>
    <t>INTEGRAL</t>
  </si>
  <si>
    <t>MARIQUINA Nº 1295</t>
  </si>
  <si>
    <t>CLINHE</t>
  </si>
  <si>
    <t>TRECE NORTE 992</t>
  </si>
  <si>
    <t>+56323245081</t>
  </si>
  <si>
    <t>ALMACEN FARMACEUTICO EMPEDRADO</t>
  </si>
  <si>
    <t>EMPEDRADO</t>
  </si>
  <si>
    <t>BALMACEDA N° 691</t>
  </si>
  <si>
    <t>+5671</t>
  </si>
  <si>
    <t>FARMACIA LICANTEN</t>
  </si>
  <si>
    <t>LICANTEN</t>
  </si>
  <si>
    <t>LAUTARO N° 436-A LICANTÉN</t>
  </si>
  <si>
    <t>+5675</t>
  </si>
  <si>
    <t>INDEPENDENCIA 4775</t>
  </si>
  <si>
    <t>+56977779329</t>
  </si>
  <si>
    <t>RICARDO LYON 3154</t>
  </si>
  <si>
    <t>CATEDRAL</t>
  </si>
  <si>
    <t>GRAN AVENIDA JOSE MIGUEL CARRERA 8702</t>
  </si>
  <si>
    <t>COLON 787</t>
  </si>
  <si>
    <t>AMERICO VESPUCIO 1501. LOCAL 102</t>
  </si>
  <si>
    <t>SANTA MARIA 6736. LOCAL C</t>
  </si>
  <si>
    <t>CITYMED</t>
  </si>
  <si>
    <t>AV. OBISPO VALDEZ SUBERCASEAUX 1421</t>
  </si>
  <si>
    <t>+56322358800</t>
  </si>
  <si>
    <t>AVDA. COLON 1500 LOCALES 7 Y 8 PUERTO VARAS</t>
  </si>
  <si>
    <t>+566524223300</t>
  </si>
  <si>
    <t>PASEO INDEPENDENCIA Nº 757</t>
  </si>
  <si>
    <t>+5602800802800 5793</t>
  </si>
  <si>
    <t>SALESIANOS</t>
  </si>
  <si>
    <t>AV. PRESIDENTE SALVADOR ALLENDE 1724</t>
  </si>
  <si>
    <t>HERNANDEZ</t>
  </si>
  <si>
    <t>INDEPENDENCIA 1306</t>
  </si>
  <si>
    <t>ERNESTO RIQUELME 47. LOCAL 3</t>
  </si>
  <si>
    <t>ANTONIO VARAS 503 PUERTO MONTT</t>
  </si>
  <si>
    <t>MANANTIALES 1021 - 1121 LOCAL 1B</t>
  </si>
  <si>
    <t>+56322818518</t>
  </si>
  <si>
    <t>O'HIGGINS 237</t>
  </si>
  <si>
    <t>+560227199094</t>
  </si>
  <si>
    <t>AV. LA PLAZA 2501</t>
  </si>
  <si>
    <t>+560224227101</t>
  </si>
  <si>
    <t>LA ERA ARCAYA</t>
  </si>
  <si>
    <t>PJE. HUASCO 7397</t>
  </si>
  <si>
    <t>+5602225228695</t>
  </si>
  <si>
    <t>VIVE</t>
  </si>
  <si>
    <t>BACTERIOLOGICO 10835. LOCAL 2</t>
  </si>
  <si>
    <t>DIEGO PORTALES 748 L-3</t>
  </si>
  <si>
    <t>+56322368425</t>
  </si>
  <si>
    <t>AVDA. CESAR ERCILLA  1740 LOCAL1, OSORNO</t>
  </si>
  <si>
    <t>+5664228700767</t>
  </si>
  <si>
    <t>ASODIAL</t>
  </si>
  <si>
    <t>5 DE ABRIL 2320</t>
  </si>
  <si>
    <t>+56322930773</t>
  </si>
  <si>
    <t>MIGUEL DE CERVANTES N°462</t>
  </si>
  <si>
    <t>+56412240240</t>
  </si>
  <si>
    <t>BARRIO SALUD</t>
  </si>
  <si>
    <t>ISABEL RIQUELME N° 602 LOCAL 1</t>
  </si>
  <si>
    <t>+56422211768</t>
  </si>
  <si>
    <t>FARMADAVILA</t>
  </si>
  <si>
    <t>SANTA MARÍA Nº 2010</t>
  </si>
  <si>
    <t>+56582327617</t>
  </si>
  <si>
    <t>SERRANO 395. LOCAL 13</t>
  </si>
  <si>
    <t>JOSE MANUEL BALMACEDA 124. LOCAL 1</t>
  </si>
  <si>
    <t>CARLOS SILVA VILDOSOLA 9073</t>
  </si>
  <si>
    <t>LIBERTADOR GENERAL BERNARDO O'HIGGINS. N° 580 LOCALES 8 Y 9.</t>
  </si>
  <si>
    <t>+560271832660</t>
  </si>
  <si>
    <t>AV. LA FLORIDA 10299</t>
  </si>
  <si>
    <t>DOMINGO SANTA MARIA 4084. LOCAL 5</t>
  </si>
  <si>
    <t>AHORRO MAS</t>
  </si>
  <si>
    <t>URUGUAY 1699</t>
  </si>
  <si>
    <t>BOTICA FAMILIAR</t>
  </si>
  <si>
    <t>TRONCAL SAN FRANCISCO 3205</t>
  </si>
  <si>
    <t>LIBERTADOR GENERAL BERNARDO O'HIGGINS 851</t>
  </si>
  <si>
    <t>BALMACEDA 4316. LOCAL 3. LA ISLITA</t>
  </si>
  <si>
    <t>FARMASANTIAGO</t>
  </si>
  <si>
    <t>SAN DIEGO 2325</t>
  </si>
  <si>
    <t>PROFAR</t>
  </si>
  <si>
    <t>PEREZ VALENZUELA 1077</t>
  </si>
  <si>
    <t>+5602226360316</t>
  </si>
  <si>
    <t>COVADONGA 102</t>
  </si>
  <si>
    <t>ALQUIMIA</t>
  </si>
  <si>
    <t>SERRANO 134. LOCAL1</t>
  </si>
  <si>
    <t>URGENCIA - SANTO REMEDIO</t>
  </si>
  <si>
    <t>GRAN AVENIDA G. JOSE MIGUEL CARRERA 9876</t>
  </si>
  <si>
    <t>CONDELL 679. LOCAL103-104</t>
  </si>
  <si>
    <t>+560225802292</t>
  </si>
  <si>
    <t>EZ</t>
  </si>
  <si>
    <t>FRANKLIN 403</t>
  </si>
  <si>
    <t>AV. ISABEL LA CATOLICA 5075</t>
  </si>
  <si>
    <t>LAS ANIMAS</t>
  </si>
  <si>
    <t>PEDRO AGUIRRE CERDA Nº 398</t>
  </si>
  <si>
    <t>+56632386127</t>
  </si>
  <si>
    <t>AVENIDA PEDRO MONTT 2765 LC 02</t>
  </si>
  <si>
    <t>+5632322270430 / 991580643</t>
  </si>
  <si>
    <t>FARMACENTER</t>
  </si>
  <si>
    <t>5 NORTE Nº3471</t>
  </si>
  <si>
    <t>+56776378</t>
  </si>
  <si>
    <t>AVENIDA SANTA MARÍA N° 375, 1B</t>
  </si>
  <si>
    <t>+56722585985</t>
  </si>
  <si>
    <t>CENTRO DEL TRAUMA</t>
  </si>
  <si>
    <t>ALVARES 662</t>
  </si>
  <si>
    <t>+56322699237</t>
  </si>
  <si>
    <t>FARMACIA GREEN</t>
  </si>
  <si>
    <t>MAULE</t>
  </si>
  <si>
    <t>CALLE DUAO Nº163 VILLA SANTA TERSITA DE COLIN MAULE</t>
  </si>
  <si>
    <t>+5663086697</t>
  </si>
  <si>
    <t>PRAT S/N, SECTOR ESTACIÓN LOTE 5A</t>
  </si>
  <si>
    <t>+56322380658</t>
  </si>
  <si>
    <t>VALPARAISO 722, VILLA ALEMANA</t>
  </si>
  <si>
    <t>+56322955442</t>
  </si>
  <si>
    <t>HUERTOS FAMILIARES</t>
  </si>
  <si>
    <t>UNO SUR 101</t>
  </si>
  <si>
    <t>COMPAÑIA 1303</t>
  </si>
  <si>
    <t>SAN FRANCISCO 10</t>
  </si>
  <si>
    <t>AV. APOQUINDO 2827. LOCAL 101-102-106-107</t>
  </si>
  <si>
    <t>AV. BOULEVARD AEROPUERTO NORTE 9623. LOCAL 5</t>
  </si>
  <si>
    <t>AV. LIBERTADOR BERNARDO O'HIGGINS N° 4801. LOCAL 1</t>
  </si>
  <si>
    <t>CAMINO A SAN JOSÉ DE MAIPO 07722, LOCALES 2 Y 3</t>
  </si>
  <si>
    <t>DUBLÉ ALMEYDA 4231</t>
  </si>
  <si>
    <t>AV. SANTA CLARA 354</t>
  </si>
  <si>
    <t>AV. O'HIGGINS 358, LOCAL 1</t>
  </si>
  <si>
    <t>SAJANI</t>
  </si>
  <si>
    <t>SANTA ANITA 7776, LOCAL 4</t>
  </si>
  <si>
    <t>GERÓNIMO DE ALDERETE 1291</t>
  </si>
  <si>
    <t>AV. LIBERTADOR BERNARDO O'HIGGINS 6004</t>
  </si>
  <si>
    <t>ROSARIO NORTE 532. LOCAL 103</t>
  </si>
  <si>
    <t>+560267699211</t>
  </si>
  <si>
    <t>FARMAMáS</t>
  </si>
  <si>
    <t>LORD COCHRANE 36, LOCAL 6</t>
  </si>
  <si>
    <t>AV. CARDENAL RAÚL SILVA HENRÍQUEZ 7987. LOCAL B</t>
  </si>
  <si>
    <t>PROVIDENCIA 2315</t>
  </si>
  <si>
    <t>LA FARFANA</t>
  </si>
  <si>
    <t>AV. PRESIDENTE JORGE ALESSANDRI 420</t>
  </si>
  <si>
    <t>JOSE ALCALDE DELANO 10492, 10497, 10515, 10533, 10545. LOCAL 116</t>
  </si>
  <si>
    <t>AV. JOSE PEDRO ALESSANDRI 1166. LOCAL 4014. PORTAL ÑUÑOA</t>
  </si>
  <si>
    <t>LOS ALPES</t>
  </si>
  <si>
    <t>PADRE JAIME LARRAÍN HURTADO 610</t>
  </si>
  <si>
    <t>JOSE ALCALDE DELANO 12205. LOCAL 21. CLINICA ALEMANA</t>
  </si>
  <si>
    <t>LATINOAMERICANA</t>
  </si>
  <si>
    <t>PEDRO DE VALDIVIA 3584</t>
  </si>
  <si>
    <t>PURA PHARMA</t>
  </si>
  <si>
    <t>GRAN AVENIDA JOSE MIGUEL CARRERA 4386</t>
  </si>
  <si>
    <t>FARMACIA URGENCIA</t>
  </si>
  <si>
    <t>COLON Nº 511, ARICA</t>
  </si>
  <si>
    <t>+56582232155</t>
  </si>
  <si>
    <t>AV. VICUÑA MACKENNA 420 L-6</t>
  </si>
  <si>
    <t>+56322685085</t>
  </si>
  <si>
    <t>MAIPU N°110  MALL PLAZA COPIAPO</t>
  </si>
  <si>
    <t>+56022237000</t>
  </si>
  <si>
    <t>HUAMACHUCO Nº801</t>
  </si>
  <si>
    <t>+56400760</t>
  </si>
  <si>
    <t>FARMACIA SAN JUAN</t>
  </si>
  <si>
    <t>AVENIDA CAUPOLICAN 545, LOS VILOS</t>
  </si>
  <si>
    <t>PEÑA Nº610 CURICÓ</t>
  </si>
  <si>
    <t>FARMACIA FARMA PAZ</t>
  </si>
  <si>
    <t>BALMACEDA Nº1015, LOCAL 1, EDIFICIO FELEMING, LA SERENA</t>
  </si>
  <si>
    <t>+5651959749642</t>
  </si>
  <si>
    <t>1 SUR Nº1201, LOCAL 2, TALCA</t>
  </si>
  <si>
    <t>AVENICA CIRCUNVALACIÓN Nº1055, LOCAL 168,169.170 TALCA</t>
  </si>
  <si>
    <t>1 SUR Nº1296 TALCA</t>
  </si>
  <si>
    <t>AVENIDA CIRCUNVALACIÓN ORIENTE Nº1055 LOCAL 155-156 TALCA</t>
  </si>
  <si>
    <t>AVENIDA BERNARDO O´HIGGINS Nº201, LOCAL 40 CURICÓ</t>
  </si>
  <si>
    <t>AVENIDA LEÓN JUAN LUIS DIEZ Nº1900, LOCAL 2 CURICÓ.</t>
  </si>
  <si>
    <t>FARMACIA SANTO REMEDIO</t>
  </si>
  <si>
    <t>OSSA Nº2046</t>
  </si>
  <si>
    <t>+56552848981</t>
  </si>
  <si>
    <t>HUAMACHUCO Nº801, SAN CLEMENTE</t>
  </si>
  <si>
    <t>CARLOS RICHTER 200 FRUTILLAR</t>
  </si>
  <si>
    <t>+56656944000</t>
  </si>
  <si>
    <t>AV. CIRCUNVALACIÓN ORIENTE Nº1055 LOCALES 101-102-103 TALCA</t>
  </si>
  <si>
    <t>AVENIDA MARIANO SÁNCHEZ FONTECILLA N°1998 LOCAL 1</t>
  </si>
  <si>
    <t>+560222928935</t>
  </si>
  <si>
    <t>FORMAS</t>
  </si>
  <si>
    <t>AV. FERMÍN VIVACETA 1802</t>
  </si>
  <si>
    <t>CERRO EL PLOMO 5680, LOCAL 104. EDIFICIO NUEVA LAS CONDES SEIS</t>
  </si>
  <si>
    <t>ESTRELLA DE CHILE 191 L-1 Y 3</t>
  </si>
  <si>
    <t>+560226313691</t>
  </si>
  <si>
    <t>LOS CARRERA Nº 200</t>
  </si>
  <si>
    <t>+56432571742</t>
  </si>
  <si>
    <t>MONJITAS 810. LOCAL 13-A</t>
  </si>
  <si>
    <t>ALCALDE FERNANDO CASTILLO VELASCO 8751. LOCLES 1 Y 2.</t>
  </si>
  <si>
    <t>LA DEHESA 1445. LOCAL 1020. INTERIOR PORTAL LA DEHESA</t>
  </si>
  <si>
    <t>+560226313640</t>
  </si>
  <si>
    <t>AVENIDA MANUEL ANTONIO MATTA 1414</t>
  </si>
  <si>
    <t>AVENIDA EL SOL Nº 1834</t>
  </si>
  <si>
    <t>+560288087990</t>
  </si>
  <si>
    <t>FARMACIA ALEMANA</t>
  </si>
  <si>
    <t>AVENIDA  ESPAÑA Nº 872</t>
  </si>
  <si>
    <t>+56722251715</t>
  </si>
  <si>
    <t>AVENIDA SAN JUAN Nº 2184. MACHALI</t>
  </si>
  <si>
    <t>RAMIREZ Nº 538</t>
  </si>
  <si>
    <t>+56572345181</t>
  </si>
  <si>
    <t>AV. VALPARAISO 680</t>
  </si>
  <si>
    <t>+56322710601</t>
  </si>
  <si>
    <t>CENTRO DE REPRODUCCION HUMANA</t>
  </si>
  <si>
    <t>HONTANEDA 2664 VALPARAISO CHILE</t>
  </si>
  <si>
    <t>+56322507314</t>
  </si>
  <si>
    <t>SATURNINO EPULEF 1504</t>
  </si>
  <si>
    <t>+56452413803</t>
  </si>
  <si>
    <t>EDUARDO CASTILLO VELASCO 5500. LOCAL 1</t>
  </si>
  <si>
    <t>MAQUEHUE N°1244 L.5 Y 6</t>
  </si>
  <si>
    <t>AVENIDA CHAMISERO 15135. LOCAL 4</t>
  </si>
  <si>
    <t>AV. GABRIELA MISTRAL 02621 L.1</t>
  </si>
  <si>
    <t>LOS PABLOS N°1880</t>
  </si>
  <si>
    <t>FARMACIA CRUZ AZUL</t>
  </si>
  <si>
    <t>MIRAFLORES N°1508</t>
  </si>
  <si>
    <t>+56452213090</t>
  </si>
  <si>
    <t>MANUEL BULNES N°394</t>
  </si>
  <si>
    <t>+56452231105</t>
  </si>
  <si>
    <t>AV. ALEMANIA N°888 L.4</t>
  </si>
  <si>
    <t>+56452</t>
  </si>
  <si>
    <t>M. RODRIGUEZ N°961</t>
  </si>
  <si>
    <t>+56452275827</t>
  </si>
  <si>
    <t>FARMACIA CLINICA SANTE</t>
  </si>
  <si>
    <t>PERQUENCO</t>
  </si>
  <si>
    <t>A. PRAT N°480</t>
  </si>
  <si>
    <t>VILLA NATURA</t>
  </si>
  <si>
    <t>VICENTE REYES N°727</t>
  </si>
  <si>
    <t>A. PRAT N°232</t>
  </si>
  <si>
    <t>+56452611288</t>
  </si>
  <si>
    <t>M. MONTT N°890</t>
  </si>
  <si>
    <t>+56452734666</t>
  </si>
  <si>
    <t>FARMACIA MOVIL ITINERANTE</t>
  </si>
  <si>
    <t>LOS SAUCES</t>
  </si>
  <si>
    <t>AMÉRICO VESPUCIO 1501. LOCAL D-165. MALL PLAZA OESTE</t>
  </si>
  <si>
    <t>CAMINO CHICUREO 130. STRIP CENTER PUERTAS DE CHICUREO</t>
  </si>
  <si>
    <t>ISABEL LA CATOLICA 6072</t>
  </si>
  <si>
    <t>+5602226313034</t>
  </si>
  <si>
    <t>AV LAS SALINAS LAS CRUCES ELTABO</t>
  </si>
  <si>
    <t>+56352432153</t>
  </si>
  <si>
    <t>BIOSPHARE</t>
  </si>
  <si>
    <t>GUARDA VIEJA 27</t>
  </si>
  <si>
    <t>FCO. BILBAO 402</t>
  </si>
  <si>
    <t>FARMACIA FARMAPLUSS</t>
  </si>
  <si>
    <t>TALTAL</t>
  </si>
  <si>
    <t>PRAT Nº 785, TALTAL</t>
  </si>
  <si>
    <t>+56552612199</t>
  </si>
  <si>
    <t>MAIPU N°1010  MALL PLAZA COPIAPO</t>
  </si>
  <si>
    <t>HOSPITAL MIRAFLORES</t>
  </si>
  <si>
    <t>LOS FRESNOS 276 MIRAFLORES</t>
  </si>
  <si>
    <t>+56322389910</t>
  </si>
  <si>
    <t>HOSPITAL IST</t>
  </si>
  <si>
    <t>+56322262219</t>
  </si>
  <si>
    <t>HOSPITAL REÑACA</t>
  </si>
  <si>
    <t>ANABAENA 336 JARDIN DEL MAR</t>
  </si>
  <si>
    <t>+56322658483</t>
  </si>
  <si>
    <t>CLÍNICA CIUDAD DEL MAR</t>
  </si>
  <si>
    <t>13 NORTE 635</t>
  </si>
  <si>
    <t>+56322451021</t>
  </si>
  <si>
    <t>HOSPITAL FRICKE</t>
  </si>
  <si>
    <t>ALVARES 1532</t>
  </si>
  <si>
    <t>+56322577599</t>
  </si>
  <si>
    <t>HOSPITAL VIÑA DEL MAR</t>
  </si>
  <si>
    <t>LIMACHE 1741</t>
  </si>
  <si>
    <t>+56322323942</t>
  </si>
  <si>
    <t>HOSPITAL QUINTERO</t>
  </si>
  <si>
    <t>ARANGUIZ TUDELA 380</t>
  </si>
  <si>
    <t>+5632322578926</t>
  </si>
  <si>
    <t>HOSPITAL CARLOS VAN BUREN</t>
  </si>
  <si>
    <t>SAN IGNACIO 725</t>
  </si>
  <si>
    <t>+56322364421</t>
  </si>
  <si>
    <t>HOSPITAL DEL SALVADOR</t>
  </si>
  <si>
    <t>SUBIDA CARVALLO 200 ,VALPARAISO</t>
  </si>
  <si>
    <t>+56322577265</t>
  </si>
  <si>
    <t>HOSPITAL CLAUDIO VICUÑA</t>
  </si>
  <si>
    <t>CARMEN GUERRERO 945</t>
  </si>
  <si>
    <t>+56352206380</t>
  </si>
  <si>
    <t>BARROS ARANA N°308 L.3</t>
  </si>
  <si>
    <t>ROXANA</t>
  </si>
  <si>
    <t>SAN PABLO 2899</t>
  </si>
  <si>
    <t>+560226811608</t>
  </si>
  <si>
    <t>AV. SAN PABLO 4102, LOCAL 8.</t>
  </si>
  <si>
    <t>AV. SANTA ROSA 93</t>
  </si>
  <si>
    <t>AV. LOS PAJARITOS 2624. LOCALES 1-2-3-4</t>
  </si>
  <si>
    <t>ALCALDE FERNANDO CASTILLO VELASCO 9100, 3° PISO. HOSPITAL MLITAR</t>
  </si>
  <si>
    <t>CALLE IGUALDAD Nº640</t>
  </si>
  <si>
    <t>AVENIDA VICUÑA MACKENNA Nº1</t>
  </si>
  <si>
    <t>+560226313682</t>
  </si>
  <si>
    <t>2 NORTE Nº3230 LOCAL H (JUMBO NORTE)</t>
  </si>
  <si>
    <t>CALLE 11 ORIENTE Nº2759 VILLA DON ARTURO</t>
  </si>
  <si>
    <t>FARMACIA CHANCO</t>
  </si>
  <si>
    <t>PELLUHUE</t>
  </si>
  <si>
    <t>CALLE ARTURO PRAT Nº560, PELLUHUE</t>
  </si>
  <si>
    <t>DEL SUR</t>
  </si>
  <si>
    <t>BALMACEDA NORTE Nº 91</t>
  </si>
  <si>
    <t>+56632461210</t>
  </si>
  <si>
    <t>HOSPITAL SAN FRANCISCO</t>
  </si>
  <si>
    <t>SAN FRANCISCO 76; LLAY LLAY, CHILE</t>
  </si>
  <si>
    <t>M. A. MATTA Nº 2001, ANTOFAGASTA,CHILE</t>
  </si>
  <si>
    <t>MAIPU Nº 210</t>
  </si>
  <si>
    <t>HOTU MATUA  S/Nº</t>
  </si>
  <si>
    <t>NUEVA NORTE</t>
  </si>
  <si>
    <t>NUEVA NORTE Nº 289</t>
  </si>
  <si>
    <t>+56632441646</t>
  </si>
  <si>
    <t>INDEPENDENCIA Nº521 LOCAL B</t>
  </si>
  <si>
    <t>RAFAEL CASANOVA Nº 222</t>
  </si>
  <si>
    <t>FARMA SALUD</t>
  </si>
  <si>
    <t>COLÓN 222 LOCAL 4</t>
  </si>
  <si>
    <t>6 DE MAYO</t>
  </si>
  <si>
    <t>GENERAL BERNARDINO PARADA 728</t>
  </si>
  <si>
    <t>+560286810421</t>
  </si>
  <si>
    <t>EL MILAGRO</t>
  </si>
  <si>
    <t>CERRO SAN CRISTóBAL 1735</t>
  </si>
  <si>
    <t>LEMBACH</t>
  </si>
  <si>
    <t>AVENIDA MANUEL MONTT 536</t>
  </si>
  <si>
    <t>+560223357273</t>
  </si>
  <si>
    <t>AVENIDA IRARRAZABAL 4818</t>
  </si>
  <si>
    <t>+5602222780282</t>
  </si>
  <si>
    <t>PEDRO FONTOVA 7810, LOCAL 9</t>
  </si>
  <si>
    <t>AVENIDA GABRIEL GONZALEZ VIDELA 2364</t>
  </si>
  <si>
    <t>+5602647833</t>
  </si>
  <si>
    <t>VECINA LARAPINTA</t>
  </si>
  <si>
    <t>LOS HALCONES 1380</t>
  </si>
  <si>
    <t>+560227283811</t>
  </si>
  <si>
    <t>AV. VALPARAISO 684</t>
  </si>
  <si>
    <t>+56322270442</t>
  </si>
  <si>
    <t>PUNTO FARMACIA</t>
  </si>
  <si>
    <t>14 NORTE 571 PISO 1 PROSALUD</t>
  </si>
  <si>
    <t>+56322685177</t>
  </si>
  <si>
    <t>PLACERES</t>
  </si>
  <si>
    <t>AV. MANUEL ANTONIO MATTA 2460 LOCAL 2,VALPARAISO</t>
  </si>
  <si>
    <t>+56026944785</t>
  </si>
  <si>
    <t>AVENIDA 21 DE MAYO 3225 LOCAL 258</t>
  </si>
  <si>
    <t>ALCáZAR 635 LOCAL 1</t>
  </si>
  <si>
    <t>FARMACIAS CAPSULA FARMA</t>
  </si>
  <si>
    <t>ANIBAL PINTO N° 1514</t>
  </si>
  <si>
    <t>FARMACIA HOSPITAL SAN MARTIN DE QUILLOTA</t>
  </si>
  <si>
    <t>CONCEPCIÓN Nº 1050, QUILLOTA</t>
  </si>
  <si>
    <t>+56332298000</t>
  </si>
  <si>
    <t>HOSPITAL DOCTOR MARIO SANCHEZ LA CALERA</t>
  </si>
  <si>
    <t>CARRERA Nº 1603, LA CALERA</t>
  </si>
  <si>
    <t>+56332293190</t>
  </si>
  <si>
    <t>DEL DOCTOR SIMI</t>
  </si>
  <si>
    <t>INMACULADA CONCEPCIóN N° 212</t>
  </si>
  <si>
    <t>1 ORIENTE Nº315 LONGAVÍ (77983309)</t>
  </si>
  <si>
    <t>+560983309</t>
  </si>
  <si>
    <t>AVENIDA LIBERTADOR BERNARDO O'HIGGINS N° 3470</t>
  </si>
  <si>
    <t>MAS VIDA Y SALUD</t>
  </si>
  <si>
    <t>SANTA LAURA 356 LOCAL 1</t>
  </si>
  <si>
    <t>+564128443334</t>
  </si>
  <si>
    <t>HAMBURGO 671 LOCAL 1</t>
  </si>
  <si>
    <t>+5602224223300</t>
  </si>
  <si>
    <t>AVENIDA IRARRAZAVAL 2401, LOCAL 13</t>
  </si>
  <si>
    <t>+5602226944000</t>
  </si>
  <si>
    <t>VITAUD</t>
  </si>
  <si>
    <t>AVENIDA SAN PABLO 6600, LOCAL 16</t>
  </si>
  <si>
    <t>+560242694255</t>
  </si>
  <si>
    <t>FARMACIA ACEVEDO</t>
  </si>
  <si>
    <t>PEDRO AGUIRRE CERDA Nº 8251, LOCAL 24</t>
  </si>
  <si>
    <t>FARMACIA MÁS SALUD</t>
  </si>
  <si>
    <t>AVENIDA SAN  MARTÍN Nº49 CURICÓ</t>
  </si>
  <si>
    <t>+560665394</t>
  </si>
  <si>
    <t>AV. JORGE ALESSANDRI 3177. L 6 BOULEVARD</t>
  </si>
  <si>
    <t>+56410226313678</t>
  </si>
  <si>
    <t>AV. PEDRO DE VALDIVIA 904</t>
  </si>
  <si>
    <t>INSTITUTO DE SEGURIDAD DEL TRABAJO</t>
  </si>
  <si>
    <t>INDEPENDENCIA Nº 1060,SAN ANTONIO</t>
  </si>
  <si>
    <t>+5635283115</t>
  </si>
  <si>
    <t>AV. J. ALESSANDRI 3177 L-BT 113-117</t>
  </si>
  <si>
    <t>FARMACIA ECOFARMA</t>
  </si>
  <si>
    <t>7 NORTE Nº1218  5 Y 6 ORIENTE TALCA</t>
  </si>
  <si>
    <t>+560993460353</t>
  </si>
  <si>
    <t>TU FARMACIA</t>
  </si>
  <si>
    <t>CARRETERA GENERAL SAN MARTíN 0331</t>
  </si>
  <si>
    <t>+56992952532</t>
  </si>
  <si>
    <t>FARMAC IA TRI-O FARMA</t>
  </si>
  <si>
    <t>ARTURO FERNANDEZ 1371 (ACCESO POR ERNESTO RIQUELME) , IQUIQUE</t>
  </si>
  <si>
    <t>+56572715482</t>
  </si>
  <si>
    <t>ELEUTERIO RAMíREZ Nº 240,LOCALES 106 Y 107</t>
  </si>
  <si>
    <t>FARMACIA PROSALUD</t>
  </si>
  <si>
    <t>SIMON BOLIVAR Nº 598, ANTOFAGASTA, CHILE</t>
  </si>
  <si>
    <t>FARMACIA BICENTENARIO</t>
  </si>
  <si>
    <t>AVDA. OSCAR BONILLA Nº 9204</t>
  </si>
  <si>
    <t>UNIDAS</t>
  </si>
  <si>
    <t>AVENIDA CONCHA Y TORO 125</t>
  </si>
  <si>
    <t>LUNA LUZ</t>
  </si>
  <si>
    <t>SANTA RAQUEL 10666, LA FLORIDA, SANTIAGO</t>
  </si>
  <si>
    <t>+560227892024</t>
  </si>
  <si>
    <t>OMLU</t>
  </si>
  <si>
    <t>CALERA DE TANGO, PARCELA 11, LOCAL 3, PARADERO 9</t>
  </si>
  <si>
    <t>+560225010012</t>
  </si>
  <si>
    <t>MANQUEHUE SUR 31, LOCALES 194, 196, 232</t>
  </si>
  <si>
    <t>+5602345678</t>
  </si>
  <si>
    <t>AV. SOR VICENTA 2575 LOCAL 6</t>
  </si>
  <si>
    <t>+5643123456</t>
  </si>
  <si>
    <t>OFTALMOLASER</t>
  </si>
  <si>
    <t>AV. LIBERTAD 1159</t>
  </si>
  <si>
    <t>+56322680101</t>
  </si>
  <si>
    <t>HOGAR LA ROCA</t>
  </si>
  <si>
    <t>AGUA SANTA</t>
  </si>
  <si>
    <t>SAN JOSE ORIENTE 141</t>
  </si>
  <si>
    <t>+56323197546</t>
  </si>
  <si>
    <t>ALMIRANTE RIVEROS 1210-1214. LOCAL 3 Y 4</t>
  </si>
  <si>
    <t>+5602224227100</t>
  </si>
  <si>
    <t>CATAGUS</t>
  </si>
  <si>
    <t>AVENIDA FEDERICO ERRAZURIZ 1591</t>
  </si>
  <si>
    <t>+560298436764</t>
  </si>
  <si>
    <t>CASTELLON 318</t>
  </si>
  <si>
    <t>CAUPOLICÁN 713 LOCAL 4</t>
  </si>
  <si>
    <t>+56412855070</t>
  </si>
  <si>
    <t>SEMEFIC</t>
  </si>
  <si>
    <t>ARLEGUI 333 OF. 109</t>
  </si>
  <si>
    <t>+56322979664</t>
  </si>
  <si>
    <t>AV. CONSTITUCION 176 CASABLANCA CHILE</t>
  </si>
  <si>
    <t>+56322741422</t>
  </si>
  <si>
    <t>MOSAICO</t>
  </si>
  <si>
    <t>SERRANO Nº 453 VALPARAISO</t>
  </si>
  <si>
    <t>+56322746534</t>
  </si>
  <si>
    <t>ÁGORA VALPARAISO</t>
  </si>
  <si>
    <t>AV COLÓN 3126  VALPARAISO</t>
  </si>
  <si>
    <t>+56322257110</t>
  </si>
  <si>
    <t>LUIS CARDENAS</t>
  </si>
  <si>
    <t>PRAT 655 VALPARAISO</t>
  </si>
  <si>
    <t>+56322239899</t>
  </si>
  <si>
    <t>JUSTICIA</t>
  </si>
  <si>
    <t>BLANCO 1090 ,2º PISO VALPARAISO</t>
  </si>
  <si>
    <t>+56322180205</t>
  </si>
  <si>
    <t>FARMACIA DR.SIMI</t>
  </si>
  <si>
    <t>FEDERICO ERRAZURIZ Nº 599 –B, COMUNA DE CALBUCO</t>
  </si>
  <si>
    <t>+5665652462360</t>
  </si>
  <si>
    <t>SAN FRANCISCO 666, PUERTO VARAS</t>
  </si>
  <si>
    <t>AV. CURAUMA NORTE 2961 LOCAL 3, VALPARAISO</t>
  </si>
  <si>
    <t>+560224223300 anexo 5488</t>
  </si>
  <si>
    <t>SERRANO 574, CASTRO, CHILE</t>
  </si>
  <si>
    <t>EUCALIPTUS 81. INTERIOR SUPERMERCADO ACUENTA</t>
  </si>
  <si>
    <t>+56022253857105</t>
  </si>
  <si>
    <t>AV. PEDRO FONTOVA 7523</t>
  </si>
  <si>
    <t>AV. HOLANDA 2954, LOCAL 1</t>
  </si>
  <si>
    <t>SANTA ELENA 320. LOCAL 2</t>
  </si>
  <si>
    <t>+5602225351149</t>
  </si>
  <si>
    <t>AV. CHAMISERO 9790</t>
  </si>
  <si>
    <t>CAMINO SAN ALBERTO HURTADO 2390. LOCAL 2 Y 4.</t>
  </si>
  <si>
    <t>CALLE RIQUELME 2270</t>
  </si>
  <si>
    <t>SANTIAGO URGENCIA 2</t>
  </si>
  <si>
    <t>AV. PORTUGAL 174-178</t>
  </si>
  <si>
    <t>AV. TOBALABA 5151. LOCAL105</t>
  </si>
  <si>
    <t>AV. PORTUGAL 170. LOCAL 2</t>
  </si>
  <si>
    <t>+5602226313694</t>
  </si>
  <si>
    <t>HUERFANOS 956</t>
  </si>
  <si>
    <t>FARMA OFERTAS</t>
  </si>
  <si>
    <t>VICUÑA MACKENNA 1800. LOCAL C</t>
  </si>
  <si>
    <t>AV. LA PLAZA 1250, L-D</t>
  </si>
  <si>
    <t>HYGEA</t>
  </si>
  <si>
    <t>MAPOCHO 4288. LOCAL1</t>
  </si>
  <si>
    <t>+5602228004132</t>
  </si>
  <si>
    <t>ALKOSTO</t>
  </si>
  <si>
    <t>SAN DIEGO 265. LOCAL 2</t>
  </si>
  <si>
    <t>+560276304710</t>
  </si>
  <si>
    <t>MERCED 306</t>
  </si>
  <si>
    <t>+5602226328620</t>
  </si>
  <si>
    <t>LA POPULAR</t>
  </si>
  <si>
    <t>MAC IVER 157</t>
  </si>
  <si>
    <t>PEDRO TORRES 384. LOCAL 1</t>
  </si>
  <si>
    <t>+560284524027</t>
  </si>
  <si>
    <t>BELLFARMA</t>
  </si>
  <si>
    <t>HUANHUALI</t>
  </si>
  <si>
    <t>HUANHUALI 1331</t>
  </si>
  <si>
    <t>+56323118844</t>
  </si>
  <si>
    <t>FCIA O'HIGGINS</t>
  </si>
  <si>
    <t>SAN MARTIN Nº 311</t>
  </si>
  <si>
    <t>+56722515079</t>
  </si>
  <si>
    <t>SAN ALFONSO 343</t>
  </si>
  <si>
    <t>+56026893393</t>
  </si>
  <si>
    <t>MAPOCHO</t>
  </si>
  <si>
    <t>MAPOCHO NORTE N°8031-B</t>
  </si>
  <si>
    <t>+560232020542</t>
  </si>
  <si>
    <t>CUETO</t>
  </si>
  <si>
    <t>CUETO 1143, LOCAL 7</t>
  </si>
  <si>
    <t>FARMALIFE</t>
  </si>
  <si>
    <t>AVENIDA VICUÑA MACKENNA N° 1695</t>
  </si>
  <si>
    <t>DE LO ALTO</t>
  </si>
  <si>
    <t>OMAR HERRERA GUTIéRREZ 1815</t>
  </si>
  <si>
    <t>+560224074694</t>
  </si>
  <si>
    <t>SOLUFAR</t>
  </si>
  <si>
    <t>LEQUENA 6683, LOCAL C</t>
  </si>
  <si>
    <t>IRARRáZAVAL 070</t>
  </si>
  <si>
    <t>+560224086271</t>
  </si>
  <si>
    <t>SANTA ANA SPA</t>
  </si>
  <si>
    <t>ARTURO PRAT 340</t>
  </si>
  <si>
    <t>+5602226078906</t>
  </si>
  <si>
    <t>CARDENAL CARO 1770-A</t>
  </si>
  <si>
    <t>ARTURO PRAT 685</t>
  </si>
  <si>
    <t>PRAT Nº762 CURICÓ</t>
  </si>
  <si>
    <t>+5657985420</t>
  </si>
  <si>
    <t>LOS CARRERA N°3791</t>
  </si>
  <si>
    <t>+5602232740714</t>
  </si>
  <si>
    <t>BARROS ARANA 741 LOCAL 21</t>
  </si>
  <si>
    <t>+56412736510</t>
  </si>
  <si>
    <t>V Y M</t>
  </si>
  <si>
    <t>ICTINOS 1138</t>
  </si>
  <si>
    <t>+56022784643</t>
  </si>
  <si>
    <t>PROVIDENCIA 2202, LOCAL 1</t>
  </si>
  <si>
    <t>AV. VICUñA MACKENNA 7110, LOCAL C-108</t>
  </si>
  <si>
    <t>AV. SALVADOR 1822, LOCAL 1</t>
  </si>
  <si>
    <t>+56226944000</t>
  </si>
  <si>
    <t>FARMAMASPLUS</t>
  </si>
  <si>
    <t>AV. MANUEL ANTONIO MATTA 77</t>
  </si>
  <si>
    <t>+5602225053754</t>
  </si>
  <si>
    <t>AV. CAMILO HENRíQUEZ 3692, LOCALES 114-116 A</t>
  </si>
  <si>
    <t>TODO SALUD</t>
  </si>
  <si>
    <t>VICUñA MACKENNA 2444, LOCAL 1C</t>
  </si>
  <si>
    <t>+560282372561</t>
  </si>
  <si>
    <t>CATEDRAL 1850, LOCAL 1</t>
  </si>
  <si>
    <t>+5602228384400</t>
  </si>
  <si>
    <t>AVENIDA APOQUINDO 4411, LOCALES 170, 172, 174 SUBCENTRO ESCUELA MILITAR</t>
  </si>
  <si>
    <t>AVENIDA RECOLETA 3403</t>
  </si>
  <si>
    <t>+560296194234</t>
  </si>
  <si>
    <t>CARRETERA SAN MARTIN N°685, L-12</t>
  </si>
  <si>
    <t>+569+56957432515</t>
  </si>
  <si>
    <t>21 DE MAYO 632 ARICA</t>
  </si>
  <si>
    <t>+5658582431036</t>
  </si>
  <si>
    <t>RUKANTÚ</t>
  </si>
  <si>
    <t>LOS PLATANOS 1965</t>
  </si>
  <si>
    <t>+56322678855</t>
  </si>
  <si>
    <t>HUERFANOS 896</t>
  </si>
  <si>
    <t>+560226313017</t>
  </si>
  <si>
    <t>ECONATURA</t>
  </si>
  <si>
    <t>BLANCO 1023 L-2</t>
  </si>
  <si>
    <t>+56322910940</t>
  </si>
  <si>
    <t>FARMACIA LA BOTICA DEL RIO</t>
  </si>
  <si>
    <t>RIO NEGRO</t>
  </si>
  <si>
    <t>AVDA VICUÑA MACKENNA Nº 263, RIO NEGRO</t>
  </si>
  <si>
    <t>+56078080990</t>
  </si>
  <si>
    <t>FARMACIA LA SALUD</t>
  </si>
  <si>
    <t>PUYEHUE</t>
  </si>
  <si>
    <t>COCHRANE Nº 104, ENTRE LAGOS</t>
  </si>
  <si>
    <t>+56642371586</t>
  </si>
  <si>
    <t>MIFARMA</t>
  </si>
  <si>
    <t>MANUEL BULNES  Nº 301 LONCOCHE</t>
  </si>
  <si>
    <t>+56452638923</t>
  </si>
  <si>
    <t>FARMACIA DR: SIMI LABRANZA</t>
  </si>
  <si>
    <t>LABRANZA</t>
  </si>
  <si>
    <t>1 NORTE Nº 0115 LOCAL 1SECTOR LABRANZA</t>
  </si>
  <si>
    <t>+5645452755437</t>
  </si>
  <si>
    <t>LICAN RAY</t>
  </si>
  <si>
    <t>GENERAL URRUTIA Nº 430 LOCALIDAD LICAN RAY</t>
  </si>
  <si>
    <t>+564573881572</t>
  </si>
  <si>
    <t>FARMACIA FIJA</t>
  </si>
  <si>
    <t>ALCAZAR Nº 1059 COLLIPULLI</t>
  </si>
  <si>
    <t>+56452812942</t>
  </si>
  <si>
    <t>DR.SIMI</t>
  </si>
  <si>
    <t>MAIPU N° 364</t>
  </si>
  <si>
    <t>CAUPOLICAN 566-B</t>
  </si>
  <si>
    <t>+56632244880</t>
  </si>
  <si>
    <t>SAN ISIDRO GAETE 476 L-2  MAITENCILLO</t>
  </si>
  <si>
    <t>+56022 6313795</t>
  </si>
  <si>
    <t>FARMACIA BOTICA CUANCA DEL MATAQUITO</t>
  </si>
  <si>
    <t>CUREPTO</t>
  </si>
  <si>
    <t>CALLE JOSÉ MIGUEL CARRERA Nº19, LOCAL 2, CUREPTO</t>
  </si>
  <si>
    <t>+56076442359</t>
  </si>
  <si>
    <t>LA PALMA</t>
  </si>
  <si>
    <t>AVENIDA RAFAEL ARIZTÍA Nº 530, LOCAL Nº 1538, QUILLOTA</t>
  </si>
  <si>
    <t>+56332335701</t>
  </si>
  <si>
    <t>MANUEL MONTT 1600</t>
  </si>
  <si>
    <t>FARMACIA LA BOTICA CURICÓ</t>
  </si>
  <si>
    <t>CALLE MONTT Nº625-B CURICÓ</t>
  </si>
  <si>
    <t>+56998804314</t>
  </si>
  <si>
    <t>FARMAXPRESS</t>
  </si>
  <si>
    <t>AVENIDA VICUÑA MACKENA 1050</t>
  </si>
  <si>
    <t>+56322832409</t>
  </si>
  <si>
    <t>AVENIDA LAS CONDES 12523, LOCAL 4A, EDIF. 1</t>
  </si>
  <si>
    <t>PANTALEON CORTÉS 852 LOCAL 3</t>
  </si>
  <si>
    <t>+569</t>
  </si>
  <si>
    <t>A.F. BOTICA LILLO</t>
  </si>
  <si>
    <t>AVDA 26 DE DICIEMBRE N°295</t>
  </si>
  <si>
    <t>+56999198932</t>
  </si>
  <si>
    <t>JANUARIO ESPINOZA Nº759, LOCAL 2</t>
  </si>
  <si>
    <t>+5602211079</t>
  </si>
  <si>
    <t>POLICLINICO I.S.T. LLAYLLAY</t>
  </si>
  <si>
    <t>OHIGGINS 15, LLAY LLAY</t>
  </si>
  <si>
    <t>+56342681980</t>
  </si>
  <si>
    <t>AV. MANUEL A. MATTA 1336, QUILICURA</t>
  </si>
  <si>
    <t>FARMACIA BARRIO SALUD</t>
  </si>
  <si>
    <t>IGNACIO SERRANO 917</t>
  </si>
  <si>
    <t>BIOSANA</t>
  </si>
  <si>
    <t>AVENIDA SAN PEDRO 25</t>
  </si>
  <si>
    <t>+5641987765292</t>
  </si>
  <si>
    <t>FARMACIA SIMI</t>
  </si>
  <si>
    <t>MAIPU 364, ANTOFAGASTA</t>
  </si>
  <si>
    <t>+56552222807</t>
  </si>
  <si>
    <t>DMEDICAL</t>
  </si>
  <si>
    <t>LO BASCUñAN 832</t>
  </si>
  <si>
    <t>+56800954028863</t>
  </si>
  <si>
    <t>FARMACVIA SALCOBRAND</t>
  </si>
  <si>
    <t>AVENIDA COLÍN Nº665 TALCA</t>
  </si>
  <si>
    <t>FARMACIA POPULAR COMUNITARIA</t>
  </si>
  <si>
    <t>DIEGO PORTALES Nº4 RAUCO</t>
  </si>
  <si>
    <t>ESTADO 279 CURICO</t>
  </si>
  <si>
    <t>+569964927642</t>
  </si>
  <si>
    <t>FARMACIA HUMANA</t>
  </si>
  <si>
    <t>ORSODELI Nº108-A LICANTÉN</t>
  </si>
  <si>
    <t>+56056298797</t>
  </si>
  <si>
    <t>AV. LA PAMPA S/N LOCAL 14 CENTRO COMERCIAL ROSSI</t>
  </si>
  <si>
    <t>FARMACIA SAN CARLOS</t>
  </si>
  <si>
    <t>CONSTITUCIóN N°260</t>
  </si>
  <si>
    <t>+56983628104</t>
  </si>
  <si>
    <t>SALAS N°747</t>
  </si>
  <si>
    <t>+5605222545900</t>
  </si>
  <si>
    <t>FARMACIA CABRERO</t>
  </si>
  <si>
    <t>RíO CLARO 185 LOCAL 25</t>
  </si>
  <si>
    <t>+569992849531</t>
  </si>
  <si>
    <t>FARMACIA COMUNAL DE ANTOFAGASTA</t>
  </si>
  <si>
    <t>AVENIDA SEPTIMO DE LINEA 3505, ANTOFAGASTA</t>
  </si>
  <si>
    <t>+56968982465</t>
  </si>
  <si>
    <t>CALETERA 1502-1480 LC 03, RUTA 68 ,VALPARAISO</t>
  </si>
  <si>
    <t>+560226313641</t>
  </si>
  <si>
    <t>AV. HUMERES N°694</t>
  </si>
  <si>
    <t>+560223673506</t>
  </si>
  <si>
    <t>FARMACONSULTA</t>
  </si>
  <si>
    <t>ALMAGRO 483</t>
  </si>
  <si>
    <t>+56432542480</t>
  </si>
  <si>
    <t>BARROS ARANA 780, LOCAL 2</t>
  </si>
  <si>
    <t>+56431111111</t>
  </si>
  <si>
    <t>COIMAS N°157</t>
  </si>
  <si>
    <t>+56342311112</t>
  </si>
  <si>
    <t>AZUCENA</t>
  </si>
  <si>
    <t>SANTA JULIA</t>
  </si>
  <si>
    <t>PASAJE BELGICA 1-D, SANTA JULIA</t>
  </si>
  <si>
    <t>+56322872433</t>
  </si>
  <si>
    <t>OCCA</t>
  </si>
  <si>
    <t>AV. ERRAZURIZ 629, LOCAL 119, VALPARAÍSO &lt;br&gt;(INTERIOR ESTACION PUERTO)</t>
  </si>
  <si>
    <t>+56323127117</t>
  </si>
  <si>
    <t>REGIONAL</t>
  </si>
  <si>
    <t>AV. PEDRO MONTT  2743 LOCAL 01</t>
  </si>
  <si>
    <t>+56323189734</t>
  </si>
  <si>
    <t>LUIS PASTEUR 5479, VITACURA</t>
  </si>
  <si>
    <t>BLANCO ENCALADA  1300.</t>
  </si>
  <si>
    <t>+5632336 4190</t>
  </si>
  <si>
    <t>HOSPITAL VETERINARIO DE CURAUMA</t>
  </si>
  <si>
    <t>ARTURO PRAT 131 PLACILA ORIENTE</t>
  </si>
  <si>
    <t>+56322299449</t>
  </si>
  <si>
    <t>CLINICA VETERINARIA VETCLIN</t>
  </si>
  <si>
    <t>PASTOR WILLIS  HOOVER 152;VALPARAISO</t>
  </si>
  <si>
    <t>+56322114281</t>
  </si>
  <si>
    <t>CLINICA VETERINARIA PACIFICO SUR</t>
  </si>
  <si>
    <t>AV. INDEPENDENCIA 2312; VALPARAISO</t>
  </si>
  <si>
    <t>+56322231720</t>
  </si>
  <si>
    <t>VETERINARIA PLACILLA E.I.R.L.</t>
  </si>
  <si>
    <t>AV. OBISPO VALDEZ SUBERCASEAUX 519 , LOCAL 1 PLACILLA; VALPARAISO</t>
  </si>
  <si>
    <t>+56322290208</t>
  </si>
  <si>
    <t>FARMACIA DEL LAGO</t>
  </si>
  <si>
    <t>COLO - COLO N° 1814</t>
  </si>
  <si>
    <t>+569984640944</t>
  </si>
  <si>
    <t>FARMACIA CRERIK</t>
  </si>
  <si>
    <t>AVENIDA INDEPENDENCIA Nº 457 LOCAL 2</t>
  </si>
  <si>
    <t>AVENIDA BERNARDO O''HIGGINS Nº 701.SAN FERNANDO</t>
  </si>
  <si>
    <t>LAUTARO N° 301 ANGOL</t>
  </si>
  <si>
    <t>+5645945345421</t>
  </si>
  <si>
    <t>CAUPOLICAN 840, LOS VILOS</t>
  </si>
  <si>
    <t>FRANCISCO DE AGUIRRE 02, LA SERENA</t>
  </si>
  <si>
    <t>SALCOBRAND HUANHUALI</t>
  </si>
  <si>
    <t>HUANHUALI 991, LA SERENA</t>
  </si>
  <si>
    <t>FARMACIA MUNICIPAL DR. EDUARDO VALENZUELA</t>
  </si>
  <si>
    <t>SALINAS Nº1201, LOCAL UNO, SAN FELIPE, CHILE</t>
  </si>
  <si>
    <t>+56342381104</t>
  </si>
  <si>
    <t>COMUNAL CMVM VIÑA DEL MAR</t>
  </si>
  <si>
    <t>VON SCHROEDER 273 VIÑA DEL MAR</t>
  </si>
  <si>
    <t>+56322272200</t>
  </si>
  <si>
    <t>BIOFARMAC</t>
  </si>
  <si>
    <t>TEGUALDA Nº 76 LOCAL 11</t>
  </si>
  <si>
    <t>VALDIVIA 149 LOCAL 39</t>
  </si>
  <si>
    <t>3 ORIENTE Nº1179 TALCA</t>
  </si>
  <si>
    <t>MANUEL RODRÍGUEZ Nº719 CURICÓ</t>
  </si>
  <si>
    <t>+560996996924</t>
  </si>
  <si>
    <t>MAPUCHE MAKELAWEN</t>
  </si>
  <si>
    <t>CONDELL 1295</t>
  </si>
  <si>
    <t>+5632224063721</t>
  </si>
  <si>
    <t>FARMACIA POPULAR LLACOLÉN</t>
  </si>
  <si>
    <t>LOS ACACIOS 43, SAN PEDRO DE LA PAZ</t>
  </si>
  <si>
    <t>+56412501926</t>
  </si>
  <si>
    <t>FARMACIA POPULAR DE SAN JAVIER</t>
  </si>
  <si>
    <t>ARTURO PRAT 2486, SAN JAVIER</t>
  </si>
  <si>
    <t>FARMACIA COMUNAL DE IQUIQUE</t>
  </si>
  <si>
    <t>LA TORRE N° 345</t>
  </si>
  <si>
    <t>+56572544700</t>
  </si>
  <si>
    <t>FARMACIA CIUDADANA DE CALAMA</t>
  </si>
  <si>
    <t>VICUñAN MACKENA 2049</t>
  </si>
  <si>
    <t>+56552890355</t>
  </si>
  <si>
    <t>FARMACIA COMUNITARIA  NICOLAS NARANJO PALACIOS</t>
  </si>
  <si>
    <t>FARMACIA MUNICIPAL DE OVALLE</t>
  </si>
  <si>
    <t>VICUÑA MACKENNA 542</t>
  </si>
  <si>
    <t>+56532632464</t>
  </si>
  <si>
    <t>FARMACIA DEL PUEBLO COLTAUCO</t>
  </si>
  <si>
    <t>COLTAUCO</t>
  </si>
  <si>
    <t>REPUBLICA DE CHILE 451, COLTAUCO</t>
  </si>
  <si>
    <t>+56722451713</t>
  </si>
  <si>
    <t>FARMACIA POPULAR DE REQUINOA</t>
  </si>
  <si>
    <t>CALLE COMERCIO 121, REQUINOA</t>
  </si>
  <si>
    <t>+5672</t>
  </si>
  <si>
    <t>FARMACIA TU SANTA CRUZ</t>
  </si>
  <si>
    <t>PLAZA DE ARMAS 242, SANTA CRUZ</t>
  </si>
  <si>
    <t>+56722978896</t>
  </si>
  <si>
    <t>FARMACIA POPULAR DE BUIN CONCEJAL RAMÓN CALDERÓN HORMAZÁBAL</t>
  </si>
  <si>
    <t>CARLOS CONDELL 334, BUIN</t>
  </si>
  <si>
    <t>FARMACIA MUNICIPAL DE CONCHALI</t>
  </si>
  <si>
    <t>INDEPENDENCIA 5663, CONCHALI</t>
  </si>
  <si>
    <t>POPULAR LA PINCOYA</t>
  </si>
  <si>
    <t>RECOLETA 5640, HUECHURABA</t>
  </si>
  <si>
    <t>FARMACIA COMUNAL PABLO NERUDA</t>
  </si>
  <si>
    <t>DORSAL 6741, LO PRADO</t>
  </si>
  <si>
    <t>FARMACIA COMUNAL DE MACUL</t>
  </si>
  <si>
    <t>ARTURO PRAT 4345, MACUL</t>
  </si>
  <si>
    <t>CESFAM ADRIANA MADRID DE COSTABAL</t>
  </si>
  <si>
    <t>MARIA PINTO</t>
  </si>
  <si>
    <t>AV. FRANCISCO COSTABAL 78, MARíA PINTO</t>
  </si>
  <si>
    <t>LA BOTICA DE ÑUñOA</t>
  </si>
  <si>
    <t>AV. IRARRAZAVAL 3550</t>
  </si>
  <si>
    <t>FARMACIA COMUNITARIA DE PEñALOLEN</t>
  </si>
  <si>
    <t>FARMACIA MUNICIPAL</t>
  </si>
  <si>
    <t>MANUEL BULNES N° 815</t>
  </si>
  <si>
    <t>+56452973630</t>
  </si>
  <si>
    <t>FARMACIA CLINICA UNIVERSITARIA DE PUERTO MONTT</t>
  </si>
  <si>
    <t>AVDA BELLAVISTA N° 1140 PICHIPELLUCO PUERTO MONTT</t>
  </si>
  <si>
    <t>+56652582130</t>
  </si>
  <si>
    <t>OÑEDERRA Nº698-D CONSTITUCIÓN</t>
  </si>
  <si>
    <t>+560973317133</t>
  </si>
  <si>
    <t>ESMERALDA</t>
  </si>
  <si>
    <t>PADRE SOTO 318, LOCAL E</t>
  </si>
  <si>
    <t>+56995196946</t>
  </si>
  <si>
    <t>NORDENFLYCHT</t>
  </si>
  <si>
    <t>RAFAEL RIESCO BERNALES 386</t>
  </si>
  <si>
    <t>BOTIQUIN SUR</t>
  </si>
  <si>
    <t>LA TRAVESÍA 8611</t>
  </si>
  <si>
    <t>ANTONELLA</t>
  </si>
  <si>
    <t>GRAN AVENIDA JOSÉ MIGUEL CARRERA 4933</t>
  </si>
  <si>
    <t>LAS NACIONES 1176</t>
  </si>
  <si>
    <t>MOLYFARMA</t>
  </si>
  <si>
    <t>EL MAITEN 300, LA ISLITA</t>
  </si>
  <si>
    <t>AVENIDA PEDRO FONTOVA 7280, LOCAL 103</t>
  </si>
  <si>
    <t>PEDRO AGUIRRE CERDA 651</t>
  </si>
  <si>
    <t>FARMACIA COMUNITARIA POPULAR</t>
  </si>
  <si>
    <t>FREIRE ESQ. CRUZ CONSTITUCIÓN</t>
  </si>
  <si>
    <t>ANFIÓN MUÑOZ N° 360</t>
  </si>
  <si>
    <t>FARMACIA MUNICIPAL QUILPUE-BELLOTO</t>
  </si>
  <si>
    <t>BAQUEDANO 960</t>
  </si>
  <si>
    <t>+56323140406</t>
  </si>
  <si>
    <t>BOTICA MUNICIPAL</t>
  </si>
  <si>
    <t>BUENOS AIRES 850</t>
  </si>
  <si>
    <t>+56323323448</t>
  </si>
  <si>
    <t>BIOTERIO CENTRAL</t>
  </si>
  <si>
    <t>AV. GRAN BRETAÑA 1111, PLAYA ANCH,,VALPARAISO</t>
  </si>
  <si>
    <t>+56322508232</t>
  </si>
  <si>
    <t>CAMINO TRONCAL 1591, VILLA ALEMANA</t>
  </si>
  <si>
    <t>+56954871919</t>
  </si>
  <si>
    <t>TERCERA DEL SUR 680, VALPARAISO</t>
  </si>
  <si>
    <t>+56323436751</t>
  </si>
  <si>
    <t>FARMACIA COMUNAL DE OLMUE</t>
  </si>
  <si>
    <t>AV.GRANIZO 5350 OLMUE, VALPARAISO</t>
  </si>
  <si>
    <t>+56332441963</t>
  </si>
  <si>
    <t>CONSULTA VETERINARIA XTREME PET2"S</t>
  </si>
  <si>
    <t>EL SAUCE 1040 PLACILLA,VALPARAISO</t>
  </si>
  <si>
    <t>+56322298843</t>
  </si>
  <si>
    <t>FUNDACION STUKA</t>
  </si>
  <si>
    <t>SC-B2, CASABLANCA</t>
  </si>
  <si>
    <t>+56322158468</t>
  </si>
  <si>
    <t>ARAUCO N° 371</t>
  </si>
  <si>
    <t>+5663632282938</t>
  </si>
  <si>
    <t>CLINICA SAN JULIAN</t>
  </si>
  <si>
    <t>21 DE MAYO 460, SAN ANTONIO, CHILE</t>
  </si>
  <si>
    <t>+56352588000</t>
  </si>
  <si>
    <t>CENTRO DE DIALISIS DIAMAR LTDA.</t>
  </si>
  <si>
    <t>SANFUENTES 2225, SAN ANTONIO, CHILE</t>
  </si>
  <si>
    <t>+56352282001</t>
  </si>
  <si>
    <t>CENTRO DE ATENCION DE SALUD DE GENDARMERIA DE CHILE</t>
  </si>
  <si>
    <t>LA MARINA 1870, SAN ANTONIO, CHILE</t>
  </si>
  <si>
    <t>+56352210641</t>
  </si>
  <si>
    <t>FARMACIA MUNICIPAL EL QUISCO</t>
  </si>
  <si>
    <t>CARRERA PINTO 70 COMUNA ,EL QUISCO,CHILE</t>
  </si>
  <si>
    <t>+56352474348</t>
  </si>
  <si>
    <t>GEOFARMA</t>
  </si>
  <si>
    <t>AV. CONCóN REñACA N°372 L-1</t>
  </si>
  <si>
    <t>+56323424366</t>
  </si>
  <si>
    <t>FARMACIA COMUNAL BANAMOR</t>
  </si>
  <si>
    <t>PINTO Nº 29 QUILLOTA</t>
  </si>
  <si>
    <t>+56332515029</t>
  </si>
  <si>
    <t>HOSPITAL SAN JUAN DE DIOS DE LOS ANDES</t>
  </si>
  <si>
    <t>AVENIDA ARGENTINA 315, LOS ANDES</t>
  </si>
  <si>
    <t>+56342490352</t>
  </si>
  <si>
    <t>CAE HOSPITAL SAN JUAN DE DIOS DE LOS ANDES</t>
  </si>
  <si>
    <t>+56342492352</t>
  </si>
  <si>
    <t>CESFAM CENTENARIO</t>
  </si>
  <si>
    <t>AVENIDA PERU 487, LOS ANDES</t>
  </si>
  <si>
    <t>+56342350065</t>
  </si>
  <si>
    <t>CECOSF JUAN PABLO SEGUNDO</t>
  </si>
  <si>
    <t>ESTEBAN SAINZ945, LOS ANDES</t>
  </si>
  <si>
    <t>+5634350065</t>
  </si>
  <si>
    <t>POSTA RIO BLANCO</t>
  </si>
  <si>
    <t>GRUPO ESCALA, SALADILLO, LOS ANDES, CHILE</t>
  </si>
  <si>
    <t>CENTRO DE CUMPLIMIENTO PENITENCIARIO</t>
  </si>
  <si>
    <t>AVENIDA CARLOS DIAZ 64, LOS ANDES</t>
  </si>
  <si>
    <t>+56342463976</t>
  </si>
  <si>
    <t>HOSPITAL SAN AGUSTIN</t>
  </si>
  <si>
    <t>PORTALES 1020, LA LIGUA</t>
  </si>
  <si>
    <t>+56332293524</t>
  </si>
  <si>
    <t>CESFAM RAUL SANCHEZ</t>
  </si>
  <si>
    <t>PAPUDO 655, LA LIGUA</t>
  </si>
  <si>
    <t>+56332713732</t>
  </si>
  <si>
    <t>FARMACIA POPULAR LA LIGUA</t>
  </si>
  <si>
    <t>PORTALES 555, LA LIGUA</t>
  </si>
  <si>
    <t>+56332342111</t>
  </si>
  <si>
    <t>MANUEL MONTT 207, LLAY LLAY</t>
  </si>
  <si>
    <t>+56942726676</t>
  </si>
  <si>
    <t>FARMACIA FARMA ALERCE</t>
  </si>
  <si>
    <t>PARQUE ALERCE ANDINO 1901, LOCAL 3, ALERCE SUR, PUERTO MONTT</t>
  </si>
  <si>
    <t>+56968984580</t>
  </si>
  <si>
    <t>POPULAR VALPARAíSO</t>
  </si>
  <si>
    <t>MOLINA 468, VALPARAISO</t>
  </si>
  <si>
    <t>+56322251013</t>
  </si>
  <si>
    <t>AVDA. PDTE. IBAñEZ N°1433,LOCAL 104 PUERTO MONTT</t>
  </si>
  <si>
    <t>ASOCIACIÓN CHILENA DE SEGURIDAD</t>
  </si>
  <si>
    <t>SAN MARTIN 120, SAN FELIPE</t>
  </si>
  <si>
    <t>+56322206200</t>
  </si>
  <si>
    <t>HOSPITAL SAN CAMILO</t>
  </si>
  <si>
    <t>AVENIDA MIRAFLORES 2050, SAN FELIPE</t>
  </si>
  <si>
    <t>+56342493200</t>
  </si>
  <si>
    <t>FARMACIA POPULAR DE PENCAHUE</t>
  </si>
  <si>
    <t>PENCAHUE</t>
  </si>
  <si>
    <t>FARMACIA POPULAR DE HUALAÑÉ</t>
  </si>
  <si>
    <t>AVENIDAD LIBERTAD Nº90 HUALAÑÉ</t>
  </si>
  <si>
    <t>+562544767</t>
  </si>
  <si>
    <t>FARMACIA FENIX</t>
  </si>
  <si>
    <t>QUEMCHI</t>
  </si>
  <si>
    <t>DIEGO BAHAMONDE N°365-B QUEMCHI</t>
  </si>
  <si>
    <t>+56978992440</t>
  </si>
  <si>
    <t>LICAN</t>
  </si>
  <si>
    <t>TUCAPEL JIMENEZ 133</t>
  </si>
  <si>
    <t>HERNáNDEZ</t>
  </si>
  <si>
    <t>PADRE HURTADO 15787</t>
  </si>
  <si>
    <t>MARCOLETA 328, TORRE 9, PISO 1, LOCAL 5</t>
  </si>
  <si>
    <t>MANRíQUEZ</t>
  </si>
  <si>
    <t>PORTUGAL 628, LOCAL 2</t>
  </si>
  <si>
    <t>SAN DIEGO 249</t>
  </si>
  <si>
    <t>AVENIDA GENERAL OSCAR BONILLA 5900, LOCAL 1</t>
  </si>
  <si>
    <t>AVENIDA VITACURA 2700, LOCAL 101</t>
  </si>
  <si>
    <t>AVENIDA VITACURA 3815</t>
  </si>
  <si>
    <t>SERRANO 201</t>
  </si>
  <si>
    <t>DARDIGNAC 461</t>
  </si>
  <si>
    <t>GRAN AVENIDA JOSé MIGUEL CARRERA 8903, LOCAL A</t>
  </si>
  <si>
    <t>MAPOCHO 5041, LOCAL 5</t>
  </si>
  <si>
    <t>AVENIDA IRARRAZAVAL 3965</t>
  </si>
  <si>
    <t>FARMAS</t>
  </si>
  <si>
    <t>CAMINO A RINCONADA 2525</t>
  </si>
  <si>
    <t>AVENIDA IRARRAZAVAL 3239</t>
  </si>
  <si>
    <t>AVENIDA FRANCISCO BILBAO 2851</t>
  </si>
  <si>
    <t>LAS BELLOTAS 182</t>
  </si>
  <si>
    <t>TARAPACA 929</t>
  </si>
  <si>
    <t>SAN MARTIN 35, INTERIOR LIDER</t>
  </si>
  <si>
    <t>FARMA TOTAL</t>
  </si>
  <si>
    <t>AVENIDA VICUÑA MACKENNA 171, ACCESO B</t>
  </si>
  <si>
    <t>ORTÚZAR N° 602</t>
  </si>
  <si>
    <t>OSTER</t>
  </si>
  <si>
    <t>RECOLETA 5802</t>
  </si>
  <si>
    <t>ARCA</t>
  </si>
  <si>
    <t>BAZTAN 210</t>
  </si>
  <si>
    <t>AVENIDA COLON 6742 LOCAL 1</t>
  </si>
  <si>
    <t>FARMACIA LINCOYAN</t>
  </si>
  <si>
    <t>LINCOYAN Nº 530</t>
  </si>
  <si>
    <t>FARMACIA CONCEPCION</t>
  </si>
  <si>
    <t>SAN MARTIN 1029 DEPARTAMENTO 1</t>
  </si>
  <si>
    <t>CAROLINA</t>
  </si>
  <si>
    <t>VEINTIUNO DE MAYO 1081, LOCAL 3</t>
  </si>
  <si>
    <t>SAN IGNACIO 1624</t>
  </si>
  <si>
    <t>SEGAL</t>
  </si>
  <si>
    <t>LO MARTINEZ 919, LOCAL 1</t>
  </si>
  <si>
    <t>ESMERALDA N°286</t>
  </si>
  <si>
    <t>+56981580616</t>
  </si>
  <si>
    <t>AVENIDA MACUL 2075</t>
  </si>
  <si>
    <t>PHARMASTORE LTDA</t>
  </si>
  <si>
    <t>SAN PABLO 1527, LOCAL 2</t>
  </si>
  <si>
    <t>FARMACIA TRIFARMA</t>
  </si>
  <si>
    <t>1 NORTE Nº1410 TALCA</t>
  </si>
  <si>
    <t>+560999642229</t>
  </si>
  <si>
    <t>JOVITA</t>
  </si>
  <si>
    <t>AVENIDA GRECIA 6918</t>
  </si>
  <si>
    <t>AVENIDA PROVIDENCIA 2120</t>
  </si>
  <si>
    <t>COES</t>
  </si>
  <si>
    <t>AVENIDA CUATRO PONIENTE 0391-A</t>
  </si>
  <si>
    <t>SARGENTO ALDEA 830</t>
  </si>
  <si>
    <t>NOS</t>
  </si>
  <si>
    <t>PORTALES 4290</t>
  </si>
  <si>
    <t>FARMACIA POPULAR DE PARRAL</t>
  </si>
  <si>
    <t>CALLE TRES SUR Nº115 PARRAL</t>
  </si>
  <si>
    <t>+560965194316</t>
  </si>
  <si>
    <t>BOTIQUIN GENDARMERIA SAN FELIPE</t>
  </si>
  <si>
    <t>MOLINA 10, SAN FELIPE, CHILE</t>
  </si>
  <si>
    <t>+56342534936</t>
  </si>
  <si>
    <t>LOS CORRALES 1512</t>
  </si>
  <si>
    <t>CHICUREO S/N SECTOR PIEDRA ROJA, STRIP CENTER CLINICA LAS CONDES</t>
  </si>
  <si>
    <t>BLANCA</t>
  </si>
  <si>
    <t>GRAN AVENIDA JOSÉ MIGUEL CARRERA 10167</t>
  </si>
  <si>
    <t>MIVAL</t>
  </si>
  <si>
    <t>GRAN AVENIDA JOSE MIGUEL CARRERA 10686-A</t>
  </si>
  <si>
    <t>FERMÍN VIVACETA 1030, LOCALES 8 Y 9</t>
  </si>
  <si>
    <t>FARMACIA LA BOTICA DE TODOS</t>
  </si>
  <si>
    <t>ERRAZURIZ N°0900 PUERTO VARAS</t>
  </si>
  <si>
    <t>+56652361151</t>
  </si>
  <si>
    <t>FARMACIA POPULAR CABILDO</t>
  </si>
  <si>
    <t>LAUTARO S/N, CABILDO</t>
  </si>
  <si>
    <t>+56332762100</t>
  </si>
  <si>
    <t>FARMACIA AURORA</t>
  </si>
  <si>
    <t>CARVALLO N° 307</t>
  </si>
  <si>
    <t>+56522541721</t>
  </si>
  <si>
    <t>FARMACIA GENESIS</t>
  </si>
  <si>
    <t>TARAPACA N° 1698</t>
  </si>
  <si>
    <t>FARMACIA CIUDADANA PUERTO MONTT</t>
  </si>
  <si>
    <t>ANTONIO VARAS N° 203  LOCAL 01 PUERTO MONTT</t>
  </si>
  <si>
    <t>+5665652481265</t>
  </si>
  <si>
    <t>FARMACIA POPULAR MAULLIN</t>
  </si>
  <si>
    <t>BOTICA COMUNAL LA ESTRELLA</t>
  </si>
  <si>
    <t>LOS CONCEJALES L-2</t>
  </si>
  <si>
    <t>+56522244905</t>
  </si>
  <si>
    <t>FARMACIA POPULAR LOS ANDES</t>
  </si>
  <si>
    <t>ESMERALDA 562, LOS ANDES</t>
  </si>
  <si>
    <t>+56342507750</t>
  </si>
  <si>
    <t>FARMACIA CLINICA RIO BLANCO</t>
  </si>
  <si>
    <t>AVDA SANTA MARIA 777, LOS ANDES</t>
  </si>
  <si>
    <t>+56342590532</t>
  </si>
  <si>
    <t>FARMACIA COMUNAL POZO ALMONTE</t>
  </si>
  <si>
    <t>COMERCIO N° 397, POZO ALMONTE, TARAPACÁ</t>
  </si>
  <si>
    <t>+56963336249</t>
  </si>
  <si>
    <t>PEDRO FELIX VICUÑA 368</t>
  </si>
  <si>
    <t>+56999978882</t>
  </si>
  <si>
    <t>AV FRANCIA 586</t>
  </si>
  <si>
    <t>+56322599509</t>
  </si>
  <si>
    <t>FARMACIA COMUNAL LOS MUERMOS</t>
  </si>
  <si>
    <t>EXTENSION MAKENNA N°150, LOS MUERMOS</t>
  </si>
  <si>
    <t>VICUÑA MACKENNA 223, OVALLE</t>
  </si>
  <si>
    <t>+569963060175</t>
  </si>
  <si>
    <t>FARMACIA FARMABOTICA</t>
  </si>
  <si>
    <t>BALMACEDA 1115, LA SERENA</t>
  </si>
  <si>
    <t>+569966873015</t>
  </si>
  <si>
    <t>ECO FARMACIA</t>
  </si>
  <si>
    <t>PRAT N°911</t>
  </si>
  <si>
    <t>CLÍNICA TABANCURA</t>
  </si>
  <si>
    <t>PASAJE CARRERA 1197, RECREO, VIÑA DEL MAR</t>
  </si>
  <si>
    <t>+56322662109</t>
  </si>
  <si>
    <t>CLÍNICA ODONTOLÓGICA ANDRÉS BELLO</t>
  </si>
  <si>
    <t>CALLE VALPARAÍSO 1560, VIÑA DEL MAR</t>
  </si>
  <si>
    <t>+56322845107</t>
  </si>
  <si>
    <t>HOSPITAL CLÍNICO VETERINARIO UNIVERDIDAD SANTO TOMÁS</t>
  </si>
  <si>
    <t>UNO NORTE 1713, VIÑA DEL MAR</t>
  </si>
  <si>
    <t>+56322443000</t>
  </si>
  <si>
    <t>CLÍNICA VETERINARIA CENTRO INTEGRAL DE MASCOTAS</t>
  </si>
  <si>
    <t>DIEGO PORTALES 1253, RECREO, VIÑA DEL MAR</t>
  </si>
  <si>
    <t>+56322622089</t>
  </si>
  <si>
    <t>AVENIDA LOS ALAMOS 3052-B, ALTO HOSPICIO,  TARAPACA</t>
  </si>
  <si>
    <t>+56572498292</t>
  </si>
  <si>
    <t>RAMóN PICARTE N° 3057, LOCAL 01-A</t>
  </si>
  <si>
    <t>+56632234866</t>
  </si>
  <si>
    <t>LA ROCA</t>
  </si>
  <si>
    <t>MERCED ORIENTE N° 60 VIÑA EL MAR</t>
  </si>
  <si>
    <t>+56322626924</t>
  </si>
  <si>
    <t>CARLOS PRATS 0901 LOCAL 1206</t>
  </si>
  <si>
    <t>AVENIDA PROVIDENCIA 2195, LOCAL 5</t>
  </si>
  <si>
    <t>BOTIQUÍN CLINICA DERMOESTÉTICA</t>
  </si>
  <si>
    <t>CONDELL 1190 VALPARAÍSO ,OFICINA 97</t>
  </si>
  <si>
    <t>+56322217477</t>
  </si>
  <si>
    <t>BOTIQUIN CLINICA VETERINARIA MASCOTAS CURAUMA</t>
  </si>
  <si>
    <t>AV. OBISPO VALDES SUBERCASEAUX 1421, VALPARAISO, LOCAL 4</t>
  </si>
  <si>
    <t>+56322298676</t>
  </si>
  <si>
    <t>FARMAROD</t>
  </si>
  <si>
    <t>AV. LAGUNA SUR 8669</t>
  </si>
  <si>
    <t>ADICH</t>
  </si>
  <si>
    <t>QUEBEC 496</t>
  </si>
  <si>
    <t>AV. LA FLORIDA 9127, LOCAL A</t>
  </si>
  <si>
    <t>INDI</t>
  </si>
  <si>
    <t>SAN DIEGO 1505</t>
  </si>
  <si>
    <t>BARROS ARANA 461</t>
  </si>
  <si>
    <t>FARMACIA MI BOTICA</t>
  </si>
  <si>
    <t>NACIMIENTO - LOCALIDAD 2</t>
  </si>
  <si>
    <t>VILLA ALEGRE 675 LOCAL1</t>
  </si>
  <si>
    <t>+56956614050</t>
  </si>
  <si>
    <t>FARMACIA ANDRADE</t>
  </si>
  <si>
    <t>AV. PADRE ALBERTO HURTADO 308, VILLA GALILEA</t>
  </si>
  <si>
    <t>+56963490130</t>
  </si>
  <si>
    <t>FARMACIA RENGO</t>
  </si>
  <si>
    <t>RENGO, URRIOLA 481</t>
  </si>
  <si>
    <t>AV. EDMUNDO ELUCHANS 2030 L-2</t>
  </si>
  <si>
    <t>+560226944813</t>
  </si>
  <si>
    <t>AV. J. ALESSANDRI 3177 L1, L2, L3</t>
  </si>
  <si>
    <t>DEL PACIFICO</t>
  </si>
  <si>
    <t>ATAMU TEKENA S/N°,ISLA DE PASCUA</t>
  </si>
  <si>
    <t>+56323462797</t>
  </si>
  <si>
    <t>FARMAHORRO</t>
  </si>
  <si>
    <t>JOAQUIN EDWARDS BELLO 10670</t>
  </si>
  <si>
    <t>FARMCIA TERMINAL</t>
  </si>
  <si>
    <t>BULNES Nº1098-D CONSTITUCIÓN</t>
  </si>
  <si>
    <t>+56062230282</t>
  </si>
  <si>
    <t>FARMACIA FARMANDINA</t>
  </si>
  <si>
    <t>AV. PROGRESO 2000, LOCAL 74, RAMPA 2, IQUIQUE</t>
  </si>
  <si>
    <t>+56572410564</t>
  </si>
  <si>
    <t>FARMACIA FARMAVECINA</t>
  </si>
  <si>
    <t>ASTORGA Nº 319. RANCAGUA</t>
  </si>
  <si>
    <t>6 PONIENTE N°150</t>
  </si>
  <si>
    <t>UNO SALUD</t>
  </si>
  <si>
    <t>13 NORTE 798</t>
  </si>
  <si>
    <t>+560227638936</t>
  </si>
  <si>
    <t>FARMACIA MUNICIPAL CASTRO</t>
  </si>
  <si>
    <t>GAMBOA  502, CASTRO</t>
  </si>
  <si>
    <t>+56652635048</t>
  </si>
  <si>
    <t>O"HIGGINS N°801</t>
  </si>
  <si>
    <t>+56522541750</t>
  </si>
  <si>
    <t>AV. BERNARDO O´HIGGINS Nº322 CURICÓ</t>
  </si>
  <si>
    <t>+56075-2316106</t>
  </si>
  <si>
    <t>FARMACIA POPULAR PEUMO</t>
  </si>
  <si>
    <t>CALLE CARMEN Nº 33. PEUMO</t>
  </si>
  <si>
    <t>FARMACIA COMUNITARIA PLACILLA</t>
  </si>
  <si>
    <t>CALLE ALMIRANTE LATORRE Nº 2229</t>
  </si>
  <si>
    <t>FCIA POPULAR SAN VICENTE</t>
  </si>
  <si>
    <t>ARTURO PRAT Nº 921. SAN VICENTE</t>
  </si>
  <si>
    <t>FARMACIA COMUNITARIA RENGO</t>
  </si>
  <si>
    <t>MANUEL RODRIGUEZ Nº344, RENGO</t>
  </si>
  <si>
    <t>TRASLAVIÑA N°221</t>
  </si>
  <si>
    <t>+56342517775</t>
  </si>
  <si>
    <t>FARMACIA SAN BENJAMIN-2</t>
  </si>
  <si>
    <t>PELARCO</t>
  </si>
  <si>
    <t>AVENIDA CARACOL DEL CASTILLO S/N, PELARCO</t>
  </si>
  <si>
    <t>+56073-2430841</t>
  </si>
  <si>
    <t>FARMACIA EL BOTICARIO</t>
  </si>
  <si>
    <t>AVENIDA ABATE MOLINA Nº663, VILLA ALEGRE</t>
  </si>
  <si>
    <t>+562310557</t>
  </si>
  <si>
    <t>NICFARMA</t>
  </si>
  <si>
    <t>AVENIDA ORIENTE 1231, LOCAL 10</t>
  </si>
  <si>
    <t>+56975268533</t>
  </si>
  <si>
    <t>FARMACIA VALLE LAS RASTRAS</t>
  </si>
  <si>
    <t>21 Y MEDIA NORTE Nº3326, TALCA</t>
  </si>
  <si>
    <t>+56998343642</t>
  </si>
  <si>
    <t>FARMACIA VIDANUEVA</t>
  </si>
  <si>
    <t>ARTURO PRAT Nº2530 SAN JAVIER</t>
  </si>
  <si>
    <t>+56987310597</t>
  </si>
  <si>
    <t>FARMACIA PORTOFINO</t>
  </si>
  <si>
    <t>MERINO JARPA N°547</t>
  </si>
  <si>
    <t>+56522513739</t>
  </si>
  <si>
    <t>SALAMOVICH</t>
  </si>
  <si>
    <t>AVENIDA SAN PABLO 3242</t>
  </si>
  <si>
    <t>+560226812725</t>
  </si>
  <si>
    <t>BOTICA ANDINA</t>
  </si>
  <si>
    <t>FREIRE N°676</t>
  </si>
  <si>
    <t>+56994383398</t>
  </si>
  <si>
    <t>FARMACIA OLIPAR Nº2</t>
  </si>
  <si>
    <t>1 ORIENTE Nº176, LOCAL 2 TALCA</t>
  </si>
  <si>
    <t>+560984405331</t>
  </si>
  <si>
    <t>COMUNAL CONCON</t>
  </si>
  <si>
    <t>CHAÑARCILLO 1150</t>
  </si>
  <si>
    <t>CENTRO MÉDICO IST CONCÓN</t>
  </si>
  <si>
    <t>LAS PELARGONIAS 59, CONCON</t>
  </si>
  <si>
    <t>+56322518604</t>
  </si>
  <si>
    <t>CTA TIEMPO DE CRECER</t>
  </si>
  <si>
    <t>5 1/2 ORIENTE 130, VIÑA DEL MAR</t>
  </si>
  <si>
    <t>+56972116122</t>
  </si>
  <si>
    <t>LIGA CHILENA CONTRA LA EPILEPSIA</t>
  </si>
  <si>
    <t>GOROSTIAGA N° 451, IQUIQUE, REGION TARAPACA</t>
  </si>
  <si>
    <t>+5657</t>
  </si>
  <si>
    <t>PEQUEÑO COTTOLENGO</t>
  </si>
  <si>
    <t>VICUÑA MACKENNA 1230</t>
  </si>
  <si>
    <t>+56322930568</t>
  </si>
  <si>
    <t>POPULAR RECOLETA RICARDO SILVA SOTO</t>
  </si>
  <si>
    <t>AVENIDA RECOLETA 2774</t>
  </si>
  <si>
    <t>POPULAR COMUNA SAN RAMóN</t>
  </si>
  <si>
    <t>AVENIDA OSSA 1771</t>
  </si>
  <si>
    <t>SOLIDARIA DE PROVIDENCIA</t>
  </si>
  <si>
    <t>AVENIDA SALVADOR 1029</t>
  </si>
  <si>
    <t>SOLIDARIA POPULAR DE PUENTE ALTO</t>
  </si>
  <si>
    <t>BALMACEDA 265</t>
  </si>
  <si>
    <t>POPULAR DE SAN JOAQUIN</t>
  </si>
  <si>
    <t>RIVAS 696</t>
  </si>
  <si>
    <t>BOTICA COMUNITARIA DRA. ELOÍSA DÍAZ</t>
  </si>
  <si>
    <t>SANTO DOMINGO 916</t>
  </si>
  <si>
    <t>ISIDORO DUBOURNAIS 320 EL QUISCO</t>
  </si>
  <si>
    <t>+56352475022</t>
  </si>
  <si>
    <t>MUNICIPAL DR. CARLOS LORCA TOBAR</t>
  </si>
  <si>
    <t>COMUNITARIA DE LA REINA</t>
  </si>
  <si>
    <t>AVENIDA ALCALDE FERNANDO CASTILLO VELASCO 8580</t>
  </si>
  <si>
    <t>LA RECETA|</t>
  </si>
  <si>
    <t>GENERAL ORDOÑEZ 176</t>
  </si>
  <si>
    <t>MUNICIPAL SOLIDARIA DE QUILICURA</t>
  </si>
  <si>
    <t>COVADONGA 520</t>
  </si>
  <si>
    <t>ERRAZURIZ N° 1040</t>
  </si>
  <si>
    <t>COMUNITARIA VIDA BUENA</t>
  </si>
  <si>
    <t>AVENIDA AMÉRICO VESPUCIO 002</t>
  </si>
  <si>
    <t>MUNICIPAL DE LA CISTERNA</t>
  </si>
  <si>
    <t>PEDRO AGUIRRE CERDA 0161</t>
  </si>
  <si>
    <t>POPULAR DR. JUAN CARLOS CONCHA GUTIÉRREZ</t>
  </si>
  <si>
    <t>CLOTARIO BLEST 6021</t>
  </si>
  <si>
    <t>CTA TIEMPO DE ESPERANZA</t>
  </si>
  <si>
    <t>VICUÑA MACKENNA 1422 FORESTAL</t>
  </si>
  <si>
    <t>+56322976343</t>
  </si>
  <si>
    <t>COMUNITARIA LA PINTANA</t>
  </si>
  <si>
    <t>AVENIDA SANTA ROSA 12975</t>
  </si>
  <si>
    <t>COMUNAL ESTACIÓN CENTRAL</t>
  </si>
  <si>
    <t>AVENIDA LIBERTADOR BERNARDO O'HIGGINS 3920</t>
  </si>
  <si>
    <t>VITABOTICA</t>
  </si>
  <si>
    <t>PUERTO RICO 7847</t>
  </si>
  <si>
    <t>AMIGA</t>
  </si>
  <si>
    <t>BRASIL 8005</t>
  </si>
  <si>
    <t>COMUNITARIA ISLA DE MAIPO</t>
  </si>
  <si>
    <t>ALCALDE LÓPEZ 9</t>
  </si>
  <si>
    <t>COMUNITARIA EL BOSQUE</t>
  </si>
  <si>
    <t>ALEJANDRO GUZMÁN 735</t>
  </si>
  <si>
    <t>MUNICIPAL PEÑAFLOR</t>
  </si>
  <si>
    <t>ERNESTO PRADO TAGLE 93</t>
  </si>
  <si>
    <t>COMUNAL COLINA</t>
  </si>
  <si>
    <t>ALPATACAL 540</t>
  </si>
  <si>
    <t>CIUDADANA</t>
  </si>
  <si>
    <t>AVENIDA VICUÑA MACKENNA 7210</t>
  </si>
  <si>
    <t>FARMACIA SOLIDARIA</t>
  </si>
  <si>
    <t>MERCED 727</t>
  </si>
  <si>
    <t>VICUÑA MACKENNA 10208</t>
  </si>
  <si>
    <t>COMUNAL DE PADRE HURTADO</t>
  </si>
  <si>
    <t>CAMINO SAN ALBERTO HURTADO 3295</t>
  </si>
  <si>
    <t>BLANCO Nº 43</t>
  </si>
  <si>
    <t>FARMACIA JUMBO RANCAGUA</t>
  </si>
  <si>
    <t>CARRETERA EL COBRE Nº 750. RANCAGUA</t>
  </si>
  <si>
    <t>RENGO 468 LOCAL 11 S</t>
  </si>
  <si>
    <t>FARMACIA SOFIA</t>
  </si>
  <si>
    <t>GINEBRA 3603</t>
  </si>
  <si>
    <t>+560582431904</t>
  </si>
  <si>
    <t>RUTA DE LA FRUTA, KM 62, EL MANZANO, LAS CABRAS</t>
  </si>
  <si>
    <t>FARMACIA QULLANI</t>
  </si>
  <si>
    <t>DIEGO PORTALES 1599</t>
  </si>
  <si>
    <t>+569959491736</t>
  </si>
  <si>
    <t>CANCHA RAYADA 3529</t>
  </si>
  <si>
    <t>+5658582219279</t>
  </si>
  <si>
    <t>FARMACIA MUNICIPAL ARICA SECTRO CENTRO</t>
  </si>
  <si>
    <t>18 DE SEPTIEMBRE 453</t>
  </si>
  <si>
    <t>+56991452926</t>
  </si>
  <si>
    <t>FCIA. DR. SIMI</t>
  </si>
  <si>
    <t>SAN MARTIN Nº 170</t>
  </si>
  <si>
    <t>+56722758376</t>
  </si>
  <si>
    <t>JUAN NOE 1367</t>
  </si>
  <si>
    <t>+56582231239</t>
  </si>
  <si>
    <t>AVENIDA JOSÉ MANUEL BALMACEDA 4420</t>
  </si>
  <si>
    <t>BOTICA CIUDADANA</t>
  </si>
  <si>
    <t>PAMPA BAJA 678</t>
  </si>
  <si>
    <t>+56512427839</t>
  </si>
  <si>
    <t>FARMACIA COMUNITARIA</t>
  </si>
  <si>
    <t>EL MIRADOR 70</t>
  </si>
  <si>
    <t>+5651532662440</t>
  </si>
  <si>
    <t>FARMACIA PARA TODOS</t>
  </si>
  <si>
    <t>EYZAGUIRRE 650, ZOOCALO MALL PASEO SAN BERNARDO</t>
  </si>
  <si>
    <t>FARMACIA COMUNAL SAN MIGUEL</t>
  </si>
  <si>
    <t>TERESA VIAL 1290</t>
  </si>
  <si>
    <t>FARMACIA POPULAR DE CERRILLOS</t>
  </si>
  <si>
    <t>PILOTO LAZO 120</t>
  </si>
  <si>
    <t>FARMACIA COMUNITARIA LEBU</t>
  </si>
  <si>
    <t>BOTICA DEL CARBÓN</t>
  </si>
  <si>
    <t>COUSIÑO 599</t>
  </si>
  <si>
    <t>FARMACIA VECINA</t>
  </si>
  <si>
    <t>JUAN MACKENNA 1247, OSORNO</t>
  </si>
  <si>
    <t>+56642264231</t>
  </si>
  <si>
    <t>FARMACIA MUNICIPAL SAN PABLO</t>
  </si>
  <si>
    <t>BOLIVIA 498</t>
  </si>
  <si>
    <t>+5664642388425</t>
  </si>
  <si>
    <t>FARMACIA FUTALEUFU</t>
  </si>
  <si>
    <t>FUTALEUFU</t>
  </si>
  <si>
    <t>PEDRO AGUIRRE CERDA N°635, FUTALEUFU</t>
  </si>
  <si>
    <t>+56978586742</t>
  </si>
  <si>
    <t>FARMACIA POPULAR TOMÉ</t>
  </si>
  <si>
    <t>IGNACIO SERRANO 1055</t>
  </si>
  <si>
    <t>FARMACIA MUNICIPAL CHIGUAYANTE</t>
  </si>
  <si>
    <t>MANUEL RODRIGUEZ 300 LOCAL 1A</t>
  </si>
  <si>
    <t>FARMACIA MUNICIPAL DE CONCEPCION</t>
  </si>
  <si>
    <t>ANIBAL PINTO 450 LOCAL 8</t>
  </si>
  <si>
    <t>FARMACIA MUNICIPAL FARMARAUCO</t>
  </si>
  <si>
    <t>SERRANO 440</t>
  </si>
  <si>
    <t>FARMACIA MUNICIPAL PENCO</t>
  </si>
  <si>
    <t>MAIPÚ 201</t>
  </si>
  <si>
    <t>FARMACIA ASISTENCIAL COMUNAL ÑIQUÉN</t>
  </si>
  <si>
    <t>ÑIQUEN</t>
  </si>
  <si>
    <t>ERNESTO ZUÑIGA 180</t>
  </si>
  <si>
    <t>FARMACIA ASISTENCIAL COMUNAL CHILLÁN</t>
  </si>
  <si>
    <t>LIBERTAD 1040</t>
  </si>
  <si>
    <t>FARMACIA ASISTENCIAL COMUNAL SAN CARLOS</t>
  </si>
  <si>
    <t>SERRANO Nº 02 ESQUINA AVENIDA PRAT</t>
  </si>
  <si>
    <t>FARMACIA ASISTENCIAL COMUNAL CHILLÁN VIEJO</t>
  </si>
  <si>
    <t>REINO DE CHILE 1211 VILLA RÍOS DEL SUR</t>
  </si>
  <si>
    <t>FARMACIA ASISTENCIAL COMUNAL COIHUE</t>
  </si>
  <si>
    <t>ARTURO PRAT 1643</t>
  </si>
  <si>
    <t>FARMACIA SOCIAL MUNICIPAL</t>
  </si>
  <si>
    <t>SANTA BARBARA - LOCALIDAD 1</t>
  </si>
  <si>
    <t>ROSAS 160</t>
  </si>
  <si>
    <t>+56432409928</t>
  </si>
  <si>
    <t>CAUPOLICAN 399</t>
  </si>
  <si>
    <t>+56432409409</t>
  </si>
  <si>
    <t>FARMACIA COMUNITARIA LAJA</t>
  </si>
  <si>
    <t>FRITZ 101</t>
  </si>
  <si>
    <t>FARMACIA POPULAR</t>
  </si>
  <si>
    <t>YUMBEL - LOCALIDAD 2</t>
  </si>
  <si>
    <t>O´HIGGINS 851</t>
  </si>
  <si>
    <t>FARMACIA MUNICIPAL CABRERO</t>
  </si>
  <si>
    <t>FREIRE 402</t>
  </si>
  <si>
    <t>FARMACIA BERNARDINO YAÑEZ QUINTEROS</t>
  </si>
  <si>
    <t>GANA 242</t>
  </si>
  <si>
    <t>FARMACIA MUNICIPAL DE CARTAGENA</t>
  </si>
  <si>
    <t>CASANOVA 320, CARTAGENA</t>
  </si>
  <si>
    <t>+56352200719</t>
  </si>
  <si>
    <t>CRUZ VERDE ( FRANQUICIA)</t>
  </si>
  <si>
    <t>AVENIDA SAN JUAN 133 C, LOCAL 40</t>
  </si>
  <si>
    <t>CTR VIDA NUEVA</t>
  </si>
  <si>
    <t>1 NORTE 1929, VIÑA DEL MAR</t>
  </si>
  <si>
    <t>+56323353712</t>
  </si>
  <si>
    <t>DEL MAR</t>
  </si>
  <si>
    <t>7 NORTE 457</t>
  </si>
  <si>
    <t>+56323370566</t>
  </si>
  <si>
    <t>BOTIQUIN CENTRO DIÁLISIS LA TIRANA</t>
  </si>
  <si>
    <t>AVDA. LA TIRANA 3095, IQUIQUE</t>
  </si>
  <si>
    <t>+56572576840</t>
  </si>
  <si>
    <t>BOTIQUÍN PABELLÓN CIRUGÍA MENOR DE LA CLÍNICA COSTA MAR</t>
  </si>
  <si>
    <t>PASAJE LA COSTA 3287, IQUIQUE</t>
  </si>
  <si>
    <t>BOTIQUÍN POLÍCLÍNICO</t>
  </si>
  <si>
    <t>BRUNOFARMA</t>
  </si>
  <si>
    <t>LAUTARO 1042</t>
  </si>
  <si>
    <t>+56582252065</t>
  </si>
  <si>
    <t>AVDA. HEROES DE LA CONCEPCION 2608, IQUIQUE</t>
  </si>
  <si>
    <t>+56572767902</t>
  </si>
  <si>
    <t>COPA DE AGUA</t>
  </si>
  <si>
    <t>AVENIDA RAMÓN FREIRE Nº 1551, LOCAL Nº 9</t>
  </si>
  <si>
    <t>+56332293683</t>
  </si>
  <si>
    <t>FARMACIA GACEMA II</t>
  </si>
  <si>
    <t>AVENIDA ARGENTINA 1667</t>
  </si>
  <si>
    <t>+56992198081</t>
  </si>
  <si>
    <t>FARMACIA MUNICIPAL DR. PEDRO PULGAR MELGAREJO</t>
  </si>
  <si>
    <t>AV. LOS ALAMOS N° 3101, ALTO HOSPICIO</t>
  </si>
  <si>
    <t>+56572583362</t>
  </si>
  <si>
    <t>AV. PASCUAL BABURIZZA N°510</t>
  </si>
  <si>
    <t>+5634581116</t>
  </si>
  <si>
    <t>FARMACIA PRO-B</t>
  </si>
  <si>
    <t>3 ORIENTE Nº2, LOCAL Nº1, LONGAVÍ</t>
  </si>
  <si>
    <t>+56978601172</t>
  </si>
  <si>
    <t>FARMACIA DR. SIMI LOCAL</t>
  </si>
  <si>
    <t>CHILLáN N° 637, RAHUE BAJO</t>
  </si>
  <si>
    <t>+56642221290</t>
  </si>
  <si>
    <t>AVENIDA MANUEL LABRA LILLO Nº350, CURICÓ</t>
  </si>
  <si>
    <t>+56698445006</t>
  </si>
  <si>
    <t>ALMACÉN FARMACÉUTICO RÍO NEGRO</t>
  </si>
  <si>
    <t>PEDRO MONTT 66, RíO NEGRO, CHILE</t>
  </si>
  <si>
    <t>+5664-2-362226</t>
  </si>
  <si>
    <t>ALMACÉN FARMACÉUTICO LA BOTIKA</t>
  </si>
  <si>
    <t>BERNARDO O"HIGGINS 180, ENTRE LAGOS</t>
  </si>
  <si>
    <t>+5664642371390</t>
  </si>
  <si>
    <t>FARMACIA HUEPE</t>
  </si>
  <si>
    <t>ARGENTINA 440, CHILLAN</t>
  </si>
  <si>
    <t>RENÉ OLIVARES 1427, L. 6-7</t>
  </si>
  <si>
    <t>LOS CARRERA 1302</t>
  </si>
  <si>
    <t>+560227150380</t>
  </si>
  <si>
    <t>CLUB HIPICO 4676, L.5</t>
  </si>
  <si>
    <t>VIVI</t>
  </si>
  <si>
    <t>OBSERVATORIO 978</t>
  </si>
  <si>
    <t>TU BARRIO</t>
  </si>
  <si>
    <t>VICUñA MACKENNA 1612</t>
  </si>
  <si>
    <t>CARSTENS</t>
  </si>
  <si>
    <t>SAN ALBERTO HURTADO 2483</t>
  </si>
  <si>
    <t>DEL PARQUE 4722</t>
  </si>
  <si>
    <t>SAN FRANCISCO 104-110</t>
  </si>
  <si>
    <t>AVENIDA LA DEHESA 4580</t>
  </si>
  <si>
    <t>SATTVA</t>
  </si>
  <si>
    <t>AGUSTINAS 1555</t>
  </si>
  <si>
    <t>TOBALABA</t>
  </si>
  <si>
    <t>AVENIDA TOBALABA 15009</t>
  </si>
  <si>
    <t>AVENIDA SAN MARTÍN 555, LOCAL 5</t>
  </si>
  <si>
    <t>SALESIANOS 1334, LOCAL 1</t>
  </si>
  <si>
    <t>LA BOTICA ITALIA</t>
  </si>
  <si>
    <t>AVENIDA SANTA ISABEL 0301</t>
  </si>
  <si>
    <t>AVENIDA CUARTO CENTENARIO 1052</t>
  </si>
  <si>
    <t>AVENIDA CONSISTORIAL 2100, LOCALES 119-120</t>
  </si>
  <si>
    <t>LONQUIMAY</t>
  </si>
  <si>
    <t>AUGUSTO WYBERT 4593</t>
  </si>
  <si>
    <t>AVENIDA LA FLORIDA 9660, LOCAL 16</t>
  </si>
  <si>
    <t>DOCTOR FARMA</t>
  </si>
  <si>
    <t>TRONCOS VIEJOS</t>
  </si>
  <si>
    <t>POMETO 898, VILLA ALEMANA</t>
  </si>
  <si>
    <t>+56998987243</t>
  </si>
  <si>
    <t>BENJAMÍN</t>
  </si>
  <si>
    <t>LAS REJAS SUR 1390-B</t>
  </si>
  <si>
    <t>FARMACIA POPULAR PATAGONA</t>
  </si>
  <si>
    <t>ERRAZURIZ N° 3145  COYHAIQUE,REGIONAYSEN</t>
  </si>
  <si>
    <t>+5667956450762</t>
  </si>
  <si>
    <t>AVENIDA LA BANDERA 9535</t>
  </si>
  <si>
    <t>ALMACéN FARMACéUTICO PUERTO CISNES</t>
  </si>
  <si>
    <t>CISNES</t>
  </si>
  <si>
    <t>PILOTO PARDO N° 270, PUERTO CISNES, REGION DE AYSEN, CHILE</t>
  </si>
  <si>
    <t>+5667966245393</t>
  </si>
  <si>
    <t>OMEGA</t>
  </si>
  <si>
    <t>AVENIDA VICUÑA MACKENNA 11496, L.1 Y L.2</t>
  </si>
  <si>
    <t>RUKALAF</t>
  </si>
  <si>
    <t>VARAS MENA 190</t>
  </si>
  <si>
    <t>AVENIDA PROVIDENCIA 1947, LOCAL 2</t>
  </si>
  <si>
    <t>AVENIDA SANTA ROSA 41</t>
  </si>
  <si>
    <t>FARMA GRAU</t>
  </si>
  <si>
    <t>RÍO ACONCAGUA 624</t>
  </si>
  <si>
    <t>AVENIDA SAN PABLO 3135</t>
  </si>
  <si>
    <t>MANQUEHUE SUR 31, LOCALES 38 Y 42</t>
  </si>
  <si>
    <t>FARMARECET</t>
  </si>
  <si>
    <t>AVENIDA IRARRAZAVAL 1302</t>
  </si>
  <si>
    <t>PEDRO FONTOVA 7789</t>
  </si>
  <si>
    <t>AVENIDA VITACURA 2837, LOCAL 102, E1</t>
  </si>
  <si>
    <t>MAPOCHO 4131</t>
  </si>
  <si>
    <t>JUMBO EL LLANO J513</t>
  </si>
  <si>
    <t>EL LLANO SUBERCASEUX 3519</t>
  </si>
  <si>
    <t>PHAROL</t>
  </si>
  <si>
    <t>SAN PABLO 3136</t>
  </si>
  <si>
    <t>SAN DIEGO</t>
  </si>
  <si>
    <t>SAN DIEGO 1566</t>
  </si>
  <si>
    <t>FARMA TOUT</t>
  </si>
  <si>
    <t>AVENIDA O'HIGGINS 0201</t>
  </si>
  <si>
    <t>VICUÑA MACKENNA 1720</t>
  </si>
  <si>
    <t>MAYORISTA</t>
  </si>
  <si>
    <t>ORTÚZAR 978</t>
  </si>
  <si>
    <t>AVENIDA RECOLETA 3724</t>
  </si>
  <si>
    <t>BOTICARE</t>
  </si>
  <si>
    <t>VICTORIA 790</t>
  </si>
  <si>
    <t>OMAR HERRERA GUTIÉRREZ 1475</t>
  </si>
  <si>
    <t>VITAUD 2.0</t>
  </si>
  <si>
    <t>AVENIDA LAS REJAS SUR 487</t>
  </si>
  <si>
    <t>LOS MOLINEROS 1720</t>
  </si>
  <si>
    <t>VICUÑA MACKENNA ORIENTE 7110</t>
  </si>
  <si>
    <t>PLAZA BOLLENAR</t>
  </si>
  <si>
    <t>LOS BOLDOS 219, LOCALES 1-A, 2-B, 3-C, 4-D, BOLLENAR, MELIPILLA</t>
  </si>
  <si>
    <t>MARGA MARGA</t>
  </si>
  <si>
    <t>MARGA MARGA 1650.</t>
  </si>
  <si>
    <t>+56990107454</t>
  </si>
  <si>
    <t>BARRIO-SALUD</t>
  </si>
  <si>
    <t>CINCO DE ABRIL N° 676</t>
  </si>
  <si>
    <t>FARMACIA MUNICIPAL DE VALDIVIA</t>
  </si>
  <si>
    <t>INDEPENDENCIA N° 455</t>
  </si>
  <si>
    <t>FARMACIA COMUNITARIA LA UNIÓN</t>
  </si>
  <si>
    <t>RAMÍREZ N° 706</t>
  </si>
  <si>
    <t>CALLE 29 SUR 13 PONIENTE Nº161 TALCA</t>
  </si>
  <si>
    <t>+560974082661</t>
  </si>
  <si>
    <t>INES DE SUAREZ N° 1513 LOCAL 2 TEMUCO</t>
  </si>
  <si>
    <t>AV.. BERNARDO O'HIGGINS 716. SAN FERNANDO</t>
  </si>
  <si>
    <t>FARMACIA HOFFEN</t>
  </si>
  <si>
    <t>VIVAR N° 1187, IQUIQUE,</t>
  </si>
  <si>
    <t>+56984493945</t>
  </si>
  <si>
    <t>CECOSF RUTA NORTE</t>
  </si>
  <si>
    <t>TENIENTE RIQUELME Nº 230, VILLA LA ESCUELA</t>
  </si>
  <si>
    <t>+56332296200</t>
  </si>
  <si>
    <t>CTR TIEMPOS NUEVOS</t>
  </si>
  <si>
    <t>ASPILLAGA 256</t>
  </si>
  <si>
    <t>+56333353712</t>
  </si>
  <si>
    <t>CTR TIEMPO DE ALEGRIA</t>
  </si>
  <si>
    <t>BERNARDINO CONCHA Nº 1183</t>
  </si>
  <si>
    <t>+56332250363</t>
  </si>
  <si>
    <t>CECOSF EL POLíGONO</t>
  </si>
  <si>
    <t>LAS CODORNICES CON LOS CHINCOLES</t>
  </si>
  <si>
    <t>+5633226 2944</t>
  </si>
  <si>
    <t>FARMACIA HOSPITAL QUILPUE</t>
  </si>
  <si>
    <t>SAN MARTIN 1270</t>
  </si>
  <si>
    <t>+56322759068</t>
  </si>
  <si>
    <t>FARMACIA HOSPITAL PEÑA BLANCA</t>
  </si>
  <si>
    <t>SARGENTO ALDEA 660</t>
  </si>
  <si>
    <t>+56322759600</t>
  </si>
  <si>
    <t>FARMACIA HOSPITAL SANTO TOMAS LIMACHE</t>
  </si>
  <si>
    <t>CARELMAPU S/N, LIMACHE</t>
  </si>
  <si>
    <t>+56332293839</t>
  </si>
  <si>
    <t>9.066.763-7</t>
  </si>
  <si>
    <t>PUQUELDON</t>
  </si>
  <si>
    <t>SAN MARTIN S/N PUQUELDON, CHILOE</t>
  </si>
  <si>
    <t>FARMACIA COMUNAL PANGUIPULLI</t>
  </si>
  <si>
    <t>SOR MERCEDES N° 136</t>
  </si>
  <si>
    <t>AV. ESPAñA 1395, PUNTA ARENAS. CHILE</t>
  </si>
  <si>
    <t>+56612-24223300</t>
  </si>
  <si>
    <t>ALMACÉN FARMACÉUTICO BETANIA</t>
  </si>
  <si>
    <t>LINARES N° 309</t>
  </si>
  <si>
    <t>ALMACÉN FARMACÉUTICO MALALHUE</t>
  </si>
  <si>
    <t>ARTURO PRAT N° 356</t>
  </si>
  <si>
    <t>FUNDACION DIABETES JUVENIL DE CHILE</t>
  </si>
  <si>
    <t>AV VALPARAISO 507 OFICINA 208</t>
  </si>
  <si>
    <t>+56322541625</t>
  </si>
  <si>
    <t>21 DE MAYO N 320</t>
  </si>
  <si>
    <t>+5658224889599</t>
  </si>
  <si>
    <t>FARMACIA DEL PERSONAL DE GENDARMERIA</t>
  </si>
  <si>
    <t>COLON 30</t>
  </si>
  <si>
    <t>FARMACIA COMUNAL HUALPÉN</t>
  </si>
  <si>
    <t>MAFIL 275 A</t>
  </si>
  <si>
    <t>ALMACéN FARMACéUTICO FIGUEROA</t>
  </si>
  <si>
    <t>PUNITAQUI</t>
  </si>
  <si>
    <t>CAUPOLICáN 1018, PUNITAQUI, REGIóN DE COQUIMBO, CHILE</t>
  </si>
  <si>
    <t>ALMACéN FARMACéUTICO FAVIBAR</t>
  </si>
  <si>
    <t>ANDACOLLO</t>
  </si>
  <si>
    <t>URMENETA 595, ANDACOLLO, CHILE</t>
  </si>
  <si>
    <t>ALMACÉN FARMACÉUTICO EL INDIECITO</t>
  </si>
  <si>
    <t>AVENIDA COSTANERA, PICHIDANGUI, LOS VILOS, CHILE</t>
  </si>
  <si>
    <t>ALMACÉN FARMACÉUTICO RUBINA</t>
  </si>
  <si>
    <t>FUNDICIÓN SUR 64, TONGOY, COQUIMBO</t>
  </si>
  <si>
    <t>ALMACÉN FARMACÉUTICO VIDA PLENA</t>
  </si>
  <si>
    <t>CARLOS GALLEGUILLOS 9, PUNITAQUI</t>
  </si>
  <si>
    <t>ALMACÉN FARMACÉUTICO SAN JOSÉ</t>
  </si>
  <si>
    <t>LA HIGUERA</t>
  </si>
  <si>
    <t>AVENIDA SAN JOSE S/N, LOS CHOROS, LA HIGUERA</t>
  </si>
  <si>
    <t>+569956367773</t>
  </si>
  <si>
    <t>FARMACIAS CALAFATE</t>
  </si>
  <si>
    <t>AVENIDA RENE SCHNNEIDER 1429, COQUIMBO</t>
  </si>
  <si>
    <t>+569976683278</t>
  </si>
  <si>
    <t>FARMACIAS A.L.A</t>
  </si>
  <si>
    <t>AVENIDA EL SAUCE 986, COQUIMBO</t>
  </si>
  <si>
    <t>+569990302134</t>
  </si>
  <si>
    <t>FARMACIA AHORRO MAS</t>
  </si>
  <si>
    <t>JUAN ANTONIO RIOS 43</t>
  </si>
  <si>
    <t>ALMACEN FARMACEUTICO GABRIEL</t>
  </si>
  <si>
    <t>QUILACO</t>
  </si>
  <si>
    <t>ARTURO PRAT 1415</t>
  </si>
  <si>
    <t>+56982350392</t>
  </si>
  <si>
    <t>ALMACEN FARMACEUTICO ANTONIO CHEUL ALE</t>
  </si>
  <si>
    <t>ALMAGRO 489</t>
  </si>
  <si>
    <t>+56432316681</t>
  </si>
  <si>
    <t>FARMACIA COMUNITARIA LLANQUIHUE</t>
  </si>
  <si>
    <t>LOS VOLCANES N°407, LLANQUIHUE</t>
  </si>
  <si>
    <t>FARMACIA DEL DR.SIMI</t>
  </si>
  <si>
    <t>AVENIDA GABRIELA MISTRAL N°939, LOCALES 20Y21, PUERTO MONTT</t>
  </si>
  <si>
    <t>FARMACIA MUNICIPAL QUELLON</t>
  </si>
  <si>
    <t>22 DE MAYO N°351, QUELLON</t>
  </si>
  <si>
    <t>+56652686841</t>
  </si>
  <si>
    <t>FARMACIA POPULAR MACHALI</t>
  </si>
  <si>
    <t>MIRANDA  420, MACHALI</t>
  </si>
  <si>
    <t>FARMACIA SUPERFARMA</t>
  </si>
  <si>
    <t>MANUEL ANTONIO MATTA 2207, ANTOFAGASTA</t>
  </si>
  <si>
    <t>+56953463212</t>
  </si>
  <si>
    <t>BARROS ARANA 871 LOCAL 4</t>
  </si>
  <si>
    <t>FARMACIA IGNAFAR</t>
  </si>
  <si>
    <t>MAIPÚ 155 C</t>
  </si>
  <si>
    <t>O´HIGGINS 2401 L 1 Y 2</t>
  </si>
  <si>
    <t>INTEGRAL LANCO</t>
  </si>
  <si>
    <t>LIBERTAD N° 338</t>
  </si>
  <si>
    <t>+56988080659</t>
  </si>
  <si>
    <t>FARMACIA GUTI</t>
  </si>
  <si>
    <t>AVENIDA ARGOMEDO Nº 1753-A, QTA TILCOCO</t>
  </si>
  <si>
    <t>FARMACIA MUNICIPAL DE PADRE LAS CASAS</t>
  </si>
  <si>
    <t>MAQUEHUE N° 1441 PADRE LAS CASAS</t>
  </si>
  <si>
    <t>+56452590262</t>
  </si>
  <si>
    <t>FARMACIA MUNICIPAL DE COLLIPULLI</t>
  </si>
  <si>
    <t>AVDA.SAAVEDRA SUR N° 1355</t>
  </si>
  <si>
    <t>+56452918473</t>
  </si>
  <si>
    <t>FARMACIA POPULAR MUNICIPAL " EL TOQUI" DE LAUTARO</t>
  </si>
  <si>
    <t>FRANCISCO BILBAO  N° 270-D</t>
  </si>
  <si>
    <t>+56984929287</t>
  </si>
  <si>
    <t>FARMACIA MUNICIPAL DE VICTORIA DR. EDUARDO BURGOS</t>
  </si>
  <si>
    <t>GOROSTIAGA N° 677 VICTORIA</t>
  </si>
  <si>
    <t>+56452841358</t>
  </si>
  <si>
    <t>FARMACIA MUNICIPAL DE VILLARRICA</t>
  </si>
  <si>
    <t>ANFION MUÑOZ N° 405 VILLARRICA</t>
  </si>
  <si>
    <t>+56452419772</t>
  </si>
  <si>
    <t>FARMACIA MUNICIPAL DE PUCON</t>
  </si>
  <si>
    <t>AVDA. O´HIGGINS N° 774 LOCAL 1112</t>
  </si>
  <si>
    <t>+56997740946</t>
  </si>
  <si>
    <t>FARMACIA COMUNITARIA FLORENCIA CONCHA</t>
  </si>
  <si>
    <t>VILLAGRAN N° 240</t>
  </si>
  <si>
    <t>+56452681577</t>
  </si>
  <si>
    <t>FARMACIA MUNICIPAL DE ANGOL</t>
  </si>
  <si>
    <t>AVENIDA</t>
  </si>
  <si>
    <t>+56452994372</t>
  </si>
  <si>
    <t>FARMACIA MUNICIPAL DE PITRUFQUEN</t>
  </si>
  <si>
    <t>FRANCISCO BILBAO N° 517 PITRUFQUEN</t>
  </si>
  <si>
    <t>+56452991065</t>
  </si>
  <si>
    <t>ALMACEN FARMACEUTICO LONQUISALUDABLE</t>
  </si>
  <si>
    <t>AVDA. O´HIGGINS N° 1001 LONQUIMAY</t>
  </si>
  <si>
    <t>+56942369932</t>
  </si>
  <si>
    <t>AV. GABRIELA MISTRAL 1255, LOS ANGELES</t>
  </si>
  <si>
    <t>+56432319899</t>
  </si>
  <si>
    <t>CALLE QUILPUE 232 LOCAL H</t>
  </si>
  <si>
    <t>+56032268692</t>
  </si>
  <si>
    <t>BALMACEDA Nº290 SAN JAVIER</t>
  </si>
  <si>
    <t>FARNACIA CRUZ VERDE</t>
  </si>
  <si>
    <t>MUJICA , 475, RANCAGUA</t>
  </si>
  <si>
    <t>FARMACIA PARADA</t>
  </si>
  <si>
    <t>MAIPÚ Nº419 LOCAL 8 LINARES</t>
  </si>
  <si>
    <t>+560976978087</t>
  </si>
  <si>
    <t>FARMACIA EL TREBOL</t>
  </si>
  <si>
    <t>CAUPOLICAN 556 LOCAL 9</t>
  </si>
  <si>
    <t>FARMACIA SAN MIGUEL Nº2</t>
  </si>
  <si>
    <t>FREIRE Nº632, LOCAL Nº3 CONSTITUCIÓN</t>
  </si>
  <si>
    <t>+560228858494</t>
  </si>
  <si>
    <t>FARMACIA ALAMED</t>
  </si>
  <si>
    <t>AVENIDA BERNARDO O'HIGGINS 516, RANCAGUA</t>
  </si>
  <si>
    <t>CONDELL 1525, LOCAL 4 ,VALPARAÍSO</t>
  </si>
  <si>
    <t>+56942853102</t>
  </si>
  <si>
    <t>FARMACIA LAS RASTRAS</t>
  </si>
  <si>
    <t>32 ORIENTE Nº1447 TALCA.</t>
  </si>
  <si>
    <t>+560959103559</t>
  </si>
  <si>
    <t>LADRILLEROS 489, QUELLON</t>
  </si>
  <si>
    <t>PHARMA PUERTO</t>
  </si>
  <si>
    <t>AV. BARROS LUCO 2058, SAN ANTONIO</t>
  </si>
  <si>
    <t>+5635632431689</t>
  </si>
  <si>
    <t>AV. ARGENTINA 808, VALPARAISO</t>
  </si>
  <si>
    <t>+569998719627 / 224911340</t>
  </si>
  <si>
    <t>AV. CENTENARIO 268, SAN ANTONIO</t>
  </si>
  <si>
    <t>+569967262645</t>
  </si>
  <si>
    <t>FREIRE 752 C.</t>
  </si>
  <si>
    <t>+5632228392989</t>
  </si>
  <si>
    <t>FARMACIA CLÍNICA DEL MAULE</t>
  </si>
  <si>
    <t>4 NORTE Nº1640 TALCA</t>
  </si>
  <si>
    <t>+562201909</t>
  </si>
  <si>
    <t>FARMAZEN</t>
  </si>
  <si>
    <t>VICTORIA 0603</t>
  </si>
  <si>
    <t>+5632311 8844</t>
  </si>
  <si>
    <t>FARMACIA MUNICIPAL DE CURANILAHUE</t>
  </si>
  <si>
    <t>CURANILAHUE LOCALIDAD 2</t>
  </si>
  <si>
    <t>CAMILO HENRIQUEZ N° 14</t>
  </si>
  <si>
    <t>1 SUR Nº1678 TALCA</t>
  </si>
  <si>
    <t>AVENIDA CIRCUNVALACIóN SUR N° 459</t>
  </si>
  <si>
    <t>AVENIDA LAS RASTRAS Nº1695, LOCAL Nº10 TALCA</t>
  </si>
  <si>
    <t>+562269440000</t>
  </si>
  <si>
    <t>24 HORAS</t>
  </si>
  <si>
    <t>ARICA - URGENCIA</t>
  </si>
  <si>
    <t>CHACABUCO 410</t>
  </si>
  <si>
    <t>+56954133074</t>
  </si>
  <si>
    <t>FARMACIA MZ</t>
  </si>
  <si>
    <t>DIEGO PORTALES 1380</t>
  </si>
  <si>
    <t>+5658582223824</t>
  </si>
  <si>
    <t>LIGA CHILENA CONTRA LA EPILEPSIA, SEDE PUNTA ARENAS</t>
  </si>
  <si>
    <t>AV. BULNES N° 315</t>
  </si>
  <si>
    <t>+560269922788</t>
  </si>
  <si>
    <t>FARMACIA ALOPATICA MILAN</t>
  </si>
  <si>
    <t>ELEUTERIO RAMIREZ 698, IQUIQUE, TARAPACA, CHILE</t>
  </si>
  <si>
    <t>+560223240641</t>
  </si>
  <si>
    <t>CONDELL 1201</t>
  </si>
  <si>
    <t>+56322270428</t>
  </si>
  <si>
    <t>HUANHIALI 839, LA SERENA</t>
  </si>
  <si>
    <t>FARMACIA MUNICIPAL DE FRUTILLAR</t>
  </si>
  <si>
    <t>ARTURO ALESSANDRI S/N°SECTOR ESTACION, FRUTILLAR</t>
  </si>
  <si>
    <t>AVENIDA ALESSANDRI N°1117, COQUIMBO</t>
  </si>
  <si>
    <t>SALCOBRAND MALL VIVO COQUIMBO</t>
  </si>
  <si>
    <t>BAQUEDANO 86, COQUIMBO</t>
  </si>
  <si>
    <t>VARELA 1300, COQUIMBO</t>
  </si>
  <si>
    <t>VICUÑA MACKENNA 204, OVALLE</t>
  </si>
  <si>
    <t>LA SERENA - LA FLORIDA</t>
  </si>
  <si>
    <t>AVENIDA CUATRO ESQUINAS 1580, LA SERENA</t>
  </si>
  <si>
    <t>SONORAD II</t>
  </si>
  <si>
    <t>AV. LIBERTAD N°876, VIÑA DEL MAR</t>
  </si>
  <si>
    <t>+560224894385</t>
  </si>
  <si>
    <t>AVENIDA LA TIRANA N° 3745, IQUIQUE</t>
  </si>
  <si>
    <t>+569977902830</t>
  </si>
  <si>
    <t>UNO SALUD DENTAL</t>
  </si>
  <si>
    <t>BLANCO 1297, VALPARAISO</t>
  </si>
  <si>
    <t>+5602227638975</t>
  </si>
  <si>
    <t>FARMACIA MUNICIPAL SANTO  REMEDIO</t>
  </si>
  <si>
    <t>AV. ARTUTO PHILLIPS 325 LOCAL 1, SANTO DOMINGO</t>
  </si>
  <si>
    <t>+56352440343</t>
  </si>
  <si>
    <t>AVENIDA EINSTEIN Nº 509, RANCAGUA</t>
  </si>
  <si>
    <t>FARMACIA LA AVENIDA</t>
  </si>
  <si>
    <t>ERRAZURIZ 989, SANTA CRUZ</t>
  </si>
  <si>
    <t>AV ARGENTINA 540 LOCAL 103</t>
  </si>
  <si>
    <t>DR. SIMI CL 0179</t>
  </si>
  <si>
    <t>21 DE MAYO Nº 1512</t>
  </si>
  <si>
    <t>+569977983308</t>
  </si>
  <si>
    <t>MINAY</t>
  </si>
  <si>
    <t>DIEGO PORTALES 1594, LOCAL 1</t>
  </si>
  <si>
    <t>FARMACIA CONSTITUCIÓN</t>
  </si>
  <si>
    <t>INFANTE Nº207, LOCAL 3 CONSTITUCIÓN</t>
  </si>
  <si>
    <t>+56092327407</t>
  </si>
  <si>
    <t>AVDA. TERESA WILLS MONTT N° 2263, IQUIQUE</t>
  </si>
  <si>
    <t>+569974760492</t>
  </si>
  <si>
    <t>FARMACIA BUENAVIDA</t>
  </si>
  <si>
    <t>QUEILEN</t>
  </si>
  <si>
    <t>PEDRO AGUIRE CERDA N°162, QUEILEN</t>
  </si>
  <si>
    <t>JOSE JOAQUÍN PÉREZ 6094</t>
  </si>
  <si>
    <t>VILLASANA</t>
  </si>
  <si>
    <t>CARRASCAL 3892</t>
  </si>
  <si>
    <t>MANRÍQUEZ</t>
  </si>
  <si>
    <t>PIO NONO 9</t>
  </si>
  <si>
    <t>HELP SERVICE</t>
  </si>
  <si>
    <t>AMÉRICO VESPUCIO 680</t>
  </si>
  <si>
    <t>DEL CARMEN</t>
  </si>
  <si>
    <t>AVENIDA EL CARMEN 1260</t>
  </si>
  <si>
    <t>BRASIL 7906</t>
  </si>
  <si>
    <t>FARMACIA IDINI</t>
  </si>
  <si>
    <t>WALKER MARTINEZ N°317, PUERTO VARAS</t>
  </si>
  <si>
    <t>AVENIDA CRISTÓBAL COLÓN 5081</t>
  </si>
  <si>
    <t>FARMATOTAL</t>
  </si>
  <si>
    <t>ANTONIO VARAS 398</t>
  </si>
  <si>
    <t>VADEMECUM</t>
  </si>
  <si>
    <t>RODOLFO JARAMILLO 2500</t>
  </si>
  <si>
    <t>CENTRAL DE HOMEOPATÍA</t>
  </si>
  <si>
    <t>AVENIDA SUECIA 3598</t>
  </si>
  <si>
    <t>LO BARNECHEA FARMACIA</t>
  </si>
  <si>
    <t>AVENIDA EL RODEO 13533</t>
  </si>
  <si>
    <t>SANTA RAFAELA</t>
  </si>
  <si>
    <t>MIRAFLORES 241, LOCAL 10</t>
  </si>
  <si>
    <t>VICUÑA MACKENNA 4686, CENTRO MÉDICO</t>
  </si>
  <si>
    <t>AVENIDA SANTA LUISA 400-B</t>
  </si>
  <si>
    <t>MEDFARMA</t>
  </si>
  <si>
    <t>AVENIDA PROVIDENCIA 1037</t>
  </si>
  <si>
    <t>AVENIDA MARIANO SÁNCHEZ FONTECILLA 12000</t>
  </si>
  <si>
    <t>AVENIDA GRECIA 6799</t>
  </si>
  <si>
    <t>CARRETERA GENERAL SAN MARTÍN 105</t>
  </si>
  <si>
    <t>MEGA AHORRO</t>
  </si>
  <si>
    <t>EYZAGUIRRE 082</t>
  </si>
  <si>
    <t>AVENIDA RECOLETA 836, LOCAL 5</t>
  </si>
  <si>
    <t>SANTO DOMINGO 983, LOCAL 9</t>
  </si>
  <si>
    <t>CUATRO PONIENTE 01221</t>
  </si>
  <si>
    <t>SANASANA</t>
  </si>
  <si>
    <t>DOMINGO SANTA MARIA 3465</t>
  </si>
  <si>
    <t>AVENIDA MANUEL MONTT 1221, LOCAL 101</t>
  </si>
  <si>
    <t>LIBERTADOR BERNARDO O'HIGGINS 1322, LOCAL 5A</t>
  </si>
  <si>
    <t>AVENIDA MANUEL MONTT 435, LOCAL 104</t>
  </si>
  <si>
    <t>AVENIDA PADRE HURTADO SUR 785</t>
  </si>
  <si>
    <t>LIBERTADOR BERNARDO O'HIGGINS 1113</t>
  </si>
  <si>
    <t>LO FONTECILLA 101, LOCAL 2</t>
  </si>
  <si>
    <t>AVENIDA CALERA DE TANGO, PARAD. 4 1/2, LOCAL A-4</t>
  </si>
  <si>
    <t>GAVE</t>
  </si>
  <si>
    <t>CAMINO AL BOSQUE DE SANTIAGO 498</t>
  </si>
  <si>
    <t>O'HIGGINS 800</t>
  </si>
  <si>
    <t>VISVIRI 3760</t>
  </si>
  <si>
    <t>CURMAN</t>
  </si>
  <si>
    <t>AVENIDA SANTA ROSA 12980, LOCALES 6 Y 7</t>
  </si>
  <si>
    <t>IBIZA</t>
  </si>
  <si>
    <t>PARQUE CENTRAL PONIENTE 309</t>
  </si>
  <si>
    <t>NOVOFARMA</t>
  </si>
  <si>
    <t>AVENIDA EL GUANACO 4484</t>
  </si>
  <si>
    <t>AV. PEDRO AGUIRRE CERDA Nº 10850, LOCAL 10</t>
  </si>
  <si>
    <t>+56026944000</t>
  </si>
  <si>
    <t>MATUCANA 4</t>
  </si>
  <si>
    <t>LONGITUDINAL 5045</t>
  </si>
  <si>
    <t>AVENIDA DEL CARMEN 1260, MAIPU</t>
  </si>
  <si>
    <t>FARMACIA MUÑOZ</t>
  </si>
  <si>
    <t>TIRUA</t>
  </si>
  <si>
    <t>LOS PHILOS 240</t>
  </si>
  <si>
    <t>FARMACIA VIDA BICENTENARIO</t>
  </si>
  <si>
    <t>21 NORTE Nº3051 VILLA BICENTENARIO TALCA</t>
  </si>
  <si>
    <t>+560999346634</t>
  </si>
  <si>
    <t>AVENIDA CHORRRILLOS Nº1821, LOCAL 1 SAN JAVIER</t>
  </si>
  <si>
    <t>+560977766527</t>
  </si>
  <si>
    <t>FARMACIA MUNICIPAL EL BELLOTO</t>
  </si>
  <si>
    <t>FREIRE 917, BELLOTO</t>
  </si>
  <si>
    <t>+56323140400</t>
  </si>
  <si>
    <t>20 NORTE Nº3095 TALCA</t>
  </si>
  <si>
    <t>+560967260802</t>
  </si>
  <si>
    <t>FARMACIA CAYENEL</t>
  </si>
  <si>
    <t>LOS SAUCES N°71, VILLA CAYENEL, PUERTO MONTT</t>
  </si>
  <si>
    <t>ELIXIR</t>
  </si>
  <si>
    <t>GENERAL NOVOA 415, CONCEPCIÓN</t>
  </si>
  <si>
    <t>+56972421302</t>
  </si>
  <si>
    <t>MARIANO EGAÑA, 1016</t>
  </si>
  <si>
    <t>+56412683230</t>
  </si>
  <si>
    <t>AV. PEDRO MONTT 2513, VALPARAISO</t>
  </si>
  <si>
    <t>+56322253642</t>
  </si>
  <si>
    <t>AV ARGENTINA 540 LOCAL 333-335</t>
  </si>
  <si>
    <t>+56322513514</t>
  </si>
  <si>
    <t>BOTIQUíN CENTRO MEDICO LIMACHE</t>
  </si>
  <si>
    <t>RIQUELME 363, LIMACHE</t>
  </si>
  <si>
    <t>+5633413336</t>
  </si>
  <si>
    <t>BOTIQUIN CENTRO PREVENTIVA LIMACHE</t>
  </si>
  <si>
    <t>REPúBLICA 907, LIMACHE</t>
  </si>
  <si>
    <t>+56332412248</t>
  </si>
  <si>
    <t>BOTIQUIN DIAVERUM</t>
  </si>
  <si>
    <t>ARZOVISPO CASANOVA 245 LLOLLEO</t>
  </si>
  <si>
    <t>+56352286438</t>
  </si>
  <si>
    <t>ISIDORO DUBOURNAIS 1339 EL QUISCO</t>
  </si>
  <si>
    <t>+56352474112</t>
  </si>
  <si>
    <t>FARMACIA FAMILIAR</t>
  </si>
  <si>
    <t>COMERCIO 324-B, POZO ALMONTE</t>
  </si>
  <si>
    <t>CENTENARIO</t>
  </si>
  <si>
    <t>PASAJE POZO ALMONTE 295, LOS MONJES CENTENARIO, LOS ANDES, REGION VALPARAISO</t>
  </si>
  <si>
    <t>+56990733408</t>
  </si>
  <si>
    <t>BOTIQUÍN IST</t>
  </si>
  <si>
    <t>SAN MARTIN 411</t>
  </si>
  <si>
    <t>+560322262121</t>
  </si>
  <si>
    <t>VIVAR N° 901, LOCAL 3-4, IQUIQUE</t>
  </si>
  <si>
    <t>+56572226246</t>
  </si>
  <si>
    <t>FARMACIA GERIATRICO</t>
  </si>
  <si>
    <t>CAUPOLICAN 198, LIMACHE</t>
  </si>
  <si>
    <t>+5632294800</t>
  </si>
  <si>
    <t>FARMACIA TRI-O FARMA</t>
  </si>
  <si>
    <t>AVDA. SALVADOR ALLENDE 2399, LOCAL 3, IQUIQUE</t>
  </si>
  <si>
    <t>AV. B. O'HIGGINS Nº2933, VILLA NUEVA ALAMEDA, RANCAGUA</t>
  </si>
  <si>
    <t>BOTIQUIN VACUNATORIO CENTRO MEDICO CLINICA TARAPACA</t>
  </si>
  <si>
    <t>BARROS ARANA N° 1550, IQUIQUE</t>
  </si>
  <si>
    <t>+56572397390</t>
  </si>
  <si>
    <t>FARMACIA DEL MAULE</t>
  </si>
  <si>
    <t>CHACABUCO Nº390 LINARES</t>
  </si>
  <si>
    <t>+5609842728764</t>
  </si>
  <si>
    <t>ARAUCO Nº 623, LOCAL 8, CHILLáN</t>
  </si>
  <si>
    <t>+5642226944000</t>
  </si>
  <si>
    <t>HUEPE</t>
  </si>
  <si>
    <t>AV. PAUL HARRIS 790, CHILLAN, CHILLáN, REGIóN DEL BíO BíO</t>
  </si>
  <si>
    <t>+56422327179</t>
  </si>
  <si>
    <t>TELEFARMA</t>
  </si>
  <si>
    <t>CAMINO COLONIA BERNARDO O'HIGGINS Nº 1541, LOCAL 8, VILLA EMMANUEL</t>
  </si>
  <si>
    <t>+56422557042</t>
  </si>
  <si>
    <t>FARMACIA BOTICA DE  MELANIA Nº2</t>
  </si>
  <si>
    <t>YERBAS BUENAS</t>
  </si>
  <si>
    <t>AVENIDA CENTENARIO Nº15, YERBAS BUENAS</t>
  </si>
  <si>
    <t>+560998884195</t>
  </si>
  <si>
    <t>FARMACIA MANZANO</t>
  </si>
  <si>
    <t>AVENIDA RAUQUÉN Nº672, SARMIENTO, CURICÓ</t>
  </si>
  <si>
    <t>+56988558080</t>
  </si>
  <si>
    <t>CLINICA VETERINARIA MUNDO HIUELLITAS</t>
  </si>
  <si>
    <t>URUGUAY 268, CENTENARIO, LOS ANDES, CHILE</t>
  </si>
  <si>
    <t>+56990950442</t>
  </si>
  <si>
    <t>DIALISIS VICUÑA</t>
  </si>
  <si>
    <t>SANTA TERESA N°906, LA LIGUA, CHILE</t>
  </si>
  <si>
    <t>1 SUR Nº1339 TALCA</t>
  </si>
  <si>
    <t>FARMACIA 21 DE MAYO</t>
  </si>
  <si>
    <t>AVENIDA 21 DE MAYO 2637 LOCAL 3</t>
  </si>
  <si>
    <t>FARMACIA ILOCA</t>
  </si>
  <si>
    <t>DUAO</t>
  </si>
  <si>
    <t>AVENIDA BESOAIN S/N DUAO</t>
  </si>
  <si>
    <t>DIÁLISIS SAN JOSE DE CHIMBARONGO</t>
  </si>
  <si>
    <t>CLARENCIA 896</t>
  </si>
  <si>
    <t>+56322814695</t>
  </si>
  <si>
    <t>PACÍFICO</t>
  </si>
  <si>
    <t>GABRIELA MISTRAL N° 621, VALDIVIA.</t>
  </si>
  <si>
    <t>FARMANDES</t>
  </si>
  <si>
    <t>ESMERALDA N°607</t>
  </si>
  <si>
    <t>+56967422758</t>
  </si>
  <si>
    <t>LOS OLIVOS N°272, SAN ESTEBAN</t>
  </si>
  <si>
    <t>+56944632083</t>
  </si>
  <si>
    <t>ESPERANZA</t>
  </si>
  <si>
    <t>LAS HERAS N°359, LOS ANDES, REGION VALPARAISO</t>
  </si>
  <si>
    <t>RENACER JUVENIL</t>
  </si>
  <si>
    <t>RIQUELME N°43, SAN FELIPE, REGION VALPARAISO</t>
  </si>
  <si>
    <t>ESPERANZA JUVENIL</t>
  </si>
  <si>
    <t>PRAT N°346, SAN FELIPE, REGION VALPARAISO</t>
  </si>
  <si>
    <t>AVENIDA LIBERTADOR BERNARDO O´HIGGINS N°01586</t>
  </si>
  <si>
    <t>+56722691273</t>
  </si>
  <si>
    <t>LORD COCHRANE N° 520</t>
  </si>
  <si>
    <t>+56452491029</t>
  </si>
  <si>
    <t>FARMACIA MAXAHORRO</t>
  </si>
  <si>
    <t>MAQUEHUE N° 850</t>
  </si>
  <si>
    <t>+56997782148</t>
  </si>
  <si>
    <t>FARMACIA GUZMAN</t>
  </si>
  <si>
    <t>RENAICO</t>
  </si>
  <si>
    <t>COMERCIO N° 101</t>
  </si>
  <si>
    <t>+56452774794</t>
  </si>
  <si>
    <t>AVDA. PABLO NERUDA N° 02025</t>
  </si>
  <si>
    <t>AVDA. SAN MARTIN N° 0567 LOCAL 2</t>
  </si>
  <si>
    <t>+56452425151</t>
  </si>
  <si>
    <t>FARMACIAS MIRAFLORES</t>
  </si>
  <si>
    <t>ZENTENO N° 111 LOCAL2</t>
  </si>
  <si>
    <t>+56452599873</t>
  </si>
  <si>
    <t>FARMACIAS PEHUEN</t>
  </si>
  <si>
    <t>SATURNINO EPULEF N° 1328 LOCAL 2</t>
  </si>
  <si>
    <t>+56994438644</t>
  </si>
  <si>
    <t>FARMACIA COMUNAL LA CALERA</t>
  </si>
  <si>
    <t>JOSé JOAQUíN PéREZ Nº 595-599 LOCAL 3 LA CALERA</t>
  </si>
  <si>
    <t>+5633332381800</t>
  </si>
  <si>
    <t>AVENIDA FRANCIA N° 2651</t>
  </si>
  <si>
    <t>+569972121159</t>
  </si>
  <si>
    <t>FARMACIA FARMAVEGA</t>
  </si>
  <si>
    <t>AVENIDA SALVADOR ALLENDE Nº 340</t>
  </si>
  <si>
    <t>+56977331560</t>
  </si>
  <si>
    <t>BOTICA COMUNAL CASABLANCA</t>
  </si>
  <si>
    <t>FARMACIA HCS</t>
  </si>
  <si>
    <t>CARDENIO AVELLO 36</t>
  </si>
  <si>
    <t>PLAZA HIJUELAS</t>
  </si>
  <si>
    <t>MANUEL RODRíGUEZ #1496 LOCAL 1</t>
  </si>
  <si>
    <t>+569996911000</t>
  </si>
  <si>
    <t>BOTIQUÍN DIAGNOCAL</t>
  </si>
  <si>
    <t>JOSÉ JOAQUÍN PÉREZ 507 LA CALERA</t>
  </si>
  <si>
    <t>+56332225144</t>
  </si>
  <si>
    <t>FARMACIA NOVAVITA</t>
  </si>
  <si>
    <t>PATRICIO LYNCH N° 426, IQUIQUE</t>
  </si>
  <si>
    <t>+56989007959</t>
  </si>
  <si>
    <t>BOTIQUÍN ACHS</t>
  </si>
  <si>
    <t>AVENIDA LATORRE 20 LA CALERA</t>
  </si>
  <si>
    <t>+56025157989</t>
  </si>
  <si>
    <t>BOTIQUIN CLÍNICA DENTAL SMILE</t>
  </si>
  <si>
    <t>ALMIRANTE LATORRE 177 LA CALERA</t>
  </si>
  <si>
    <t>+56332257741</t>
  </si>
  <si>
    <t>BOTIQUÍN VETERINARIO</t>
  </si>
  <si>
    <t>ANGAMOS 1 LA CRUZ</t>
  </si>
  <si>
    <t>+56332311722</t>
  </si>
  <si>
    <t>BOTIQUÍN PROMED</t>
  </si>
  <si>
    <t>DIEGO ECHEVERRIA 463 QUILLOTA</t>
  </si>
  <si>
    <t>+56332317963</t>
  </si>
  <si>
    <t>BOTIQUÍN PROSAIN</t>
  </si>
  <si>
    <t>AVENIDA 21 DE MAYO 785 QUILLOTA</t>
  </si>
  <si>
    <t>+56332319846</t>
  </si>
  <si>
    <t>BOTIQUIN PROSAIN</t>
  </si>
  <si>
    <t>AVENIDA 21 DE MAYO 631 QUILLOTA</t>
  </si>
  <si>
    <t>+56332313445</t>
  </si>
  <si>
    <t>BOTIQUÍN SERPAJ</t>
  </si>
  <si>
    <t>YUNGAY 33 QUILLOTA</t>
  </si>
  <si>
    <t>+56332333247</t>
  </si>
  <si>
    <t>BOTIQUÍN CENTRO DE SALUD C.CH.C.</t>
  </si>
  <si>
    <t>LA CONCEPCIÓN 371 B QUILLOTA</t>
  </si>
  <si>
    <t>+56332312095</t>
  </si>
  <si>
    <t>FARMACIAS KNOP</t>
  </si>
  <si>
    <t>MAIPU Nº 286, ANTOFAGASTA</t>
  </si>
  <si>
    <t>+56974088073</t>
  </si>
  <si>
    <t>CALLE PRAT 441, ANTOFAGASTA</t>
  </si>
  <si>
    <t>+56964716827</t>
  </si>
  <si>
    <t>LATORRE Nº1986, CALAMA,REGION ANTOFAGASTA</t>
  </si>
  <si>
    <t>+56958112622</t>
  </si>
  <si>
    <t>DIEGO PORTALES 640 LOCALES BH 1121, 1125, 1129, 1133</t>
  </si>
  <si>
    <t>TERESA WILMS MONTT 2263, IQUIQUE</t>
  </si>
  <si>
    <t>+569977757349</t>
  </si>
  <si>
    <t>RENGO 524</t>
  </si>
  <si>
    <t>ARAUCO 683</t>
  </si>
  <si>
    <t>FARMACIA SANTA FE</t>
  </si>
  <si>
    <t>AVENIDA BALMACEDA Nº1598-C, VILLA LA PAZ II CURICÓ</t>
  </si>
  <si>
    <t>+560949015435</t>
  </si>
  <si>
    <t>MAQUEHUE N° 1281 LOCAL 4  PADRE  LAS CASAS</t>
  </si>
  <si>
    <t>FARMACIA HOGAN</t>
  </si>
  <si>
    <t>AVENIDA BOSQUES DE MONTEMAR N° 65 OF. 301</t>
  </si>
  <si>
    <t>+56942828189</t>
  </si>
  <si>
    <t>LOS CARRERA 4723</t>
  </si>
  <si>
    <t>+56981369881</t>
  </si>
  <si>
    <t>DIEGO PORTALES 331, COQUIMBO</t>
  </si>
  <si>
    <t>+569942995598</t>
  </si>
  <si>
    <t>JUAN DE DIOS PENI 504, LA SERENA</t>
  </si>
  <si>
    <t>RUTA 5 NORTE 6650, LA SERENA, CHILE</t>
  </si>
  <si>
    <t>BAQUEDANO 86, COQUIMBO, CHILE</t>
  </si>
  <si>
    <t>GUILLERMO ULRIKSEN 1634, LA SERENA, CHILE</t>
  </si>
  <si>
    <t>BALMACEDA 2885, LA SERENA</t>
  </si>
  <si>
    <t>FARMACIA COMUNAL QUINTERO</t>
  </si>
  <si>
    <t>ARTURO PRAT N°1751</t>
  </si>
  <si>
    <t>+56961702855</t>
  </si>
  <si>
    <t>FARMACIA SALUD MAULE</t>
  </si>
  <si>
    <t>12 NORTE Nº1354 TALCA</t>
  </si>
  <si>
    <t>+560966256282</t>
  </si>
  <si>
    <t>GERMÁN RIESCO N° 120</t>
  </si>
  <si>
    <t>+56632696573</t>
  </si>
  <si>
    <t>GALVARINO RIVERA N°1703, CASTRO</t>
  </si>
  <si>
    <t>FARMACIA COSAM LOS ANDES</t>
  </si>
  <si>
    <t>O"HIGGINS N°470, LOS ANDES, VALPARAISO, CHILE</t>
  </si>
  <si>
    <t>+56342492086</t>
  </si>
  <si>
    <t>FUNDACION DR. JORGE PEREZ RIFO</t>
  </si>
  <si>
    <t>ANIBAL PINTO N° 493, IQUIQUE</t>
  </si>
  <si>
    <t>FARMACIA DE URGENCIA</t>
  </si>
  <si>
    <t>BAJOS DE MATTE N° 0620</t>
  </si>
  <si>
    <t>HEALTH</t>
  </si>
  <si>
    <t>GRAN AVENIDA JOSÉ MIGUEL CARRERA 9200</t>
  </si>
  <si>
    <t>FARMACIA AGRONORTE</t>
  </si>
  <si>
    <t>JUAN DE DIOS FLORES 1281, LOCAL 48</t>
  </si>
  <si>
    <t>+569944809504</t>
  </si>
  <si>
    <t>VIDALUZ</t>
  </si>
  <si>
    <t>EL VALLE 6381, L.2</t>
  </si>
  <si>
    <t>ECOPHARMA</t>
  </si>
  <si>
    <t>AVENIDA LA ESTRELLA 1021</t>
  </si>
  <si>
    <t>AVENIDA LAGUNA SUR 7313</t>
  </si>
  <si>
    <t>SHALOM</t>
  </si>
  <si>
    <t>CABO VIRGENES 2156</t>
  </si>
  <si>
    <t>AVENIDA GABRIELA 03950</t>
  </si>
  <si>
    <t>AVENIDA LAS TORRES 191</t>
  </si>
  <si>
    <t>AVENIDA BERNARDO O'HIGGINS 308, L.3</t>
  </si>
  <si>
    <t>EYZAGUIRRE 646</t>
  </si>
  <si>
    <t>CARLOS CONDELL N° 1687 QUILLOTA</t>
  </si>
  <si>
    <t>AVENIDA RAUQUÉN Nº2118 LOCAL 2 Y 3 CURICÓ</t>
  </si>
  <si>
    <t>DIEGO PORTALES 640 LOCALES B 1065/1068/1073, ARICA</t>
  </si>
  <si>
    <t>+5658232787305</t>
  </si>
  <si>
    <t>O´HIGGINS 825 LOCAL 14</t>
  </si>
  <si>
    <t>PAICAVI 1376 LOCAL 2</t>
  </si>
  <si>
    <t>AV. PEDRO MONTT 1772</t>
  </si>
  <si>
    <t>+56322270426</t>
  </si>
  <si>
    <t>AV. ISIDORO DUBOURNAIS  0450 LOCAL 05 ,EL QUISCO</t>
  </si>
  <si>
    <t>+569957182585 MARCO MORENO</t>
  </si>
  <si>
    <t>TARAPACA N° 503, ESQ. OBISPO LABBE</t>
  </si>
  <si>
    <t>SANITO</t>
  </si>
  <si>
    <t>RODELILLO</t>
  </si>
  <si>
    <t>JUAN PABLO II 6120, RODELILLO , VALPARAISO</t>
  </si>
  <si>
    <t>+56932661962</t>
  </si>
  <si>
    <t>UNIMEDICAL</t>
  </si>
  <si>
    <t>UNO PONIENTE 1072</t>
  </si>
  <si>
    <t>+56323369500</t>
  </si>
  <si>
    <t>FARMACIA MÓVIL DEL NORTE</t>
  </si>
  <si>
    <t>CHUQUICAMATA N° 1714, EL SALVADOR</t>
  </si>
  <si>
    <t>+56976212517</t>
  </si>
  <si>
    <t>BOTIQUIN PABELLON CIRUGIA MENOR REFRACTIVA LASER</t>
  </si>
  <si>
    <t>RAMIREZ N°1231</t>
  </si>
  <si>
    <t>+56572580200</t>
  </si>
  <si>
    <t>BOTIQUIN CENTRO MEDICO VETERINARIO ZOOMUNDO</t>
  </si>
  <si>
    <t>GENARO GALLO N°2858</t>
  </si>
  <si>
    <t>+56572576830</t>
  </si>
  <si>
    <t>UNO SALUD VIÑA DOS</t>
  </si>
  <si>
    <t>AVENIDA VALPARAíSO Nº1070 L-102 Y 2004</t>
  </si>
  <si>
    <t>+560227638962</t>
  </si>
  <si>
    <t>PETHOUSE</t>
  </si>
  <si>
    <t>AV. CONCóN REñACA Nº3400 L-10</t>
  </si>
  <si>
    <t>+56322857974</t>
  </si>
  <si>
    <t>OFTALMOMED</t>
  </si>
  <si>
    <t>AV. LIBERTAD Nº 1405, OF. 1010</t>
  </si>
  <si>
    <t>+56322881423</t>
  </si>
  <si>
    <t>CLÍNICA VETERINARIA SEVET</t>
  </si>
  <si>
    <t>AVENIDA CARLOS IBAÑEZ DEL CAMPO 340A</t>
  </si>
  <si>
    <t>+56322739766</t>
  </si>
  <si>
    <t>VACUNATORIO ESTUDIO PEDIATRICO INTEGRAL</t>
  </si>
  <si>
    <t>AVENIDA LIBERTAD Nº 1133</t>
  </si>
  <si>
    <t>+56323140022</t>
  </si>
  <si>
    <t>BELMED</t>
  </si>
  <si>
    <t>AVENIDA LIBERTAD Nº798</t>
  </si>
  <si>
    <t>+56322683010</t>
  </si>
  <si>
    <t>CAYUMANQUI Nº 428, QUILLóN, REGIóN DEL BIOBíO</t>
  </si>
  <si>
    <t>+569974472349</t>
  </si>
  <si>
    <t>FARMACIA DE LA CLÍNICA PUERTO MONTT</t>
  </si>
  <si>
    <t>PANAMERICANA N°400, PUERTO MONTT</t>
  </si>
  <si>
    <t>+56652484800</t>
  </si>
  <si>
    <t>EYZAGUIRRE 624, LOCAL 2, SAN BERNARDO</t>
  </si>
  <si>
    <t>FARMACIA HOSPITAL DE CURACAVí</t>
  </si>
  <si>
    <t>AVENIDA AMBROSIO O'HIGGINS 500</t>
  </si>
  <si>
    <t>BOTICA NATURLAND</t>
  </si>
  <si>
    <t>AVENIDA PADRE HURTADO 875, LOCAL BS 1465 - BS 1469, PISO 0, MALL PLAZA LOS DOMINICOS</t>
  </si>
  <si>
    <t>BOTIQUÍN DE MEDICAMENTOS LA ARAUCANA</t>
  </si>
  <si>
    <t>FREIRE 150 QUILLOTA</t>
  </si>
  <si>
    <t>+56332265232</t>
  </si>
  <si>
    <t>CENTRO DE ATENCIONES MEDICAS FLEMING ARICA</t>
  </si>
  <si>
    <t>ARGENTINA 2249</t>
  </si>
  <si>
    <t>+56582241300</t>
  </si>
  <si>
    <t>FARMACIAS AMIGA</t>
  </si>
  <si>
    <t>FRANKLIN N°991, SANTIAGO</t>
  </si>
  <si>
    <t>+56232775158</t>
  </si>
  <si>
    <t>FARMACIAS LA UNIÓN</t>
  </si>
  <si>
    <t>COMERCIO N° 582, LOCAL 12</t>
  </si>
  <si>
    <t>PICARTE</t>
  </si>
  <si>
    <t>AVENIDA RAMÓN PICARTE N° 493</t>
  </si>
  <si>
    <t>O´HIGGINS 914 LOCAL 4</t>
  </si>
  <si>
    <t>FARMACIA MASSALUD</t>
  </si>
  <si>
    <t>GUIDO BECK DE RAMBERGA N° 630</t>
  </si>
  <si>
    <t>ILLAPEL N°10, LOCAL C3A, CENTRO COMERCIAL PASEO COSTANERA, PUERTO MONTT</t>
  </si>
  <si>
    <t>CENTRO DE DIALISIS IQUIQUE</t>
  </si>
  <si>
    <t>ORELLA N°1677</t>
  </si>
  <si>
    <t>+56572573710</t>
  </si>
  <si>
    <t>FARMACIA CODEGUA</t>
  </si>
  <si>
    <t>CODEGUA</t>
  </si>
  <si>
    <t>CALLE ANDES Nº 88, CODEGUA</t>
  </si>
  <si>
    <t>AVENIDA MéXICO 2627, LOCAL 108</t>
  </si>
  <si>
    <t>SANTA GEMITA</t>
  </si>
  <si>
    <t>AVENIDA JOSE PEDRO ALESSANDRI 80 Y 84</t>
  </si>
  <si>
    <t>INSTITUTO TRAUMATOLóGICO DR. TEODORO GEBAUER WEISSER</t>
  </si>
  <si>
    <t>SAN MARTIN 771</t>
  </si>
  <si>
    <t>PUNTO BLANCO</t>
  </si>
  <si>
    <t>HUANHUALí Nº 501</t>
  </si>
  <si>
    <t>+56931913323</t>
  </si>
  <si>
    <t>ONCOCENTRO</t>
  </si>
  <si>
    <t>MARINA 1702 VIÑA DEL MAR</t>
  </si>
  <si>
    <t>+56323320869</t>
  </si>
  <si>
    <t>VITALPHARMA</t>
  </si>
  <si>
    <t>GRAN AVENIDA JOSé MIGUEL CARRERA 5649</t>
  </si>
  <si>
    <t/>
  </si>
  <si>
    <t>SARGENTO ALDEA 830, LOCALES 41 Y 42, LAMPA</t>
  </si>
  <si>
    <t>AVENIDA MANUEL ANTONIO MATTA 1564,   LOCAL 4</t>
  </si>
  <si>
    <t>FARMACIAS LA REBAJA</t>
  </si>
  <si>
    <t>SAN DIEGO N°1399, LOCAL 3</t>
  </si>
  <si>
    <t>AVENIDA RECOLETA 460, CLíNICA DAVILA</t>
  </si>
  <si>
    <t>DIAGONAL RANCAGUA 910, LOCAL 4 Y 5</t>
  </si>
  <si>
    <t>AVENIDA MANUEL ANTONIO MATTA 825, LOCAL 9</t>
  </si>
  <si>
    <t>MOLECULARE</t>
  </si>
  <si>
    <t>UNO PONIENTE 123</t>
  </si>
  <si>
    <t>+56322693075</t>
  </si>
  <si>
    <t>FARMACIA SAN DANIEL</t>
  </si>
  <si>
    <t>AVENIDA HUAMACHUCO Nº632-A SAN CLEMENTE</t>
  </si>
  <si>
    <t>+560974850405</t>
  </si>
  <si>
    <t>AGUSTINAS 841</t>
  </si>
  <si>
    <t>SUECIA 55</t>
  </si>
  <si>
    <t>CANAL CHACAO</t>
  </si>
  <si>
    <t>LOS LUNES N°13 QUILPUÉ</t>
  </si>
  <si>
    <t>+56322270418</t>
  </si>
  <si>
    <t>FARMACIA G Y M</t>
  </si>
  <si>
    <t>2 NORTE 1 ORIENTE Nº35 VILLA ALEGRE</t>
  </si>
  <si>
    <t>+56985182359</t>
  </si>
  <si>
    <t>AVDA. 21 DE MAYO N°950 LOCAL 7, SAN ANTONIO</t>
  </si>
  <si>
    <t>+560224223300 ANEXO 5618</t>
  </si>
  <si>
    <t>AVENIDA SANTA SARA, PARCELA 8, LOTE 12, LOCAL D</t>
  </si>
  <si>
    <t>AVENIDA PROVIDENCIA 2327</t>
  </si>
  <si>
    <t>LUIS THAYER OJEDA 0146, LOCAL 2</t>
  </si>
  <si>
    <t>AVENIDA PADRE SERGIO CORREA 14.500, LOCALES 5 Y 6, MALL VIVO PIEDRA ROJA</t>
  </si>
  <si>
    <t>MAPOCHO 7366, LOCAL  1</t>
  </si>
  <si>
    <t>LOS MOLINEROS 1720, LOCAL 1</t>
  </si>
  <si>
    <t>GENERAL MACKENNA 1130</t>
  </si>
  <si>
    <t>CARRETERA GENERAL SAN MARTIN 027</t>
  </si>
  <si>
    <t>AVENIDA LARRAíN 5862, LOCALES BM 916, 920 Y 924, INTERIOR MALL PLAZA EGAñA</t>
  </si>
  <si>
    <t>AVENIDA INDEPENDENCIA 656, INTERIOR MALL BARRIO INDEPENDENCIA</t>
  </si>
  <si>
    <t>AVENIDA MANUEL ANTONIO MATTA 845, LOCAL 6</t>
  </si>
  <si>
    <t>AVENIDA PROVIDENCIA 2304, LOCAL 3, INTERIOR METRO LOS LEONES LINEA 6</t>
  </si>
  <si>
    <t>BANDERA 200</t>
  </si>
  <si>
    <t>GAMA</t>
  </si>
  <si>
    <t>SAN ISIDRO 66</t>
  </si>
  <si>
    <t>TU FARMACIAONLINE</t>
  </si>
  <si>
    <t>SAN EUGENIO 1543, LOCAL 3</t>
  </si>
  <si>
    <t>FARMACIAS C.A.</t>
  </si>
  <si>
    <t>GRAN AVENIDA JOSé MIGUEL CARRERA  6485</t>
  </si>
  <si>
    <t>PASEO AHUMADA  11</t>
  </si>
  <si>
    <t>BANDERA  605</t>
  </si>
  <si>
    <t>AVENIDA LIBERTADOR BERNARDO O’HIGGINS 727 AL 729</t>
  </si>
  <si>
    <t>AVENIDA IRARRáZAVAL 1915, LOCAL 2</t>
  </si>
  <si>
    <t>COMUNAL DE TIL TIL</t>
  </si>
  <si>
    <t>IGNACIO CARRERA PINTO 010</t>
  </si>
  <si>
    <t>BALMACEDA 489, LOCALES N° 46 Y 47</t>
  </si>
  <si>
    <t>AVENIDA CONCHA Y TORO 3458, LOCALES 5,6 Y 7, METRO ESTACIóN SóTERO DEL RíO</t>
  </si>
  <si>
    <t>AVENIDA VICUñA MACKENNA ORIENTE  7110, TORRE B, LOCALES 108 – 112</t>
  </si>
  <si>
    <t>JM</t>
  </si>
  <si>
    <t>NONATO COO 1348</t>
  </si>
  <si>
    <t>LAS INDUSTRIAS 15560, LOCALES 2, 3 Y 4, INTERIOR SUPERMERCADO LIDER</t>
  </si>
  <si>
    <t>AVENIDA ESQUINA BLANCA  0261, LOCAL 4</t>
  </si>
  <si>
    <t>AVENIDA CONCHA Y TORO 62</t>
  </si>
  <si>
    <t>HOSPITAL VETERINARIO LIMARI</t>
  </si>
  <si>
    <t>GONZALO CERDA 1456</t>
  </si>
  <si>
    <t>+56582599944</t>
  </si>
  <si>
    <t>TOGA</t>
  </si>
  <si>
    <t>AVENIDA CON CON REÑACA Nº 110, L-5</t>
  </si>
  <si>
    <t>+5696698424</t>
  </si>
  <si>
    <t>UMI</t>
  </si>
  <si>
    <t>6 1/2 ORIENTE Nº 212</t>
  </si>
  <si>
    <t>+56995525962</t>
  </si>
  <si>
    <t>TARAPACÁ N° 385</t>
  </si>
  <si>
    <t>+56572506708</t>
  </si>
  <si>
    <t>CLINICA PUCARÁ</t>
  </si>
  <si>
    <t>ERNESTO RIQUELME N°776, EDIFICIO GALENO, PRIMER PISO, OFICINA 102, BOX N°2</t>
  </si>
  <si>
    <t>+56572225297</t>
  </si>
  <si>
    <t>SAN ANTONIO 1195</t>
  </si>
  <si>
    <t>+560945815861</t>
  </si>
  <si>
    <t>DIEGO PORTALES 157, LOCAL 304</t>
  </si>
  <si>
    <t>AV. DIVINA PROVIDENCIA 132, LLOLLEO SAN ANTONIO</t>
  </si>
  <si>
    <t>+560+56 998810391</t>
  </si>
  <si>
    <t>BOTIQUIN CLINICA VETERINARIA DR. VET</t>
  </si>
  <si>
    <t>RAMON PEREZ OPAZO 2090</t>
  </si>
  <si>
    <t>+56572450000</t>
  </si>
  <si>
    <t>FARMACIA SHOFAR</t>
  </si>
  <si>
    <t>ABDON CIFUENTES 1914</t>
  </si>
  <si>
    <t>DIEGO PORTALES 157, LOCALES 112, 113, 114 Y 115</t>
  </si>
  <si>
    <t>FARMACIA SOLIDARIA PICHIDEGUA</t>
  </si>
  <si>
    <t>CHORRILLOS 46</t>
  </si>
  <si>
    <t>VICUÑA MAKENNA 797.</t>
  </si>
  <si>
    <t>+5609 8576 7772</t>
  </si>
  <si>
    <t>FARMACIA O'HIGGINS</t>
  </si>
  <si>
    <t>ARTURO PRAT 115, MACHALI</t>
  </si>
  <si>
    <t>ELIAS</t>
  </si>
  <si>
    <t>AVENIDA PRESIDENTE FREI N° 625 LOCAL 1</t>
  </si>
  <si>
    <t>PISAGUA 20, CHIMBARONGO</t>
  </si>
  <si>
    <t>SALCOBRAND LOCAL 620</t>
  </si>
  <si>
    <t>AVENIDA ANGAMOS N°02170, LOCAL 103</t>
  </si>
  <si>
    <t>AV. SANTA TERESA N°680</t>
  </si>
  <si>
    <t>FARMAINTEGRAL</t>
  </si>
  <si>
    <t>MAIPU N°384</t>
  </si>
  <si>
    <t>LOS LAURELES N° 80, ISLA TEJA, VALDIVIA</t>
  </si>
  <si>
    <t>ANIBAL PINTO N° 695 LOCAL 6</t>
  </si>
  <si>
    <t>FARMACIA SAN ANDRES</t>
  </si>
  <si>
    <t>AVENIDA CAHUIL 310, PICHILEMU</t>
  </si>
  <si>
    <t>FARMACIA VIDAMED</t>
  </si>
  <si>
    <t>AV. BERNARDO O'HIGGINS N° 1404-A, IQUIQUE</t>
  </si>
  <si>
    <t>+56984698218</t>
  </si>
  <si>
    <t>ARTURO PRAT N°272 LOCAL 6-B</t>
  </si>
  <si>
    <t>+56552498804</t>
  </si>
  <si>
    <t>FARMACIA LA VIOLETA</t>
  </si>
  <si>
    <t>23 ORIENTE Nº1655 LOCAL 6 TALCA</t>
  </si>
  <si>
    <t>FARMACIA ALAMEDA</t>
  </si>
  <si>
    <t>PRIETO Nº941 CONSTITUCIÓN</t>
  </si>
  <si>
    <t>+560944614529</t>
  </si>
  <si>
    <t>AVENIDA BERNARDO O’HIGGINS 308, LOCAL 3</t>
  </si>
  <si>
    <t>ISLEñA</t>
  </si>
  <si>
    <t>AVENIDA SANTELICES 665-C</t>
  </si>
  <si>
    <t>FARMACIA AMBULATORIA DEL CENTRO DE DIAGNOSTICO TERAPEUTICO</t>
  </si>
  <si>
    <t>LOS CARRERA N° 1320</t>
  </si>
  <si>
    <t>+56522465627</t>
  </si>
  <si>
    <t>EUREKA</t>
  </si>
  <si>
    <t>GENERAL GOROSTIAGA 57, LOCAL 2B</t>
  </si>
  <si>
    <t>MAZEL TOV FARMACéUTICA S.P.A</t>
  </si>
  <si>
    <t>AVENIDA PADRE HURTADO 13164</t>
  </si>
  <si>
    <t>COFAR + SALUD</t>
  </si>
  <si>
    <t>AVENIDA APOQUINDO 5016, LOCAL 10</t>
  </si>
  <si>
    <t>FARMACIA KUMELEN</t>
  </si>
  <si>
    <t>GENERAL URRUTIA N° 725 LICAN RAY</t>
  </si>
  <si>
    <t>+56972312988</t>
  </si>
  <si>
    <t>AVENIDA MACUL 3578, LOCAL 5, INTERIOR SUPERMERCADO MONTSERRAT</t>
  </si>
  <si>
    <t>MUNDO</t>
  </si>
  <si>
    <t>AVENIDA SANTA ROSA 1390</t>
  </si>
  <si>
    <t>AVENIDA SANTA ROSA 16.401, LOCALES 3 Y 4</t>
  </si>
  <si>
    <t>FARMACIA LAHUEN</t>
  </si>
  <si>
    <t>VILCUN</t>
  </si>
  <si>
    <t>ARTURO PRAT N° 394</t>
  </si>
  <si>
    <t>+56984126521</t>
  </si>
  <si>
    <t>MELIPEUCO</t>
  </si>
  <si>
    <t>PEDRO LEON UGALDE N° 139</t>
  </si>
  <si>
    <t>+56978365856</t>
  </si>
  <si>
    <t>AVENIDA VITACURA 6980, LOCAL 4, SUPERMERCADO TOTTUS</t>
  </si>
  <si>
    <t>ALMACEN FARMACEUTICO ESFARMAX</t>
  </si>
  <si>
    <t>TEODORO SCHMIDT</t>
  </si>
  <si>
    <t>AVDA. BALMACEDA N° 465</t>
  </si>
  <si>
    <t>+56998051738</t>
  </si>
  <si>
    <t>FARMACIA VILLA ALEGRE</t>
  </si>
  <si>
    <t>NATANIEL COX  998</t>
  </si>
  <si>
    <t>EL TRéBOL 1240</t>
  </si>
  <si>
    <t>EL TREBOL</t>
  </si>
  <si>
    <t>SARGENTO MENADIER 40</t>
  </si>
  <si>
    <t>FARMACIA FALMEZ</t>
  </si>
  <si>
    <t>AVENIDA PARQUE CENTRAL PONIENTE 1739</t>
  </si>
  <si>
    <t>AVENIDA LAS TORRES 191, LOCAL 1</t>
  </si>
  <si>
    <t>ISAMAR</t>
  </si>
  <si>
    <t>AVENIDA SIMóN BOLíVAR 4429</t>
  </si>
  <si>
    <t>FARMACIA PETER SWUAN</t>
  </si>
  <si>
    <t>LAREDO 8465</t>
  </si>
  <si>
    <t>SANTA ESPERANZA</t>
  </si>
  <si>
    <t>PASAJE EL VIENES SUR 06388</t>
  </si>
  <si>
    <t>AVENIDA VICUñA MACKENNA 4015, LOCAL F</t>
  </si>
  <si>
    <t>MULTIFARMA</t>
  </si>
  <si>
    <t>MELGAREJO 1072</t>
  </si>
  <si>
    <t>+56512636455</t>
  </si>
  <si>
    <t>PUNTO SALUD</t>
  </si>
  <si>
    <t>AVENIDA AMéRICO VESPUCIO 8278, DEPARTAMENTO 13</t>
  </si>
  <si>
    <t>CLíNICA BUPA SANTIAGO</t>
  </si>
  <si>
    <t>AVENIDA DEPARTAMENTAL 01455</t>
  </si>
  <si>
    <t>SOLGREENS</t>
  </si>
  <si>
    <t>AVENIDA RECOLETA105 A Y B</t>
  </si>
  <si>
    <t>LF</t>
  </si>
  <si>
    <t>EL PERAL 07185</t>
  </si>
  <si>
    <t>BALMACEDA 619</t>
  </si>
  <si>
    <t>AVENIDA EL AMANECER 1401, LOCALES 5 Y 6</t>
  </si>
  <si>
    <t>AVENIDA LIBERTADOR BERNARDO O’HIGGINS 2288</t>
  </si>
  <si>
    <t>FARMACIA ÑIELOL</t>
  </si>
  <si>
    <t>MANUEL BULNES N° 279 LOCAL 2</t>
  </si>
  <si>
    <t>+56994436816</t>
  </si>
  <si>
    <t>DR ALIVIO</t>
  </si>
  <si>
    <t>AVENIDA SAN PABLO 1261</t>
  </si>
  <si>
    <t>LA BOTICA PANDA</t>
  </si>
  <si>
    <t>AVENIDA GENERAL BAQUEDANO 954</t>
  </si>
  <si>
    <t>PUNTOFARMA</t>
  </si>
  <si>
    <t>GENERAL SAN MARTíN N° 042, LOCAL 5</t>
  </si>
  <si>
    <t>FARMAVIDA Y SALUD</t>
  </si>
  <si>
    <t>AVENIDA VICUñA MACKENNA 690</t>
  </si>
  <si>
    <t>FARMACIA SOCIAL DEL CIRCULO DE GENDARMERíA DE CHILE (CIRGENCHI)</t>
  </si>
  <si>
    <t>JOSé TORIBIO MEDINA  72</t>
  </si>
  <si>
    <t>ESSALUD</t>
  </si>
  <si>
    <t>AVENIDA O’HIGGINS 037-A</t>
  </si>
  <si>
    <t>AVENIDA SAN PABLO 6008</t>
  </si>
  <si>
    <t>VIDA</t>
  </si>
  <si>
    <t>AVENIDA GRECIA 5536, LOCAL 5540</t>
  </si>
  <si>
    <t>FARMACY</t>
  </si>
  <si>
    <t>SANTA CLARA 301, OFICINA 805-A, CIUDAD EMPRESARIAL</t>
  </si>
  <si>
    <t>FARMEX</t>
  </si>
  <si>
    <t>COQUIMBO 1201</t>
  </si>
  <si>
    <t>FARMACIAS DR. AHORRO</t>
  </si>
  <si>
    <t>MONUMENTO 1954, LOCAL 1934B</t>
  </si>
  <si>
    <t>FARMACIA SAN JOSé</t>
  </si>
  <si>
    <t>AVENIDA LAS PARCELAS 2959 A</t>
  </si>
  <si>
    <t>SERRANO 510</t>
  </si>
  <si>
    <t>LIGA CHILENA CONTRA LA EPILEPSIA SEDE CONCEPCION</t>
  </si>
  <si>
    <t>ANGOL 341</t>
  </si>
  <si>
    <t>+5606003001515</t>
  </si>
  <si>
    <t>RAMON CARRASCO 418 LCOAL 1</t>
  </si>
  <si>
    <t>VIVAR N° 1091, IQUIQUE</t>
  </si>
  <si>
    <t>+5692 28481008</t>
  </si>
  <si>
    <t>RIO CLARO 199</t>
  </si>
  <si>
    <t>+5643</t>
  </si>
  <si>
    <t>BOTIQUIN CLINICA ESTETICA MEDICA</t>
  </si>
  <si>
    <t>BOLIVAR N°202, EDIFICIO FINANZAS, 3° PISO, OFICINA 304.</t>
  </si>
  <si>
    <t>+56968619050</t>
  </si>
  <si>
    <t>VALPARAISO 539 L-5</t>
  </si>
  <si>
    <t>+56322270440</t>
  </si>
  <si>
    <t>FARMACIAS +SALUD</t>
  </si>
  <si>
    <t>JOSE MANSO DE VELASCO 221, LOCAL 103</t>
  </si>
  <si>
    <t>+56432211982</t>
  </si>
  <si>
    <t>MANUEL RODRÍGUEZ Nº456, LOCAL 1, LINARES</t>
  </si>
  <si>
    <t>+560978601172</t>
  </si>
  <si>
    <t>FARMACIA LOS VOLCANES</t>
  </si>
  <si>
    <t>AVENIDA SAN FRANCISCO N°1176, LOCAL 5,6,7 DE PUERTO VARAS</t>
  </si>
  <si>
    <t>+56992962511</t>
  </si>
  <si>
    <t>FARMACIA RED DE CLINICAS REGIONALES</t>
  </si>
  <si>
    <t>INFANTE  N°  861</t>
  </si>
  <si>
    <t>CENTRO DE ATENCION MEDICA MAITENCILLO</t>
  </si>
  <si>
    <t>SAN ISIDRO GAETE 476 L-8.9.10.14.15</t>
  </si>
  <si>
    <t>+560221001111</t>
  </si>
  <si>
    <t>FARMACIA CENTRAL HOSPITAL PROVINCIAL DEL HUASCO</t>
  </si>
  <si>
    <t>AV. HUASCO N°392, ACCESO SUR, VALLENAR</t>
  </si>
  <si>
    <t>+56512331506</t>
  </si>
  <si>
    <t>FARMACIA CENTRAL HOSPITAL DE DIEGO DE ALMAGRO</t>
  </si>
  <si>
    <t>JUAN MARTINEZ N° 2200, DIEGO DE ALMAGRO</t>
  </si>
  <si>
    <t>FARMACIA CENTRAL HOSPITAL DE CHAÑARAL</t>
  </si>
  <si>
    <t>ARTURO PRAT N° 1000</t>
  </si>
  <si>
    <t>CENTRO DE DIALISIS RENACER EN EL VALLE</t>
  </si>
  <si>
    <t>ARTURO PRAT N° 2025</t>
  </si>
  <si>
    <t>+56512349714</t>
  </si>
  <si>
    <t>CENTRO DE DIALISIS DIALVIDA</t>
  </si>
  <si>
    <t>INFANTE N° 960</t>
  </si>
  <si>
    <t>+56522210262</t>
  </si>
  <si>
    <t>CENTRO DE DIALISIS NEFRODIAL</t>
  </si>
  <si>
    <t>INFANTE N° 1149</t>
  </si>
  <si>
    <t>+56522236006</t>
  </si>
  <si>
    <t>CENTRO DE DIALISIS VALLENAR</t>
  </si>
  <si>
    <t>FAEZ N° 1094</t>
  </si>
  <si>
    <t>+56512694559</t>
  </si>
  <si>
    <t>BOTIQUIN SERVICIO DE URGENCIAS</t>
  </si>
  <si>
    <t>+56522545997</t>
  </si>
  <si>
    <t>BOTIQUIN VACUNATORIO ALTAMIRA</t>
  </si>
  <si>
    <t>PJE. CACIQUE HUALIMIA N° 799</t>
  </si>
  <si>
    <t>+5652249543</t>
  </si>
  <si>
    <t>BOTIQUIN VACUNATORIO TRASMED</t>
  </si>
  <si>
    <t>RODRIGUEZ N° 1081</t>
  </si>
  <si>
    <t>+56522337027</t>
  </si>
  <si>
    <t>BOTIQUIN VACUNATORIO VALLENAR</t>
  </si>
  <si>
    <t>PRAT N° 1251</t>
  </si>
  <si>
    <t>+565126100608</t>
  </si>
  <si>
    <t>1 SUR Nº1138</t>
  </si>
  <si>
    <t>BOTIQUIN FARMACEUTICO CARDIONORT</t>
  </si>
  <si>
    <t>MARATON N° 440, VILLA EL COBRE II</t>
  </si>
  <si>
    <t>+56522232448</t>
  </si>
  <si>
    <t>BOTIQUIN CLINICA ACHS COPIAPO</t>
  </si>
  <si>
    <t>VALLEJO N° 570</t>
  </si>
  <si>
    <t>+56522200556</t>
  </si>
  <si>
    <t>BOTIQUIN CLINICA ACHS VALLENAR</t>
  </si>
  <si>
    <t>MERCED N° 1150</t>
  </si>
  <si>
    <t>+56512611370</t>
  </si>
  <si>
    <t>BOTIQUIN POLICLINICO ACHS CHAÑARAL</t>
  </si>
  <si>
    <t>TEMPLO N° 732</t>
  </si>
  <si>
    <t>BOTIQUIN POLICLINICO ACHS CALDERA</t>
  </si>
  <si>
    <t>DIEGO DE ALMEYDA N° 130</t>
  </si>
  <si>
    <t>BOTIQUIN POLICLINICO ACHS EL SALVADOR</t>
  </si>
  <si>
    <t>O"HIGGINS N° 130</t>
  </si>
  <si>
    <t>BOTIQUIN POLICLINICO ACHS LOS LOROS</t>
  </si>
  <si>
    <t>FERROCARRIL S/N, LOS LOROS</t>
  </si>
  <si>
    <t>+56522200510</t>
  </si>
  <si>
    <t>BOTIQUIN CENTRO MEDICO</t>
  </si>
  <si>
    <t>+56522356012</t>
  </si>
  <si>
    <t>BOTIQUIN CENTRO MEDICO INDIREE</t>
  </si>
  <si>
    <t>O"HIGGINS N° 901-907</t>
  </si>
  <si>
    <t>+56522213573</t>
  </si>
  <si>
    <t>BOTIQUIN CENTRO DE ATENCIÓN DE SALUD COPIAPO MUTUAL C.CH.C.</t>
  </si>
  <si>
    <t>COPAYAPU N° 877</t>
  </si>
  <si>
    <t>+56522207500</t>
  </si>
  <si>
    <t>BOTIQUIN FARMACUETICO CENTRO MEDICO ATACAMA SH FAMILIA</t>
  </si>
  <si>
    <t>COLIPI N° 790</t>
  </si>
  <si>
    <t>+56522236938</t>
  </si>
  <si>
    <t>BOTIQUIN CENTRO MEDICO CEDIMED</t>
  </si>
  <si>
    <t>SALAS N° 173</t>
  </si>
  <si>
    <t>+56522234000</t>
  </si>
  <si>
    <t>POLICLINICO IST VALLENAR</t>
  </si>
  <si>
    <t>CONCEPCION N° 648</t>
  </si>
  <si>
    <t>+56512342904</t>
  </si>
  <si>
    <t>CLINICA IMPLANET CHILE</t>
  </si>
  <si>
    <t>LOS CARRERA N° 599, DEPTO. 13</t>
  </si>
  <si>
    <t>+56522239315</t>
  </si>
  <si>
    <t>FARMACIA Y PERFUMERIA MI AROMA</t>
  </si>
  <si>
    <t>RIQUELME N°  199-A</t>
  </si>
  <si>
    <t>+569993333530</t>
  </si>
  <si>
    <t>NUESTRA FARMACIA</t>
  </si>
  <si>
    <t>JORGE GILES 1564, LOCALES C Y D</t>
  </si>
  <si>
    <t>SANTA MARTA</t>
  </si>
  <si>
    <t>AVENIDA JUANITA 0365</t>
  </si>
  <si>
    <t>EYZAGUIRRE 592</t>
  </si>
  <si>
    <t>FÁTIMA</t>
  </si>
  <si>
    <t>BARROS ARANA 704</t>
  </si>
  <si>
    <t>MEGAPHARM</t>
  </si>
  <si>
    <t>LINDEROS PONIENTE 4711, ARICA</t>
  </si>
  <si>
    <t>ANÍBAL PINTO Nº695 LOCAL A PARRAL</t>
  </si>
  <si>
    <t>+560989298601</t>
  </si>
  <si>
    <t>GRAN AVENIDA JOSÉ MIGUEL CARRERA 6247</t>
  </si>
  <si>
    <t>BOTIQUÍN DE MEDICAMENTOS PORTEZUELOS</t>
  </si>
  <si>
    <t>CARRETERA ARQUITECTO RENÉ GUZMÁN S/N KM 122,5 RUTA 5 NORTE, NOGALES</t>
  </si>
  <si>
    <t>+560222302383</t>
  </si>
  <si>
    <t>BOTIQUÍN DE MEDICAMENTOS CENTRO RESPIRATORIO</t>
  </si>
  <si>
    <t>SAN MARTIN N° 502, QUILLOTA</t>
  </si>
  <si>
    <t>+56332311399</t>
  </si>
  <si>
    <t>MEGASCAN</t>
  </si>
  <si>
    <t>QUINTA 365</t>
  </si>
  <si>
    <t>+56322693296</t>
  </si>
  <si>
    <t>RESONANCIA MAGNÉTICA NUCLEAR</t>
  </si>
  <si>
    <t>FARMACIA ADONAY</t>
  </si>
  <si>
    <t>MANUEL CASTRO RAMOS N°2495</t>
  </si>
  <si>
    <t>+56572570930</t>
  </si>
  <si>
    <t>SERVICIO PRIVADO DE TRASLADO DE ENFERMOS LIFEMED</t>
  </si>
  <si>
    <t>MANUEL RODRIGUEZ N°1345</t>
  </si>
  <si>
    <t>+56572348527</t>
  </si>
  <si>
    <t>SAPU DR. PEDRO PULGAR MELGAREJO</t>
  </si>
  <si>
    <t>TENIENTE HERNAN MERINO CORREA</t>
  </si>
  <si>
    <t>FARMACIA MOVIL ITINERANTE FAMILIAR</t>
  </si>
  <si>
    <t>MUTUAL DE SEGURIDAD CAMARA CHILENA DE LA CONSTRUCCIóN</t>
  </si>
  <si>
    <t>AV. ARGENTINA N°1 , LOCALES 5 Y 6, VALPARAISO</t>
  </si>
  <si>
    <t>+56322571066</t>
  </si>
  <si>
    <t>LOS CARRERA N° 3408, LOCAL 7</t>
  </si>
  <si>
    <t>LEBEN</t>
  </si>
  <si>
    <t>DIEGO PORTALES 33 OF 207</t>
  </si>
  <si>
    <t>+56322890505</t>
  </si>
  <si>
    <t>FARMACIA CLÍNICA PUERTO VARAS</t>
  </si>
  <si>
    <t>OTTO BADER N°810, PUERTO VARAS</t>
  </si>
  <si>
    <t>FARMACIA POSTO VERDE</t>
  </si>
  <si>
    <t>AVENIDA ORTUZAR Nº 334, PICHILEMU</t>
  </si>
  <si>
    <t>BURSAN</t>
  </si>
  <si>
    <t>AV. PEDRO MONTT 2251 LOCAL3, VALPARAISO</t>
  </si>
  <si>
    <t>+56991443149</t>
  </si>
  <si>
    <t>GERóNIMO DE ALDERETE N° 1554, LOCAL 1</t>
  </si>
  <si>
    <t>DíAZ</t>
  </si>
  <si>
    <t>NEPTUNO 814, LOCAL B</t>
  </si>
  <si>
    <t>VERTICAL</t>
  </si>
  <si>
    <t>RIO CLARO 1450, LOCAL 5</t>
  </si>
  <si>
    <t>PEÑA Nº736 CURICÓ</t>
  </si>
  <si>
    <t>DHARMASALUD</t>
  </si>
  <si>
    <t>DEL CASTILLO N° 1094, VALDIVIA</t>
  </si>
  <si>
    <t>AVENIDA SANTA ISABEL 453, LOCAL 3</t>
  </si>
  <si>
    <t>ITALIANA</t>
  </si>
  <si>
    <t>AVENIDA MANUEL MONTT 1465</t>
  </si>
  <si>
    <t>ROCIO</t>
  </si>
  <si>
    <t>SAN MARTIN 121, LOCAL F</t>
  </si>
  <si>
    <t>TARAPACA 1115, LOCAL 3</t>
  </si>
  <si>
    <t>AVENIDA SANTA ROSA 1138</t>
  </si>
  <si>
    <t>GUARDIAN</t>
  </si>
  <si>
    <t>SAN ANTONIO 371</t>
  </si>
  <si>
    <t>+560229939840</t>
  </si>
  <si>
    <t>FARMACIA SIN REMEDIO</t>
  </si>
  <si>
    <t>RIO CLARO</t>
  </si>
  <si>
    <t>CALLE URSICINIO OPAZO S/N CUMPEO</t>
  </si>
  <si>
    <t>+56942339691</t>
  </si>
  <si>
    <t>BOTIQUIN CESFAM DR. YANDRY AÑAZCO MONTERO</t>
  </si>
  <si>
    <t>LOS LAGOS N°4320</t>
  </si>
  <si>
    <t>AVENIDA DORSAL 5924</t>
  </si>
  <si>
    <t>BOTIQUÍN CLINICA AUREA</t>
  </si>
  <si>
    <t>ANIBAL PINTO 1149</t>
  </si>
  <si>
    <t>+56972115778</t>
  </si>
  <si>
    <t>SANTIAGO TORRES 171, LOCAL 7, PUCHUNCAVí</t>
  </si>
  <si>
    <t>+56995009080</t>
  </si>
  <si>
    <t>BOTIQUIN DE LA MUTUAL DE SEGURIDAD</t>
  </si>
  <si>
    <t>SANTA MARIA # 2248</t>
  </si>
  <si>
    <t>+56582206700</t>
  </si>
  <si>
    <t>ESMERALDA 300</t>
  </si>
  <si>
    <t>FARMACENTRO</t>
  </si>
  <si>
    <t>CALLE BOLIVIA 2833, RANCAGUA</t>
  </si>
  <si>
    <t>BOTIQUÍN EMECAL</t>
  </si>
  <si>
    <t>JOSE JOAQUIN PEREZ N° 507 LA CALERA</t>
  </si>
  <si>
    <t>+56322228511</t>
  </si>
  <si>
    <t>CAMILO HENRÍQUEZ N° 780</t>
  </si>
  <si>
    <t>PAULA SALUD</t>
  </si>
  <si>
    <t>AVENIDA DIAGONAL DOÑIHUE 2121, RANCAGUA</t>
  </si>
  <si>
    <t>+560931072377</t>
  </si>
  <si>
    <t>PRAT N° 402-B, LOCALIDAD MALALHUE</t>
  </si>
  <si>
    <t>FARMACIA LIGA CHILENA</t>
  </si>
  <si>
    <t>CHACABUCO Nº557</t>
  </si>
  <si>
    <t>+56752320337</t>
  </si>
  <si>
    <t>7 ORIENTE Nº1264</t>
  </si>
  <si>
    <t>+56712210956</t>
  </si>
  <si>
    <t>AVENIDA VICUÑA MACKENNA 7110, L.109-110</t>
  </si>
  <si>
    <t>AVENIDA IRARRÁZAVAL 4221</t>
  </si>
  <si>
    <t>FARMACIA UNO ORIENTE</t>
  </si>
  <si>
    <t>1 ORIENTE 16 1/2 SUR Nº0112 TALCA</t>
  </si>
  <si>
    <t>+56071-2470265</t>
  </si>
  <si>
    <t>SAN ANTONIO 80</t>
  </si>
  <si>
    <t>VIVAR N°762</t>
  </si>
  <si>
    <t>FARMACIA PENINSULA</t>
  </si>
  <si>
    <t>FILOMENA VALENZUELA N°295-C</t>
  </si>
  <si>
    <t>FARMACIA SAN MATEO</t>
  </si>
  <si>
    <t>COLBUN</t>
  </si>
  <si>
    <t>AVENIDA O´HIGGINS Nº203, LOCAL 1 COLBÚN</t>
  </si>
  <si>
    <t>+560944955126</t>
  </si>
  <si>
    <t>FARMACIA MUNICIPAL DE LINARES</t>
  </si>
  <si>
    <t>LINARES INTERIOR</t>
  </si>
  <si>
    <t>FREIRE Nº341, LINARES</t>
  </si>
  <si>
    <t>+5602564664</t>
  </si>
  <si>
    <t>CTR CLOTARIO BLEST RIFFO</t>
  </si>
  <si>
    <t>SIMPSON 172</t>
  </si>
  <si>
    <t>+56322110331</t>
  </si>
  <si>
    <t>BOTIQUIN BIOZELLEN</t>
  </si>
  <si>
    <t>SERRANO 1094</t>
  </si>
  <si>
    <t>+56323359367</t>
  </si>
  <si>
    <t>AVENIDA APOQUINDO 6314 LOCAL 102-B,</t>
  </si>
  <si>
    <t>AVENIDA PEDRO DE VALDIVIA 56 Y 92</t>
  </si>
  <si>
    <t>LUIS THAYER OJEDA 0150</t>
  </si>
  <si>
    <t>AVENIDA PROVIDENCIA 2006, LOCAL 3</t>
  </si>
  <si>
    <t>AVENIDA LIBERTADOR BERNARDO O’HIGGINS N°570 Y 572</t>
  </si>
  <si>
    <t>FARMACIA DEL SEGUNDO PISO DEL ÁREA DE CONSULTAS AMBULATORIAS CRS</t>
  </si>
  <si>
    <t>ESPERANZA N° 2150</t>
  </si>
  <si>
    <t>AVENIDA INDEPENDENCIA 565, LOCAL TM-50</t>
  </si>
  <si>
    <t>AVENIDA MANUEL ANTONIO MATTA N° 991, LOCAL 2</t>
  </si>
  <si>
    <t>AVENIDA APOQUINDO N° 4610, LOCAL 1</t>
  </si>
  <si>
    <t>AVENIDA VICUñA MACKENNA N°475 A 491</t>
  </si>
  <si>
    <t>AVELLANEDA 052</t>
  </si>
  <si>
    <t>AVENIDA ISABEL RIQUELME SUR N° 1446, LOCAL 5</t>
  </si>
  <si>
    <t>AVENIDA VICUñA MACKENNA N° 302, LOCAL 19</t>
  </si>
  <si>
    <t>TRINIDAD</t>
  </si>
  <si>
    <t>AVENIDA VICUñA MACKENNA N°1040</t>
  </si>
  <si>
    <t>LAFONT</t>
  </si>
  <si>
    <t>LAGO BOLSENA N° 18601, LOCAL 9</t>
  </si>
  <si>
    <t>PEVAL LTDA</t>
  </si>
  <si>
    <t>MAPOCHO N°5595</t>
  </si>
  <si>
    <t>FARMACIAS AYSEN</t>
  </si>
  <si>
    <t>AVENIDA SAN PABLO N° 1723</t>
  </si>
  <si>
    <t>AVENIDA EL BOSQUE 164</t>
  </si>
  <si>
    <t>AVENIDA BERNARDO O'HIGGINS 555, LOCAL 1, SUPERMERCADO LIDER</t>
  </si>
  <si>
    <t>ANDRÉS BELLO 2447, LOCAL 192, COSTANERA CENTER</t>
  </si>
  <si>
    <t>FARMACIAS 21 DE MAYO</t>
  </si>
  <si>
    <t>21 DE MAYO N° 820, LOCAL 122-A</t>
  </si>
  <si>
    <t>AITUE</t>
  </si>
  <si>
    <t>BALMACEDA N° 1435, LOCALES G Y F</t>
  </si>
  <si>
    <t>BRAIN</t>
  </si>
  <si>
    <t>JOSé DOMINGO CAñAS N° 2151, LOCAL B</t>
  </si>
  <si>
    <t>AVENIDA MIRAFLORES N° 936, LOCAL 2</t>
  </si>
  <si>
    <t>AVENIDA CHAMISERO N° 10.290, LOCAL 1</t>
  </si>
  <si>
    <t>SANTA FILOMENA N° 470</t>
  </si>
  <si>
    <t>CAMINO EL ALBA N° 11969, LOCAL 211</t>
  </si>
  <si>
    <t>AVENIDA AMéRICO VESPUCIO N° 1307 / ISABEL LA CATóLICA N° 4394, LOCAL 102</t>
  </si>
  <si>
    <t>AVENIDA EL PEñóN N° 01467</t>
  </si>
  <si>
    <t>LOS ALMENDROS N°6199, LOCAL B, C Y D</t>
  </si>
  <si>
    <t>FARMALIVIO</t>
  </si>
  <si>
    <t>SANTA RAQUEL N° 8403</t>
  </si>
  <si>
    <t>VALVIC</t>
  </si>
  <si>
    <t>PRIMERA TRANSVERSAL N° 842, LOCALES 1 Y 2</t>
  </si>
  <si>
    <t>JOSé LUIS COO N°0120</t>
  </si>
  <si>
    <t>AV. LIBERTAD 1059</t>
  </si>
  <si>
    <t>+5609977649346</t>
  </si>
  <si>
    <t>AV. BORGOÑO 14650 L-4</t>
  </si>
  <si>
    <t>FARMACIA POPULAR PICHILEMU</t>
  </si>
  <si>
    <t>AVENIDA ORTUZAR 472</t>
  </si>
  <si>
    <t>EL BOSQUE NORTE 0121</t>
  </si>
  <si>
    <t>CENTRO MEDICO URMENETA</t>
  </si>
  <si>
    <t>URMENETA 950</t>
  </si>
  <si>
    <t>+56332333820</t>
  </si>
  <si>
    <t>PORTALES 2160 L 5Y6</t>
  </si>
  <si>
    <t>+56322124424</t>
  </si>
  <si>
    <t>FARMACIA CONSULTORIO NAVAL</t>
  </si>
  <si>
    <t>AVDA. VALPARAISO 1799</t>
  </si>
  <si>
    <t>+56322944749</t>
  </si>
  <si>
    <t>JOSÉ JOAQUÍN PÉREZ 12010</t>
  </si>
  <si>
    <t>+56022225144</t>
  </si>
  <si>
    <t>BUERAS</t>
  </si>
  <si>
    <t>SANTIAGO BUERAS N° 1984</t>
  </si>
  <si>
    <t>AV. VALPARAÍSO 1070 L-2064</t>
  </si>
  <si>
    <t>ECUVIDA</t>
  </si>
  <si>
    <t>ESTADO 30</t>
  </si>
  <si>
    <t>+56226328029</t>
  </si>
  <si>
    <t>MET FARMA</t>
  </si>
  <si>
    <t>AV. COLÓN 2572 LOCAL 1, VALPARAISO</t>
  </si>
  <si>
    <t>+560975523237</t>
  </si>
  <si>
    <t>EKIS</t>
  </si>
  <si>
    <t>ESMERALDA 1132</t>
  </si>
  <si>
    <t>+569990206003</t>
  </si>
  <si>
    <t>PHARMACYS RP</t>
  </si>
  <si>
    <t>LAS HORTENSIAS 61 A</t>
  </si>
  <si>
    <t>+560224750228</t>
  </si>
  <si>
    <t>CLINICA INTERMEDICAL</t>
  </si>
  <si>
    <t>LUIS REUSS 246; SAN ANTONIO</t>
  </si>
  <si>
    <t>+56352400101</t>
  </si>
  <si>
    <t>COMUNITARIA DE RENCA</t>
  </si>
  <si>
    <t>GENERAL FREIRE 4935</t>
  </si>
  <si>
    <t>BOTIQUÍN SCANNER</t>
  </si>
  <si>
    <t>FREIRE N° 366</t>
  </si>
  <si>
    <t>+56332231111</t>
  </si>
  <si>
    <t>JOSÉ JOAQUÍN PÉREZ N° 12010 LOCAL 1220</t>
  </si>
  <si>
    <t>+560224223300 ANEXO 5633</t>
  </si>
  <si>
    <t>FARMACIA CARLOS SCHORR</t>
  </si>
  <si>
    <t>AVENIDA CARLOS SCHORR Nº272 TALCA.</t>
  </si>
  <si>
    <t>+560962557230</t>
  </si>
  <si>
    <t>ILLAPEL, 10, PUERTO MONTT</t>
  </si>
  <si>
    <t>+56988039659</t>
  </si>
  <si>
    <t>BOTIQUIN POLICLINICO CERRO COLORADO</t>
  </si>
  <si>
    <t>CAMINO MAMIÑA S/N, PABELLON COMPAÑIA MINERA CERRO COLORADO</t>
  </si>
  <si>
    <t>+56962079063</t>
  </si>
  <si>
    <t>BOTIQUIN POLICLINICO COPOSA</t>
  </si>
  <si>
    <t>FAENA CORDILLERA, KM 0, RUTA A-97</t>
  </si>
  <si>
    <t>+56962182440</t>
  </si>
  <si>
    <t>FARMACIA SAN MARCO</t>
  </si>
  <si>
    <t>AVENIDA LOS EXPLORADORES 14123</t>
  </si>
  <si>
    <t>+56996126649</t>
  </si>
  <si>
    <t>FARMACIA DEL DESIERTO MEF</t>
  </si>
  <si>
    <t>AVENIDA PEDRO AGUIRRE CERDA 9630</t>
  </si>
  <si>
    <t>+56552866597</t>
  </si>
  <si>
    <t>ECONOMIK</t>
  </si>
  <si>
    <t>EL RETIRO</t>
  </si>
  <si>
    <t>EL RETIRO 380</t>
  </si>
  <si>
    <t>+569977591721</t>
  </si>
  <si>
    <t>FARMACIA BOTICA BRAUNAU</t>
  </si>
  <si>
    <t>NUEVA BRAUNAU</t>
  </si>
  <si>
    <t>OTTO KLEIN DORNER S/N°, NUEVA BRAUNAU, PUERTO VARAS</t>
  </si>
  <si>
    <t>+56973108366</t>
  </si>
  <si>
    <t>FARMACIA VIDA Y SALUD</t>
  </si>
  <si>
    <t>AVENIDA JOSÉ IGNACIO CARRERA PINTO Nº175 TALCA</t>
  </si>
  <si>
    <t>+5602470966</t>
  </si>
  <si>
    <t>FARMACIA JUNTO A TI</t>
  </si>
  <si>
    <t>1 SUR Nº1841 TALCA</t>
  </si>
  <si>
    <t>+5602203734</t>
  </si>
  <si>
    <t>1 NORTE Nº1201, LOCAL 1241 TALCA</t>
  </si>
  <si>
    <t>+560987360597</t>
  </si>
  <si>
    <t>JUMBO HUALPEN</t>
  </si>
  <si>
    <t>COSTANERA NORTE N° 9781 INTERIOR SUPERMERCADO JUMBO</t>
  </si>
  <si>
    <t>FARMACIA CHILENA</t>
  </si>
  <si>
    <t>COLO COLO N° 682</t>
  </si>
  <si>
    <t>AV. ROOSEVELT N° 1702</t>
  </si>
  <si>
    <t>BARROS ARANA N° 1068 LOCAL 26</t>
  </si>
  <si>
    <t>AV. ARGENTINA 275-A</t>
  </si>
  <si>
    <t>AVENIDA RAMÓN PICARTE N° 2661</t>
  </si>
  <si>
    <t>FARMACIA DEL PUEBLO</t>
  </si>
  <si>
    <t>LORD COCHRANE N° 272</t>
  </si>
  <si>
    <t>AVENIDA PEDRO MONTT N° 4300</t>
  </si>
  <si>
    <t>AVENIDA 21 DE MAYO N° 3225 LOCALES 122, 123 Y 124</t>
  </si>
  <si>
    <t>FARMACIA BIOFARMA LAGUNILLAS</t>
  </si>
  <si>
    <t>JUAN ANTONIO RIOS N° 3039 LOCAL 1</t>
  </si>
  <si>
    <t>FARMACIA HIGEA</t>
  </si>
  <si>
    <t>14 DE FEBRERO 2582</t>
  </si>
  <si>
    <t>+56994537438</t>
  </si>
  <si>
    <t>2 PONIENTE Nº1372 TALCA</t>
  </si>
  <si>
    <t>+562209900</t>
  </si>
  <si>
    <t>LA ESTRELLA N° 770-A</t>
  </si>
  <si>
    <t>AVENIDA DOMINGO SANTA MARÍA 2718-A</t>
  </si>
  <si>
    <t>LO OSSA</t>
  </si>
  <si>
    <t>ALCALDE EDUARDO CASTILLO VELASCO N° 5474</t>
  </si>
  <si>
    <t>PLACER 1310</t>
  </si>
  <si>
    <t>MEDICAL STORES</t>
  </si>
  <si>
    <t>AVENIDA EL CANAL N° 19591, LOCAL 124</t>
  </si>
  <si>
    <t>VIDA FARM</t>
  </si>
  <si>
    <t>AVENIDA ZAPADORES N° 269</t>
  </si>
  <si>
    <t>PHARMA-VITAE</t>
  </si>
  <si>
    <t>SAMUEL IZQUIERDO N° 2765</t>
  </si>
  <si>
    <t>ANTONIA LÓPEZ DE BELLO N° 743, LOCAL 546-C</t>
  </si>
  <si>
    <t>ARTURO PRAT Nº692-A</t>
  </si>
  <si>
    <t>+56951488691</t>
  </si>
  <si>
    <t>JOSÉ MANUEL CARRERA N° 405</t>
  </si>
  <si>
    <t>ARTESANOS N° 731</t>
  </si>
  <si>
    <t>FARMAVEN</t>
  </si>
  <si>
    <t>ROSAS 1175, LOCAL 102</t>
  </si>
  <si>
    <t>AVENIDA INDEPENDENCIA N° 2098</t>
  </si>
  <si>
    <t>GUSI</t>
  </si>
  <si>
    <t>AVENIDA RECOLETA N° 3199</t>
  </si>
  <si>
    <t>CARRETERA GENERAL SAN MARTÍN N° 071</t>
  </si>
  <si>
    <t>AVENIDA LAS CONDES N° 12340, LOC. 6 Y 7</t>
  </si>
  <si>
    <t>BOTICA DE MELANIA</t>
  </si>
  <si>
    <t>AVDA CENTENARIO Nº115</t>
  </si>
  <si>
    <t>+56998884195</t>
  </si>
  <si>
    <t>FARMACIA CENTENARIO</t>
  </si>
  <si>
    <t>BERNARDO O`HIGGINS Nº423</t>
  </si>
  <si>
    <t>+56991006303</t>
  </si>
  <si>
    <t>FARMACIA RÍO CLARO</t>
  </si>
  <si>
    <t>2 SUR Nº2380 TALCA</t>
  </si>
  <si>
    <t>+56966567183</t>
  </si>
  <si>
    <t>CHILE</t>
  </si>
  <si>
    <t>CARMEN N° 478</t>
  </si>
  <si>
    <t>AVENIDA INDEPENDENCIA N° 565, LOCAL 31, NIVEL -1</t>
  </si>
  <si>
    <t>AVENIDA CARDENAL RAÚL SILVA HENRÍQUEZ N° 10297, LOCALES 9, 10 Y 11</t>
  </si>
  <si>
    <t>AVENIDA ARTURO PRAT Nº2318 SAN JAVIER</t>
  </si>
  <si>
    <t>+56998039659</t>
  </si>
  <si>
    <t>RENGO N° 107 LOCAL 5</t>
  </si>
  <si>
    <t>+56432353311</t>
  </si>
  <si>
    <t>MONTEAGUILA</t>
  </si>
  <si>
    <t>CABRERO-LOCALIDAD 2</t>
  </si>
  <si>
    <t>ZAÑARTU N° 95 LOCAL 103, MONTEAGUILA</t>
  </si>
  <si>
    <t>AVENIDA PADRE HURTADO SUR 785, LOCAL LC-1004</t>
  </si>
  <si>
    <t>AVENIDA DEL VALLE 2700, LOCALES 15, 16 Y 31</t>
  </si>
  <si>
    <t>AVENIDA AMERICO VESPUCIO N° 1737, LOCAL BH-1, MALL PLAZA NORTE</t>
  </si>
  <si>
    <t>AVENIDA PROVIDENCIA N° 1956, LOCAL B</t>
  </si>
  <si>
    <t>AVENIDA PAJARITOS N° 1682, LOCALES 1 Y 2</t>
  </si>
  <si>
    <t>CAPELLÁN FLORENCIO INFANTE N° 3330, LOCAL 101</t>
  </si>
  <si>
    <t>ALEM</t>
  </si>
  <si>
    <t>GENERAL URRUTIA N° 528</t>
  </si>
  <si>
    <t>AVENIDA DOMINGO SANTA MARÍA N° 1789</t>
  </si>
  <si>
    <t>AVENIDA VICUÑA MACKENNA PONIENTE N° 6239</t>
  </si>
  <si>
    <t>LOS ROBLES</t>
  </si>
  <si>
    <t>COVADONGA N° 366</t>
  </si>
  <si>
    <t>SAN LUIS N° 1221, LOCAL 6</t>
  </si>
  <si>
    <t>SAN MARTÍN N° 295, LOCAL B</t>
  </si>
  <si>
    <t>AVENIDA GENERAL BUSTAMANTE N° 995</t>
  </si>
  <si>
    <t>CHICUREO</t>
  </si>
  <si>
    <t>CAMINO A CHICUREO N° 3100, LOCAL 4</t>
  </si>
  <si>
    <t>AVENIDA MACUL N° 3019, LOCALES 2, 3 Y 4</t>
  </si>
  <si>
    <t>ESTADO N° 29, LOCAL 2</t>
  </si>
  <si>
    <t>AVENIDA ISIDORA GOYENECHEA N° 3280, LOCAL 3</t>
  </si>
  <si>
    <t>FIRST FARMA</t>
  </si>
  <si>
    <t>AVENIDA EL PEÑÓN 02373</t>
  </si>
  <si>
    <t>SAN ISIDRO N° 825</t>
  </si>
  <si>
    <t>GRAN AVENIDA JOSÉ MIGUEL CARRERA N° 5018, LOCAL 101/1</t>
  </si>
  <si>
    <t>ENRIQUE MAC IVER N° 524, LOCAL 1</t>
  </si>
  <si>
    <t>AVENIDA LIBERTADOR BERNARDO O'HIGGINS 2259, LOCALES D, E, F Y G</t>
  </si>
  <si>
    <t>AVENIDA LOS PRESIDENTES N° 8950, CENTRO MÉDICO PEÑALOLÉN</t>
  </si>
  <si>
    <t>ENRIQUE GÓMEZ CORREA N° 5750, LOCALES 1 Y 2</t>
  </si>
  <si>
    <t>PHARMAMEDICAL</t>
  </si>
  <si>
    <t>FRANCISCO BILBAO N° 281, LOCAL 9</t>
  </si>
  <si>
    <t>ARCOIRIS</t>
  </si>
  <si>
    <t>12 DE FEBRERO N° 93-B</t>
  </si>
  <si>
    <t>+56432212200</t>
  </si>
  <si>
    <t>ARTURO PRAT 499, HUEPIL</t>
  </si>
  <si>
    <t>+569993897953</t>
  </si>
  <si>
    <t>FARMACIA SANA</t>
  </si>
  <si>
    <t>LOS CANELOS N° 102</t>
  </si>
  <si>
    <t>LO NARVAEZ 6172</t>
  </si>
  <si>
    <t>+569965693686</t>
  </si>
  <si>
    <t>AVENIDA LA FLORIDA 8988, LOCAL 1284</t>
  </si>
  <si>
    <t>AVENIDA PEDRO FONTOVA 6931</t>
  </si>
  <si>
    <t>PASAJE PORTALES N° 55 LOCAL 9 TEMUCO</t>
  </si>
  <si>
    <t>+56452810199</t>
  </si>
  <si>
    <t>O´HIGGINS N° 892</t>
  </si>
  <si>
    <t>+56452810585</t>
  </si>
  <si>
    <t>OCHO NORTE 313</t>
  </si>
  <si>
    <t>FARMACIAS MIFARMA SPA</t>
  </si>
  <si>
    <t>FRANCISCO BILBAO N° 345</t>
  </si>
  <si>
    <t>+56989017405</t>
  </si>
  <si>
    <t>FARMACIA NA-ROA</t>
  </si>
  <si>
    <t>AVDA VILLARRICA N° 300 G LOCAL 7 LONCOCHE</t>
  </si>
  <si>
    <t>+56986927813</t>
  </si>
  <si>
    <t>FARMACIA DON JOSÉ</t>
  </si>
  <si>
    <t>CONSTITUCION 136</t>
  </si>
  <si>
    <t>+569945269871</t>
  </si>
  <si>
    <t>FARMACIAS LA REBJA</t>
  </si>
  <si>
    <t>AVDA. CUATRO ESQUINAS 1540, L-8</t>
  </si>
  <si>
    <t>+569998435083</t>
  </si>
  <si>
    <t>FARMACIA A.L.A.</t>
  </si>
  <si>
    <t>GABRIEL GONZALEZ VIDELA 3445</t>
  </si>
  <si>
    <t>+56512642630</t>
  </si>
  <si>
    <t>FARMACIA PUNTO BLANCO</t>
  </si>
  <si>
    <t>VICUÑA  MACKENNA 212</t>
  </si>
  <si>
    <t>BALMACEDA 3070</t>
  </si>
  <si>
    <t>+569965669686</t>
  </si>
  <si>
    <t>FARMACIA ALGARROBO</t>
  </si>
  <si>
    <t>AV. RAMON PEREZ OPAZO N° 2621, IQUIQUE</t>
  </si>
  <si>
    <t>+56978249611</t>
  </si>
  <si>
    <t>LAUTARO N° 40  ANGOL</t>
  </si>
  <si>
    <t>+56452403216</t>
  </si>
  <si>
    <t>AV. VALPARAÍSO 988</t>
  </si>
  <si>
    <t>+56322270444</t>
  </si>
  <si>
    <t>ACEVEDO AVIADOR N° 1258 LOCAL 4  VILLARRICA</t>
  </si>
  <si>
    <t>+5645977848328</t>
  </si>
  <si>
    <t>EMERGENCIA</t>
  </si>
  <si>
    <t>AVENIDA BERNARDO O'HIGGINS 141-1, RANCAGUA</t>
  </si>
  <si>
    <t>ASTORGA, 166, RANCAGUA</t>
  </si>
  <si>
    <t>+560228940922</t>
  </si>
  <si>
    <t>NEFRES</t>
  </si>
  <si>
    <t>AVENIDA CENTRAL 7397, LOCALES 4 Y 5</t>
  </si>
  <si>
    <t>NEVADOS</t>
  </si>
  <si>
    <t>ALONSO DE ERCILLA N° 2780, CHILLÁN</t>
  </si>
  <si>
    <t>+56996602667</t>
  </si>
  <si>
    <t>AVENIDA LOS LEONES 44, LOCAL 10</t>
  </si>
  <si>
    <t>ERRAZURIZ N° 1040, LOCAL 1096</t>
  </si>
  <si>
    <t>FARMACIA FARMACEUTICA CHILOE</t>
  </si>
  <si>
    <t>GAMBOA N° 421 , CASTRO</t>
  </si>
  <si>
    <t>+56652533871</t>
  </si>
  <si>
    <t>FARMACIA NEOFARMA</t>
  </si>
  <si>
    <t>VIVAR N° 1191, IQUIQUE</t>
  </si>
  <si>
    <t>CESFAM EL TABO</t>
  </si>
  <si>
    <t>AV. SAN MARCOS 729, EL TABO</t>
  </si>
  <si>
    <t>+5635442351304</t>
  </si>
  <si>
    <t>AVENIDA QUECHEREGUAS Nº1987, LOCAL 2 MOLINA</t>
  </si>
  <si>
    <t>+56224223300</t>
  </si>
  <si>
    <t>FARMACIA RAUCO SALUD Y BELLEZA</t>
  </si>
  <si>
    <t>BALMACEDA Nº63 RAUCO</t>
  </si>
  <si>
    <t>+56988966855</t>
  </si>
  <si>
    <t>FARMACIA SOFIA 2</t>
  </si>
  <si>
    <t>MAIPU 496</t>
  </si>
  <si>
    <t>+569936258465</t>
  </si>
  <si>
    <t>LYNCH 1320, OSORNO</t>
  </si>
  <si>
    <t>+56999690876</t>
  </si>
  <si>
    <t>LA SERENA URGENCIA</t>
  </si>
  <si>
    <t>BALMACEDA 438</t>
  </si>
  <si>
    <t>EL ARRAYAN 2410</t>
  </si>
  <si>
    <t>+56979059769</t>
  </si>
  <si>
    <t>BALMACEDA N° 438, LA SERENA</t>
  </si>
  <si>
    <t>+56963060175</t>
  </si>
  <si>
    <t>AVENIDA DOMINGO SANTA MARIA 1789</t>
  </si>
  <si>
    <t>BOTIQUIN POSTA RURAL DE CHANAVAYITA</t>
  </si>
  <si>
    <t>AV. BAJADA DEL MAR S/N, CALETA CHANAVAYITA, IQUIQUE</t>
  </si>
  <si>
    <t>COPAYAPU N° 2406, LOCAL 1008, PORTAL JUMBO COPIAPO</t>
  </si>
  <si>
    <t>RÍO BUENO</t>
  </si>
  <si>
    <t>ESMERALDA N° 1285</t>
  </si>
  <si>
    <t>FARMACIA COMUNITARIA LAS CABRAS</t>
  </si>
  <si>
    <t>CALLE PRAT, 715, LAS CABRAS</t>
  </si>
  <si>
    <t>+560976158932</t>
  </si>
  <si>
    <t>AUTOPISTA CONCEPCION TALCAHUANO 6891 LOCAL 7</t>
  </si>
  <si>
    <t>AVENIDA BELLAVISTA N° 1273 LOCAL 1</t>
  </si>
  <si>
    <t>BARROS ARANA N° 746</t>
  </si>
  <si>
    <t>MONUMENTO N° 1924</t>
  </si>
  <si>
    <t>CLARITA</t>
  </si>
  <si>
    <t>AVENIDA RECOLETA N° 3022</t>
  </si>
  <si>
    <t>AVENIDA INDEPENDENCIA N° 510</t>
  </si>
  <si>
    <t>AVENIDA DEPARTAMENTAL N° 1455, PISO 1, EDIFICIO C, INTERIOR CLíNICA BUPA</t>
  </si>
  <si>
    <t>FARMACIA MANANTIALES</t>
  </si>
  <si>
    <t>MALLOA</t>
  </si>
  <si>
    <t>PZA DE ARMAS, 119, MALLOA</t>
  </si>
  <si>
    <t>FARMACIA EL CARMEN Nº2</t>
  </si>
  <si>
    <t>AVENIDA BERNARDO O´HIGGINS Nº479-B LINARES</t>
  </si>
  <si>
    <t>+560732219028</t>
  </si>
  <si>
    <t>CESFAM DR. AMADOR NEGHME RODRIGUEZ</t>
  </si>
  <si>
    <t>HUARA</t>
  </si>
  <si>
    <t>FRANCISCO SAAVEDRA N°44</t>
  </si>
  <si>
    <t>+56572751590</t>
  </si>
  <si>
    <t>FARMACIA POPULAR DE PLACILLA DE PEÑUELAS</t>
  </si>
  <si>
    <t>AV. OBISPO VALDEZ SUBRCASEAUX 1421 LC 11</t>
  </si>
  <si>
    <t>+56322600186</t>
  </si>
  <si>
    <t>CENTRO MEDICO CEMICH</t>
  </si>
  <si>
    <t>EUSEBIO LILLO 622</t>
  </si>
  <si>
    <t>+56582252172</t>
  </si>
  <si>
    <t>UNIDAD DE FARMACIA CONSULTORIO ADOSADO HOSPITAL DE CHANCO</t>
  </si>
  <si>
    <t>CHANCO</t>
  </si>
  <si>
    <t>AVENIDA PADRE ROLANDO ESCOBAR Nº640 CHANCO</t>
  </si>
  <si>
    <t>FARMACIA TALLÓN</t>
  </si>
  <si>
    <t>ALEJANDRO CRUZ Nº124 SAN CLEMENTE</t>
  </si>
  <si>
    <t>+56972624591</t>
  </si>
  <si>
    <t>FARMACIA VIDAFARMA</t>
  </si>
  <si>
    <t>CHACABUCO Nº456-D LINARES</t>
  </si>
  <si>
    <t>+56998282436</t>
  </si>
  <si>
    <t>FARMACIA 24 HORAS</t>
  </si>
  <si>
    <t>LYNCH # 456</t>
  </si>
  <si>
    <t>+56582252778</t>
  </si>
  <si>
    <t>AVENIDA COLIN Nº0695, LOCAL Nº10 TALCA</t>
  </si>
  <si>
    <t>LAS TORRES 2662</t>
  </si>
  <si>
    <t>+569979848365</t>
  </si>
  <si>
    <t>GALA</t>
  </si>
  <si>
    <t>ARLEGUI 263 L-4</t>
  </si>
  <si>
    <t>+560979577538</t>
  </si>
  <si>
    <t>BOTIQUÍN UROCENTRO</t>
  </si>
  <si>
    <t>ÁLVARES N° 646 OF. 201</t>
  </si>
  <si>
    <t>+56322970611</t>
  </si>
  <si>
    <t>AV. ALEMANIA 831, LOCAL 19, CENTRO COMERCIAL ALEMANIA</t>
  </si>
  <si>
    <t>AV. LIBERTAD N° 448 L-2</t>
  </si>
  <si>
    <t>+56323604441</t>
  </si>
  <si>
    <t>CHACABUCO N° 209, INT. UNIMARC</t>
  </si>
  <si>
    <t>+5652226944000, anexo 51077</t>
  </si>
  <si>
    <t>FARMACIA POPULAR ANCUD</t>
  </si>
  <si>
    <t>BLANCO ENCALADA N°660, ESQUINA PUDETO, ANCUD</t>
  </si>
  <si>
    <t>+56652622426</t>
  </si>
  <si>
    <t>FARMACIA POPULAR COLBÚN SOMOS TODOS</t>
  </si>
  <si>
    <t>AVENIDA BERNARDO O´HIGGINS Nº420 COLBÚN</t>
  </si>
  <si>
    <t>+56732561154</t>
  </si>
  <si>
    <t>FARMACIA FARMAS 2</t>
  </si>
  <si>
    <t>PISAGUA 12, CHIMBARONGO</t>
  </si>
  <si>
    <t>LUIS VALENTE ROSSI N° 2330-2332</t>
  </si>
  <si>
    <t>+569954062050</t>
  </si>
  <si>
    <t>FRANCISCO BILBAO 317, COYHAIQUE, CHILE</t>
  </si>
  <si>
    <t>+5667232740353</t>
  </si>
  <si>
    <t>DIVINA SALUD</t>
  </si>
  <si>
    <t>ARTURO PRAT 321</t>
  </si>
  <si>
    <t>+560992573946</t>
  </si>
  <si>
    <t>CHACABUCO 274 - 278</t>
  </si>
  <si>
    <t>+56024223300 ANEXO 5754</t>
  </si>
  <si>
    <t>BERNARDO O´HIGGINS N°1, LOS MUERMOS</t>
  </si>
  <si>
    <t>CRONOFARMA</t>
  </si>
  <si>
    <t>CAPITAN AVALOS N° 2616</t>
  </si>
  <si>
    <t>+569983815874</t>
  </si>
  <si>
    <t>LUIS CARRERA 2215</t>
  </si>
  <si>
    <t>HUÉRFANOS 763</t>
  </si>
  <si>
    <t>BOTIQUÍN INALTO</t>
  </si>
  <si>
    <t>BLANCO 470 QUILLOTA</t>
  </si>
  <si>
    <t>+56996197730</t>
  </si>
  <si>
    <t>LA ALIANZA</t>
  </si>
  <si>
    <t>AVENIDA SAN PABLO N° 7145,</t>
  </si>
  <si>
    <t>LA PAC</t>
  </si>
  <si>
    <t>CLUB HÍPICO 2576, LOCAL 4</t>
  </si>
  <si>
    <t>CENTRO ODONTOLOGICO QUILPUE</t>
  </si>
  <si>
    <t>LOS CARRERA 325</t>
  </si>
  <si>
    <t>+56322914326</t>
  </si>
  <si>
    <t>BOTIQUÍN VACUNATORIO CLÍNICA REÑACA</t>
  </si>
  <si>
    <t>ANABAENA N° 336 JARDÍN DEL MAR, REÑACA</t>
  </si>
  <si>
    <t>+56322658000</t>
  </si>
  <si>
    <t>AV. ANDRES BELLO 627</t>
  </si>
  <si>
    <t>+569985767772</t>
  </si>
  <si>
    <t>BOTIQUÍN CIRUGÍA PLÁSTICA Y LIPOESCULTURA</t>
  </si>
  <si>
    <t>AV. LIBERTAD 269 OF. 601 - 602</t>
  </si>
  <si>
    <t>+56323363302</t>
  </si>
  <si>
    <t>FARMACIA PUERTO OCTAY</t>
  </si>
  <si>
    <t>PUERTO OCTAY</t>
  </si>
  <si>
    <t>AMUNATEGUI 598, PUERTO OCTAY</t>
  </si>
  <si>
    <t>+56983763772</t>
  </si>
  <si>
    <t>SORIANO 2855, OSORNO</t>
  </si>
  <si>
    <t>FARMACIA CAYENEL 2</t>
  </si>
  <si>
    <t>ANTONIO VARAS N°539, LOCAL 2, PUERTO MONTT</t>
  </si>
  <si>
    <t>JUAN SOLER MANFREDINI N°31, LOCAL 100 A, PUERTO MONTT</t>
  </si>
  <si>
    <t>FARMACIA CESFAM ALCALDE FRANCISCO SEPULVEDA SALGADO</t>
  </si>
  <si>
    <t>ADOLFO NOVOA Nº236 COLBÚN</t>
  </si>
  <si>
    <t>JOE'S PHARMACY</t>
  </si>
  <si>
    <t>IGNACIO CARRERA PINTO Nº210 D</t>
  </si>
  <si>
    <t>+569950082980</t>
  </si>
  <si>
    <t>BOTIQUIN INTERIOR MINA SUR SUR</t>
  </si>
  <si>
    <t>AREA INDUSTRIAL SALADILLO, INTERIOR MINA SUR SUR</t>
  </si>
  <si>
    <t>+569999059970</t>
  </si>
  <si>
    <t>BOTIQUIN INTERIOR MINA NIVEL 17</t>
  </si>
  <si>
    <t>AREA INDUSTRIAL SALADILLO, INTERIOR MINA NIVEL 17</t>
  </si>
  <si>
    <t>ALMAGRO 596</t>
  </si>
  <si>
    <t>BELLAVISTA 418</t>
  </si>
  <si>
    <t>+56322270432</t>
  </si>
  <si>
    <t>JUKU</t>
  </si>
  <si>
    <t>BOULEVARD ARICA CITY CENTER LOCAL 4</t>
  </si>
  <si>
    <t>+56984645174</t>
  </si>
  <si>
    <t>PAI VIñA</t>
  </si>
  <si>
    <t>5 ORIENTE 485</t>
  </si>
  <si>
    <t>+56997895587</t>
  </si>
  <si>
    <t>FUNDACIÓN PÉREZ RIFO</t>
  </si>
  <si>
    <t>LIMACHE 1708 L-5</t>
  </si>
  <si>
    <t>+56323622007</t>
  </si>
  <si>
    <t>FARMACIA TOCOPILLA</t>
  </si>
  <si>
    <t>21 DE MAYO 1532-1524</t>
  </si>
  <si>
    <t>+569931169654</t>
  </si>
  <si>
    <t>AVENIDA CRISTOBAL COLÓN N° 9500 LOCAL 1</t>
  </si>
  <si>
    <t>AVENIDA JORGE ALESSANDRI N° 3177 LOCAL 13/BG-194</t>
  </si>
  <si>
    <t>AVENIDA PAICAVI N° 312 LOCAL 1 Y 2</t>
  </si>
  <si>
    <t>UNIDAD DE FARMACIA HOSPITAL REGIONAL DE COPIAPO</t>
  </si>
  <si>
    <t>LOS CARRERA N°1320</t>
  </si>
  <si>
    <t>FARMACIA DEL ELQUI</t>
  </si>
  <si>
    <t>PAIHUANO</t>
  </si>
  <si>
    <t>BALMACEDA S/N</t>
  </si>
  <si>
    <t>+56950014520</t>
  </si>
  <si>
    <t>FARMACIAS ARAGON</t>
  </si>
  <si>
    <t>INDEPENDENCIA N° 601, SAN CARLOS</t>
  </si>
  <si>
    <t>+56993498337</t>
  </si>
  <si>
    <t>EL ROBLE N° 787, CHILLAN</t>
  </si>
  <si>
    <t>+5602224889574</t>
  </si>
  <si>
    <t>FARMACIA POPULAR COMUNAL QUIRIHUE</t>
  </si>
  <si>
    <t>ESMERALDA N°698, QUIRIHUE</t>
  </si>
  <si>
    <t>+56422531221</t>
  </si>
  <si>
    <t>ALMA RA</t>
  </si>
  <si>
    <t>ARLEGUI 367 L-A</t>
  </si>
  <si>
    <t>+56977751412</t>
  </si>
  <si>
    <t>CRUZ VERDE L-06</t>
  </si>
  <si>
    <t>HUAYTIQUINA 1425-B</t>
  </si>
  <si>
    <t>+5655552832613</t>
  </si>
  <si>
    <t>FARMACIA BICENTENARIO II</t>
  </si>
  <si>
    <t>HUAMACHUCO 9594</t>
  </si>
  <si>
    <t>+5655224196726</t>
  </si>
  <si>
    <t>FARMACIA EXPRESS MAULE</t>
  </si>
  <si>
    <t>COSTADO ORIENTE PLAZA DE MAULE</t>
  </si>
  <si>
    <t>+56987345412</t>
  </si>
  <si>
    <t>2 NORTE Nº3587 LOCAL Nº3 TALCA</t>
  </si>
  <si>
    <t>ABATE MOLINA Nº605 VILLA ALEGRE</t>
  </si>
  <si>
    <t>+5673-2382328</t>
  </si>
  <si>
    <t>FARMACIA TUTUQUÉN</t>
  </si>
  <si>
    <t>CAMINO A TUTUQUÉN Nº1500 CURICÓ</t>
  </si>
  <si>
    <t>+56961702473</t>
  </si>
  <si>
    <t>FARMACIA REYES</t>
  </si>
  <si>
    <t>AVENIDA NGENERAL RENÉ SCHNEIDER Nº63, LOCAL 8 LINARES</t>
  </si>
  <si>
    <t>+560930109054</t>
  </si>
  <si>
    <t>FARMACIA SAN MATEO Nº2</t>
  </si>
  <si>
    <t>PANIMáVIDA</t>
  </si>
  <si>
    <t>CAPITAN REBOLLEDO Nº186 PANIMÁVIDA</t>
  </si>
  <si>
    <t>+56988283260</t>
  </si>
  <si>
    <t>BOTIQUIN INSTITUTO TELETON COQUIMBO</t>
  </si>
  <si>
    <t>AVENIDA CUATRO ESQUINAS 060</t>
  </si>
  <si>
    <t>+56512335726</t>
  </si>
  <si>
    <t>FARMACIA ALMENDRA</t>
  </si>
  <si>
    <t>AVENIDA DUAO Nº058, SANTA TERESITA DE COLIN, MAULE</t>
  </si>
  <si>
    <t>+56954055978</t>
  </si>
  <si>
    <t>SRA. FELICINDA</t>
  </si>
  <si>
    <t>FARMACIA PICHARA</t>
  </si>
  <si>
    <t>BRASIL 1033</t>
  </si>
  <si>
    <t>+56968376721</t>
  </si>
  <si>
    <t>BOTIQUIN INTEGRAMEDICA</t>
  </si>
  <si>
    <t>ALBERTO SOLARI 1400</t>
  </si>
  <si>
    <t>+560224894387</t>
  </si>
  <si>
    <t>FARMACIA LA GLORIA</t>
  </si>
  <si>
    <t>AVENIDA BERNARDO O'HIGGINS 0484</t>
  </si>
  <si>
    <t>+560993272670</t>
  </si>
  <si>
    <t>FARMACIA MOVIL ITINERANTE MUNICIPAL DE ZAPALLAR</t>
  </si>
  <si>
    <t>MOISES CHACON Nº168</t>
  </si>
  <si>
    <t>+5633332742015</t>
  </si>
  <si>
    <t>BOTIQUIN ACHS LA SERENA</t>
  </si>
  <si>
    <t>BALMACEDA 947</t>
  </si>
  <si>
    <t>+560225157671</t>
  </si>
  <si>
    <t>DIEGO PORTALES N° 996</t>
  </si>
  <si>
    <t>+5645226944000 ANEXO 51087</t>
  </si>
  <si>
    <t>MANUEL BULNES N° 413 TEMUCO</t>
  </si>
  <si>
    <t>+5645224223300 ANEXO 5759</t>
  </si>
  <si>
    <t>AVDA. LUIS DURAND N° 02175 LOCAL B - 101 TEMUCO</t>
  </si>
  <si>
    <t>+56452949809</t>
  </si>
  <si>
    <t>FARMACIA ECONOSUR</t>
  </si>
  <si>
    <t>PASAJE ROBERTO BOLAÑOS N° 1890 VILLARRICA</t>
  </si>
  <si>
    <t>+56998418705</t>
  </si>
  <si>
    <t>CAMILO HENRIQUEZ N° 565 LOCAL 4 VILLARRICA</t>
  </si>
  <si>
    <t>+56452758020</t>
  </si>
  <si>
    <t>AVDA. O´HIGGINS N° 1744 LOCAL 4 - 5 - 6</t>
  </si>
  <si>
    <t>+5645+56232787376</t>
  </si>
  <si>
    <t>JOSÉ MIGUEL INFANTE 5506</t>
  </si>
  <si>
    <t>KÜMELKALEN</t>
  </si>
  <si>
    <t>EXEQUIEL FERNÁNDEZ 5109</t>
  </si>
  <si>
    <t>TODOFARMA</t>
  </si>
  <si>
    <t>MARÍN 426</t>
  </si>
  <si>
    <t>ALDUNATE 1499  Y 1491</t>
  </si>
  <si>
    <t>ISIDORA GOYENECHEA 3103</t>
  </si>
  <si>
    <t>ALPATACAL 0346</t>
  </si>
  <si>
    <t>SAN ANTONIO 237</t>
  </si>
  <si>
    <t>AVENIDA AMÉRICO VESPUCIO 1501, LOCAL C278, C282, C286 Y BS 230, MALL PLAZA OESTE</t>
  </si>
  <si>
    <t>AVENIDA PEDRO DE VALDIVIA 1698</t>
  </si>
  <si>
    <t>ELEUTERIO RAMÍREZ 1315-1319, LOCALES 7 Y 8</t>
  </si>
  <si>
    <t>AVENIDA BRASIL 7928</t>
  </si>
  <si>
    <t>BOTICA ALQUIMIA</t>
  </si>
  <si>
    <t>ESMERALDA 1432</t>
  </si>
  <si>
    <t>ALMACEN FARMACEUTICO LEAL</t>
  </si>
  <si>
    <t>ANIBAL PINTO N° 275 LOS SAUCES</t>
  </si>
  <si>
    <t>+569953178038</t>
  </si>
  <si>
    <t>21 DE MAYO N° 569</t>
  </si>
  <si>
    <t>BOTIQUIN IMARED</t>
  </si>
  <si>
    <t>JUAN SOLDADO 230</t>
  </si>
  <si>
    <t>+56512505901</t>
  </si>
  <si>
    <t>BOTIQUIN DIAGNO IMAGE</t>
  </si>
  <si>
    <t>VICTORIA 235</t>
  </si>
  <si>
    <t>+56975012179</t>
  </si>
  <si>
    <t>BOTIQUIN SURGICAL</t>
  </si>
  <si>
    <t>AV. BALMACEDA 2195 OFICINA 2016</t>
  </si>
  <si>
    <t>+56963471526</t>
  </si>
  <si>
    <t>EL BIENESTAR</t>
  </si>
  <si>
    <t>AVENIDA SAN PABLO 3162</t>
  </si>
  <si>
    <t>RADANET</t>
  </si>
  <si>
    <t>GENERAL JOSÉ ARTIGAS 3001, LOCAL 3</t>
  </si>
  <si>
    <t>AVENIDA ORIENTAL 7321</t>
  </si>
  <si>
    <t>FARMATOP</t>
  </si>
  <si>
    <t>PRIMERA TRANSVERSAL 353</t>
  </si>
  <si>
    <t>MUNDO FARMA</t>
  </si>
  <si>
    <t>EUCALIPTUS 273, LOCAL 2 Y 3</t>
  </si>
  <si>
    <t>ARAUCOMED</t>
  </si>
  <si>
    <t>SÉPTIMO DE LÍNEA 209</t>
  </si>
  <si>
    <t>PINTO MARTÍNEZ</t>
  </si>
  <si>
    <t>LO ESPINOZA 2851</t>
  </si>
  <si>
    <t>AVENIDA TRAVESÍA 8358-A, LOCAL 1</t>
  </si>
  <si>
    <t>VIDA RENGO</t>
  </si>
  <si>
    <t>DIEGO PORTALES 748</t>
  </si>
  <si>
    <t>+56323244520</t>
  </si>
  <si>
    <t>SR. WANG</t>
  </si>
  <si>
    <t>SAZIE 2642</t>
  </si>
  <si>
    <t>CHILEFARMA</t>
  </si>
  <si>
    <t>LOS LEONES 1458, LOCAL 103</t>
  </si>
  <si>
    <t>FARMACIA EL AMIGO DEL PUEBLO</t>
  </si>
  <si>
    <t>AVDA. PLAYA BRAVA N° 2125, IQUQUE</t>
  </si>
  <si>
    <t>+560+56988084520</t>
  </si>
  <si>
    <t>DEPARTAMENTAL</t>
  </si>
  <si>
    <t>BENOZZO GOZZOLI 5395</t>
  </si>
  <si>
    <t>BIO CUBA</t>
  </si>
  <si>
    <t>MAIPÚ 036, LOCAL A</t>
  </si>
  <si>
    <t>AVENIDA 5 DE ABRIL 177-B</t>
  </si>
  <si>
    <t>BIENESTAR</t>
  </si>
  <si>
    <t>AVENIDA JOSÉ MIGUEL CARRERA 8766</t>
  </si>
  <si>
    <t>AVENIDA VICUÑA MACKENNA 7492, LOCAL 3 A</t>
  </si>
  <si>
    <t>AVENIDA EL GUANACO 3100, LOCAL 14</t>
  </si>
  <si>
    <t>NOAH</t>
  </si>
  <si>
    <t>AVENIDA EL GUANACO 3562</t>
  </si>
  <si>
    <t>AVENIDA MANUEL ANTONIO MATTA 1322</t>
  </si>
  <si>
    <t>AVENIDA AMÉRICO VESPUCIO 1651, L.13, MULTICENTER QUILICURA</t>
  </si>
  <si>
    <t>COMPAÑÍA DE JESÚS 1039</t>
  </si>
  <si>
    <t>MONUMENTO N° 2194</t>
  </si>
  <si>
    <t>FARMABIEN</t>
  </si>
  <si>
    <t>DIECIOCHO 690</t>
  </si>
  <si>
    <t>JUMBO MAIPÚ</t>
  </si>
  <si>
    <t>AVENIDA AMÉRICO VESPUCIO 1001, INTERIOR SUPERMERCADO JUMBO</t>
  </si>
  <si>
    <t>GENERAL MACKENNA 1555, LOCAL 4</t>
  </si>
  <si>
    <t>CATEDRAL 1267</t>
  </si>
  <si>
    <t>AVENIDA LIBERTADOR BERNARDO O'HIGGINS 3402</t>
  </si>
  <si>
    <t>AVENIDA VICUÑA MACKENNA ORIENTE 7110, LOCAL 15</t>
  </si>
  <si>
    <t>ALMACEN FARMACEUTICO TU FARMACIA</t>
  </si>
  <si>
    <t>GALVARINO</t>
  </si>
  <si>
    <t>MAIPU N° 305 LOCAL 11 GALVARINO</t>
  </si>
  <si>
    <t>PUERTO SAAVEDRA</t>
  </si>
  <si>
    <t>AVDA. EJERCITO N° 1534 LOCALES D Y E PUERTO SAAVEDRA</t>
  </si>
  <si>
    <t>ALMACEN FARMACÉUTICO GALVARINO</t>
  </si>
  <si>
    <t>FREIRE N° 217 GALVARINO</t>
  </si>
  <si>
    <t>+56452513049</t>
  </si>
  <si>
    <t>6 ORIENTE Nº1015 TALCA</t>
  </si>
  <si>
    <t>+56956404684</t>
  </si>
  <si>
    <t>FARMACIA LAWEN</t>
  </si>
  <si>
    <t>5 ORIENTE Nº1191 TALCA</t>
  </si>
  <si>
    <t>+56961204532</t>
  </si>
  <si>
    <t>GRAN AVENIDA JOSÉ MIGUEL CARRERA 3024</t>
  </si>
  <si>
    <t>SAN BORJA 122, LOCALES 0529 Y 0531, MALL ARAUCO ESTACIÓN</t>
  </si>
  <si>
    <t>BALMACEDA 750-A</t>
  </si>
  <si>
    <t>ECUAFARMA</t>
  </si>
  <si>
    <t>EMILIA LASCAR 89</t>
  </si>
  <si>
    <t>LAS TORRES 306</t>
  </si>
  <si>
    <t>PEDRO FONTOVA 7824</t>
  </si>
  <si>
    <t>AVENIDA APOQUINDO 8613, LOCAL 4. INTERIOR METRO LOS DOMINICOS</t>
  </si>
  <si>
    <t>NUEVA COSTANERA 3900, TM 152, NIVEL 1, CENTRO COMERCIAL CASA COSTANERA</t>
  </si>
  <si>
    <t>AVENIDA LIBERTADOR BERNARDO O'HIGGINS 108, LOCAL 102</t>
  </si>
  <si>
    <t>AVENIDA APOQUINDO 5680, LOCAL 101</t>
  </si>
  <si>
    <t>OFTÁLMIKA</t>
  </si>
  <si>
    <t>AVENIDA LOS LEONES 419</t>
  </si>
  <si>
    <t>BALMACEDA 514</t>
  </si>
  <si>
    <t>14 NORTE N°976 L-20 NIVEL-1 MALL MARINA</t>
  </si>
  <si>
    <t>BOTIQUIN CENTRO DE DIALISIS OSMODIAL</t>
  </si>
  <si>
    <t>AVENIDA OSSANDON 171</t>
  </si>
  <si>
    <t>+5651512319035</t>
  </si>
  <si>
    <t>BOTIQUIN CENTRO MEDICO VI-MED</t>
  </si>
  <si>
    <t>LARRAIN ALCALDE 1146</t>
  </si>
  <si>
    <t>+56512677266</t>
  </si>
  <si>
    <t>BOTIQUIN CLINICA MONTEGRANDE PCM</t>
  </si>
  <si>
    <t>AV. JUAN CISTERNAS 1780</t>
  </si>
  <si>
    <t>+569978085969</t>
  </si>
  <si>
    <t>BOTIQUIN CENTRO DE PERITONEO DE DIALISIS CALMED</t>
  </si>
  <si>
    <t>LARRAIN ALCALDE 1107</t>
  </si>
  <si>
    <t>+56962495481</t>
  </si>
  <si>
    <t>SAGRADA FAMILIA</t>
  </si>
  <si>
    <t>AVENIDA ESPERANZA Nº537-A SAGRADA FAMILIA</t>
  </si>
  <si>
    <t>DIAGNO IMAGE</t>
  </si>
  <si>
    <t>ANIBAL PINTO 843</t>
  </si>
  <si>
    <t>+56933926912</t>
  </si>
  <si>
    <t>FREIRE 120, LOCAL1</t>
  </si>
  <si>
    <t>+56985767772</t>
  </si>
  <si>
    <t>AVENIDA VALPARAISO 802, L-5</t>
  </si>
  <si>
    <t>SANTIAGO Nº 907, L-2</t>
  </si>
  <si>
    <t>+569957482585</t>
  </si>
  <si>
    <t>SMILE</t>
  </si>
  <si>
    <t>LOS CARRERA Nº 325</t>
  </si>
  <si>
    <t>AVENIDA RAMON FREIRE 2414, EL BELLOTO</t>
  </si>
  <si>
    <t>+56322999400</t>
  </si>
  <si>
    <t>FARMACIA JUMBO</t>
  </si>
  <si>
    <t>EJERCITO N° 470, PUERTO MONTT</t>
  </si>
  <si>
    <t>+56652329742</t>
  </si>
  <si>
    <t>CALETERA ORIENTE AUTOPISTA LOS LIBERTADORES 22909, LOCAL 3</t>
  </si>
  <si>
    <t>SAN ALBERTO HURTADO 59</t>
  </si>
  <si>
    <t>BOTIQUIN INFERTILITY GROUP</t>
  </si>
  <si>
    <t>AVENIDA JUA CISTERNAS 1960, OFICINA 44</t>
  </si>
  <si>
    <t>+56977765077</t>
  </si>
  <si>
    <t>CIUDAD DE MÉXICO 302-B</t>
  </si>
  <si>
    <t>BRASIL Nº601</t>
  </si>
  <si>
    <t>+56732217011</t>
  </si>
  <si>
    <t>BOTIQUIN IC LA SERENA RESEARCH</t>
  </si>
  <si>
    <t>WOODROW WILSON 1697</t>
  </si>
  <si>
    <t>+56984515045</t>
  </si>
  <si>
    <t>BOTIQUIN CESAM PUNTA MIRA</t>
  </si>
  <si>
    <t>LUIS PARDO VILLALON 3030</t>
  </si>
  <si>
    <t>+56512262796</t>
  </si>
  <si>
    <t>FARMACIA GUERRA</t>
  </si>
  <si>
    <t>BALMACEDA Nº62</t>
  </si>
  <si>
    <t>+56966592104</t>
  </si>
  <si>
    <t>FARMACIA DE LA FAMILIA</t>
  </si>
  <si>
    <t>5 ORIENTE Nº1120 TALCA</t>
  </si>
  <si>
    <t>+5609865415699</t>
  </si>
  <si>
    <t>INVERSIONES SAN FELIPE S.A.</t>
  </si>
  <si>
    <t>CALLE MERCED Nº552</t>
  </si>
  <si>
    <t>+56950084789</t>
  </si>
  <si>
    <t>ALMACEN FARMACEUTICO CATAPILCO</t>
  </si>
  <si>
    <t>CALLE ARTURO PRAT Nº54, SECTOR CATAPILCO</t>
  </si>
  <si>
    <t>+56967275116</t>
  </si>
  <si>
    <t>AV. MATURANA 115</t>
  </si>
  <si>
    <t>AHORRO</t>
  </si>
  <si>
    <t>AV. MARGA MARGA 1505</t>
  </si>
  <si>
    <t>+56981618846</t>
  </si>
  <si>
    <t>CARMEN Nº1220, LOCAL 117 CURICÓ</t>
  </si>
  <si>
    <t>CINVEC</t>
  </si>
  <si>
    <t>AV. LIBERTAD 958 OF. 503</t>
  </si>
  <si>
    <t>+56322675546</t>
  </si>
  <si>
    <t>BOTIQUIN CESFAM POZO ALMONTE</t>
  </si>
  <si>
    <t>ESTACIóN N°748, COMUNA DE POZO ALMONTE</t>
  </si>
  <si>
    <t>+56572752569</t>
  </si>
  <si>
    <t>AV. MAGALLANES 1050 L-1</t>
  </si>
  <si>
    <t>+56323521308</t>
  </si>
  <si>
    <t>FARMACIA 18</t>
  </si>
  <si>
    <t>18 SEPTIEMBRE # 1394</t>
  </si>
  <si>
    <t>+5658232678439</t>
  </si>
  <si>
    <t>FARMEDICAL</t>
  </si>
  <si>
    <t>LINDEROS # 1217</t>
  </si>
  <si>
    <t>+56973312901</t>
  </si>
  <si>
    <t>BOTIQUIN POLICLINICO ACHS AMOLANAS</t>
  </si>
  <si>
    <t>AMOLANAS S/N, TIERRA AMARILLA</t>
  </si>
  <si>
    <t>BOTIQUIN TRASLADO DE ENFERMOS ALTAMIRA CONSULTORES LIMITADA</t>
  </si>
  <si>
    <t>CACIQUE HUALMIA N° 799</t>
  </si>
  <si>
    <t>+5652244593</t>
  </si>
  <si>
    <t>CLINICA RCR DE ATACAMA</t>
  </si>
  <si>
    <t>INFANTE N° 861</t>
  </si>
  <si>
    <t>+5652545997</t>
  </si>
  <si>
    <t>BOTIQUIN SALA PROCEDIMIENTOS INSTITUTO DE SEGURIDAD DEL TRABAJO IST</t>
  </si>
  <si>
    <t>VALLEJOS Nº 774</t>
  </si>
  <si>
    <t>+56522219613</t>
  </si>
  <si>
    <t>BOTIQUIN SALA PROCEDIMIENTO INVASIVO POLICLINICO FAENA CAMPAMENTO MINERO LOS COLORADOS</t>
  </si>
  <si>
    <t>MINA LOS COLORADOS</t>
  </si>
  <si>
    <t>+5651316528</t>
  </si>
  <si>
    <t>BOTIQUIN SPI RELINCHO - MUTUAL</t>
  </si>
  <si>
    <t>PROYECTO RELINCHO</t>
  </si>
  <si>
    <t>BOTIQUIN TRASLADO DE ENFERMOS TERRESTRE MANTOS DE ORO - FAENA MINERA LA COIPA</t>
  </si>
  <si>
    <t>FAENA LA COIPA, MINA MANTOS DE ORO</t>
  </si>
  <si>
    <t>+5652207551</t>
  </si>
  <si>
    <t>BOTIQUIN SALA PROCEDIMIENTOS INVASIVOS TELETÓN COPIAPO</t>
  </si>
  <si>
    <t>LA CRUZ N° 760</t>
  </si>
  <si>
    <t>+5652207000</t>
  </si>
  <si>
    <t>BOTIQUIN VACUNATIO DR. OMAR LUZ</t>
  </si>
  <si>
    <t>COLIPI N° 570, OFICINA N° 307</t>
  </si>
  <si>
    <t>+56522213591</t>
  </si>
  <si>
    <t>ISAVET</t>
  </si>
  <si>
    <t>AV. VALPARAISO 1534</t>
  </si>
  <si>
    <t>+56322950405</t>
  </si>
  <si>
    <t>BOTIQUIN ICTUS I</t>
  </si>
  <si>
    <t>MAESTRANZA N°153</t>
  </si>
  <si>
    <t>+56522532685</t>
  </si>
  <si>
    <t>SAN AMBROSIO N°536</t>
  </si>
  <si>
    <t>+5651612134</t>
  </si>
  <si>
    <t>BOTIQUÍN TRASLADO DE ENFERMOS AEREO ATACAMA COPTER</t>
  </si>
  <si>
    <t>RUTA 31 CH, KM. 6, S/N, SECTOR BARRIO INDUSTRIAL PAIPOTE</t>
  </si>
  <si>
    <t>+56996335971</t>
  </si>
  <si>
    <t>FARMACIA LA FÓRMULA</t>
  </si>
  <si>
    <t>VILLA DON SEBASTIÁN DE RAUQUÉN, CALLE RECIFE Nº2714 CURICÓ</t>
  </si>
  <si>
    <t>+56998147212</t>
  </si>
  <si>
    <t>BOTIQUIN PLANTA MAGNETITA CAP MHA ESACHS</t>
  </si>
  <si>
    <t>20 KM, SUROESTE COPIAPO</t>
  </si>
  <si>
    <t>+56522527272</t>
  </si>
  <si>
    <t>BOTIQUÍN TRASLADO DE ENFERMOS TERRESTRES LOS COLORADOS</t>
  </si>
  <si>
    <t>47 KILOMETRO NORESTE, RUTA C-440, FAENA MINA LOS COLORADOS</t>
  </si>
  <si>
    <t>BOTIQUIN SPI MUTUAL CAMPAMENTO RANCHO EL GALLO MARICUNGA</t>
  </si>
  <si>
    <t>CAMPAMENTO RANCHO EL GALLO</t>
  </si>
  <si>
    <t>+56522528240</t>
  </si>
  <si>
    <t>BOTIQUIN HOGAR DE ENFERMOS TERMINALES MADRE TERESA DE CALCUTA</t>
  </si>
  <si>
    <t>LOS CARRERA N° 1388</t>
  </si>
  <si>
    <t>+56522362675</t>
  </si>
  <si>
    <t>BOTIQUIN SPI POLICLINICO LA FORTUNA</t>
  </si>
  <si>
    <t>ALTO DEL CARMEN</t>
  </si>
  <si>
    <t>PARTE ESTANCIA HUASCO ALTINOS S/N</t>
  </si>
  <si>
    <t>+56990101111</t>
  </si>
  <si>
    <t>INTERIOR PLANTA POTRERILLOS DIVISION CODELCO, EL SALVADOR</t>
  </si>
  <si>
    <t>+56999397099</t>
  </si>
  <si>
    <t>COMPAÑÍA MINERA CANDELARIA, OJANCO S/N</t>
  </si>
  <si>
    <t>+5652461826</t>
  </si>
  <si>
    <t>BOTIQUIN PAI (CTA) QUILPUE</t>
  </si>
  <si>
    <t>AV. RETIRO SUR 271</t>
  </si>
  <si>
    <t>+56322716544</t>
  </si>
  <si>
    <t>BOTIQUIN CENTRO FERNANDO ARIZTÍA</t>
  </si>
  <si>
    <t>COLO COLO N° 1136</t>
  </si>
  <si>
    <t>+56522525550</t>
  </si>
  <si>
    <t>BOTIQUIN BOTIQUIN COMUNIDAD TERAPÉUTICA AMBULATORIA AYLLUPURA</t>
  </si>
  <si>
    <t>OSORNO N° 507, POBLACIÓN QUINTA VALLE</t>
  </si>
  <si>
    <t>+56512535373</t>
  </si>
  <si>
    <t>BOTIQUIN LICANATAY</t>
  </si>
  <si>
    <t>CONRADO ARAYA N° 493</t>
  </si>
  <si>
    <t>+56522237362</t>
  </si>
  <si>
    <t>BOTIQUIN CASERONES - CAMPAMENTO CARRIZALILLO GRANDE</t>
  </si>
  <si>
    <t>CAMPAMENTO CARRIZALILLO GRANDE, PROYECTO CASERONES</t>
  </si>
  <si>
    <t>+565222545456</t>
  </si>
  <si>
    <t>BOTIQUIN SPI CAMPAMENTO POTRERILLO, PASCUALAMA ESACHS</t>
  </si>
  <si>
    <t>RUTA C-489, KM 100</t>
  </si>
  <si>
    <t>+56974304628</t>
  </si>
  <si>
    <t>BOTIQUIN CAMPAMENTOS BARRIALES PASCUALAMA - ESACHS TRASLADO DE ENFERMOS</t>
  </si>
  <si>
    <t>CAMPAMENTOS BARRIALES</t>
  </si>
  <si>
    <t>+5652424312</t>
  </si>
  <si>
    <t>BOTIQUIN COMPAÑÍA MINERA CASALE-ATACAMASH</t>
  </si>
  <si>
    <t>FAENA MIENRA CERRO CASALE, SECTOR CAMPO RIO NEVADO S/N</t>
  </si>
  <si>
    <t>+5652207544</t>
  </si>
  <si>
    <t>BOTIQUIN OJOS DEL SALADO (AUREX) - ESACHS</t>
  </si>
  <si>
    <t>POBLACION LUIS URIBE S/N</t>
  </si>
  <si>
    <t>+56522461117</t>
  </si>
  <si>
    <t>POLICLINICO SPI FAENA MANTO VERDE</t>
  </si>
  <si>
    <t>FAENA MANTOS VERDES</t>
  </si>
  <si>
    <t>+56522204201</t>
  </si>
  <si>
    <t>BOTIQUIN POLICLINICO GOLD FIELDS PROYECTO SALARES NORTE</t>
  </si>
  <si>
    <t>PROYECTO SALARES NORTE,  180 KM  NORESTE</t>
  </si>
  <si>
    <t>BOTIQUIN MINERA MANTO VERDE</t>
  </si>
  <si>
    <t>BOTIQUIN SPTE MINERA PUNTA DEL COBRE</t>
  </si>
  <si>
    <t>DISTRITO SIERRA PUNTA DEL COBRE S/N</t>
  </si>
  <si>
    <t>+5652209439</t>
  </si>
  <si>
    <t>POLICLINICO FUNDICION HERNAN VIDELA LIRA- ENAMI</t>
  </si>
  <si>
    <t>CAMINO PUBLICO S/N, FUNDICION HERNAN VIDELA LIRA. PAIPOTE</t>
  </si>
  <si>
    <t>BOTIQUIN REST 911</t>
  </si>
  <si>
    <t>TRAVESIA N° 259, VILLA ALICANTO</t>
  </si>
  <si>
    <t>+56522228155</t>
  </si>
  <si>
    <t>OTIQUIN SPI SACYR PROYECTO DESALADORA MANTO VERDE</t>
  </si>
  <si>
    <t>RUTA 5 NORTE KM. 945, CAMINO COSTERO SECTOR LAS PISCINAS, BAHIA FLAMENCO</t>
  </si>
  <si>
    <t>ALMIRANTE LATORRE 280</t>
  </si>
  <si>
    <t>AVENIDA BRASIL N° 941, CENTRO COMERCIAL TOTTUS</t>
  </si>
  <si>
    <t>CHACABUCO Nª 120 LOCAL 1, INTERIOR LIDER</t>
  </si>
  <si>
    <t>EL FARO</t>
  </si>
  <si>
    <t>AVENIDA BALMACEDA 1099</t>
  </si>
  <si>
    <t>FARMACIA MUNICIPAL MARIO HENRíQUEZ LILLO</t>
  </si>
  <si>
    <t>ISIDORO DUBOURNAIS 4120</t>
  </si>
  <si>
    <t>FARMACIA MUNICIPAL SAN ANTONIO</t>
  </si>
  <si>
    <t>RAMON BARROS LUCO 1881, SAN ANTONIO</t>
  </si>
  <si>
    <t>AVENIDA ISIDORO DUBOURNAIS Nº195, EL QUISCO</t>
  </si>
  <si>
    <t>FARMACIA ASISTENCIAL DEL HOSPITAL DR. ERNESTO TORRES GALDAMES</t>
  </si>
  <si>
    <t>HEROES DE LA CONCEPCIÓN N°502</t>
  </si>
  <si>
    <t>+56572405884</t>
  </si>
  <si>
    <t>ALDUNATE N°1160</t>
  </si>
  <si>
    <t>+56512310765</t>
  </si>
  <si>
    <t>BOTIQUIN CECOSF CERRO ESMERALDA</t>
  </si>
  <si>
    <t>FERROCARRIL N°1460</t>
  </si>
  <si>
    <t>+56572425043</t>
  </si>
  <si>
    <t>AVENIDA NUEVA EINSTEIN 290</t>
  </si>
  <si>
    <t>BOTIQUIN SALA DE PROCEDIMIENTOS DE PRIMEROS AUXILIOS IRIS</t>
  </si>
  <si>
    <t>RUTA PANAMERICANA 5 NORTE, KM 1725, PLANTA NUEVA VICTORIA SQM</t>
  </si>
  <si>
    <t>+56572413186</t>
  </si>
  <si>
    <t>BOTIQUIN VETERINARIO MI MUNDO VET</t>
  </si>
  <si>
    <t>AVENIDA HERMANO FERNANDO DE LA FUENTE N°232</t>
  </si>
  <si>
    <t>FARMACIAS KNOP LA SERENA</t>
  </si>
  <si>
    <t>BALMACEDA 457, LA SERENA</t>
  </si>
  <si>
    <t>+56512220106</t>
  </si>
  <si>
    <t>AVENIDA 21 DE MAYO 950</t>
  </si>
  <si>
    <t>NUCLEO SALUD VALPARAISO</t>
  </si>
  <si>
    <t>AV. ERRAZURIZ N°1178, 2° PISO EDIFICIO OLIVARI, VALPARAISO</t>
  </si>
  <si>
    <t>+56322457005</t>
  </si>
  <si>
    <t>CHILENA</t>
  </si>
  <si>
    <t>AV AGUA SANTA N°4024 LOCAL 07</t>
  </si>
  <si>
    <t>+56965723862</t>
  </si>
  <si>
    <t>CHACABUCO N°294</t>
  </si>
  <si>
    <t>+569999496271</t>
  </si>
  <si>
    <t>BOTIQUIN CEMED VALPARAÍSO</t>
  </si>
  <si>
    <t>AV COLÓN N°2929</t>
  </si>
  <si>
    <t>+56323602664</t>
  </si>
  <si>
    <t>BENDITO REMEDIO</t>
  </si>
  <si>
    <t>PEDRO MONTT 94</t>
  </si>
  <si>
    <t>FARMACIA TU SALUD</t>
  </si>
  <si>
    <t>HNOS CARRERA 561,LITUECHE</t>
  </si>
  <si>
    <t>9 ORIENTE Nº1241 TALCA</t>
  </si>
  <si>
    <t>LIFEPHARMACY</t>
  </si>
  <si>
    <t>AVENIDA SAN JOSé N° 501, LOCAL 3</t>
  </si>
  <si>
    <t>GRAN AVENIDA JOSé MIGUEL CARRERA N° 3052</t>
  </si>
  <si>
    <t>FAMISALUD</t>
  </si>
  <si>
    <t>BERNARDO LEIGTHON N°71</t>
  </si>
  <si>
    <t>+56934497853</t>
  </si>
  <si>
    <t>BOTIQUIN CESFAM DE PICA</t>
  </si>
  <si>
    <t>JUAN MARQUEZ ESQ. SANTA CRUZ</t>
  </si>
  <si>
    <t>+56572406024</t>
  </si>
  <si>
    <t>BOTIQUIN SAR CESFAM SUR DE IQUIQUE</t>
  </si>
  <si>
    <t>PLAYA EL AGUILA S/N</t>
  </si>
  <si>
    <t>CARMEN Nº220 CURICÓ</t>
  </si>
  <si>
    <t>MANANTIALES</t>
  </si>
  <si>
    <t>SAN MARTíN 147, RENGO</t>
  </si>
  <si>
    <t>AVENIDA JOSE MIGUEL CARRERA 5832</t>
  </si>
  <si>
    <t>AVENIDA JOSE MIGUEL CARRERA 4910</t>
  </si>
  <si>
    <t>CENTRO MEDICO VILLA ALEMANA</t>
  </si>
  <si>
    <t>DIAZ Nº 734</t>
  </si>
  <si>
    <t>+560227921818</t>
  </si>
  <si>
    <t>ARTURO PRAT 1570, COIHUECO</t>
  </si>
  <si>
    <t>+56920267373</t>
  </si>
  <si>
    <t>MAIPON N° 801</t>
  </si>
  <si>
    <t>+560232058797</t>
  </si>
  <si>
    <t>KNOP OVALLE</t>
  </si>
  <si>
    <t>VICUÑA  MACKENNA 102 103</t>
  </si>
  <si>
    <t>+56951345140</t>
  </si>
  <si>
    <t>FARMACIA FARMAELQUI</t>
  </si>
  <si>
    <t>PASAJE J 496, TIERRAS BLANCAS</t>
  </si>
  <si>
    <t>+56985022750</t>
  </si>
  <si>
    <t>FARMACIA COMUNITARIA MÓVIL DE RÍO BUENO</t>
  </si>
  <si>
    <t>AVENIDA EJÉRCITO LIBERTADOR N° 1500</t>
  </si>
  <si>
    <t>AV. LIBERTAD 958 OF. 802</t>
  </si>
  <si>
    <t>FARMACIA ESTACIóN</t>
  </si>
  <si>
    <t>CAUQUENES INTERIOR</t>
  </si>
  <si>
    <t>AVENIDA MONSEÑOR ENRIQUE ALVEAR Nº285, CAUQUENES</t>
  </si>
  <si>
    <t>+56965098735</t>
  </si>
  <si>
    <t>FARMACIA MUNICIPAL EL TABO</t>
  </si>
  <si>
    <t>NICOLÀS ESQUINA SARA</t>
  </si>
  <si>
    <t>FARMAETIKA</t>
  </si>
  <si>
    <t>ROSARIO NORTE N° 86</t>
  </si>
  <si>
    <t>BOTIQUIN VACUNATORIO CENTRO MEDICO CLINICA IQUIQUE</t>
  </si>
  <si>
    <t>BERNARDO O´HIGGINS N°103</t>
  </si>
  <si>
    <t>+56572392207</t>
  </si>
  <si>
    <t>FARMAFULL</t>
  </si>
  <si>
    <t>AVENIDA JOSé PEDRO ALESSANDRI N° 927, LOCAL 5</t>
  </si>
  <si>
    <t>MáS AHORRO</t>
  </si>
  <si>
    <t>AVENIDA LOS PAJARITOS N° 3436-B</t>
  </si>
  <si>
    <t>FARMA MAS</t>
  </si>
  <si>
    <t>CABO DE HORNOS N° 0491, VILLA LOS HéROES</t>
  </si>
  <si>
    <t>SERVIFARMA</t>
  </si>
  <si>
    <t>ARTURO PRAT N° 1377, LOCAL 4</t>
  </si>
  <si>
    <t>FARMACIA FARMA ATACAMA</t>
  </si>
  <si>
    <t>EL PALOMAR 1419, COPIAPO</t>
  </si>
  <si>
    <t>+56976243712</t>
  </si>
  <si>
    <t>AVENIDA BARROS LUCO N°2970, LOCAL 4 Y 6</t>
  </si>
  <si>
    <t>BOTIQUIN PAI MARIANO PUGA</t>
  </si>
  <si>
    <t>LARRONDO 450</t>
  </si>
  <si>
    <t>+56512494851</t>
  </si>
  <si>
    <t>AMUNATEGUI 270, LOCAL 2</t>
  </si>
  <si>
    <t>AV. CARDENAL SAMORE 2290 L-14 PLACILLA</t>
  </si>
  <si>
    <t>+56322270408</t>
  </si>
  <si>
    <t>CERRO TRONADOR 498, VALLE VOLCANES , PUERTO MONTT</t>
  </si>
  <si>
    <t>+56993436563</t>
  </si>
  <si>
    <t>BOTIQUIN URGENCIA CLINICA ELQUI</t>
  </si>
  <si>
    <t>AV. ESTADIO 1475</t>
  </si>
  <si>
    <t>+56512563072</t>
  </si>
  <si>
    <t>BOTIQUIN POLICLINICO DE LA ASOCIACIÓN CHILENA DE SEGURIDAD (ACHS)</t>
  </si>
  <si>
    <t>AMUNATEGUI N° 1517</t>
  </si>
  <si>
    <t>+560225157826</t>
  </si>
  <si>
    <t>BOTIQUIN CENTRO DE DIALISIS MEDICEN</t>
  </si>
  <si>
    <t>TADEO HAENKE N°1934</t>
  </si>
  <si>
    <t>+56572322175</t>
  </si>
  <si>
    <t>FARMAFEL</t>
  </si>
  <si>
    <t>O'HIGGINS Nº493</t>
  </si>
  <si>
    <t>+569966450032</t>
  </si>
  <si>
    <t>BOTIQUIN SALA DE PROCEDIMIENTOS INVASIVOS CLINICA VIDA SANA</t>
  </si>
  <si>
    <t>AV. LOS CONDORES 3603</t>
  </si>
  <si>
    <t>+56572570279</t>
  </si>
  <si>
    <t>BOTIQUIN CENTRO CLINICO MILITAR</t>
  </si>
  <si>
    <t>AV. DIEGO PORTALES N°1041</t>
  </si>
  <si>
    <t>+56572518182</t>
  </si>
  <si>
    <t>DIAZ 354</t>
  </si>
  <si>
    <t>+56993447853</t>
  </si>
  <si>
    <t>BLANCO 987</t>
  </si>
  <si>
    <t>URMENETA 36</t>
  </si>
  <si>
    <t>BOTIQUÍN DEL CENTRO DE DIÁLISIS DE LA CORPORACION PAUL HARRIS</t>
  </si>
  <si>
    <t>ARMADA DE CHILE N°2110</t>
  </si>
  <si>
    <t>+56572431880</t>
  </si>
  <si>
    <t>SAN NICOLÁS</t>
  </si>
  <si>
    <t>SAN NICOLAS 1279</t>
  </si>
  <si>
    <t>BOTIQUIN DEL CTR PAI FERNANDO ALIAGA</t>
  </si>
  <si>
    <t>RANCAGUA N°3102</t>
  </si>
  <si>
    <t>+560223232928</t>
  </si>
  <si>
    <t>FARMACIA COMUNITARIA PAREDONES</t>
  </si>
  <si>
    <t>PAREDONES</t>
  </si>
  <si>
    <t>PRESIDENTE MONTERO, S/N</t>
  </si>
  <si>
    <t>ESMERALDA 334</t>
  </si>
  <si>
    <t>QUECHEREGUAS Nº1797</t>
  </si>
  <si>
    <t>+56752343217</t>
  </si>
  <si>
    <t>FARMACIA BIOBIO</t>
  </si>
  <si>
    <t>AV. MANUEL RODRIGUEZ N° 1687</t>
  </si>
  <si>
    <t>+56552764875</t>
  </si>
  <si>
    <t>AV: ROOSEVELT N° 1694</t>
  </si>
  <si>
    <t>COOPERCARAB CONCEPCION</t>
  </si>
  <si>
    <t>AV. O´HIGGINS N° 80</t>
  </si>
  <si>
    <t>+5641233039895</t>
  </si>
  <si>
    <t>AV. VALPARAÍSO 401 L-3</t>
  </si>
  <si>
    <t>+56022367 3560</t>
  </si>
  <si>
    <t>O´HIGGINS N° 597</t>
  </si>
  <si>
    <t>+56452532192</t>
  </si>
  <si>
    <t>AV. VALPARAÍSO 502</t>
  </si>
  <si>
    <t>AV. VALPARAÍSO 929</t>
  </si>
  <si>
    <t>CACERES 591, RANCAGUA</t>
  </si>
  <si>
    <t>+560988519552</t>
  </si>
  <si>
    <t>LA BOTIKA SIN IGUAL</t>
  </si>
  <si>
    <t>LATORRE 2064</t>
  </si>
  <si>
    <t>+569988460449</t>
  </si>
  <si>
    <t>AVENIDA SOR VICENTA 2515, LOS ANGELES</t>
  </si>
  <si>
    <t>+56983609808</t>
  </si>
  <si>
    <t>FARMACIA FARMAHORRO</t>
  </si>
  <si>
    <t>PARIS Nº 3510</t>
  </si>
  <si>
    <t>PAI CHOAPA</t>
  </si>
  <si>
    <t>SANTA ROSA N°480</t>
  </si>
  <si>
    <t>+56968335269</t>
  </si>
  <si>
    <t>CESFAM URBANO ILLAPEL</t>
  </si>
  <si>
    <t>EL MRADOR 211</t>
  </si>
  <si>
    <t>+56532442323</t>
  </si>
  <si>
    <t>VACUNATORIO EAD</t>
  </si>
  <si>
    <t>FRANCISCO ARIZTIA N°2763</t>
  </si>
  <si>
    <t>+56512293122</t>
  </si>
  <si>
    <t>PABELLON DE CIRUGIA MENOR MEDIDENT</t>
  </si>
  <si>
    <t>AVENIDA GABRIEL GONZALEZ VIDELA</t>
  </si>
  <si>
    <t>+56512351507</t>
  </si>
  <si>
    <t>AVENIDA LAS PARCELAS 990 LOCALES 1 2 3</t>
  </si>
  <si>
    <t>+56800224223300</t>
  </si>
  <si>
    <t>AVENIDA LA FERIA 48, LOCAL 5</t>
  </si>
  <si>
    <t>+56976512107</t>
  </si>
  <si>
    <t>FARMACIA ALA</t>
  </si>
  <si>
    <t>LOS CLARINES 1195</t>
  </si>
  <si>
    <t>+56964975579</t>
  </si>
  <si>
    <t>BALMACEDA NORTE N° 25, LOS LAGOS</t>
  </si>
  <si>
    <t>FARMACIA ALIAGA</t>
  </si>
  <si>
    <t>AVENIDA ERRAZURIZ 1479</t>
  </si>
  <si>
    <t>+56971418250</t>
  </si>
  <si>
    <t>AVENIDA COMERCIO 1990, LOCAL4</t>
  </si>
  <si>
    <t>+56932427518</t>
  </si>
  <si>
    <t>AVENIDA ESPAÑA 975</t>
  </si>
  <si>
    <t>+56993133521</t>
  </si>
  <si>
    <t>GENARO LISBOA 344</t>
  </si>
  <si>
    <t>+5693718713</t>
  </si>
  <si>
    <t>FARMACIA POPULAR VALLE HERMOSO</t>
  </si>
  <si>
    <t>CALLE ESMERALDA S/Nº</t>
  </si>
  <si>
    <t>+5633332716635</t>
  </si>
  <si>
    <t>GENERAL LAGOS N°  545 VICTORIA</t>
  </si>
  <si>
    <t>FARMACIA RELONCAVI</t>
  </si>
  <si>
    <t>AVDA. ARTURO MERINO BENITEZ N° 600, LOCAL 03, POBLACION PICHIPELLUCO, PUERTO MONTT</t>
  </si>
  <si>
    <t>+56932241079</t>
  </si>
  <si>
    <t>AV. BORGOÑO 14768 L-4 REÑACA</t>
  </si>
  <si>
    <t>PUENTE N° 524, LOCAL 5</t>
  </si>
  <si>
    <t>PASAJE ANTONIO GAUDí N° 1835, CASA 35</t>
  </si>
  <si>
    <t>ALMIRANTE LATORRE N° 310, LOCAL 3</t>
  </si>
  <si>
    <t>OBISPO VALDÉS SUBERCASEAUX 396 L-3</t>
  </si>
  <si>
    <t>+5694884 0089</t>
  </si>
  <si>
    <t>BALMACEDA 122</t>
  </si>
  <si>
    <t>ORTUZAR 955</t>
  </si>
  <si>
    <t>TOCORNAL</t>
  </si>
  <si>
    <t>DOMINGO TOCORNAL 0748, BLOQUE LC, 8</t>
  </si>
  <si>
    <t>FARMALYM</t>
  </si>
  <si>
    <t>MAIPÚ 420</t>
  </si>
  <si>
    <t>SALESIANOS 1128, LOCAL 7</t>
  </si>
  <si>
    <t>CACIQUE COLIN 427</t>
  </si>
  <si>
    <t>AV. VICUñA MACKENNA 27, LOCAL 14</t>
  </si>
  <si>
    <t>BOTIQUÍN DEL CENTRO RADIOLOGICO TAMARUGAL</t>
  </si>
  <si>
    <t>AVENIDA ARTURO PRAT N°1170, CENTRO MEDICO IQUIQUE, PISO 3</t>
  </si>
  <si>
    <t>+56572514229</t>
  </si>
  <si>
    <t>AVENIDA CACHAPOAL 225, LOCAL 3</t>
  </si>
  <si>
    <t>+56722967698</t>
  </si>
  <si>
    <t>FARMACIA NOLY</t>
  </si>
  <si>
    <t>CHILLAN 645- A1</t>
  </si>
  <si>
    <t>+56972653699</t>
  </si>
  <si>
    <t>BOTIQUÍN UNO SALUD VILLA ALEMANA</t>
  </si>
  <si>
    <t>AV. VALPARAISO 945</t>
  </si>
  <si>
    <t>+56027638962</t>
  </si>
  <si>
    <t>CONDEL 1299 - A</t>
  </si>
  <si>
    <t>+5696306 0175</t>
  </si>
  <si>
    <t>BOTIQUÍN ASODIAL</t>
  </si>
  <si>
    <t>GREGORIO 1040</t>
  </si>
  <si>
    <t>+567 5222 8537</t>
  </si>
  <si>
    <t>AV. VALPARAÍSO 670</t>
  </si>
  <si>
    <t>+5698576 7772</t>
  </si>
  <si>
    <t>SALEM</t>
  </si>
  <si>
    <t>ISIDORO DUBOURNAIS 830, LOCAL 21-A</t>
  </si>
  <si>
    <t>AVENIDA CENTENARIO N° 112</t>
  </si>
  <si>
    <t>LOS CARRERA 958</t>
  </si>
  <si>
    <t>+56965992226</t>
  </si>
  <si>
    <t>OBISPO VALDES SUBERCASEAUX 1285 CURAUMA</t>
  </si>
  <si>
    <t>+56998274636</t>
  </si>
  <si>
    <t>FARMACIA ALOPATICA NOVAVITA</t>
  </si>
  <si>
    <t>BARROS ARANA N° 1643</t>
  </si>
  <si>
    <t>+56572781395</t>
  </si>
  <si>
    <t>CLAUDIO VICUÑA 848</t>
  </si>
  <si>
    <t>FARMACIA SERVICIO SALUD IQUIQUE</t>
  </si>
  <si>
    <t>HEROES DE LA CONCEPCION N°502, INTERIOR HOSPITAL SECTOR OFICINAS PRAIS</t>
  </si>
  <si>
    <t>+56572405897</t>
  </si>
  <si>
    <t>FARMACIA ALOPATICA LA BOTIKA</t>
  </si>
  <si>
    <t>SALVADOR ALLENDE N° 3432, OFICINA 101</t>
  </si>
  <si>
    <t>+56572840214</t>
  </si>
  <si>
    <t>PRAT N°619</t>
  </si>
  <si>
    <t>+56976087311</t>
  </si>
  <si>
    <t>NUEVA VIDA</t>
  </si>
  <si>
    <t>ARTURO PRAT N° 230 LOCAL F</t>
  </si>
  <si>
    <t>+56990749811</t>
  </si>
  <si>
    <t>AV. FERROCARRIL N° 2001, SECTOR LA PALOMA, LOCALES TC 6, 7, 8 Y 9, CENTRO COMERCIAL PASEO ALERCE</t>
  </si>
  <si>
    <t>FARMACIA PUERTA DEL SUR</t>
  </si>
  <si>
    <t>ISLA ROBINSON CRUSOE N°6371, PUERTA SUR 13</t>
  </si>
  <si>
    <t>+56992372833</t>
  </si>
  <si>
    <t>AV. VALPARAISO 993</t>
  </si>
  <si>
    <t>+56954988847</t>
  </si>
  <si>
    <t>PHARMACY Y DRUGSTORE</t>
  </si>
  <si>
    <t>BALMACEDA Nº1121</t>
  </si>
  <si>
    <t>+569978945320</t>
  </si>
  <si>
    <t>FARMACIA BOSQUEMAR</t>
  </si>
  <si>
    <t>EL REFUGIO N° 1599, LOCAL N°4, BOSQUEMAR, PUERTO MONTT</t>
  </si>
  <si>
    <t>+56956790325</t>
  </si>
  <si>
    <t>TANGUE 26 - 36</t>
  </si>
  <si>
    <t>+56982996529</t>
  </si>
  <si>
    <t>AVENIDA CARTAGENA 707</t>
  </si>
  <si>
    <t>FARMACIA LITORAL</t>
  </si>
  <si>
    <t>CAMINO A MIRASOL 2348 B</t>
  </si>
  <si>
    <t>LIGA ERASMO ESCALA</t>
  </si>
  <si>
    <t>ERASMO ESCALA 2220</t>
  </si>
  <si>
    <t>LIGA LA FLORIDA</t>
  </si>
  <si>
    <t>FROILÁN ROA 580, LOCALES 14 Y 15</t>
  </si>
  <si>
    <t>FRACCION</t>
  </si>
  <si>
    <t>ANTONIO BELLET 302</t>
  </si>
  <si>
    <t>LIGA MAIPÚ</t>
  </si>
  <si>
    <t>5 DE ABRIL 17, LOCALES 9 Y 10, PISO 3</t>
  </si>
  <si>
    <t>ALCANTARA 44, LOCAL 1</t>
  </si>
  <si>
    <t>AHUMADA N° 280, LOCAL 1</t>
  </si>
  <si>
    <t>AVENIDA EL LLANO SUBERCASEAUX N° 3519 A, LOCAL 2007</t>
  </si>
  <si>
    <t>PANUL</t>
  </si>
  <si>
    <t>AVENIDA VICUÑA MACKENNA PONIENTE 7431, LOCAL 5</t>
  </si>
  <si>
    <t>AVENIDA MANUEL MONTT 2222, LOCAL 1</t>
  </si>
  <si>
    <t>BOTICA VILLA OLIMPICA</t>
  </si>
  <si>
    <t>SALVADOR 1350</t>
  </si>
  <si>
    <t>AVENIDA MANSO DE VELASCO Nº298-B CURICÓ</t>
  </si>
  <si>
    <t>+56942257897</t>
  </si>
  <si>
    <t>FARMACIA FARMATOTAL</t>
  </si>
  <si>
    <t>CAMILO HENRIQUEZ N° 392</t>
  </si>
  <si>
    <t>ALTOS DEL PARQUE N° 5800, LOCALES 11 Y 12, CENTRO COMERCIAL ALTOS DEL PARQUE</t>
  </si>
  <si>
    <t>CARLOS PEÑA OTAEGUI 11900, LOCAL 1, EDIFICIO C, CENTRO COMERCIAL SAN CARLOS DE APOQUINDO</t>
  </si>
  <si>
    <t>CAMINO EL ALBA 12351, INTERIOR CLÍNICA SAN CARLOS DE APOQUINDO</t>
  </si>
  <si>
    <t>AV. CONSTITUCION 793 L-1</t>
  </si>
  <si>
    <t>+5696266 5398</t>
  </si>
  <si>
    <t>AMéRICO VESPUCIO 51, LOCALES 124 Y 125</t>
  </si>
  <si>
    <t>AVENIDA APOQUINDO 4900, LOCAL 25</t>
  </si>
  <si>
    <t>36 ORIENTE Nº3431</t>
  </si>
  <si>
    <t>PORTALES Nº 1271, LOCALES 5 Y 6</t>
  </si>
  <si>
    <t>FARMACIA SANTA MARÍA</t>
  </si>
  <si>
    <t>10 ORIENTE Nº87 TALCA</t>
  </si>
  <si>
    <t>+569797905408</t>
  </si>
  <si>
    <t>AVENIDA CAMILO HENRÍQUEZ Nº434-A CURICÓ</t>
  </si>
  <si>
    <t>+56229802163</t>
  </si>
  <si>
    <t>FARMACIA VIDA Y SALUD Nº2</t>
  </si>
  <si>
    <t>14 SUR 2 PONIENTE Nº650-B TALCA</t>
  </si>
  <si>
    <t>+560979461080</t>
  </si>
  <si>
    <t>AVENIDA VICUÑA MACKENNA 747</t>
  </si>
  <si>
    <t>FARMACIA OMUNITARIA SAN CLEMENTE</t>
  </si>
  <si>
    <t>LOS ESPÌNOS S/N SAN CLEMENTE</t>
  </si>
  <si>
    <t>+562621345</t>
  </si>
  <si>
    <t>AVENIDA AMÉRICO VESPUCIO 399, LOCALES 311, 313 Y 315</t>
  </si>
  <si>
    <t>AV. PORTAL DE SAN PEDRO 6950 LOCALES 5, 6A Y 6B, PATIO BOSQUEMAR, SAN PEDRO DE LA PAZ</t>
  </si>
  <si>
    <t>+560226944000 ANEXO 51108</t>
  </si>
  <si>
    <t>HUéRFANOS N° 987</t>
  </si>
  <si>
    <t>AVENIDA JOSé PEDRO ALESSANDRI N° 61</t>
  </si>
  <si>
    <t>MAXIMA</t>
  </si>
  <si>
    <t>AVENIDA GRECIA N° 8585, LOCAL 2</t>
  </si>
  <si>
    <t>FARMACIAS DE AYSEN</t>
  </si>
  <si>
    <t>VICTORIA 715</t>
  </si>
  <si>
    <t>+56672211118</t>
  </si>
  <si>
    <t>AVENIDA MéXICO N° 1915</t>
  </si>
  <si>
    <t>FARMA CHILE</t>
  </si>
  <si>
    <t>JORGE DéLANO N° 70</t>
  </si>
  <si>
    <t>CAMINO MELIPILLA N° 15900, LOCAL 1006</t>
  </si>
  <si>
    <t>AVENIDA PROVIDENCIA N° 2153</t>
  </si>
  <si>
    <t>ROMERO N° 2850</t>
  </si>
  <si>
    <t>SAN LUIS</t>
  </si>
  <si>
    <t>CóNDOR N° 1029</t>
  </si>
  <si>
    <t>FARMA NATURAL CARE</t>
  </si>
  <si>
    <t>GENERAL MACKENNA N° 1186</t>
  </si>
  <si>
    <t>PROVIDENCIA N° 1090</t>
  </si>
  <si>
    <t>POPULAR DE CERRO NAVIA</t>
  </si>
  <si>
    <t>IGUALDAD 1150</t>
  </si>
  <si>
    <t>CALLE LUZ DIVINA N°1181, LOCAL 6 Y 7</t>
  </si>
  <si>
    <t>BOTICA MUNICIPAL LA CRUZ</t>
  </si>
  <si>
    <t>AV. 21 DE MAYO N° 5010</t>
  </si>
  <si>
    <t>FARMASALUTE</t>
  </si>
  <si>
    <t>HERNANDO DE MAGALLANES 972</t>
  </si>
  <si>
    <t>BOTIQUIN FARMACEUTICO LIGA CHILENA CONTRA LA EPILEPSIA</t>
  </si>
  <si>
    <t>CLARO SOLAR N° 780 LOCAL 11 GALERIA PEÑAFIEL TEMUCO1</t>
  </si>
  <si>
    <t>+56452237793</t>
  </si>
  <si>
    <t>FARMACIA RORAIMA</t>
  </si>
  <si>
    <t>GRAN AVENIDA JOSé MIGUEL CARRERA N° 6761</t>
  </si>
  <si>
    <t>AVENIDA SAN PABLO N° 1527</t>
  </si>
  <si>
    <t>SAN ISIDRO N° 319, LOCAL 1</t>
  </si>
  <si>
    <t>GRAN AVENIDA JOSé MIGUEL CARRERA N°6680</t>
  </si>
  <si>
    <t>APOQUINDO N° 5873-5875, LOCALES 4 Y 5</t>
  </si>
  <si>
    <t>ARTURO PRAT N° 165 – 165 A</t>
  </si>
  <si>
    <t>ALEJANDRO GUZMáN N° 495-A</t>
  </si>
  <si>
    <t>INSTAFARM</t>
  </si>
  <si>
    <t>ESCUELA AGRíCOLA N° 2461</t>
  </si>
  <si>
    <t>LA LIGA CHILENA</t>
  </si>
  <si>
    <t>GREGORIO CORDOVEZ 247-A</t>
  </si>
  <si>
    <t>+56512225856</t>
  </si>
  <si>
    <t>BOTICA AMAPOLAS</t>
  </si>
  <si>
    <t>AMAPOLAS N° 4891</t>
  </si>
  <si>
    <t>GéMINIS</t>
  </si>
  <si>
    <t>AVENIDA SAN JOSé DE LA ESTRELLA N° 1157</t>
  </si>
  <si>
    <t>NUEVA LAS CONDES N° 12271, LOCAL 15 Y AVENIDA NUEVA LAS CONDES N° 12273, LOCAL 16</t>
  </si>
  <si>
    <t>VIDAFARMA</t>
  </si>
  <si>
    <t>CLAUDIO ARRAU N° 758</t>
  </si>
  <si>
    <t>GRAN AVENIDA JOSé MIGUEL CARRERA 8999, LOCALES 6 Y 7</t>
  </si>
  <si>
    <t>MONTES</t>
  </si>
  <si>
    <t>AVENIDA SEMINARIO 505</t>
  </si>
  <si>
    <t>LIGA CHILENA CONTRA LA EPILEPSIA - LA CISTERNA</t>
  </si>
  <si>
    <t>AVENIDA AMERICO VESPUCIO SUR 33, LOCALES 9 Y 10</t>
  </si>
  <si>
    <t>LIGA CHILENA CONTRA LA EPILEPSIA - LAS CONDES</t>
  </si>
  <si>
    <t>PUERTA DEL SOL 36, LOCAL 101</t>
  </si>
  <si>
    <t>LIGA CHILENA CONTRA LA EPILEPSIA - PROVIDENCIA</t>
  </si>
  <si>
    <t>AVENIDA PROVIDENCIA 2411, LOCAL 17</t>
  </si>
  <si>
    <t>FARMACIA ANIBAL PINTO</t>
  </si>
  <si>
    <t>ANIBAL PINTO N° 1828</t>
  </si>
  <si>
    <t>FARMACIA SAN MARCOS</t>
  </si>
  <si>
    <t>CLAUDIO GAY ORIENTE N° 4395</t>
  </si>
  <si>
    <t>PEDRO AGUIRRE CERDA 350 LOCAL 1A Y 1B</t>
  </si>
  <si>
    <t>FARMACIA BIG FARMA</t>
  </si>
  <si>
    <t>CAUPOLICAN N° 774 LOCAL 18</t>
  </si>
  <si>
    <t>DOCTOR GALENO</t>
  </si>
  <si>
    <t>ANTONIO MATTA N° 1352</t>
  </si>
  <si>
    <t>DERMOFAR</t>
  </si>
  <si>
    <t>BALMORAL N° 309, LOCAL 6</t>
  </si>
  <si>
    <t>ESDRAS N° 602</t>
  </si>
  <si>
    <t>OPENFARMA</t>
  </si>
  <si>
    <t>SAN FRANCISCO N° 581, LOCAL N° 2</t>
  </si>
  <si>
    <t>AURA FARMA</t>
  </si>
  <si>
    <t>AVENIDA LOS LIBERTADORES N° 1724</t>
  </si>
  <si>
    <t>DOMINICA N° 311, LOCAL 5</t>
  </si>
  <si>
    <t>LOS CARRERA 771, LOCAL 12.</t>
  </si>
  <si>
    <t>+56976452374</t>
  </si>
  <si>
    <t>SALUD ETERNA</t>
  </si>
  <si>
    <t>LA CAMPANA N° 2978</t>
  </si>
  <si>
    <t>MENIER</t>
  </si>
  <si>
    <t>EDUARDO GARAY N° 207</t>
  </si>
  <si>
    <t>SPACIO FARMA</t>
  </si>
  <si>
    <t>MONTE PALOMAR N° 194</t>
  </si>
  <si>
    <t>MEDIPLUS</t>
  </si>
  <si>
    <t>MAR CARIBE N° 920 LOCAL B</t>
  </si>
  <si>
    <t>ULTRA SOLIDARIA</t>
  </si>
  <si>
    <t>IRARRáZAVAL N° 3694</t>
  </si>
  <si>
    <t>LOS JESUITAS MANZANA 25, SITIO 1, VILLA CHILOé</t>
  </si>
  <si>
    <t>MIRAFLORES N° 51</t>
  </si>
  <si>
    <t>ELIODORO YAñEZ N° 2616, LOCAL 114</t>
  </si>
  <si>
    <t>AVENIDA LAS CONDES N° 7700, LOCAL 4</t>
  </si>
  <si>
    <t>KüME FELEN</t>
  </si>
  <si>
    <t>JORGE GILES, N°1464, LOCAL C-D</t>
  </si>
  <si>
    <t>LAGUNA SUR N° 7301</t>
  </si>
  <si>
    <t>GUNDIAN</t>
  </si>
  <si>
    <t>PADRE HURTADO N° 18154, LOCAL 2</t>
  </si>
  <si>
    <t>CAMPOS LóPEZ LOCAL</t>
  </si>
  <si>
    <t>TOCORNAL (EX PEDRO DUARTE) N° 1035</t>
  </si>
  <si>
    <t>PORTALES DE MAIPú</t>
  </si>
  <si>
    <t>PORTALES N° 1359, LOCAL 4</t>
  </si>
  <si>
    <t>SERRANO N° 58</t>
  </si>
  <si>
    <t>AVDA. APOQUINDO N° 4610, LOCAL N° 2</t>
  </si>
  <si>
    <t>ABARCA</t>
  </si>
  <si>
    <t>INDEPENDENCIA N° 5307, LOCAL B</t>
  </si>
  <si>
    <t>BRASIL N° 223</t>
  </si>
  <si>
    <t>FAMILIARES</t>
  </si>
  <si>
    <t>AVENIDA BRASIL 7906</t>
  </si>
  <si>
    <t>GEMINIS</t>
  </si>
  <si>
    <t>AVENIDA OSSA N° 047</t>
  </si>
  <si>
    <t>FLOR DE LOTO</t>
  </si>
  <si>
    <t>PRIMERA TRANSVERSAL 3340</t>
  </si>
  <si>
    <t>FAMILIAR BQ</t>
  </si>
  <si>
    <t>AVENIDA EL DESCANSO 1400</t>
  </si>
  <si>
    <t>LIBERTADOR BERNARDO O´HIGGINS N°739</t>
  </si>
  <si>
    <t>LAS REJAS SUR 854</t>
  </si>
  <si>
    <t>FARMABARRIO</t>
  </si>
  <si>
    <t>LIBERTADOR BERNARDO O’HIGGINS N° 4103</t>
  </si>
  <si>
    <t>EYZAGUIRRE N° 1971</t>
  </si>
  <si>
    <t>BOTICA COMUNITARIA</t>
  </si>
  <si>
    <t>CARMEN N°1200</t>
  </si>
  <si>
    <t>PASAJE VOLCáN MENCHECA N° 994</t>
  </si>
  <si>
    <t>FARMALIANZA</t>
  </si>
  <si>
    <t>KAMARI ORIENTE N° 1618</t>
  </si>
  <si>
    <t>ITALPHARMA</t>
  </si>
  <si>
    <t>COLóN N° 6595</t>
  </si>
  <si>
    <t>UNO</t>
  </si>
  <si>
    <t>ORTUZAR N° 852</t>
  </si>
  <si>
    <t>SAN FRANCISCO N° 332</t>
  </si>
  <si>
    <t>AVENIDA VITACURA 2710, LOCAL 102</t>
  </si>
  <si>
    <t>HUéRFANOS N° 1109</t>
  </si>
  <si>
    <t>BARRIO FARMA</t>
  </si>
  <si>
    <t>AVENIDA ROJAS MAGALLANES N° 94 B</t>
  </si>
  <si>
    <t>AVENIDA PRíNCIPE DE GALES N° 8531, LOCAL 4</t>
  </si>
  <si>
    <t>GENERAL MACKENNA N° 1201, LOCAL 7</t>
  </si>
  <si>
    <t>AVENIDA IRARRáZAVAL N° 2401, LOCAL 1, INTERIOR SUPERMERCADO LíDER EXPRESS</t>
  </si>
  <si>
    <t>AVENIDA LARRAíN N° 6793, LOCAL 5</t>
  </si>
  <si>
    <t>AVENIDA DIEGO PORTALES N° 1495</t>
  </si>
  <si>
    <t>AVENIDA LIBERTADOR BERNARDO O'HIGGINS 4103, TORRE A</t>
  </si>
  <si>
    <t>AVENIDA NUEVA PROVIDENCIA N° 2566</t>
  </si>
  <si>
    <t>NOVA</t>
  </si>
  <si>
    <t>AVENIDA LAS CONDES N° 7017-A</t>
  </si>
  <si>
    <t>AVENIDA CARLOS VALDOVINOS N° 200, LOCAL D1, PATIO OUTLET LA FáBRICA</t>
  </si>
  <si>
    <t>LA FAMILIA</t>
  </si>
  <si>
    <t>JOSé MIGUEL CARRERA N° 8363</t>
  </si>
  <si>
    <t>RAMóN FREIRE N° 1529</t>
  </si>
  <si>
    <t>VACUNATORIO - LOS PINOS</t>
  </si>
  <si>
    <t>CAMINO A CHICUREO KM 2.2 N° 1920</t>
  </si>
  <si>
    <t>VACUNATORIO - PROVACCINE</t>
  </si>
  <si>
    <t>LA CONCEPCIóN 165, OF. 402</t>
  </si>
  <si>
    <t>VACUNATORIO - SEMCO</t>
  </si>
  <si>
    <t>JOSé LEYAN N° 854</t>
  </si>
  <si>
    <t>VACUNATORIO - RENVAC</t>
  </si>
  <si>
    <t>LA CONCEPCIóN 141, OF. 301</t>
  </si>
  <si>
    <t>VACUNATORIO - MUTUAL DE SEGURIDAD</t>
  </si>
  <si>
    <t>LIBERTADOR BERNARDO O'HIGGINS 4848</t>
  </si>
  <si>
    <t>VACUNATORIO - CESFAM CRISTO VIVE</t>
  </si>
  <si>
    <t>RECOLETA 4125</t>
  </si>
  <si>
    <t>VACUNATORIO - MEDICLOWN</t>
  </si>
  <si>
    <t>COLLYPI 126</t>
  </si>
  <si>
    <t>VACUNATORIO - DARVAX</t>
  </si>
  <si>
    <t>FRANCISCO BILBAO 6387</t>
  </si>
  <si>
    <t>VACUNATORIO - LOS ESPAÑOLES</t>
  </si>
  <si>
    <t>LOS ESPAñOLES 1855</t>
  </si>
  <si>
    <t>VACUNATORIO - CLINICA BUPA</t>
  </si>
  <si>
    <t>DEPARTAMENTAL 1455, TORRE C, PISO 1</t>
  </si>
  <si>
    <t>VACUNATORIO - VARIK</t>
  </si>
  <si>
    <t>IRARRAZAVAL 2401, OF. 812</t>
  </si>
  <si>
    <t>NUEVA PROVIDENCIA 1860, OF. 52</t>
  </si>
  <si>
    <t>VACUNATORIO - VACUNATORIO INTERNACIONAL IMMUNITAS</t>
  </si>
  <si>
    <t>NUEVA PROVIDENCIA 2155, TORRE C, OF. 509</t>
  </si>
  <si>
    <t>VACUNATORIO - CLINICA EL BOSQUE</t>
  </si>
  <si>
    <t>ELIODORO YáñEZ 2820</t>
  </si>
  <si>
    <t>VACUNATORIO - CLINICA VESPUCIO</t>
  </si>
  <si>
    <t>SERAFíN ZAMORA 190, TORRE A, 3ER PISO</t>
  </si>
  <si>
    <t>VACUNATORIO - PROCEDIMIENTOS CLíNICOS ALTO TABANCURA S.A.</t>
  </si>
  <si>
    <t>TABANCURA 1515, LOCAL 1</t>
  </si>
  <si>
    <t>VACUNATORIO - CENTRO DE DIAGNOSTICO CLINICA TABANCURA</t>
  </si>
  <si>
    <t>TABANCURA 1141, 1ER PISO</t>
  </si>
  <si>
    <t>VACUNATORIO - CENTRO MEDICO SAN JOAQUIN - RED DE SALUD UC CHRISTUS</t>
  </si>
  <si>
    <t>VICUñA MACKENNA 4686</t>
  </si>
  <si>
    <t>VACUNATORIO - CLINICA ALEMANA</t>
  </si>
  <si>
    <t>VITACURA 5951, PISO -2</t>
  </si>
  <si>
    <t>VACUNATORIO - JB MEDICAL TEST</t>
  </si>
  <si>
    <t>AHUMADA 370, OF. 728</t>
  </si>
  <si>
    <t>VACUNATORIO - NUEVA CLINICA CORDILLERA</t>
  </si>
  <si>
    <t>ALEJANDRO FLEMMING 7885</t>
  </si>
  <si>
    <t>VACUNATORIO - VACUNATORIO WENGAN</t>
  </si>
  <si>
    <t>NUEVA PROVIDENCIA 1881, OF. 2504</t>
  </si>
  <si>
    <t>VACUNATORIO - VACUMED</t>
  </si>
  <si>
    <t>SALVADOR 149, OF. 501</t>
  </si>
  <si>
    <t>VACUNATORIO - CLINICA ALEMANA CHICUREO</t>
  </si>
  <si>
    <t>CAMINO CHICUREO S/N, LOTE A-2</t>
  </si>
  <si>
    <t>VACUNATORIO - CRUZ NACIONAL</t>
  </si>
  <si>
    <t>INDEPENDENCIA 908, BODEGA 2</t>
  </si>
  <si>
    <t>VACUNATORIO - CENTRO MEDICO Y DENTAL FUNDACION</t>
  </si>
  <si>
    <t>PROFESORA AMANDA LABARCA 70</t>
  </si>
  <si>
    <t>VACUNATORIO - CLINICA LAS CONDES</t>
  </si>
  <si>
    <t>ESTORIL 450, PISO -1</t>
  </si>
  <si>
    <t>VACUNATORIO - LABORATORIO CLINICO IEM VITACURA</t>
  </si>
  <si>
    <t>SAN FRANCISCO DE ASíS 150, OF 103</t>
  </si>
  <si>
    <t>VACUNATORIO - LABORATORIO CLINICO IEM ÑUÑOA</t>
  </si>
  <si>
    <t>IRARRAZAVAL 3419, LOCAL 2</t>
  </si>
  <si>
    <t>VACUNATORIO - CENTRO DE ESPECIALIDADES MEDICAS HTS</t>
  </si>
  <si>
    <t>VICUñA MACKENNA 210, OF. 512, PISO 5°</t>
  </si>
  <si>
    <t>CAMINO CARLOS VIAL INFANTE 25</t>
  </si>
  <si>
    <t>AVENIDA BERNARDO O´HIGGINS, 701, LOCALES:2228,2232,2236</t>
  </si>
  <si>
    <t>+56800226944000/51098</t>
  </si>
  <si>
    <t>CENTRO MEDICO AMUNATEGUI</t>
  </si>
  <si>
    <t>AVENIDA AMUNATEGUI 785 OFICINA 423 A 426</t>
  </si>
  <si>
    <t>+5651512674515</t>
  </si>
  <si>
    <t>ELQUI VISION</t>
  </si>
  <si>
    <t>AVENIDA AMUNATEGUI 785 OFICINA 102 A 106</t>
  </si>
  <si>
    <t>+56512400270</t>
  </si>
  <si>
    <t>DEL DR.SIMI</t>
  </si>
  <si>
    <t>PASAJE SANTA TERESA N° 757, LOCAL 1, COMUNA DE CHILLáN</t>
  </si>
  <si>
    <t>+56986696676</t>
  </si>
  <si>
    <t>DIAGONAL DOñIHUE 2251, RANCAGUA</t>
  </si>
  <si>
    <t>FARMACIA SU SALUD</t>
  </si>
  <si>
    <t>CARLOS NIENY 14, LOCAL 1</t>
  </si>
  <si>
    <t>FARMACIA SEGAL</t>
  </si>
  <si>
    <t>AVENIDA MANUEL RODRÍGUEZ, 770</t>
  </si>
  <si>
    <t>AVENIDA CONHA Y TORO 1086-1088-1090, PLAZUELA INDEPENDENCIA LOCALES 26, 27 Y 28</t>
  </si>
  <si>
    <t>SALVADOR</t>
  </si>
  <si>
    <t>AVENIDA PROVIDENCIA 727, LOCAL 711</t>
  </si>
  <si>
    <t>COOPERCARAB</t>
  </si>
  <si>
    <t>SIMON BOLIVAR 2200</t>
  </si>
  <si>
    <t>BOSQUES</t>
  </si>
  <si>
    <t>LAS TORTOLAS Nº 184, REÑACA</t>
  </si>
  <si>
    <t>+56936706649</t>
  </si>
  <si>
    <t>FENIX FARMA</t>
  </si>
  <si>
    <t>DIEGO PORTALES 409</t>
  </si>
  <si>
    <t>DOCTOR SIMI</t>
  </si>
  <si>
    <t>LOS ALAMOS 545 LOCAL3</t>
  </si>
  <si>
    <t>AVDA. PISAGUA N° 1150 LOCAL 1 Y 2 VICTORIA</t>
  </si>
  <si>
    <t>CAMINO EL ALGARROBAL SITIO R-14, LOCAL 104</t>
  </si>
  <si>
    <t>FARMACIA NACIONAL</t>
  </si>
  <si>
    <t>VIVAR N°630</t>
  </si>
  <si>
    <t>+56572225408</t>
  </si>
  <si>
    <t>CLAUDIO VICUÑA 836</t>
  </si>
  <si>
    <t>+56322270400</t>
  </si>
  <si>
    <t>FUNDACIÓN DR. JORGE PEREZ RIFO</t>
  </si>
  <si>
    <t>AVENIDA LAS CONDES 8631</t>
  </si>
  <si>
    <t>EGIPCIA</t>
  </si>
  <si>
    <t>ARAUCO #731</t>
  </si>
  <si>
    <t>+56967360442</t>
  </si>
  <si>
    <t>GISEMI</t>
  </si>
  <si>
    <t>AVENIDA 21 DE MAYO N° 512, LOCAL 8</t>
  </si>
  <si>
    <t>AV. LIBERTAD 1191</t>
  </si>
  <si>
    <t>FARMAMED</t>
  </si>
  <si>
    <t>AVENIDA RAMÓN BARROS LUCO N° 1740</t>
  </si>
  <si>
    <t>FARMANOVA</t>
  </si>
  <si>
    <t>INMACULADA CONCEPCIÓN N°180, LOCAL 3</t>
  </si>
  <si>
    <t>MAQUEHUE N° 1281 LOCAL 4 PADRE LAS CASAS</t>
  </si>
  <si>
    <t>1 NORTE N° 0115 LOCAL 1 LABRANZA</t>
  </si>
  <si>
    <t>CLINICA DERMATOLOGICA VALLE NORTE</t>
  </si>
  <si>
    <t>COQUIMBO 349</t>
  </si>
  <si>
    <t>+56532595523</t>
  </si>
  <si>
    <t>RENGO 451</t>
  </si>
  <si>
    <t>+56432357602</t>
  </si>
  <si>
    <t>COLON 426</t>
  </si>
  <si>
    <t>AV. SANTA MARÍA 150 L-3</t>
  </si>
  <si>
    <t>AVENIDA FRANCISCO BILBAO 8898, LOCAL 3032, PORTAL LA REINA</t>
  </si>
  <si>
    <t>1000 FARMACOS</t>
  </si>
  <si>
    <t>ARTURO PRAT 499 B, HUEPIL</t>
  </si>
  <si>
    <t>+569949230071</t>
  </si>
  <si>
    <t>FARMACIA INSTITUCIONAL</t>
  </si>
  <si>
    <t>CAMINO A PENCO N° 450</t>
  </si>
  <si>
    <t>FARMACIA UNIFARMA</t>
  </si>
  <si>
    <t>AVENIDA MANUEL LABRA LILLO Nº1100 CURICÓ</t>
  </si>
  <si>
    <t>+560962665398</t>
  </si>
  <si>
    <t>FARMACIA ARAGÓN Nº3</t>
  </si>
  <si>
    <t>CAMINO LA VIÑA Nº4475 LOCAL 5 TALCA</t>
  </si>
  <si>
    <t>+560712463853</t>
  </si>
  <si>
    <t>FARMACIA CONDELL Nº2</t>
  </si>
  <si>
    <t>MEMBRILLAR Nº225 CURICÓ</t>
  </si>
  <si>
    <t>+56966067037</t>
  </si>
  <si>
    <t>FARMACIA DE LA FAMILIA Nº2</t>
  </si>
  <si>
    <t>8 ORIENTE Nº1501 TALCA</t>
  </si>
  <si>
    <t>+56986515699</t>
  </si>
  <si>
    <t>FARMACIA CERRO ALTO</t>
  </si>
  <si>
    <t>CONSTITUCION INTERIOR</t>
  </si>
  <si>
    <t>ROSAS Nº1063 CONSTITUCIÓN</t>
  </si>
  <si>
    <t>+560979764608</t>
  </si>
  <si>
    <t>FARMACIA FARMACONTIGO</t>
  </si>
  <si>
    <t>3 SUR Nº2117, LOCAL 101</t>
  </si>
  <si>
    <t>FARMACIA MÓVIL</t>
  </si>
  <si>
    <t>1 NORTE 2 Y 3 ORIENTE Nº1350 TALCA</t>
  </si>
  <si>
    <t>+560976276787</t>
  </si>
  <si>
    <t>FARMACIA SAN RAFAEL</t>
  </si>
  <si>
    <t>VICTORIA Nº405 CAUQUENES</t>
  </si>
  <si>
    <t>+56985274573</t>
  </si>
  <si>
    <t>ARTURO PRAT 745, SANTA BARBARA</t>
  </si>
  <si>
    <t>+56988370360</t>
  </si>
  <si>
    <t>REPUBLICA 257</t>
  </si>
  <si>
    <t>FARMACIA COMUNITARIA SAN CLEMENTET</t>
  </si>
  <si>
    <t>SAN CLEMENTE INTERIOR</t>
  </si>
  <si>
    <t>LOS ESPINOS S/N LOCAL Nº1 SAN CLEMENTE</t>
  </si>
  <si>
    <t>+56712621345</t>
  </si>
  <si>
    <t>SAGRADA FAMILIA INTERIOR</t>
  </si>
  <si>
    <t>VALDIVIA Nº157 SAGRADA FAMILIA</t>
  </si>
  <si>
    <t>+560997930306</t>
  </si>
  <si>
    <t>FARMACIA DR. SALUD</t>
  </si>
  <si>
    <t>ARTURO PRAT N° 301 VILCUN</t>
  </si>
  <si>
    <t>AVDA. BERNARDO O´HIGGINS N° 402</t>
  </si>
  <si>
    <t>+56452743786</t>
  </si>
  <si>
    <t>FARMACIA DE TODOS E.I.R.L</t>
  </si>
  <si>
    <t>MIGUEL ANSORENA N° 425 C LOCAL 5 PUCON</t>
  </si>
  <si>
    <t>+56988822413</t>
  </si>
  <si>
    <t>FARMACIA LOS LAGOS</t>
  </si>
  <si>
    <t>O``HIGGINS 778</t>
  </si>
  <si>
    <t>+56952174612</t>
  </si>
  <si>
    <t>PALGUIN N° 590 LOCAL 2 Y 4 PUCON</t>
  </si>
  <si>
    <t>+56452441164</t>
  </si>
  <si>
    <t>CAMILO HENRIQUEZ Nª 558 VILLARRICA</t>
  </si>
  <si>
    <t>PEDRO LEON GALLO Nª 706 LOCAL 5 VILLARRICA</t>
  </si>
  <si>
    <t>AVENIDA AMÉRICO VESPUCIO 1737 B, BE1141. INTERIOR MALL PLAZA NORTE</t>
  </si>
  <si>
    <t>LOS RÍOS</t>
  </si>
  <si>
    <t>AVENIDA RAMÓN PICARTE N° 483</t>
  </si>
  <si>
    <t>INDEPENDENCIA 1815 A 1843 PISO 1 LOCAL B-105</t>
  </si>
  <si>
    <t>+5695748 2585</t>
  </si>
  <si>
    <t>AVENIDA CAMINO LOS TRAPENSES 3515, LOCAL 217</t>
  </si>
  <si>
    <t>SAN MARTIN 559</t>
  </si>
  <si>
    <t>IPHARMA</t>
  </si>
  <si>
    <t>SAN ANTONIO 1225</t>
  </si>
  <si>
    <t>+5699529 3966</t>
  </si>
  <si>
    <t>EDUARDO FREI Nº592</t>
  </si>
  <si>
    <t>+569965007031</t>
  </si>
  <si>
    <t>BOTIQUIN CENTRO MEDICO VITAL MAS</t>
  </si>
  <si>
    <t>AVENIDA RAUL BITRAN 1707</t>
  </si>
  <si>
    <t>+565122439107</t>
  </si>
  <si>
    <t>LIBERTAD Nº247 CHANCO</t>
  </si>
  <si>
    <t>+56997717862</t>
  </si>
  <si>
    <t>BUENA SALUD</t>
  </si>
  <si>
    <t>PUNTA ARENAS 7825, LOCAL 2</t>
  </si>
  <si>
    <t>5 ORIENTE Nº1255</t>
  </si>
  <si>
    <t>+56712219906</t>
  </si>
  <si>
    <t>AVENIDA BALMACEDA 201</t>
  </si>
  <si>
    <t>AV. CONCHA Y TORO 625</t>
  </si>
  <si>
    <t>DEL AHORRO</t>
  </si>
  <si>
    <t>AV. MANUEL RODRIGUEZ 649</t>
  </si>
  <si>
    <t>JOSEFA</t>
  </si>
  <si>
    <t>AV. JOSE JOAQUIN PEREZ 6658, LOCAL F</t>
  </si>
  <si>
    <t>SANTA LUCIA</t>
  </si>
  <si>
    <t>AGUSTINAS 1858</t>
  </si>
  <si>
    <t>LA BOTICA DEL PUERTO</t>
  </si>
  <si>
    <t>AV. PEDRO MONTT N° 106</t>
  </si>
  <si>
    <t>+5632</t>
  </si>
  <si>
    <t>SEPULVEDA</t>
  </si>
  <si>
    <t>FEDERICO ERRAZURIZ 692, LOCAL 12</t>
  </si>
  <si>
    <t>AV. PRESIDENTE BALMACEDA 2630, LOCAL 3</t>
  </si>
  <si>
    <t>FARMALILA</t>
  </si>
  <si>
    <t>AV. PRESIDENTE SALVADOR ALLENDE 523</t>
  </si>
  <si>
    <t>FARMADESCUENTO S.P.A.</t>
  </si>
  <si>
    <t>RAUL LABBE 13723, LOCAL 2</t>
  </si>
  <si>
    <t>ACEVEDO</t>
  </si>
  <si>
    <t>EXEQUIEL FERNANDEZ 175, LOCAL 6</t>
  </si>
  <si>
    <t>COPIHUE</t>
  </si>
  <si>
    <t>NAZARIO CHACON ZAMORA 7495, LOCALES 2 Y 3</t>
  </si>
  <si>
    <t>AV. LOS LIBERTADORES 341</t>
  </si>
  <si>
    <t>FARMAIDEAL</t>
  </si>
  <si>
    <t>AVENIDA 10 DE JULIO 229</t>
  </si>
  <si>
    <t>BUSTAMANTE</t>
  </si>
  <si>
    <t>AVENIDA EL OLIMPO 896</t>
  </si>
  <si>
    <t>SANTA LAURA 1435, LOCAL 6</t>
  </si>
  <si>
    <t>CORONEL 8623B, VILLA SERRANO</t>
  </si>
  <si>
    <t>AV. ALCALDE CASTILLO VELASCO 8751, PORTAL LA REINA</t>
  </si>
  <si>
    <t>AVENIDA PORTUGAL 46, LOCAL 2</t>
  </si>
  <si>
    <t>AVENIDA PROVIDENCIA 2218</t>
  </si>
  <si>
    <t>BOTIQUIN VETERINARIO DR. RODRIGO FURIÓ</t>
  </si>
  <si>
    <t>AV. 21 DE MAYO 6040</t>
  </si>
  <si>
    <t>+56332321617</t>
  </si>
  <si>
    <t>CRUCES</t>
  </si>
  <si>
    <t>CARLOS ACHARÁN N° 1360</t>
  </si>
  <si>
    <t>CLINICA CHILLAN</t>
  </si>
  <si>
    <t>PEDRO AGUIRRE CERDA N° 35, 1ER PISO</t>
  </si>
  <si>
    <t>+56422433226</t>
  </si>
  <si>
    <t>ARTURO PRAT N°2599 SAN JAVIER</t>
  </si>
  <si>
    <t>+56983259741</t>
  </si>
  <si>
    <t>BOTIQUIN SAED</t>
  </si>
  <si>
    <t>AV. ESTADIO 1739</t>
  </si>
  <si>
    <t>+56512298012</t>
  </si>
  <si>
    <t>RAFAEL CASANOVA N°412 (EX N°344)</t>
  </si>
  <si>
    <t>AVENIDA ORTUZAR 314</t>
  </si>
  <si>
    <t>FARMACIA ROMERAL</t>
  </si>
  <si>
    <t>ROMERAL</t>
  </si>
  <si>
    <t>ROMERAL INTERIOR</t>
  </si>
  <si>
    <t>AVENIDA QUILVO N°620 ROMERAL</t>
  </si>
  <si>
    <t>+560979897222</t>
  </si>
  <si>
    <t>DEL RANCO</t>
  </si>
  <si>
    <t>CONCEPCIÓN N° 341, LOCAL 3</t>
  </si>
  <si>
    <t>SAN MARTÍN N° 98</t>
  </si>
  <si>
    <t>EKONOFARMACIAS</t>
  </si>
  <si>
    <t>AV. DIVINA PROVIDENCIA 92, LLOLLEO</t>
  </si>
  <si>
    <t>ANIBAL PINTO N° 534</t>
  </si>
  <si>
    <t>FARMACIA MUNICIPAL DE SANTA JUANA</t>
  </si>
  <si>
    <t>IRARRAZABAL N° 297</t>
  </si>
  <si>
    <t>FARMACIAS DEL DR. SIMI 295</t>
  </si>
  <si>
    <t>IGNACIO ZENTENO Nº 1353</t>
  </si>
  <si>
    <t>FARMAES</t>
  </si>
  <si>
    <t>BILBAO 1860, OFICINA 102</t>
  </si>
  <si>
    <t>+5698953449</t>
  </si>
  <si>
    <t>AVENIDA PRíNCIPE DE GALES 6273</t>
  </si>
  <si>
    <t>AMERICO VESPUCIO 925, LOCAL 8, INTERIOR LIDER</t>
  </si>
  <si>
    <t>AVENIDA PROVIDENCIA 2128, LOCAL 3 Y 2132, LOCAL 2</t>
  </si>
  <si>
    <t>PALMIRA ROMANO 1230, LOCAL 10.</t>
  </si>
  <si>
    <t>+5699871 9627</t>
  </si>
  <si>
    <t>FARMACIA EL HERBARIO DE CALBUCO</t>
  </si>
  <si>
    <t>ERNESTO RIQUELME 125 CALBUCO</t>
  </si>
  <si>
    <t>+5665652460996</t>
  </si>
  <si>
    <t>LOS CASTAÑOS N° 2954</t>
  </si>
  <si>
    <t>+56997746900</t>
  </si>
  <si>
    <t>HERBALMED</t>
  </si>
  <si>
    <t>THOMPSON 601</t>
  </si>
  <si>
    <t>+56988490453</t>
  </si>
  <si>
    <t>JOSE MANUEL INFANTE 927</t>
  </si>
  <si>
    <t>FARMACIA SOLUFARMA</t>
  </si>
  <si>
    <t>AVENIDA BALMACEDA Nº438-A CURICÓ</t>
  </si>
  <si>
    <t>+56752424510</t>
  </si>
  <si>
    <t>21 DE MAYO 423, LOCALES 1 Y 2</t>
  </si>
  <si>
    <t>ARMONIA</t>
  </si>
  <si>
    <t>PASAJE SANTA CATALINA 271-A, LOCALES 3 Y 4</t>
  </si>
  <si>
    <t>FARMAGRAN</t>
  </si>
  <si>
    <t>AVENIDA LAS PARCELAS 4085</t>
  </si>
  <si>
    <t>ESTADOS UNIDOS 1299</t>
  </si>
  <si>
    <t>MERCED 618</t>
  </si>
  <si>
    <t>FARMACIA JUNTO ATI</t>
  </si>
  <si>
    <t>12 NORTE Nº1473 TALCA</t>
  </si>
  <si>
    <t>+56974017502</t>
  </si>
  <si>
    <t>PARCELA 18B, RUTA G730, LOTE A, LOCAL 1, SECTOR SANTA EMILIA</t>
  </si>
  <si>
    <t>FARMACIA MASSALUD SPA</t>
  </si>
  <si>
    <t>GENERAL URRUTIA N° 605</t>
  </si>
  <si>
    <t>+56452605394</t>
  </si>
  <si>
    <t>EL REMEDIO</t>
  </si>
  <si>
    <t>LA MAMPARA 182, LOCAL A</t>
  </si>
  <si>
    <t>BRALE</t>
  </si>
  <si>
    <t>LONGITUDINAL 4717</t>
  </si>
  <si>
    <t>AVENIDA IRARRAZAVAL N° 2704, LOCAL 3</t>
  </si>
  <si>
    <t>AVENIDA IRARRáZAVAL 635</t>
  </si>
  <si>
    <t>BASTIAN</t>
  </si>
  <si>
    <t>ALEJANDRO GUZMAN 1082</t>
  </si>
  <si>
    <t>SALCOBRAND OPEN KENNEDY</t>
  </si>
  <si>
    <t>AVENIDA KENNEDY 5601, LOCALES L-2-L18</t>
  </si>
  <si>
    <t>SOLIDARIA MOVIL</t>
  </si>
  <si>
    <t>JOSÉ FRANCISCO VERGARA 450</t>
  </si>
  <si>
    <t>LAS ANIMAS CENTRO</t>
  </si>
  <si>
    <t>CHACABUCO N° 320</t>
  </si>
  <si>
    <t>ECO FARMACIAS</t>
  </si>
  <si>
    <t>AVENIDA IRRARAZAVAL 2879</t>
  </si>
  <si>
    <t>AVENIDA PRESIDENTE KENNEDY 5601, LOCAL L2-22</t>
  </si>
  <si>
    <t>ALHELÍ</t>
  </si>
  <si>
    <t>AV LIBERTAD N°45 L-20 Y N° 53 L-21 EDIF PLENOCENTRO</t>
  </si>
  <si>
    <t>AV. AMéRICO VESPUCIO 1737, LOCALES BE1097, BE1101, INTERIOR MALL PLAZA NORTE</t>
  </si>
  <si>
    <t>FARMACIA GENÉRICA</t>
  </si>
  <si>
    <t>MANUEL MONTT N° 460 LOCAL 1</t>
  </si>
  <si>
    <t>LA BOTICA PENQUISTA</t>
  </si>
  <si>
    <t>MAIPU N° 583 LOCAL 2</t>
  </si>
  <si>
    <t>PEÑUELAS</t>
  </si>
  <si>
    <t>RIO LAUCA N° 3472 LOCAL 3</t>
  </si>
  <si>
    <t>BOTIQUIN FARMACEUTICO DE LA CONAC</t>
  </si>
  <si>
    <t>CARRERA N° 610  TEMUCO</t>
  </si>
  <si>
    <t>+5645274 3284</t>
  </si>
  <si>
    <t>LA BOTICA DOÑA VANESA</t>
  </si>
  <si>
    <t>PRINCIPAL SITIO 1, PARCELA 2B, LOCAL 4</t>
  </si>
  <si>
    <t>EL PRINICIPAL</t>
  </si>
  <si>
    <t>PRINCIPAL 19, LOCAL 8</t>
  </si>
  <si>
    <t>ANIBAL PINTO N° 311</t>
  </si>
  <si>
    <t>FARMACIA FARMALUZ</t>
  </si>
  <si>
    <t>LINCOYAN N° 1089 LOCAL 1</t>
  </si>
  <si>
    <t>FARMACIA ANDES</t>
  </si>
  <si>
    <t>5 NORTE Nº3555 TALCA</t>
  </si>
  <si>
    <t>+560988580710</t>
  </si>
  <si>
    <t>FAMACIA FARMADEM</t>
  </si>
  <si>
    <t>5 ORIENTE Nº1166 TALCA</t>
  </si>
  <si>
    <t>+562679904</t>
  </si>
  <si>
    <t>36 ORIENTE Nº3431 TALCA</t>
  </si>
  <si>
    <t>+562203734</t>
  </si>
  <si>
    <t>FARMACIA NOVAVIDA</t>
  </si>
  <si>
    <t>AVENIDA ESPERANZA Nº41 LOCAL 2 Y 3 SAGRADA FAMILIA</t>
  </si>
  <si>
    <t>+560992075788</t>
  </si>
  <si>
    <t>DOC DOC EXPRESS CLINIC</t>
  </si>
  <si>
    <t>AV CUATRO ESQUINAS CON ULRIKSEN 3128 LOCAL 5</t>
  </si>
  <si>
    <t>+56948472266</t>
  </si>
  <si>
    <t>DIEGO PORTALES 878</t>
  </si>
  <si>
    <t>AV. BENIDORM 916 CASA 62</t>
  </si>
  <si>
    <t>AV. BORGOÑO 14490 L-5</t>
  </si>
  <si>
    <t>BOTIQUIN CESFAM DE POZO ALMONTE</t>
  </si>
  <si>
    <t>ESTACION N°748</t>
  </si>
  <si>
    <t>+56572405105</t>
  </si>
  <si>
    <t>AVENIDA BALMACEDA 1350</t>
  </si>
  <si>
    <t>BOTIQUIN POSTA RURAL DE PACHICA</t>
  </si>
  <si>
    <t>AV. COMERCIO S/N, ESQUINA 18 DE SEPTIEMBRE, PACHICA</t>
  </si>
  <si>
    <t>+56933135706</t>
  </si>
  <si>
    <t>FARMACIA NUEVA NATURA</t>
  </si>
  <si>
    <t>AV VALPARAISO 499</t>
  </si>
  <si>
    <t>+56322739829</t>
  </si>
  <si>
    <t>CLINICA KINESIOLOGIA ESTETICA.CL</t>
  </si>
  <si>
    <t>AVENIDA AMUNATEGUI 785 OFICINA 209 Y 210</t>
  </si>
  <si>
    <t>+56982899229</t>
  </si>
  <si>
    <t>8 SUR 30 ORIENTE Nº3035</t>
  </si>
  <si>
    <t>+56940087268</t>
  </si>
  <si>
    <t>12 NORTE Nº1473</t>
  </si>
  <si>
    <t>VIDASOLMAR</t>
  </si>
  <si>
    <t>CAMINO MELIPILLA 7022</t>
  </si>
  <si>
    <t>+56984483458</t>
  </si>
  <si>
    <t>BIOCUBA</t>
  </si>
  <si>
    <t>PEDRO DE VALDIVIA N°331</t>
  </si>
  <si>
    <t>+56973760227</t>
  </si>
  <si>
    <t>FARMACIA NAHUEN</t>
  </si>
  <si>
    <t>CALLE SARGENTO ALDEA Nº 510</t>
  </si>
  <si>
    <t>FARMACIA CESFAM SAN ISIDRO CALINGASTA</t>
  </si>
  <si>
    <t>18 DE SEPTIEMBRE 101</t>
  </si>
  <si>
    <t>FARMAGENTE</t>
  </si>
  <si>
    <t>NAPOLEON N° 2943, OFICINA 1-B</t>
  </si>
  <si>
    <t>AVENIDA JOSÉ ALCALDE DÉLANO N° 10533, LOCAL 112</t>
  </si>
  <si>
    <t>COVADONGA N° 337</t>
  </si>
  <si>
    <t>SAN ISIDRO N° 12 Y 14</t>
  </si>
  <si>
    <t>AVENIDA LAS CONDES N° 12265, LOCAL 56</t>
  </si>
  <si>
    <t>CARRASCAL</t>
  </si>
  <si>
    <t>AVENIDA CARRASCAL N° 6020</t>
  </si>
  <si>
    <t>COOPERACARAB</t>
  </si>
  <si>
    <t>ENRIQUE MAC IVER 245</t>
  </si>
  <si>
    <t>COLON N° 200 LOCAL 6</t>
  </si>
  <si>
    <t>MEKI</t>
  </si>
  <si>
    <t>AVENIDA EL SALTO 4001, LOCAL 8</t>
  </si>
  <si>
    <t>VECINAL ASFAR</t>
  </si>
  <si>
    <t>AVENIDA IRARRáZAVAL 2584, ñUñOA</t>
  </si>
  <si>
    <t>AVENIDA VITACURA 5480</t>
  </si>
  <si>
    <t>NEGRETE</t>
  </si>
  <si>
    <t>IGNACIO CARRERA PINTO 70</t>
  </si>
  <si>
    <t>+56432551816</t>
  </si>
  <si>
    <t>AVENIDA JOSE JOAQUIN PEREZ 7438 A</t>
  </si>
  <si>
    <t>GALILEO 1610</t>
  </si>
  <si>
    <t>FARMAUNIDAS</t>
  </si>
  <si>
    <t>MANUEL ANTONIO TOCORNAL 602</t>
  </si>
  <si>
    <t>FARMABAST</t>
  </si>
  <si>
    <t>FARMACIAS MARGA MARGA</t>
  </si>
  <si>
    <t>VICUÑA MACKENNA 887 L3</t>
  </si>
  <si>
    <t>FARMAUNIÓN</t>
  </si>
  <si>
    <t>LIRA 108</t>
  </si>
  <si>
    <t>DIAGONAL CERVANTES 753</t>
  </si>
  <si>
    <t>AVENIDA VICUñA MACKENNA N°1085</t>
  </si>
  <si>
    <t>+560945016837</t>
  </si>
  <si>
    <t>FARMILIA FARMACIA</t>
  </si>
  <si>
    <t>AVENIDA PORTALES N°2143, LOCAL C-12345</t>
  </si>
  <si>
    <t>+56989399932</t>
  </si>
  <si>
    <t>FARMACIA ENTRO DE SALUD PENCAHUE</t>
  </si>
  <si>
    <t>PENCAHUE INTERIOR</t>
  </si>
  <si>
    <t>FERNANDO PAROT SILVA S/N PENCAHUE</t>
  </si>
  <si>
    <t>+562177950</t>
  </si>
  <si>
    <t>AV. MATTA N° 712</t>
  </si>
  <si>
    <t>+56998719627</t>
  </si>
  <si>
    <t>FONTOVA</t>
  </si>
  <si>
    <t>PEDRO FONTOVA N° 4625</t>
  </si>
  <si>
    <t>AVENIDA LIBERTADOR BERNARDO O'HIGGINS N° 1020, LOCAL 44</t>
  </si>
  <si>
    <t>FARMACIA PUNTA DE LOBOS</t>
  </si>
  <si>
    <t>COMERCIO 2241</t>
  </si>
  <si>
    <t>+56937100650</t>
  </si>
  <si>
    <t>FARFARMACIA RED FARMA</t>
  </si>
  <si>
    <t>CARAMPANGUE 492, SAN FERNANDO</t>
  </si>
  <si>
    <t>+56+5698881649</t>
  </si>
  <si>
    <t>FARMACIA LACKUNTUR</t>
  </si>
  <si>
    <t>LA TORRE Nº 1497</t>
  </si>
  <si>
    <t>+569971703099</t>
  </si>
  <si>
    <t>FARMACIA CRUZ VERDE 1109</t>
  </si>
  <si>
    <t>AVENIDA PEDRO AGUIRRE CERDA 10578</t>
  </si>
  <si>
    <t>+5655226944000</t>
  </si>
  <si>
    <t>FARMACIA BIOCUBA</t>
  </si>
  <si>
    <t>AURELIO MANZANO N° 531</t>
  </si>
  <si>
    <t>BOTIQUIN PDC 24 HORAS OSCAR ROMERO</t>
  </si>
  <si>
    <t>OSSANDON 501, SECTOR EL LLANO</t>
  </si>
  <si>
    <t>+56512521152</t>
  </si>
  <si>
    <t>FARMALU</t>
  </si>
  <si>
    <t>SAN MARTIN N°022</t>
  </si>
  <si>
    <t>+5656443045446</t>
  </si>
  <si>
    <t>FARMACIA HERENCIA</t>
  </si>
  <si>
    <t>CAMINO PARQUE LANTAÑO N° 498-A</t>
  </si>
  <si>
    <t>+56984790532</t>
  </si>
  <si>
    <t>FARMACIA AVICENA</t>
  </si>
  <si>
    <t>BALMACEDA</t>
  </si>
  <si>
    <t>+56987280290</t>
  </si>
  <si>
    <t>FARMACIA OLIVAR</t>
  </si>
  <si>
    <t>OLIVAR</t>
  </si>
  <si>
    <t>MANUEL OLEGARIO SOTO Nº 5</t>
  </si>
  <si>
    <t>SANTA SARA LOTE UNO PENCAHUE</t>
  </si>
  <si>
    <t>+56966041089</t>
  </si>
  <si>
    <t>ALMACEN FARMACÉUTICO LA BOTICA IMPULSA</t>
  </si>
  <si>
    <t>VICHUQUEN INTERIOR</t>
  </si>
  <si>
    <t>IGNACIO CARRERA PINTO S/N LLICO</t>
  </si>
  <si>
    <t>+56233090682</t>
  </si>
  <si>
    <t>BARROS ARANA N° 541</t>
  </si>
  <si>
    <t>AV. FRANCIA 538 L-6</t>
  </si>
  <si>
    <t>+5696572 3862</t>
  </si>
  <si>
    <t>MI FARMA</t>
  </si>
  <si>
    <t>AVENIDA SAN JUAN 767, MACHALÍ</t>
  </si>
  <si>
    <t>BOTIQUIN POLICLINICO CONCENTRADORA</t>
  </si>
  <si>
    <t>RUTA 5 NORTE, KM 1763, PINTADOS, FAENA QUEBRADA BLANCA.</t>
  </si>
  <si>
    <t>+569934487878</t>
  </si>
  <si>
    <t>FARMACARE</t>
  </si>
  <si>
    <t>AVENIDA IRARRáZAVAL 2150, LOCAL 2A</t>
  </si>
  <si>
    <t>AVENIDA APOQUINDO 7016, LOCAL B</t>
  </si>
  <si>
    <t>ALMACÉN FARMACÉUTICO FAVIBAR</t>
  </si>
  <si>
    <t>ALMACÉN FARMACÉUTICO FIGUEROA</t>
  </si>
  <si>
    <t>ALMACÉN FARMACÉUTICO PUERTO CISNES</t>
  </si>
  <si>
    <t>ALMACEN FARMACEUTICO REDFARMA</t>
  </si>
  <si>
    <t>BEAR</t>
  </si>
  <si>
    <t>BIG FARMA</t>
  </si>
  <si>
    <t>BLANCO</t>
  </si>
  <si>
    <t>BOTIQUÍN ACHS LA SERENA</t>
  </si>
  <si>
    <t>BOTIQUÍN BIOZELLEN</t>
  </si>
  <si>
    <t>BOTIQUÍN BOTIQUÍN COMUNIDAD TERAPÉUTICA AMBULATORIA AYLLUPURA</t>
  </si>
  <si>
    <t>BOTIQUÍN CAMPAMENTOS BARRIALES PASCUALAMA - ESACHS TRASLADO DE ENFERMOS</t>
  </si>
  <si>
    <t>BOTIQUÍN CASERONES - CAMPAMENTO CARRIZALILLO GRANDE</t>
  </si>
  <si>
    <t>BOTIQUÍN CECOSF CERRO ESMERALDA</t>
  </si>
  <si>
    <t>BOTIQUÍN CEMED VALPARAÍSO</t>
  </si>
  <si>
    <t>BOTIQUÍN CENTRO  DE IMAGENOLOGIA SAN AMBROSIO</t>
  </si>
  <si>
    <t>BOTIQUÍN CENTRO CLINICO MILITAR</t>
  </si>
  <si>
    <t>BOTIQUÍN CENTRO DE ATENCIÓN DE SALUD COPIAPO MUTUAL C.CH.C.</t>
  </si>
  <si>
    <t>BOTIQUÍN CENTRO DE DIÁLISIS MEDICEN</t>
  </si>
  <si>
    <t>BOTIQUÍN CENTRO DE DIÁLISIS OSMODIAL</t>
  </si>
  <si>
    <t>BOTIQUÍN CENTRO DE PERITONEO DE DIÁLISIS CALMED</t>
  </si>
  <si>
    <t>BOTIQUÍN CENTRO DIÁLISIS LA TIRANA</t>
  </si>
  <si>
    <t>BOTIQUÍN CENTRO FERNANDO ARIZTÍA</t>
  </si>
  <si>
    <t>BOTIQUÍN CENTRO MÉDICO</t>
  </si>
  <si>
    <t>BOTIQUÍN CENTRO MÉDICO CEDIMED</t>
  </si>
  <si>
    <t>BOTIQUÍN CENTRO MÉDICO INDIREE</t>
  </si>
  <si>
    <t>BOTIQUíN CENTRO MÉDICO LIMACHE</t>
  </si>
  <si>
    <t>BOTIQUÍN CENTRO MÉDICO VETERINARIO ZOOMUNDO</t>
  </si>
  <si>
    <t>BOTIQUÍN CENTRO MÉDICO VI-MED</t>
  </si>
  <si>
    <t>BOTIQUÍN CENTRO MÉDICO VITAL MAS</t>
  </si>
  <si>
    <t>BOTIQUÍN CENTRO MÉDICO Y DIAGNOSTICO ATACAMA  SALA SCANNER</t>
  </si>
  <si>
    <t>BOTIQUÍN CENTRO ODONTOLÓGICO B&amp;L ODONTOLOGIA GENERAL</t>
  </si>
  <si>
    <t>BOTIQUÍN CENTRO PREVENTIVA LIMACHE</t>
  </si>
  <si>
    <t>BOTIQUÍN CESAM PUNTA MIRA</t>
  </si>
  <si>
    <t>BOTIQUÍN CESFAM DE PICA</t>
  </si>
  <si>
    <t>BOTIQUÍN CESFAM DR. YANDRY AÑAZCO MONTERO</t>
  </si>
  <si>
    <t>BOTIQUÍN CESFAM POZO ALMONTE</t>
  </si>
  <si>
    <t>BOTIQUÍN CLÍNICA ACHS COPIAPO</t>
  </si>
  <si>
    <t>BOTIQUÍN CLÍNICA ACHS VALLENAR</t>
  </si>
  <si>
    <t>BOTIQUÍN CLÍNICA AUREA</t>
  </si>
  <si>
    <t>BOTIQUÍN CLÍNICA DEL MAR</t>
  </si>
  <si>
    <t>BOTIQUÍN CLÍNICA DENTAL SMILE</t>
  </si>
  <si>
    <t>BOTIQUÍN CLÍNICA DERMOESTÉTICA</t>
  </si>
  <si>
    <t>BOTIQUÍN CLÍNICA ESTETICA MEDICA</t>
  </si>
  <si>
    <t>BOTIQUÍN CLÍNICA MONTEGRANDE PCM</t>
  </si>
  <si>
    <t>BOTIQUÍN CLÍNICA VETERINARIA DR. VET</t>
  </si>
  <si>
    <t>BOTIQUÍN CLÍNICA VETERINARIA MASCOTAS CURAUMA</t>
  </si>
  <si>
    <t>BOTIQUÍN COMPAÑÍA MINERA CASALE-ATACAMASH</t>
  </si>
  <si>
    <t>BOTIQUÍN DE LA MUTUAL DE SEGURIDAD</t>
  </si>
  <si>
    <t>BOTIQUÍN DEL CTR PAI FERNANDO ALIAGA</t>
  </si>
  <si>
    <t>BOTIQUÍN DIAGNO IMAGE</t>
  </si>
  <si>
    <t>BOTIQUÍN DIAVERUM</t>
  </si>
  <si>
    <t>BOTIQUÍN FARMACEUTICO CARDIONORT</t>
  </si>
  <si>
    <t>BOTIQUÍN FARMACEUTICO LIGA CHILENA CONTRA LA EPILEPSIA</t>
  </si>
  <si>
    <t>BOTIQUÍN FARMACUETICO CENTRO MÉDICO ATACAMA SH FAMILIA</t>
  </si>
  <si>
    <t>BOTIQUÍN GENDARMERIA SAN FELIPE</t>
  </si>
  <si>
    <t>BOTIQUÍN HOGAR DE ENFERMOS TERMINALES MADRE TERESA DE CALCUTA</t>
  </si>
  <si>
    <t>BOTIQUÍN IC LA SERENA RESEARCH</t>
  </si>
  <si>
    <t>BOTIQUÍN ICTUS I</t>
  </si>
  <si>
    <t>BOTIQUÍN IMARED</t>
  </si>
  <si>
    <t>BOTIQUÍN INFERTILITY GROUP</t>
  </si>
  <si>
    <t>BOTIQUÍN INSTITUTO TELETON COQUIMBO</t>
  </si>
  <si>
    <t>BOTIQUÍN INTEGRAMEDICA</t>
  </si>
  <si>
    <t>BOTIQUÍN INTERIOR MINA NIVEL 17</t>
  </si>
  <si>
    <t>BOTIQUÍN INTERIOR MINA SUR SUR</t>
  </si>
  <si>
    <t>BOTIQUÍN LICANATAY</t>
  </si>
  <si>
    <t>BOTIQUÍN MINERA MANTO VERDE</t>
  </si>
  <si>
    <t>BOTIQUÍN OJOS DEL SALADO (AUREX) - ESACHS</t>
  </si>
  <si>
    <t>BOTIQUÍN PABELLON CIRUGIA MENOR REFRACTIVA LASER</t>
  </si>
  <si>
    <t>BOTIQUÍN PAI (CTA) QUILPUE</t>
  </si>
  <si>
    <t>BOTIQUÍN PAI MARIANO PUGA</t>
  </si>
  <si>
    <t>BOTIQUÍN PLANTA MAGNETITA CAP MHA ESACHS</t>
  </si>
  <si>
    <t>BOTIQUÍN POLICLÍNICO ACHS AMOLANAS</t>
  </si>
  <si>
    <t>BOTIQUÍN POLICLÍNICO ACHS CALDERA</t>
  </si>
  <si>
    <t>BOTIQUÍN POLICLÍNICO ACHS CHAÑARAL</t>
  </si>
  <si>
    <t>BOTIQUÍN POLICLÍNICO ACHS COMPAÑÍA MINERA CANDELARIA</t>
  </si>
  <si>
    <t>BOTIQUÍN POLICLÍNICO ACHS EL SALVADOR</t>
  </si>
  <si>
    <t>BOTIQUÍN POLICLÍNICO ACHS LOS LOROS</t>
  </si>
  <si>
    <t>BOTIQUÍN POLICLÍNICO CERRO COLORADO</t>
  </si>
  <si>
    <t>BOTIQUÍN POLICLÍNICO COPOSA</t>
  </si>
  <si>
    <t>BOTIQUÍN POLICLÍNICO DE LA ASOCIACIÓN CHILENA DE SEGURIDAD (ACHS)</t>
  </si>
  <si>
    <t>BOTIQUÍN POLICLÍNICO GOLD FIELDS PROYECTO SALARES NORTE</t>
  </si>
  <si>
    <t>BOTIQUÍN POSTA RURAL DE CHANAVAYITA</t>
  </si>
  <si>
    <t>BOTIQUÍN REST 911</t>
  </si>
  <si>
    <t>BOTIQUÍN SAED</t>
  </si>
  <si>
    <t>BOTIQUÍN SALA DE PROCEDIMIENTO INVASIVOS  POLICLÍNICO CODELCO POTRERILLOS - ACHS</t>
  </si>
  <si>
    <t>BOTIQUÍN SALA DE PROCEDIMIENTOS DE PRIMEROS AUXILIOS IRIS</t>
  </si>
  <si>
    <t>BOTIQUÍN SALA DE PROCEDIMIENTOS INVASIVOS CLÍNICA VIDA SANA</t>
  </si>
  <si>
    <t>BOTIQUÍN SALA PROCEDIMIENTO INVASIVO POLICLÍNICO FAENA CAMPAMENTO MINERO LOS COLORADOS</t>
  </si>
  <si>
    <t>BOTIQUÍN SALA PROCEDIMIENTOS INSTITUTO DE SEGURIDAD DEL TRABAJO IST</t>
  </si>
  <si>
    <t>BOTIQUÍN SALA PROCEDIMIENTOS INVASIVOS TELETÓN COPIAPO</t>
  </si>
  <si>
    <t>BOTIQUÍN SAR CESFAM SUR DE IQUIQUE</t>
  </si>
  <si>
    <t>BOTIQUÍN SERVICIO DE URGENCIAS</t>
  </si>
  <si>
    <t>BOTIQUÍN SIBILIA</t>
  </si>
  <si>
    <t>BOTIQUÍN SPI CAMPAMENTO POTRERILLO, PASCUALAMA ESACHS</t>
  </si>
  <si>
    <t>BOTIQUÍN SPI MUTUAL CAMPAMENTO RANCHO EL GALLO MARICUNGA</t>
  </si>
  <si>
    <t>BOTIQUÍN SPI POLICLÍNICO LA FORTUNA</t>
  </si>
  <si>
    <t>BOTIQUÍN SPI RELINCHO - MUTUAL</t>
  </si>
  <si>
    <t>BOTIQUÍN SPI SACYR PROYECTO DESALADORA MANTO VERDE</t>
  </si>
  <si>
    <t>BOTIQUÍN SPTE MINERA PUNTA DEL COBRE</t>
  </si>
  <si>
    <t>BOTIQUÍN SUR</t>
  </si>
  <si>
    <t>BOTIQUÍN SURGICAL</t>
  </si>
  <si>
    <t>BOTIQUÍN TRASLADO DE ENFERMOS  ATACAMA SAFETY AND HEALTH</t>
  </si>
  <si>
    <t>BOTIQUÍN TRASLADO DE ENFERMOS ALTAMIRA CONSULTORES LIMITADA</t>
  </si>
  <si>
    <t>BOTIQUÍN TRASLADO DE ENFERMOS TERRESTRE MANTOS DE ORO - FAENA MINERA LA COIPA</t>
  </si>
  <si>
    <t>BOTIQUÍN URGENCIA CLÍNICA ELQUI</t>
  </si>
  <si>
    <t>BOTIQUÍN VACUNATIO DR. OMAR LUZ</t>
  </si>
  <si>
    <t>BOTIQUÍN VACUNATORIO ALTAMIRA</t>
  </si>
  <si>
    <t>BOTIQUÍN VACUNATORIO CENTRO MÉDICO CLÍNICA IQUIQUE</t>
  </si>
  <si>
    <t>BOTIQUÍN VACUNATORIO CENTRO MÉDICO CLÍNICA TARAPACA</t>
  </si>
  <si>
    <t>BOTIQUÍN VACUNATORIO TRASMED</t>
  </si>
  <si>
    <t>BOTIQUÍN VACUNATORIO VALLENAR</t>
  </si>
  <si>
    <t>BOTIQUÍN VETERINARIO DR. RODRIGO FURIÓ</t>
  </si>
  <si>
    <t>BOTIQUÍN VETERINARIO MI MUNDO VET</t>
  </si>
  <si>
    <t>BS FARMACIA</t>
  </si>
  <si>
    <t>BULFOR</t>
  </si>
  <si>
    <t>CAMPOS LÓPEZ LOCAL</t>
  </si>
  <si>
    <t>CATHERINE</t>
  </si>
  <si>
    <t>CECOSF LO CALVO</t>
  </si>
  <si>
    <t>CELIN</t>
  </si>
  <si>
    <t>CENTRO DE ATENCIÓN DE SALUD DE GENDARMERIA DE CHILE</t>
  </si>
  <si>
    <t>CENTRO DE ATENCIÓN MEDICA MAITENCILLO</t>
  </si>
  <si>
    <t>CENTRO DE ATENCIÓNES MEDICAS FLEMING ARICA</t>
  </si>
  <si>
    <t>CENTRO DE DIÁLISIS DIALVIDA</t>
  </si>
  <si>
    <t>CENTRO DE DIÁLISIS DIAMAR LTDA.</t>
  </si>
  <si>
    <t>CENTRO DE DIÁLISIS IQUIQUE</t>
  </si>
  <si>
    <t>CENTRO DE DIÁLISIS NEFRODIAL</t>
  </si>
  <si>
    <t>CENTRO DE DIÁLISIS RENACER EN EL VALLE</t>
  </si>
  <si>
    <t>CENTRO DE DIÁLISIS VALLENAR</t>
  </si>
  <si>
    <t>CENTRO MÉDICO</t>
  </si>
  <si>
    <t>CENTRO MÉDICO AMUNATEGUI</t>
  </si>
  <si>
    <t>CENTRO MÉDICO CEMICH</t>
  </si>
  <si>
    <t>CENTRO MÉDICO URMENETA</t>
  </si>
  <si>
    <t>CENTRO MÉDICO VILLA ALEMANA</t>
  </si>
  <si>
    <t>CENTRO ODONTOLÓGICO QUILPUE</t>
  </si>
  <si>
    <t>CESFAM PANQUEHUE</t>
  </si>
  <si>
    <t>CESFAM PELARCO</t>
  </si>
  <si>
    <t>CESFAM SAN ESTEBAN</t>
  </si>
  <si>
    <t>CLÍNICA</t>
  </si>
  <si>
    <t>CLÍNICA CHILLAN</t>
  </si>
  <si>
    <t>CLÍNICA DERMATOLOGICA VALLE NORTE</t>
  </si>
  <si>
    <t>CLÍNICA IMPLANET CHILE</t>
  </si>
  <si>
    <t>CLÍNICA INTERMEDICAL</t>
  </si>
  <si>
    <t>CLÍNICA LOS ANDES</t>
  </si>
  <si>
    <t>CLÍNICA PUCARÁ</t>
  </si>
  <si>
    <t>CLÍNICA RCR DE ATACAMA</t>
  </si>
  <si>
    <t>CLÍNICA SAN JULIAN</t>
  </si>
  <si>
    <t>CLÍNICA VETERINARIA MUNDO HIUELLITAS</t>
  </si>
  <si>
    <t>CLÍNICA VETERINARIA PACIFICO SUR</t>
  </si>
  <si>
    <t>CLÍNICA VETERINARIA VETCLIN</t>
  </si>
  <si>
    <t>DB FARMACIA</t>
  </si>
  <si>
    <t>DERIVAL</t>
  </si>
  <si>
    <t>DIÁLISIS DEL VALLE</t>
  </si>
  <si>
    <t>DIÁLISIS VICUÑA</t>
  </si>
  <si>
    <t>DÍAZ</t>
  </si>
  <si>
    <t>DIFAR</t>
  </si>
  <si>
    <t>DYLAN</t>
  </si>
  <si>
    <t>ECONAT</t>
  </si>
  <si>
    <t>EL LIBANO</t>
  </si>
  <si>
    <t>FAMILY</t>
  </si>
  <si>
    <t>FARMACIA +SALUD</t>
  </si>
  <si>
    <t>FARMACIA 24</t>
  </si>
  <si>
    <t>FARMACIA AHORRO</t>
  </si>
  <si>
    <t>FARMACIA ALBORADA</t>
  </si>
  <si>
    <t>FARMACIA ALMA RA</t>
  </si>
  <si>
    <t>FARMACIA AMIGA</t>
  </si>
  <si>
    <t>FARMACIA AYSEN</t>
  </si>
  <si>
    <t>FARMACIA AZUCENA</t>
  </si>
  <si>
    <t>FARMACIA BENDITO REMEDIO</t>
  </si>
  <si>
    <t>FARMACIA BOSQUES</t>
  </si>
  <si>
    <t>FARMACIA BRIELY</t>
  </si>
  <si>
    <t>FARMACIA BUERAS</t>
  </si>
  <si>
    <t>FARMACIA BURSAN</t>
  </si>
  <si>
    <t>FARMACIA C.A.</t>
  </si>
  <si>
    <t>FARMACIA CALAFATE</t>
  </si>
  <si>
    <t>FARMACIA CAPSULA FARMA</t>
  </si>
  <si>
    <t>FARMACIA CENTRO</t>
  </si>
  <si>
    <t>FARMACIA CLÍNICA RIO BLANCO</t>
  </si>
  <si>
    <t>FARMACIA CLÍNICA SANTE</t>
  </si>
  <si>
    <t>FARMACIA CLÍNICA UNIVERSITARIA DE PUERTO MONTT</t>
  </si>
  <si>
    <t>FARMACIA COMUNITARIA CENTRAL</t>
  </si>
  <si>
    <t>FARMACIA CONCEPCIÓN</t>
  </si>
  <si>
    <t>FARMACIA CRUCES</t>
  </si>
  <si>
    <t>FARMACIA DE AYSEN</t>
  </si>
  <si>
    <t>FARMACIA DEL MAR</t>
  </si>
  <si>
    <t>FARMACIA DEL RANCO</t>
  </si>
  <si>
    <t>FARMACIA DEL SUR</t>
  </si>
  <si>
    <t>FARMACIA DEL VALLE</t>
  </si>
  <si>
    <t>FARMACIA DR. AHORRO</t>
  </si>
  <si>
    <t>FARMACIA EKIS</t>
  </si>
  <si>
    <t>FARMACIA ELIAS</t>
  </si>
  <si>
    <t>FARMACIA ESTACIÓN</t>
  </si>
  <si>
    <t>FARMACIA FARMACIA ALA</t>
  </si>
  <si>
    <t>FARMACIA FARMAFEL</t>
  </si>
  <si>
    <t>FARMACIA FARMAMED</t>
  </si>
  <si>
    <t>FARMACIA FARMANOVA</t>
  </si>
  <si>
    <t>FARMACIA FRUTILLAR</t>
  </si>
  <si>
    <t>FARMACIA FUNDACION DIABETES JUVENIL DE CHILE</t>
  </si>
  <si>
    <t>FARMACIA FUTURO</t>
  </si>
  <si>
    <t>FARMACIA GALA</t>
  </si>
  <si>
    <t>FARMACIA GEOFARMA</t>
  </si>
  <si>
    <t>FARMACIA GISEMI</t>
  </si>
  <si>
    <t>FARMACIA INTEGRAL</t>
  </si>
  <si>
    <t>FARMACIA K-SOL</t>
  </si>
  <si>
    <t>FARMACIA LA BOTICA DEL PUERTO</t>
  </si>
  <si>
    <t>FARMACIA LA UNIÓN</t>
  </si>
  <si>
    <t>FARMACIA LAS ANIMAS</t>
  </si>
  <si>
    <t>FARMACIA MAFIL</t>
  </si>
  <si>
    <t>FARMACIA MARGA MARGA</t>
  </si>
  <si>
    <t>FARMACIA MÓVIL ITINERANTE CRUZ VERDE</t>
  </si>
  <si>
    <t>FARMACIA NUEVA</t>
  </si>
  <si>
    <t>FARMACIA NUEVA NORTE</t>
  </si>
  <si>
    <t>FARMACIA ORIENTE</t>
  </si>
  <si>
    <t xml:space="preserve">FARMACIA ORIENTE </t>
  </si>
  <si>
    <t>FARMACIA OSORNO</t>
  </si>
  <si>
    <t>FARMACIA PACÍFICO</t>
  </si>
  <si>
    <t>FARMACIA PAGUE MENOS</t>
  </si>
  <si>
    <t>FARMACIA PANGUIPULLI</t>
  </si>
  <si>
    <t>FARMACIA PEHUEN</t>
  </si>
  <si>
    <t>FARMACIA PLAZA</t>
  </si>
  <si>
    <t>FARMACIA POPULAR LA PINCOYA</t>
  </si>
  <si>
    <t>FARMACIA POPULAR SAN VICENTE</t>
  </si>
  <si>
    <t>FARMACIA PSUYING TANG</t>
  </si>
  <si>
    <t>FARMACIA PUERTO NATALES</t>
  </si>
  <si>
    <t>FARMACIA REAL</t>
  </si>
  <si>
    <t>FARMACIA RED DE CLÍNICAS REGIONALES</t>
  </si>
  <si>
    <t>FARMACIA REGIONAL</t>
  </si>
  <si>
    <t>FARMACIA RÍO BUENO</t>
  </si>
  <si>
    <t>FARMACIA RUDOLPH</t>
  </si>
  <si>
    <t>FARMACIA SALEM</t>
  </si>
  <si>
    <t>FARMACIA SAN JOSÉ</t>
  </si>
  <si>
    <t>FARMACIA SANTA BARBARA</t>
  </si>
  <si>
    <t>FARMACIA TANG</t>
  </si>
  <si>
    <t>FARMACIA TOGA</t>
  </si>
  <si>
    <t>FARMACIA TORRES</t>
  </si>
  <si>
    <t>FARMACIA UNION</t>
  </si>
  <si>
    <t>FARMACIA VERONICA</t>
  </si>
  <si>
    <t>FARMACIA Y PERFUMERIAS FAMILIAR S.P.A.</t>
  </si>
  <si>
    <t>FARMAMÁS</t>
  </si>
  <si>
    <t>FARMASTORE J. RAFAH</t>
  </si>
  <si>
    <t>FIGUEROA</t>
  </si>
  <si>
    <t>FRANCIA</t>
  </si>
  <si>
    <t>GÉMINIS</t>
  </si>
  <si>
    <t>HERNÁNDEZ</t>
  </si>
  <si>
    <t>INSTITUTO TRAUMATOLÓGICO DR. TEODORO GEBAUER WEISSER</t>
  </si>
  <si>
    <t>ISLEÑA</t>
  </si>
  <si>
    <t>KURTH</t>
  </si>
  <si>
    <t>LA BOTICA  SALCOBRAND</t>
  </si>
  <si>
    <t>LA BOTICA DE ÑUÑOA</t>
  </si>
  <si>
    <t>LA NACIONAL</t>
  </si>
  <si>
    <t>LA PALMILLA</t>
  </si>
  <si>
    <t>LAS ROSAS</t>
  </si>
  <si>
    <t>LINCE</t>
  </si>
  <si>
    <t>MÁS AHORRO</t>
  </si>
  <si>
    <t>MOLY FARMA</t>
  </si>
  <si>
    <t>OHIGGINS</t>
  </si>
  <si>
    <t>PAI VIÑA</t>
  </si>
  <si>
    <t>PHARMASALUD</t>
  </si>
  <si>
    <t>POLICLÍNICO CCHC</t>
  </si>
  <si>
    <t>POLICLÍNICO FUNDICION HERNAN VIDELA LIRA- ENAMI</t>
  </si>
  <si>
    <t>POLICLÍNICO I.S.T. LLAYLLAY</t>
  </si>
  <si>
    <t>POLICLÍNICO IST VALLENAR</t>
  </si>
  <si>
    <t>POLICLÍNICO PORTILLO</t>
  </si>
  <si>
    <t>POLICLÍNICO SPI FAENA MANTO VERDE</t>
  </si>
  <si>
    <t>PORTALES DE MAIPÚ</t>
  </si>
  <si>
    <t>PUNTO FARMA</t>
  </si>
  <si>
    <t>RECCIUS</t>
  </si>
  <si>
    <t>REDPOPULAR</t>
  </si>
  <si>
    <t>REDSANA</t>
  </si>
  <si>
    <t>ROMANHNOS</t>
  </si>
  <si>
    <t>S.O.S.</t>
  </si>
  <si>
    <t>SAN FRANCISCO</t>
  </si>
  <si>
    <t>SAN JOSÉ</t>
  </si>
  <si>
    <t>SAN SEBASTIÁN</t>
  </si>
  <si>
    <t>SANTA TERESITA</t>
  </si>
  <si>
    <t>SEREY</t>
  </si>
  <si>
    <t>SILVA</t>
  </si>
  <si>
    <t>SU FARMACIA</t>
  </si>
  <si>
    <t>URGENCIA - DR SIMI</t>
  </si>
  <si>
    <t>VACUNATORIO - CENTRO DE DIAGNOSTICO CLÍNICA TABANCURA</t>
  </si>
  <si>
    <t>VACUNATORIO - CENTRO MÉDICO SAN JOAQUIN - RED DE SALUD UC CHRISTUS</t>
  </si>
  <si>
    <t>VACUNATORIO - CENTRO MÉDICO Y DENTAL FUNDACION</t>
  </si>
  <si>
    <t>VACUNATORIO - CLÍNICA ALEMANA</t>
  </si>
  <si>
    <t>VACUNATORIO - CLÍNICA ALEMANA CHICUREO</t>
  </si>
  <si>
    <t>VACUNATORIO - CLÍNICA BUPA</t>
  </si>
  <si>
    <t>VACUNATORIO - CLÍNICA EL BOSQUE</t>
  </si>
  <si>
    <t>VACUNATORIO - CLÍNICA LAS CONDES</t>
  </si>
  <si>
    <t>VACUNATORIO - CLÍNICA VESPUCIO</t>
  </si>
  <si>
    <t>VACUNATORIO - NUEVA CLÍNICA CORDILLERA</t>
  </si>
  <si>
    <t>Definición</t>
  </si>
  <si>
    <t>Descripción Corta</t>
  </si>
  <si>
    <t>Industria</t>
  </si>
  <si>
    <t>Sector</t>
  </si>
  <si>
    <t>Producto</t>
  </si>
  <si>
    <t>Categoría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</si>
  <si>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</si>
  <si>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</si>
  <si>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</si>
  <si>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</si>
  <si>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</si>
  <si>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</si>
  <si>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</si>
  <si>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</si>
  <si>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</si>
  <si>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</si>
  <si>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</si>
  <si>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</si>
  <si>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</si>
  <si>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</si>
  <si>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</si>
  <si>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viernes</t>
  </si>
  <si>
    <t>LIGA CONTRA LA EPILEPSIA</t>
  </si>
  <si>
    <t>ARLEGUI N° 646 OF. 201</t>
  </si>
  <si>
    <t>+56322881554</t>
  </si>
  <si>
    <t>FARMACIA MOVIL ITINERANTE CRUZ VERDE</t>
  </si>
  <si>
    <t>PISAGUA</t>
  </si>
  <si>
    <t>ARTURO PRAT S/N, PISAGUA</t>
  </si>
  <si>
    <t>+565751883485</t>
  </si>
  <si>
    <t>FRMACIA COMUNITARIA POPULAR</t>
  </si>
  <si>
    <t>YERBAS NUENAS 1563, MOLINA</t>
  </si>
  <si>
    <t>FARMACIA POPULAR PUTAENDO</t>
  </si>
  <si>
    <t>CAMUS 130, PUTAENDO</t>
  </si>
  <si>
    <t>+56342501005</t>
  </si>
  <si>
    <t>FARMACIA COMUNITARIA CALBUCO</t>
  </si>
  <si>
    <t>ANTONIO VARAS ESQUINA MANUEL RODRIGUEZ, CALBUCO</t>
  </si>
  <si>
    <t>TALA FARMACIA</t>
  </si>
  <si>
    <t>ENRIQUE ALCALDE 966</t>
  </si>
  <si>
    <t>COMUNITARIA QUINTA NORMAL</t>
  </si>
  <si>
    <t>CARRASCAL 4447</t>
  </si>
  <si>
    <t>MUNICIPAL DE PUDAHUEL</t>
  </si>
  <si>
    <t>AVENIDA SAN PABLO 8444</t>
  </si>
  <si>
    <t>FARMACIA MUNICIPAL CORONEL</t>
  </si>
  <si>
    <t>LOS NOTROS 1489 LAGUNILLAS 2</t>
  </si>
  <si>
    <t>FARMACIA COMUNAL</t>
  </si>
  <si>
    <t>SAN ROSENDO</t>
  </si>
  <si>
    <t>VALLEJOS 09</t>
  </si>
  <si>
    <t>FARMACIA MUNICIPAL DE LANCO</t>
  </si>
  <si>
    <t>YUNGAY N° 294</t>
  </si>
  <si>
    <t>WANDA CLEMENTE</t>
  </si>
  <si>
    <t>AGUSTIN EDWARDS N° 1971</t>
  </si>
  <si>
    <t>FARMACIA POPULAR DE PLACERES</t>
  </si>
  <si>
    <t>IRENE MORALES 615, VALPARAíSO</t>
  </si>
  <si>
    <t>+560229843807</t>
  </si>
  <si>
    <t>FARMACIA MUNICIPAL DE TENO</t>
  </si>
  <si>
    <t>SOTOMAYOR Nº270 TENO</t>
  </si>
  <si>
    <t>+5602552800</t>
  </si>
  <si>
    <t>FARMACIA CESAM LIMACHE</t>
  </si>
  <si>
    <t>DOLORES 258</t>
  </si>
  <si>
    <t>+560332298472</t>
  </si>
  <si>
    <t>BOTIQUIN CENTRO ODONTOLOGICO B&amp;L ODONTOLOGIA GENERAL</t>
  </si>
  <si>
    <t>AMUNATEGUI 489, DEPTO 224</t>
  </si>
  <si>
    <t>+56974979992</t>
  </si>
  <si>
    <t>BOTIQUIN CENTRO DE IMAGENOLOGIA SAN AMBROSIO</t>
  </si>
  <si>
    <t>BOTIQUIN CENTRO MEDICO Y DIAGNOSTICO ATACAMA SALA SCANNER</t>
  </si>
  <si>
    <t>MARTINEZ ACUÑA</t>
  </si>
  <si>
    <t>ROTONDA LA FLORIDA</t>
  </si>
  <si>
    <t>BOTIQUIN POLICLINICO ACHS COMPAÑÍA MINERA CANDELARIA</t>
  </si>
  <si>
    <t>BOTIQUIN SALA DE PROCEDIMIENTO INVASIVOS POLICLINICO CODELCO POTRERILLOS - ACHS</t>
  </si>
  <si>
    <t>BOTIQUIN TRASLADO DE ENFERMOS ATACAMA SAFETY AND HEALTH</t>
  </si>
  <si>
    <t>FARMACIA LA NACIONAL</t>
  </si>
  <si>
    <t>FARMACIA MUNICIPAL SANTO REMEDIO</t>
  </si>
  <si>
    <t>FARMACIA BOTICA DE MELANIA Nº2</t>
  </si>
  <si>
    <t>FARMACIAS DR. SIMI</t>
  </si>
  <si>
    <t>ISAIAS 2</t>
  </si>
  <si>
    <t>LA BOTICA SALCOBRAND</t>
  </si>
  <si>
    <t>Categorías</t>
  </si>
  <si>
    <t>Otras Farmacias</t>
  </si>
  <si>
    <t>Boticas</t>
  </si>
  <si>
    <t>Farmacias de Cadena</t>
  </si>
  <si>
    <t>Almacenes Farmacéutico</t>
  </si>
  <si>
    <t>Farmacias Institucionales</t>
  </si>
  <si>
    <t>Botiquines</t>
  </si>
  <si>
    <t>Farmacias Pertenecientes a un Hospital</t>
  </si>
  <si>
    <t>Farmacias Pertenecientes a un CESFAM o CESCOSF</t>
  </si>
  <si>
    <t>Farmacias Homeopáticas</t>
  </si>
  <si>
    <t>Farmacias Pertenecientes a Centros de la Salud Especializados</t>
  </si>
  <si>
    <t>Farmacias Pertenecientes a una Clínica</t>
  </si>
  <si>
    <t>Farmacias Veterinarias</t>
  </si>
  <si>
    <t>Farmacias Comunales o Comunitarias</t>
  </si>
  <si>
    <t>Farmacias Municipales</t>
  </si>
  <si>
    <t>Farmacias Ambulatorias</t>
  </si>
  <si>
    <t>Farmacias Populares</t>
  </si>
  <si>
    <t>Farmacias Pertenecientes a un Policlínico o SAPU</t>
  </si>
  <si>
    <t>Farmacias Pertenecientes a un Vacunatorio</t>
  </si>
  <si>
    <t>Farmacias</t>
  </si>
  <si>
    <t>Recinto para la atención de pacientes ambulatorios que cumple la función de dispensación</t>
  </si>
  <si>
    <t>Cantidad de Farmacias Ambulatorias en Chile</t>
  </si>
  <si>
    <t>Salud</t>
  </si>
  <si>
    <t>Estabecimientos de la salud y farmacias</t>
  </si>
  <si>
    <t>Tipos de Farmacias</t>
  </si>
  <si>
    <t>Cantidad</t>
  </si>
  <si>
    <t>Chile</t>
  </si>
  <si>
    <t>Datos.gob</t>
  </si>
  <si>
    <t>Farmacias_Chile</t>
  </si>
  <si>
    <t>Farmacias, Salud, Chile</t>
  </si>
  <si>
    <t>CHL</t>
  </si>
  <si>
    <t>Comunal</t>
  </si>
  <si>
    <t>Español</t>
  </si>
  <si>
    <t>Carolina Marió</t>
  </si>
  <si>
    <t>Recinto que se encarga de proveer los medicamentos y los productos especialmente pensados para los animales</t>
  </si>
  <si>
    <t>Cantidad de Farmacias Veterinarias en Chile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</si>
  <si>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</si>
  <si>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Cantidad de Farmacias Homeopáticas en Chile</t>
  </si>
  <si>
    <t>Farmacias que no pertenecen a alguna otra categoría pero cumplen funciones de venta de medicamentos, artículos de salud y a veces belleza. Dentro de esta categría encontramos Farmacias Independientes.</t>
  </si>
  <si>
    <t>Cantidad de Otras Farmacias en Chile</t>
  </si>
  <si>
    <t>Establecimiento o lugar en el que se preparan medicamentos de forma artesanal y se venden</t>
  </si>
  <si>
    <t>Cantidad de Boticas en Chile</t>
  </si>
  <si>
    <t>Establecimientos cuya actividad consiste en obtener y conservar medicamentos</t>
  </si>
  <si>
    <t>Cantidad de Almacenes Farmacéuticos en Chile</t>
  </si>
  <si>
    <t>Farmacia perteneciente  a una Institución</t>
  </si>
  <si>
    <t>Cantidad de Farmacias Institucionales en Chile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</si>
  <si>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</si>
  <si>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Cantidad de Botiquines en Chile</t>
  </si>
  <si>
    <t>Farmacia dentro de las dependencias de un CESFAM o CECOSF</t>
  </si>
  <si>
    <t>Cantidad de Farmacias pertenecientes a un CESFAM o CECOSF en Chile</t>
  </si>
  <si>
    <t>Farmacia dentro de las dependencias de un Centro de la Salud Especializado</t>
  </si>
  <si>
    <t>Cantidad de Farmacias pertenecientes a Centros de la Salud Especializados en Chile</t>
  </si>
  <si>
    <t>Farmacia que tiene una vocación de servicio hacia su comunidad. Es decir, hacia su entorno social y hacia los pacientes que necesitan de los medicamentos para tratar sus enfermedades con seguridad, calidad y eficacia.</t>
  </si>
  <si>
    <t>Cantidad de Farmacias Comunales o Comunitarias en Chile</t>
  </si>
  <si>
    <t>Farmacia encargada de entregar un servicio de intermediación enfocado en facilitar la compra de medicamentos e insumos médicos, además de alimentos especiales a precios convenientes</t>
  </si>
  <si>
    <t>Cantidad de Farmacias Municipales en Chile</t>
  </si>
  <si>
    <t>Establecimiento, por lo general de tipo estatal, que expende o comercializa medicamentos a un precio más bajo que en el presente en el mercado farmacéutico</t>
  </si>
  <si>
    <t>Cantidad de Farmacias Populares en Chile</t>
  </si>
  <si>
    <t>Farmacia dentro de las dependencias de un Policlínico o SAPU</t>
  </si>
  <si>
    <t>Cantidad de Farmacias pertenecientes a un Policlínico o SAPU en Chile</t>
  </si>
  <si>
    <t>Farmacia dentro de las dependencias de un Vacunatorio</t>
  </si>
  <si>
    <t>Cantidad de Farmacias pertenecientes a un Vacunatorio en Chile</t>
  </si>
  <si>
    <t>Establecimiento que vende medicamentos con o sin receta médica, artículos de salud y belleza, entre otros. Estas farmacias pertenecen a una cadena de farmacias y comunmente son las que más presencia tienen.</t>
  </si>
  <si>
    <t>Cantidad de Farmacias de Cadena en Chile</t>
  </si>
  <si>
    <t>Farmacia dentro de las dependencias de un Hospital</t>
  </si>
  <si>
    <t>Cantidad de Farmacias pertenecientes a un Hospital en Chile</t>
  </si>
  <si>
    <t>Farmacia dentro de las dependencias de una Clínica</t>
  </si>
  <si>
    <t>Cantidad de Farmacias pertenecientes a una Clínica en Chile</t>
  </si>
  <si>
    <t>Cantidad de Farmacias Ambulatorias por comuna en Chile, vigentes para el 23 de abril del 2021</t>
  </si>
  <si>
    <t>Cantidad de Farmacias Veterinarias por comuna en Chile, vigentes para el 23 de abril del 2021</t>
  </si>
  <si>
    <t>Cantidad de Farmacias Homeopáticas por comuna en Chile, vigentes para el 23 de abril del 2021</t>
  </si>
  <si>
    <t>Cantidad de Otras Farmacias por comuna en Chile, vigentes para el 23 de abril del 2021</t>
  </si>
  <si>
    <t>Cantidad de Boticas por comuna en Chile, vigentes para el 23 de abril del 2021</t>
  </si>
  <si>
    <t>Cantidad de Almacenes Farmacéutico por comuna en Chile, vigentes para el 23 de abril del 2021</t>
  </si>
  <si>
    <t>Cantidad de Farmacias Institucionales por comuna en Chile, vigentes para el 23 de abril del 2021</t>
  </si>
  <si>
    <t>Cantidad de Botiquines por comuna en Chile, vigentes para el 23 de abril del 2021</t>
  </si>
  <si>
    <t>Cantidad de Farmacias Pertenecientes a un CESFAM o CESCOSF por comuna en Chile, vigentes para el 23 de abril del 2021</t>
  </si>
  <si>
    <t>Cantidad de Farmacias Pertenecientes a Centros de la Salud Especializados por comuna en Chile, vigentes para el 23 de abril del 2021</t>
  </si>
  <si>
    <t>Cantidad de Farmacias Comunales o Comunitarias por comuna en Chile, vigentes para el 23 de abril del 2021</t>
  </si>
  <si>
    <t>Cantidad de Farmacias Municipales por comuna en Chile, vigentes para el 23 de abril del 2021</t>
  </si>
  <si>
    <t>Cantidad de Farmacias Populares por comuna en Chile, vigentes para el 23 de abril del 2021</t>
  </si>
  <si>
    <t>Cantidad de Farmacias Pertenecientes a un Policlínico o SAPU por comuna en Chile, vigentes para el 23 de abril del 2021</t>
  </si>
  <si>
    <t>Cantidad de Farmacias Pertenecientes a un Vacunatorio por comuna en Chile, vigentes para el 23 de abril del 2021</t>
  </si>
  <si>
    <t>Cantidad de Farmacias de Cadena por comuna en Chile, vigentes para el 23 de abril del 2021</t>
  </si>
  <si>
    <t>Cantidad de Farmacias Pertenecientes a un Hospital por comuna en Chile, vigentes para el 23 de abril del 2021</t>
  </si>
  <si>
    <t>Cantidad de Farmacias Pertenecientes a una Clínica por comuna en Chile, vigentes para el 23 de abril del 2021</t>
  </si>
  <si>
    <t>Cantidad de Establecimientos de la Salud correspondientes a Farmacias, específicamente Farmacias Ambulatorias, por comuna en Chile, vigentes para el 23 de abril del 2021</t>
  </si>
  <si>
    <t>Cantidad de Establecimientos de la Salud correspondientes a Farmacias, específicamente Farmacias Veterinarias, por comuna en Chile, vigentes para el 23 de abril del 2021</t>
  </si>
  <si>
    <t>Cantidad de Establecimientos de la Salud correspondientes a Farmacias, específicamente Farmacias Homeopáticas, por comuna en Chile, vigentes para el 23 de abril del 2021</t>
  </si>
  <si>
    <t>Cantidad de Establecimientos de la Salud correspondientes a Farmacias, específicamente Otras Farmacias, por comuna en Chile, vigentes para el 23 de abril del 2021</t>
  </si>
  <si>
    <t>Cantidad de Establecimientos de la Salud correspondientes a Farmacias, específicamente Boticas, por comuna en Chile, vigentes para el 23 de abril del 2021</t>
  </si>
  <si>
    <t>Cantidad de Establecimientos de la Salud correspondientes a Farmacias, específicamente Almacenes Farmacéutico, por comuna en Chile, vigentes para el 23 de abril del 2021</t>
  </si>
  <si>
    <t>Cantidad de Establecimientos de la Salud correspondientes a Farmacias, específicamente Farmacias Institucionales, por comuna en Chile, vigentes para el 23 de abril del 2021</t>
  </si>
  <si>
    <t>Cantidad de Establecimientos de la Salud correspondientes a Farmacias, específicamente Botiquines, por comuna en Chile, vigentes para el 23 de abril del 2021</t>
  </si>
  <si>
    <t>Cantidad de Establecimientos de la Salud correspondientes a Farmacias, específicamente Farmacias Pertenecientes a un CESFAM o CESCOSF, por comuna en Chile, vigentes para el 23 de abril del 2021</t>
  </si>
  <si>
    <t>Cantidad de Establecimientos de la Salud correspondientes a Farmacias, específicamente Farmacias Pertenecientes a Centros de la Salud Especializados, por comuna en Chile, vigentes para el 23 de abril del 2021</t>
  </si>
  <si>
    <t>Cantidad de Establecimientos de la Salud correspondientes a Farmacias, específicamente Farmacias Comunales o Comunitarias, por comuna en Chile, vigentes para el 23 de abril del 2021</t>
  </si>
  <si>
    <t>Cantidad de Establecimientos de la Salud correspondientes a Farmacias, específicamente Farmacias Municipales, por comuna en Chile, vigentes para el 23 de abril del 2021</t>
  </si>
  <si>
    <t>Cantidad de Establecimientos de la Salud correspondientes a Farmacias, específicamente Farmacias Populares, por comuna en Chile, vigentes para el 23 de abril del 2021</t>
  </si>
  <si>
    <t>Cantidad de Establecimientos de la Salud correspondientes a Farmacias, específicamente Farmacias Pertenecientes a un Policlínico o SAPU, por comuna en Chile, vigentes para el 23 de abril del 2021</t>
  </si>
  <si>
    <t>Cantidad de Establecimientos de la Salud correspondientes a Farmacias, específicamente Farmacias Pertenecientes a un Vacunatorio, por comuna en Chile, vigentes para el 23 de abril del 2021</t>
  </si>
  <si>
    <t>Cantidad de Establecimientos de la Salud correspondientes a Farmacias, específicamente Farmacias de Cadena, por comuna en Chile, vigentes para el 23 de abril del 2021</t>
  </si>
  <si>
    <t>Cantidad de Establecimientos de la Salud correspondientes a Farmacias, específicamente Farmacias Pertenecientes a un Hospital, por comuna en Chile, vigentes para el 23 de abril del 2021</t>
  </si>
  <si>
    <t>Cantidad de Establecimientos de la Salud correspondientes a Farmacias, específicamente Farmacias Pertenecientes a una Clínica, por comuna en Chile, vigentes para el 23 de abril del 2021</t>
  </si>
  <si>
    <t>Código Comuna</t>
  </si>
  <si>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</si>
  <si>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</si>
  <si>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</si>
  <si>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</si>
  <si>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</si>
  <si>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</si>
  <si>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</si>
  <si>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</si>
  <si>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</si>
  <si>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</si>
  <si>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</si>
  <si>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</si>
  <si>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</si>
  <si>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</si>
  <si>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</si>
  <si>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</si>
  <si>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</si>
  <si>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</si>
  <si>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</si>
  <si>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</si>
  <si>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</si>
  <si>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</si>
  <si>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</si>
  <si>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</si>
  <si>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</si>
  <si>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</si>
  <si>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</si>
  <si>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</si>
  <si>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</si>
  <si>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</si>
  <si>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</si>
  <si>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</si>
  <si>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</si>
  <si>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</si>
  <si>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</si>
  <si>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</si>
  <si>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</si>
  <si>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</si>
  <si>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</si>
  <si>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</si>
  <si>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</si>
  <si>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</si>
  <si>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</si>
  <si>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</si>
  <si>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</si>
  <si>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</si>
  <si>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</si>
  <si>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</si>
  <si>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</si>
  <si>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</si>
  <si>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</si>
  <si>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</si>
  <si>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</si>
  <si>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</si>
  <si>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</si>
  <si>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</si>
  <si>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</si>
  <si>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</si>
  <si>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</si>
  <si>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</si>
  <si>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</si>
  <si>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</si>
  <si>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</si>
  <si>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</si>
  <si>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</si>
  <si>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</si>
  <si>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</si>
  <si>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</si>
  <si>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</si>
  <si>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</si>
  <si>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</si>
  <si>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</si>
  <si>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</si>
  <si>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</si>
  <si>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</si>
  <si>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</si>
  <si>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</si>
  <si>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</si>
  <si>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</si>
  <si>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</si>
  <si>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</si>
  <si>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</si>
  <si>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</si>
  <si>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</si>
  <si>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</si>
  <si>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</si>
  <si>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</si>
  <si>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</si>
  <si>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</si>
  <si>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</si>
  <si>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</si>
  <si>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</si>
  <si>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</si>
  <si>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</si>
  <si>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</si>
  <si>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</si>
  <si>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</si>
  <si>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</si>
  <si>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</si>
  <si>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</si>
  <si>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</si>
  <si>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</si>
  <si>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</si>
  <si>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</si>
  <si>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</si>
  <si>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</si>
  <si>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</si>
  <si>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</si>
  <si>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</si>
  <si>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</si>
  <si>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</si>
  <si>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</si>
  <si>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</si>
  <si>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</si>
  <si>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</si>
  <si>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</si>
  <si>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</si>
  <si>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</si>
  <si>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</si>
  <si>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</si>
  <si>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</si>
  <si>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</si>
  <si>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</si>
  <si>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</si>
  <si>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</si>
  <si>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</si>
  <si>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</si>
  <si>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</si>
  <si>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</si>
  <si>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</si>
  <si>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</si>
  <si>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</si>
  <si>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</si>
  <si>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</si>
  <si>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</si>
  <si>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</si>
  <si>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</si>
  <si>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</si>
  <si>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</si>
  <si>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</si>
  <si>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</si>
  <si>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</si>
  <si>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</si>
  <si>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</si>
  <si>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</si>
  <si>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</si>
  <si>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</si>
  <si>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</si>
  <si>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</si>
  <si>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</si>
  <si>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</si>
  <si>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</si>
  <si>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</si>
  <si>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</si>
  <si>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</si>
  <si>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</si>
  <si>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</si>
  <si>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</si>
  <si>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</si>
  <si>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</si>
  <si>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</si>
  <si>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</si>
  <si>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</si>
  <si>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</si>
  <si>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</si>
  <si>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</si>
  <si>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</si>
  <si>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</si>
  <si>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</si>
  <si>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</si>
  <si>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</si>
  <si>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</si>
  <si>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</si>
  <si>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</si>
  <si>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</si>
  <si>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</si>
  <si>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</si>
  <si>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</si>
  <si>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</si>
  <si>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</si>
  <si>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</si>
  <si>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</si>
  <si>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</si>
  <si>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</si>
  <si>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</si>
  <si>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</si>
  <si>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</si>
  <si>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</si>
  <si>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</si>
  <si>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</si>
  <si>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</si>
  <si>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</si>
  <si>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</si>
  <si>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</si>
  <si>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</si>
  <si>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</si>
  <si>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</si>
  <si>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</si>
  <si>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</si>
  <si>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</si>
  <si>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</si>
  <si>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</si>
  <si>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</si>
  <si>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</si>
  <si>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</si>
  <si>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</si>
  <si>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</si>
  <si>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</si>
  <si>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</si>
  <si>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</si>
  <si>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</si>
  <si>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</si>
  <si>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</si>
  <si>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</si>
  <si>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</si>
  <si>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</si>
  <si>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</si>
  <si>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</si>
  <si>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</si>
  <si>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</si>
  <si>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</si>
  <si>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</si>
  <si>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</si>
  <si>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</si>
  <si>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</si>
  <si>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</si>
  <si>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</si>
  <si>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</si>
  <si>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</si>
  <si>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</si>
  <si>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</si>
  <si>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</si>
  <si>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</si>
  <si>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</si>
  <si>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</si>
  <si>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</si>
  <si>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</si>
  <si>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</si>
  <si>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</si>
  <si>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</si>
  <si>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</si>
  <si>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</si>
  <si>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</si>
  <si>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</si>
  <si>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</si>
  <si>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</si>
  <si>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</si>
  <si>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</si>
  <si>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</si>
  <si>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</si>
  <si>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</si>
  <si>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</si>
  <si>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</si>
  <si>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</si>
  <si>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</si>
  <si>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</si>
  <si>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</si>
  <si>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</si>
  <si>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</si>
  <si>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</si>
  <si>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</si>
  <si>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</si>
  <si>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</si>
  <si>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</si>
  <si>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</si>
  <si>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</si>
  <si>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</si>
  <si>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</si>
  <si>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</si>
  <si>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</si>
  <si>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</si>
  <si>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</si>
  <si>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</si>
  <si>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</si>
  <si>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</si>
  <si>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</si>
  <si>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</si>
  <si>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</si>
  <si>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</si>
  <si>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</si>
  <si>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</si>
  <si>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</si>
  <si>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</si>
  <si>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</si>
  <si>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</si>
  <si>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</si>
  <si>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</si>
  <si>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</si>
  <si>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</si>
  <si>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</si>
  <si>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</si>
  <si>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</si>
  <si>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</si>
  <si>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</si>
  <si>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</si>
  <si>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</si>
  <si>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</si>
  <si>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</si>
  <si>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</si>
  <si>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</si>
  <si>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</si>
  <si>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</si>
  <si>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</si>
  <si>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</si>
  <si>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</si>
  <si>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</si>
  <si>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</si>
  <si>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</si>
  <si>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</si>
  <si>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</si>
  <si>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</si>
  <si>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</si>
  <si>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</si>
  <si>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</si>
  <si>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</si>
  <si>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</si>
  <si>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</si>
  <si>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</si>
  <si>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</si>
  <si>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</si>
  <si>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</si>
  <si>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</si>
  <si>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</si>
  <si>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</si>
  <si>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</si>
  <si>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</si>
  <si>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</si>
  <si>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</si>
  <si>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</si>
  <si>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</si>
  <si>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</si>
  <si>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</si>
  <si>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</si>
  <si>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</si>
  <si>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</si>
  <si>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</si>
  <si>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</si>
  <si>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</si>
  <si>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</si>
  <si>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</si>
  <si>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</si>
  <si>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</si>
  <si>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</si>
  <si>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</si>
  <si>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</si>
  <si>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</si>
  <si>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</si>
  <si>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calera</t>
  </si>
  <si>
    <t>copiapó</t>
  </si>
  <si>
    <t>quilpué</t>
  </si>
  <si>
    <t>puchuncaví</t>
  </si>
  <si>
    <t>alhué</t>
  </si>
  <si>
    <t>vichuquén</t>
  </si>
  <si>
    <t>valparaíso</t>
  </si>
  <si>
    <t>chillán</t>
  </si>
  <si>
    <t>chillán VIEJO</t>
  </si>
  <si>
    <t>conchalí</t>
  </si>
  <si>
    <t>santa maría</t>
  </si>
  <si>
    <t>concón</t>
  </si>
  <si>
    <t>juan fernández</t>
  </si>
  <si>
    <t>llaillay</t>
  </si>
  <si>
    <t>maipú</t>
  </si>
  <si>
    <t>peñalolén</t>
  </si>
  <si>
    <t>san ramón</t>
  </si>
  <si>
    <t>tiltil</t>
  </si>
  <si>
    <t>curacaví</t>
  </si>
  <si>
    <t>estación central</t>
  </si>
  <si>
    <t>machalí</t>
  </si>
  <si>
    <t>san joaquín</t>
  </si>
  <si>
    <t>san josé de maipo</t>
  </si>
  <si>
    <t>natales</t>
  </si>
  <si>
    <t>río bueno</t>
  </si>
  <si>
    <t>la unión</t>
  </si>
  <si>
    <t>concepción</t>
  </si>
  <si>
    <t>tomé</t>
  </si>
  <si>
    <t>hualpén</t>
  </si>
  <si>
    <t>quillón</t>
  </si>
  <si>
    <t>santa bárbara</t>
  </si>
  <si>
    <t>mulchén</t>
  </si>
  <si>
    <t>olmué</t>
  </si>
  <si>
    <t>quellón</t>
  </si>
  <si>
    <t>combarbalá</t>
  </si>
  <si>
    <t>hualaihué</t>
  </si>
  <si>
    <t>pitrufquén</t>
  </si>
  <si>
    <t>pucón</t>
  </si>
  <si>
    <t>traiguén</t>
  </si>
  <si>
    <t>curacautín</t>
  </si>
  <si>
    <t>mostazal</t>
  </si>
  <si>
    <t>toltén</t>
  </si>
  <si>
    <t>purén</t>
  </si>
  <si>
    <t>curicó</t>
  </si>
  <si>
    <t>coihaique</t>
  </si>
  <si>
    <t>constitución</t>
  </si>
  <si>
    <t>requínoa</t>
  </si>
  <si>
    <t>longaví</t>
  </si>
  <si>
    <t>hualañé</t>
  </si>
  <si>
    <t>aisén</t>
  </si>
  <si>
    <t>licantén</t>
  </si>
  <si>
    <t>río NEGRO</t>
  </si>
  <si>
    <t>río CLARO</t>
  </si>
  <si>
    <t>maría pinto</t>
  </si>
  <si>
    <t>futaleufú</t>
  </si>
  <si>
    <t>ñiquén</t>
  </si>
  <si>
    <t>puqueldón</t>
  </si>
  <si>
    <t>colbún</t>
  </si>
  <si>
    <t>queilén</t>
  </si>
  <si>
    <t>maullín</t>
  </si>
  <si>
    <t>tirúa</t>
  </si>
  <si>
    <t>vilcún</t>
  </si>
  <si>
    <t>saavedra</t>
  </si>
  <si>
    <t>SAN nicolás</t>
  </si>
  <si>
    <t>paiguano</t>
  </si>
  <si>
    <t>máfil</t>
  </si>
  <si>
    <t>FARMAXAL</t>
  </si>
  <si>
    <t>FARMACIA MAS AYUDA</t>
  </si>
  <si>
    <t>FARMACEUTICA CHILOE</t>
  </si>
  <si>
    <t xml:space="preserve">Última Actualización </t>
  </si>
  <si>
    <t>Próxima Actualización</t>
  </si>
  <si>
    <t>7 de mayo 2021</t>
  </si>
  <si>
    <t>23 de abril 2021</t>
  </si>
  <si>
    <t>Cada 2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</si>
</sst>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1" fillId="0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numFmt numFmtId="19" formatCode="dd/mm/yy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1407589-BB82-4E2D-A120-3B2B1B8E9948}" autoFormatId="16" applyNumberFormats="0" applyBorderFormats="0" applyFontFormats="0" applyPatternFormats="0" applyAlignmentFormats="0" applyWidthHeightFormats="0">
  <queryTableRefresh nextId="20" unboundColumnsRight="2">
    <queryTableFields count="17">
      <queryTableField id="1" name="fecha" tableColumnId="1"/>
      <queryTableField id="2" name="local_id" tableColumnId="2"/>
      <queryTableField id="3" name="local_nombre" tableColumnId="3"/>
      <queryTableField id="4" name="comuna_nombre" tableColumnId="4"/>
      <queryTableField id="5" name="localidad_nombre" tableColumnId="5"/>
      <queryTableField id="6" name="local_direccion" tableColumnId="6"/>
      <queryTableField id="7" name="funcionamiento_hora_apertura" tableColumnId="7"/>
      <queryTableField id="8" name="funcionamiento_hora_cierre" tableColumnId="8"/>
      <queryTableField id="9" name="local_telefono" tableColumnId="9"/>
      <queryTableField id="10" name="local_lat" tableColumnId="10"/>
      <queryTableField id="11" name="local_lng" tableColumnId="11"/>
      <queryTableField id="12" name="funcionamiento_dia" tableColumnId="12"/>
      <queryTableField id="13" name="fk_region" tableColumnId="13"/>
      <queryTableField id="14" name="fk_comuna" tableColumnId="14"/>
      <queryTableField id="15" name="fk_localidad" tableColumnId="15"/>
      <queryTableField id="17" dataBound="0" tableColumnId="17"/>
      <queryTableField id="19" dataBound="0" tableColumnId="1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ED95CF-7850-4C48-8170-30A217925A3B}" name="Tabla8" displayName="Tabla8" ref="A1:B2126" totalsRowShown="0">
  <autoFilter ref="A1:B2126" xr:uid="{2D6F1139-CE8A-4EFE-8363-9D71CA08561F}"/>
  <tableColumns count="2">
    <tableColumn id="1" xr3:uid="{6F27C085-C300-4E01-A906-5D59E98C0929}" name="Farmacias"/>
    <tableColumn id="2" xr3:uid="{8EFE4C8D-048C-4940-9DEA-F68E943AAE54}" name="Categorí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A711B-9CEE-B743-B604-CCB7B458CC28}" name="Tabla_Auxiliar_Farmacias_Chile" displayName="Tabla_Auxiliar_Farmacias_Chile" ref="A1:U19" totalsRowShown="0" headerRowDxfId="20" headerRowBorderDxfId="19" tableBorderDxfId="18">
  <autoFilter ref="A1:U19" xr:uid="{E878B742-A1C0-3E42-AFCF-1ADFF0662B3B}"/>
  <tableColumns count="21">
    <tableColumn id="2" xr3:uid="{11F35552-0CB8-5340-B4B3-4AF28B234F48}" name="Definición"/>
    <tableColumn id="3" xr3:uid="{01F60255-38EF-5C45-AF8C-7907EFFFE7A1}" name="Descripción Corta" dataDxfId="17"/>
    <tableColumn id="4" xr3:uid="{1DDFED49-10B1-7A47-8E1A-D9580A92990C}" name="Industria"/>
    <tableColumn id="5" xr3:uid="{455D5F46-EDC9-1240-B47F-63C1A58F4CF3}" name="Sector"/>
    <tableColumn id="6" xr3:uid="{7328312C-A9C7-464D-A8FB-5BAF92BB25F3}" name="Producto"/>
    <tableColumn id="23" xr3:uid="{4E152E68-5C2A-564A-ABE7-1B48217A217E}" name="Categoría" dataDxfId="16"/>
    <tableColumn id="8" xr3:uid="{57C6AEFB-8364-5047-83CE-F6F910FF6354}" name="Parámetro"/>
    <tableColumn id="9" xr3:uid="{A4BD8B9A-1899-5B41-919B-4C15BFE991DD}" name="Detalle"/>
    <tableColumn id="10" xr3:uid="{A270BD22-D41E-FF44-8943-BB25C6C4706C}" name="Territorio"/>
    <tableColumn id="11" xr3:uid="{B5647BE1-5FAB-4A4E-A6F4-361C5DC9922E}" name="Temporalidad" dataDxfId="15"/>
    <tableColumn id="12" xr3:uid="{746F07E3-C49D-4148-9368-F1585A6F1E14}" name="Fuente" dataDxfId="14"/>
    <tableColumn id="13" xr3:uid="{7E18FBEE-3B15-C64F-B56F-20CCE7804F61}" name="Nombre"/>
    <tableColumn id="14" xr3:uid="{267DBBF7-62AC-E647-90F4-2BBABCB497AD}" name="Título" dataDxfId="13"/>
    <tableColumn id="15" xr3:uid="{7F2B937E-F853-834E-972B-0107B106FA2D}" name="Tags"/>
    <tableColumn id="16" xr3:uid="{AF73461B-545C-AC44-B22E-A0CE6C95FF51}" name="ISO País"/>
    <tableColumn id="17" xr3:uid="{38D34988-68CB-5448-A34F-742E0F29E6D5}" name="Nivel Administrativo"/>
    <tableColumn id="18" xr3:uid="{BF4F5736-5B3D-A947-8F4F-28B779A40E7D}" name="Descripción larga" dataDxfId="12"/>
    <tableColumn id="19" xr3:uid="{7CF2B21C-48B8-0F4C-8656-A4F624A8A0B4}" name="Fecha" dataDxfId="11"/>
    <tableColumn id="20" xr3:uid="{80FB357B-4298-5E4E-819E-CB7EFF518575}" name="Idioma"/>
    <tableColumn id="21" xr3:uid="{93F2EFD0-7376-274B-A21D-4983A481FF6A}" name="Responsable"/>
    <tableColumn id="22" xr3:uid="{6CE0D0BB-C444-964D-A0D9-E028F71B5471}" name="Unidad Med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57953-B256-4D37-9C97-58B84BE784EC}" name="Farmacias__2" displayName="Farmacias__2" ref="A1:Q4323" tableType="queryTable" totalsRowShown="0">
  <autoFilter ref="A1:Q4323" xr:uid="{5BC10B5A-DC84-4B67-BE3B-CAE26C543755}"/>
  <sortState xmlns:xlrd2="http://schemas.microsoft.com/office/spreadsheetml/2017/richdata2" ref="A18:P4322">
    <sortCondition ref="C1:C4323"/>
  </sortState>
  <tableColumns count="17">
    <tableColumn id="1" xr3:uid="{ECE68660-2F1D-41D2-8032-F6E70CA9ECFB}" uniqueName="1" name="fecha" queryTableFieldId="1" dataDxfId="10"/>
    <tableColumn id="2" xr3:uid="{D2F60C86-C272-46FA-A169-041589A00BA0}" uniqueName="2" name="local_id" queryTableFieldId="2"/>
    <tableColumn id="3" xr3:uid="{4898D54D-3405-4044-A7A1-83CACAEF1442}" uniqueName="3" name="local_nombre" queryTableFieldId="3" dataDxfId="9"/>
    <tableColumn id="4" xr3:uid="{84A4DEE4-4B6B-48D7-8E09-5DA85EC9B19E}" uniqueName="4" name="comuna_nombre" queryTableFieldId="4" dataDxfId="8"/>
    <tableColumn id="5" xr3:uid="{AB9AB39D-2813-4A75-A491-1B8929F1668A}" uniqueName="5" name="localidad_nombre" queryTableFieldId="5" dataDxfId="7"/>
    <tableColumn id="6" xr3:uid="{C28A2A64-6E3A-409B-AF9B-BA199F1D5901}" uniqueName="6" name="local_direccion" queryTableFieldId="6" dataDxfId="6"/>
    <tableColumn id="7" xr3:uid="{F2D9183C-17A9-4FD1-8316-DD026B2AAE4F}" uniqueName="7" name="funcionamiento_hora_apertura" queryTableFieldId="7" dataDxfId="5"/>
    <tableColumn id="8" xr3:uid="{8237E7EE-63C8-4310-9EE2-426E900D01ED}" uniqueName="8" name="funcionamiento_hora_cierre" queryTableFieldId="8" dataDxfId="4"/>
    <tableColumn id="9" xr3:uid="{D5BCEB0E-8E71-448C-A507-08304ABEE180}" uniqueName="9" name="local_telefono" queryTableFieldId="9" dataDxfId="3"/>
    <tableColumn id="10" xr3:uid="{ADA9323E-6E72-4BE2-9098-1307321C792B}" uniqueName="10" name="local_lat" queryTableFieldId="10"/>
    <tableColumn id="11" xr3:uid="{EC076324-1504-4D48-B255-DA04B7EFAFA1}" uniqueName="11" name="local_lng" queryTableFieldId="11"/>
    <tableColumn id="12" xr3:uid="{6AC50445-BA62-4C00-A518-35ECB32255B2}" uniqueName="12" name="funcionamiento_dia" queryTableFieldId="12" dataDxfId="2"/>
    <tableColumn id="13" xr3:uid="{5638A02A-2418-461A-BBAC-6E1F7319FB5F}" uniqueName="13" name="fk_region" queryTableFieldId="13"/>
    <tableColumn id="14" xr3:uid="{F42937CB-65E1-4B95-8AF5-57F6101FC816}" uniqueName="14" name="fk_comuna" queryTableFieldId="14"/>
    <tableColumn id="15" xr3:uid="{C30E64CA-3422-4B85-8315-66556EACB9B4}" uniqueName="15" name="fk_localidad" queryTableFieldId="15"/>
    <tableColumn id="17" xr3:uid="{ED8BA7E3-F0B0-4A1A-B165-6DC01042550F}" uniqueName="17" name="Categoría" queryTableFieldId="17" dataDxfId="1">
      <calculatedColumnFormula>VLOOKUP(Farmacias__2[[#This Row],[local_nombre]],Tabla8[],2,0)</calculatedColumnFormula>
    </tableColumn>
    <tableColumn id="16" xr3:uid="{E6C978E7-2084-834B-9310-8882551C46A0}" uniqueName="16" name="Código Comuna" queryTableFieldId="19" dataDxfId="0">
      <calculatedColumnFormula>VLOOKUP(Farmacias__2[[#This Row],[comuna_nombre]],Hoja3!$H$2:$I$346,2,0)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CD7-31E1-4A0F-84A1-B8DA75B8B88F}">
  <dimension ref="A1:I2126"/>
  <sheetViews>
    <sheetView workbookViewId="0">
      <selection activeCell="F8" sqref="F8"/>
    </sheetView>
  </sheetViews>
  <sheetFormatPr baseColWidth="10" defaultRowHeight="15" x14ac:dyDescent="0.2"/>
  <cols>
    <col min="1" max="1" width="44.5" customWidth="1"/>
    <col min="2" max="2" width="30.5" customWidth="1"/>
    <col min="4" max="4" width="56.5" customWidth="1"/>
    <col min="5" max="5" width="23.83203125" bestFit="1" customWidth="1"/>
    <col min="6" max="6" width="17.6640625" bestFit="1" customWidth="1"/>
  </cols>
  <sheetData>
    <row r="1" spans="1:9" x14ac:dyDescent="0.2">
      <c r="A1" t="s">
        <v>9787</v>
      </c>
      <c r="B1" t="s">
        <v>9768</v>
      </c>
      <c r="E1" s="13" t="s">
        <v>10289</v>
      </c>
      <c r="F1" s="14" t="s">
        <v>10290</v>
      </c>
      <c r="H1" t="s">
        <v>9873</v>
      </c>
      <c r="I1" t="s">
        <v>9874</v>
      </c>
    </row>
    <row r="2" spans="1:9" x14ac:dyDescent="0.2">
      <c r="A2" t="s">
        <v>9066</v>
      </c>
      <c r="B2" t="s">
        <v>9769</v>
      </c>
      <c r="E2" t="s">
        <v>10292</v>
      </c>
      <c r="H2" t="s">
        <v>9875</v>
      </c>
      <c r="I2">
        <v>1101</v>
      </c>
    </row>
    <row r="3" spans="1:9" x14ac:dyDescent="0.2">
      <c r="A3" t="s">
        <v>6874</v>
      </c>
      <c r="B3" t="s">
        <v>9769</v>
      </c>
      <c r="D3" t="s">
        <v>9772</v>
      </c>
      <c r="F3" t="s">
        <v>10291</v>
      </c>
      <c r="H3" t="s">
        <v>9876</v>
      </c>
      <c r="I3">
        <v>1107</v>
      </c>
    </row>
    <row r="4" spans="1:9" x14ac:dyDescent="0.2">
      <c r="A4" t="s">
        <v>5670</v>
      </c>
      <c r="B4" t="s">
        <v>9769</v>
      </c>
      <c r="D4" t="s">
        <v>9770</v>
      </c>
      <c r="H4" t="s">
        <v>9877</v>
      </c>
      <c r="I4">
        <v>1401</v>
      </c>
    </row>
    <row r="5" spans="1:9" x14ac:dyDescent="0.2">
      <c r="A5" t="s">
        <v>6727</v>
      </c>
      <c r="B5" t="s">
        <v>9769</v>
      </c>
      <c r="D5" t="s">
        <v>9774</v>
      </c>
      <c r="H5" t="s">
        <v>9878</v>
      </c>
      <c r="I5">
        <v>1402</v>
      </c>
    </row>
    <row r="6" spans="1:9" x14ac:dyDescent="0.2">
      <c r="A6" t="s">
        <v>5278</v>
      </c>
      <c r="B6" t="s">
        <v>9769</v>
      </c>
      <c r="D6" t="s">
        <v>9783</v>
      </c>
      <c r="H6" t="s">
        <v>9879</v>
      </c>
      <c r="I6">
        <v>1403</v>
      </c>
    </row>
    <row r="7" spans="1:9" x14ac:dyDescent="0.2">
      <c r="A7" t="s">
        <v>5935</v>
      </c>
      <c r="B7" t="s">
        <v>9770</v>
      </c>
      <c r="D7" t="s">
        <v>9781</v>
      </c>
      <c r="H7" t="s">
        <v>9880</v>
      </c>
      <c r="I7">
        <v>1404</v>
      </c>
    </row>
    <row r="8" spans="1:9" x14ac:dyDescent="0.2">
      <c r="A8" t="s">
        <v>8906</v>
      </c>
      <c r="B8" t="s">
        <v>9769</v>
      </c>
      <c r="D8" t="s">
        <v>9771</v>
      </c>
      <c r="H8" t="s">
        <v>9881</v>
      </c>
      <c r="I8">
        <v>1405</v>
      </c>
    </row>
    <row r="9" spans="1:9" x14ac:dyDescent="0.2">
      <c r="A9" t="s">
        <v>9158</v>
      </c>
      <c r="B9" t="s">
        <v>9769</v>
      </c>
      <c r="D9" t="s">
        <v>9777</v>
      </c>
      <c r="H9" t="s">
        <v>9882</v>
      </c>
      <c r="I9">
        <v>2101</v>
      </c>
    </row>
    <row r="10" spans="1:9" x14ac:dyDescent="0.2">
      <c r="A10" t="s">
        <v>6334</v>
      </c>
      <c r="B10" t="s">
        <v>9769</v>
      </c>
      <c r="D10" t="s">
        <v>9773</v>
      </c>
      <c r="H10" t="s">
        <v>9883</v>
      </c>
      <c r="I10">
        <v>2102</v>
      </c>
    </row>
    <row r="11" spans="1:9" x14ac:dyDescent="0.2">
      <c r="A11" t="s">
        <v>5780</v>
      </c>
      <c r="B11" t="s">
        <v>9769</v>
      </c>
      <c r="D11" t="s">
        <v>9782</v>
      </c>
      <c r="H11" t="s">
        <v>9884</v>
      </c>
      <c r="I11">
        <v>2103</v>
      </c>
    </row>
    <row r="12" spans="1:9" x14ac:dyDescent="0.2">
      <c r="A12" t="s">
        <v>5440</v>
      </c>
      <c r="B12" t="s">
        <v>9769</v>
      </c>
      <c r="D12" t="s">
        <v>9778</v>
      </c>
      <c r="H12" t="s">
        <v>9885</v>
      </c>
      <c r="I12">
        <v>2104</v>
      </c>
    </row>
    <row r="13" spans="1:9" x14ac:dyDescent="0.2">
      <c r="A13" t="s">
        <v>1926</v>
      </c>
      <c r="B13" t="s">
        <v>9769</v>
      </c>
      <c r="D13" t="s">
        <v>9776</v>
      </c>
      <c r="H13" t="s">
        <v>9886</v>
      </c>
      <c r="I13">
        <v>2201</v>
      </c>
    </row>
    <row r="14" spans="1:9" x14ac:dyDescent="0.2">
      <c r="A14" t="s">
        <v>27</v>
      </c>
      <c r="B14" t="s">
        <v>9771</v>
      </c>
      <c r="D14" t="s">
        <v>9775</v>
      </c>
      <c r="H14" t="s">
        <v>9887</v>
      </c>
      <c r="I14">
        <v>2202</v>
      </c>
    </row>
    <row r="15" spans="1:9" x14ac:dyDescent="0.2">
      <c r="A15" t="s">
        <v>7739</v>
      </c>
      <c r="B15" t="s">
        <v>9769</v>
      </c>
      <c r="D15" t="s">
        <v>9785</v>
      </c>
      <c r="H15" t="s">
        <v>9888</v>
      </c>
      <c r="I15">
        <v>2203</v>
      </c>
    </row>
    <row r="16" spans="1:9" x14ac:dyDescent="0.2">
      <c r="A16" t="s">
        <v>833</v>
      </c>
      <c r="B16" t="s">
        <v>9769</v>
      </c>
      <c r="D16" t="s">
        <v>9786</v>
      </c>
      <c r="H16" t="s">
        <v>9889</v>
      </c>
      <c r="I16">
        <v>2301</v>
      </c>
    </row>
    <row r="17" spans="1:9" x14ac:dyDescent="0.2">
      <c r="A17" t="s">
        <v>2221</v>
      </c>
      <c r="B17" t="s">
        <v>9769</v>
      </c>
      <c r="D17" t="s">
        <v>9779</v>
      </c>
      <c r="H17" t="s">
        <v>9890</v>
      </c>
      <c r="I17">
        <v>2302</v>
      </c>
    </row>
    <row r="18" spans="1:9" x14ac:dyDescent="0.2">
      <c r="A18" t="s">
        <v>2608</v>
      </c>
      <c r="B18" t="s">
        <v>9769</v>
      </c>
      <c r="D18" t="s">
        <v>9784</v>
      </c>
      <c r="H18" t="s">
        <v>9891</v>
      </c>
      <c r="I18">
        <v>3101</v>
      </c>
    </row>
    <row r="19" spans="1:9" x14ac:dyDescent="0.2">
      <c r="A19" t="s">
        <v>7897</v>
      </c>
      <c r="B19" t="s">
        <v>9769</v>
      </c>
      <c r="D19" t="s">
        <v>9780</v>
      </c>
      <c r="H19" t="s">
        <v>9892</v>
      </c>
      <c r="I19">
        <v>3102</v>
      </c>
    </row>
    <row r="20" spans="1:9" x14ac:dyDescent="0.2">
      <c r="A20" t="s">
        <v>2579</v>
      </c>
      <c r="B20" t="s">
        <v>9769</v>
      </c>
      <c r="D20" t="s">
        <v>9769</v>
      </c>
      <c r="H20" t="s">
        <v>9893</v>
      </c>
      <c r="I20">
        <v>3103</v>
      </c>
    </row>
    <row r="21" spans="1:9" x14ac:dyDescent="0.2">
      <c r="A21" t="s">
        <v>342</v>
      </c>
      <c r="B21" t="s">
        <v>9769</v>
      </c>
      <c r="H21" t="s">
        <v>9894</v>
      </c>
      <c r="I21">
        <v>3201</v>
      </c>
    </row>
    <row r="22" spans="1:9" x14ac:dyDescent="0.2">
      <c r="A22" t="s">
        <v>5817</v>
      </c>
      <c r="B22" t="s">
        <v>9769</v>
      </c>
      <c r="H22" t="s">
        <v>9895</v>
      </c>
      <c r="I22">
        <v>3202</v>
      </c>
    </row>
    <row r="23" spans="1:9" x14ac:dyDescent="0.2">
      <c r="A23" t="s">
        <v>4773</v>
      </c>
      <c r="B23" t="s">
        <v>9769</v>
      </c>
      <c r="H23" t="s">
        <v>9896</v>
      </c>
      <c r="I23">
        <v>3301</v>
      </c>
    </row>
    <row r="24" spans="1:9" x14ac:dyDescent="0.2">
      <c r="A24" t="s">
        <v>6775</v>
      </c>
      <c r="B24" t="s">
        <v>9772</v>
      </c>
      <c r="H24" t="s">
        <v>9897</v>
      </c>
      <c r="I24">
        <v>3302</v>
      </c>
    </row>
    <row r="25" spans="1:9" x14ac:dyDescent="0.2">
      <c r="A25" t="s">
        <v>6734</v>
      </c>
      <c r="B25" t="s">
        <v>9772</v>
      </c>
      <c r="H25" t="s">
        <v>9898</v>
      </c>
      <c r="I25">
        <v>3303</v>
      </c>
    </row>
    <row r="26" spans="1:9" x14ac:dyDescent="0.2">
      <c r="A26" t="s">
        <v>8365</v>
      </c>
      <c r="B26" t="s">
        <v>9772</v>
      </c>
      <c r="H26" t="s">
        <v>9899</v>
      </c>
      <c r="I26">
        <v>3304</v>
      </c>
    </row>
    <row r="27" spans="1:9" x14ac:dyDescent="0.2">
      <c r="A27" t="s">
        <v>6753</v>
      </c>
      <c r="B27" t="s">
        <v>9772</v>
      </c>
      <c r="H27" t="s">
        <v>9900</v>
      </c>
      <c r="I27">
        <v>4101</v>
      </c>
    </row>
    <row r="28" spans="1:9" x14ac:dyDescent="0.2">
      <c r="A28" t="s">
        <v>7437</v>
      </c>
      <c r="B28" t="s">
        <v>9772</v>
      </c>
      <c r="H28" t="s">
        <v>9901</v>
      </c>
      <c r="I28">
        <v>4102</v>
      </c>
    </row>
    <row r="29" spans="1:9" x14ac:dyDescent="0.2">
      <c r="A29" t="s">
        <v>9404</v>
      </c>
      <c r="B29" t="s">
        <v>9772</v>
      </c>
      <c r="H29" t="s">
        <v>9902</v>
      </c>
      <c r="I29">
        <v>4103</v>
      </c>
    </row>
    <row r="30" spans="1:9" x14ac:dyDescent="0.2">
      <c r="A30" t="s">
        <v>9405</v>
      </c>
      <c r="B30" t="s">
        <v>9772</v>
      </c>
      <c r="H30" t="s">
        <v>9903</v>
      </c>
      <c r="I30">
        <v>4104</v>
      </c>
    </row>
    <row r="31" spans="1:9" x14ac:dyDescent="0.2">
      <c r="A31" t="s">
        <v>6771</v>
      </c>
      <c r="B31" t="s">
        <v>9772</v>
      </c>
      <c r="H31" t="s">
        <v>9904</v>
      </c>
      <c r="I31">
        <v>4105</v>
      </c>
    </row>
    <row r="32" spans="1:9" x14ac:dyDescent="0.2">
      <c r="A32" t="s">
        <v>8290</v>
      </c>
      <c r="B32" t="s">
        <v>9772</v>
      </c>
      <c r="H32" t="s">
        <v>9905</v>
      </c>
      <c r="I32">
        <v>4106</v>
      </c>
    </row>
    <row r="33" spans="1:9" x14ac:dyDescent="0.2">
      <c r="A33" t="s">
        <v>6609</v>
      </c>
      <c r="B33" t="s">
        <v>9772</v>
      </c>
      <c r="H33" t="s">
        <v>9906</v>
      </c>
      <c r="I33">
        <v>4201</v>
      </c>
    </row>
    <row r="34" spans="1:9" x14ac:dyDescent="0.2">
      <c r="A34" t="s">
        <v>8225</v>
      </c>
      <c r="B34" t="s">
        <v>9772</v>
      </c>
      <c r="H34" t="s">
        <v>9907</v>
      </c>
      <c r="I34">
        <v>4202</v>
      </c>
    </row>
    <row r="35" spans="1:9" x14ac:dyDescent="0.2">
      <c r="A35" t="s">
        <v>6826</v>
      </c>
      <c r="B35" t="s">
        <v>9772</v>
      </c>
      <c r="H35" t="s">
        <v>9908</v>
      </c>
      <c r="I35">
        <v>4203</v>
      </c>
    </row>
    <row r="36" spans="1:9" x14ac:dyDescent="0.2">
      <c r="A36" t="s">
        <v>6736</v>
      </c>
      <c r="B36" t="s">
        <v>9772</v>
      </c>
      <c r="H36" t="s">
        <v>9909</v>
      </c>
      <c r="I36">
        <v>4204</v>
      </c>
    </row>
    <row r="37" spans="1:9" x14ac:dyDescent="0.2">
      <c r="A37" t="s">
        <v>9406</v>
      </c>
      <c r="B37" t="s">
        <v>9772</v>
      </c>
      <c r="H37" t="s">
        <v>9910</v>
      </c>
      <c r="I37">
        <v>4301</v>
      </c>
    </row>
    <row r="38" spans="1:9" x14ac:dyDescent="0.2">
      <c r="A38" t="s">
        <v>9407</v>
      </c>
      <c r="B38" t="s">
        <v>9772</v>
      </c>
      <c r="H38" t="s">
        <v>9911</v>
      </c>
      <c r="I38">
        <v>4302</v>
      </c>
    </row>
    <row r="39" spans="1:9" x14ac:dyDescent="0.2">
      <c r="A39" t="s">
        <v>6606</v>
      </c>
      <c r="B39" t="s">
        <v>9772</v>
      </c>
      <c r="H39" t="s">
        <v>9912</v>
      </c>
      <c r="I39">
        <v>4303</v>
      </c>
    </row>
    <row r="40" spans="1:9" x14ac:dyDescent="0.2">
      <c r="A40" t="s">
        <v>6755</v>
      </c>
      <c r="B40" t="s">
        <v>9772</v>
      </c>
      <c r="H40" t="s">
        <v>9913</v>
      </c>
      <c r="I40">
        <v>4304</v>
      </c>
    </row>
    <row r="41" spans="1:9" x14ac:dyDescent="0.2">
      <c r="A41" t="s">
        <v>6759</v>
      </c>
      <c r="B41" t="s">
        <v>9772</v>
      </c>
      <c r="H41" t="s">
        <v>9914</v>
      </c>
      <c r="I41">
        <v>4305</v>
      </c>
    </row>
    <row r="42" spans="1:9" x14ac:dyDescent="0.2">
      <c r="A42" t="s">
        <v>4945</v>
      </c>
      <c r="B42" t="s">
        <v>9772</v>
      </c>
      <c r="H42" t="s">
        <v>9915</v>
      </c>
      <c r="I42">
        <v>5101</v>
      </c>
    </row>
    <row r="43" spans="1:9" x14ac:dyDescent="0.2">
      <c r="A43" t="s">
        <v>8285</v>
      </c>
      <c r="B43" t="s">
        <v>9772</v>
      </c>
      <c r="H43" t="s">
        <v>9916</v>
      </c>
      <c r="I43">
        <v>5102</v>
      </c>
    </row>
    <row r="44" spans="1:9" x14ac:dyDescent="0.2">
      <c r="A44" t="s">
        <v>6757</v>
      </c>
      <c r="B44" t="s">
        <v>9772</v>
      </c>
      <c r="H44" t="s">
        <v>9917</v>
      </c>
      <c r="I44">
        <v>5103</v>
      </c>
    </row>
    <row r="45" spans="1:9" x14ac:dyDescent="0.2">
      <c r="A45" t="s">
        <v>2679</v>
      </c>
      <c r="B45" t="s">
        <v>9769</v>
      </c>
      <c r="H45" t="s">
        <v>9918</v>
      </c>
      <c r="I45">
        <v>5104</v>
      </c>
    </row>
    <row r="46" spans="1:9" x14ac:dyDescent="0.2">
      <c r="A46" t="s">
        <v>1599</v>
      </c>
      <c r="B46" t="s">
        <v>9769</v>
      </c>
      <c r="H46" t="s">
        <v>9919</v>
      </c>
      <c r="I46">
        <v>5105</v>
      </c>
    </row>
    <row r="47" spans="1:9" x14ac:dyDescent="0.2">
      <c r="A47" t="s">
        <v>5452</v>
      </c>
      <c r="B47" t="s">
        <v>9769</v>
      </c>
      <c r="H47" t="s">
        <v>9920</v>
      </c>
      <c r="I47">
        <v>5107</v>
      </c>
    </row>
    <row r="48" spans="1:9" x14ac:dyDescent="0.2">
      <c r="A48" t="s">
        <v>3614</v>
      </c>
      <c r="B48" t="s">
        <v>9769</v>
      </c>
      <c r="H48" t="s">
        <v>9921</v>
      </c>
      <c r="I48">
        <v>5109</v>
      </c>
    </row>
    <row r="49" spans="1:9" x14ac:dyDescent="0.2">
      <c r="A49" t="s">
        <v>6465</v>
      </c>
      <c r="B49" t="s">
        <v>9769</v>
      </c>
      <c r="H49" t="s">
        <v>9922</v>
      </c>
      <c r="I49">
        <v>5201</v>
      </c>
    </row>
    <row r="50" spans="1:9" x14ac:dyDescent="0.2">
      <c r="A50" t="s">
        <v>2224</v>
      </c>
      <c r="B50" t="s">
        <v>9769</v>
      </c>
      <c r="H50" t="s">
        <v>9923</v>
      </c>
      <c r="I50">
        <v>5301</v>
      </c>
    </row>
    <row r="51" spans="1:9" x14ac:dyDescent="0.2">
      <c r="A51" t="s">
        <v>6095</v>
      </c>
      <c r="B51" t="s">
        <v>9769</v>
      </c>
      <c r="H51" t="s">
        <v>9924</v>
      </c>
      <c r="I51">
        <v>5302</v>
      </c>
    </row>
    <row r="52" spans="1:9" x14ac:dyDescent="0.2">
      <c r="A52" t="s">
        <v>522</v>
      </c>
      <c r="B52" t="s">
        <v>9769</v>
      </c>
      <c r="H52" t="s">
        <v>9925</v>
      </c>
      <c r="I52">
        <v>5303</v>
      </c>
    </row>
    <row r="53" spans="1:9" x14ac:dyDescent="0.2">
      <c r="A53" t="s">
        <v>1618</v>
      </c>
      <c r="B53" t="s">
        <v>9769</v>
      </c>
      <c r="H53" t="s">
        <v>9926</v>
      </c>
      <c r="I53">
        <v>5304</v>
      </c>
    </row>
    <row r="54" spans="1:9" x14ac:dyDescent="0.2">
      <c r="A54" t="s">
        <v>3394</v>
      </c>
      <c r="B54" t="s">
        <v>9769</v>
      </c>
      <c r="H54" t="s">
        <v>9927</v>
      </c>
      <c r="I54">
        <v>5401</v>
      </c>
    </row>
    <row r="55" spans="1:9" x14ac:dyDescent="0.2">
      <c r="A55" t="s">
        <v>2681</v>
      </c>
      <c r="B55" t="s">
        <v>9769</v>
      </c>
      <c r="H55" t="s">
        <v>9928</v>
      </c>
      <c r="I55">
        <v>5402</v>
      </c>
    </row>
    <row r="56" spans="1:9" x14ac:dyDescent="0.2">
      <c r="A56" t="s">
        <v>8247</v>
      </c>
      <c r="B56" t="s">
        <v>9769</v>
      </c>
      <c r="H56" t="s">
        <v>9929</v>
      </c>
      <c r="I56">
        <v>5403</v>
      </c>
    </row>
    <row r="57" spans="1:9" x14ac:dyDescent="0.2">
      <c r="A57" t="s">
        <v>2022</v>
      </c>
      <c r="B57" t="s">
        <v>9769</v>
      </c>
      <c r="H57" t="s">
        <v>9930</v>
      </c>
      <c r="I57">
        <v>5404</v>
      </c>
    </row>
    <row r="58" spans="1:9" x14ac:dyDescent="0.2">
      <c r="A58" t="s">
        <v>3001</v>
      </c>
      <c r="B58" t="s">
        <v>9769</v>
      </c>
      <c r="H58" t="s">
        <v>9931</v>
      </c>
      <c r="I58">
        <v>5405</v>
      </c>
    </row>
    <row r="59" spans="1:9" x14ac:dyDescent="0.2">
      <c r="A59" t="s">
        <v>6224</v>
      </c>
      <c r="B59" t="s">
        <v>9769</v>
      </c>
      <c r="H59" t="s">
        <v>9932</v>
      </c>
      <c r="I59">
        <v>5501</v>
      </c>
    </row>
    <row r="60" spans="1:9" x14ac:dyDescent="0.2">
      <c r="A60" t="s">
        <v>7921</v>
      </c>
      <c r="B60" t="s">
        <v>9769</v>
      </c>
      <c r="H60" t="s">
        <v>9933</v>
      </c>
      <c r="I60">
        <v>5502</v>
      </c>
    </row>
    <row r="61" spans="1:9" x14ac:dyDescent="0.2">
      <c r="A61" t="s">
        <v>2227</v>
      </c>
      <c r="B61" t="s">
        <v>9769</v>
      </c>
      <c r="H61" t="s">
        <v>9934</v>
      </c>
      <c r="I61">
        <v>5503</v>
      </c>
    </row>
    <row r="62" spans="1:9" x14ac:dyDescent="0.2">
      <c r="A62" t="s">
        <v>3947</v>
      </c>
      <c r="B62" t="s">
        <v>9769</v>
      </c>
      <c r="H62" t="s">
        <v>9935</v>
      </c>
      <c r="I62">
        <v>5504</v>
      </c>
    </row>
    <row r="63" spans="1:9" x14ac:dyDescent="0.2">
      <c r="A63" t="s">
        <v>1019</v>
      </c>
      <c r="B63" t="s">
        <v>9769</v>
      </c>
      <c r="H63" t="s">
        <v>9936</v>
      </c>
      <c r="I63">
        <v>5506</v>
      </c>
    </row>
    <row r="64" spans="1:9" x14ac:dyDescent="0.2">
      <c r="A64" t="s">
        <v>6181</v>
      </c>
      <c r="B64" t="s">
        <v>9773</v>
      </c>
      <c r="H64" t="s">
        <v>9937</v>
      </c>
      <c r="I64">
        <v>5601</v>
      </c>
    </row>
    <row r="65" spans="1:9" x14ac:dyDescent="0.2">
      <c r="A65" t="s">
        <v>2024</v>
      </c>
      <c r="B65" t="s">
        <v>9769</v>
      </c>
      <c r="H65" t="s">
        <v>9938</v>
      </c>
      <c r="I65">
        <v>5602</v>
      </c>
    </row>
    <row r="66" spans="1:9" x14ac:dyDescent="0.2">
      <c r="A66" t="s">
        <v>5422</v>
      </c>
      <c r="B66" t="s">
        <v>9769</v>
      </c>
      <c r="H66" t="s">
        <v>9939</v>
      </c>
      <c r="I66">
        <v>5603</v>
      </c>
    </row>
    <row r="67" spans="1:9" x14ac:dyDescent="0.2">
      <c r="A67" t="s">
        <v>8876</v>
      </c>
      <c r="B67" t="s">
        <v>9769</v>
      </c>
      <c r="H67" t="s">
        <v>9940</v>
      </c>
      <c r="I67">
        <v>5604</v>
      </c>
    </row>
    <row r="68" spans="1:9" x14ac:dyDescent="0.2">
      <c r="A68" t="s">
        <v>1602</v>
      </c>
      <c r="B68" t="s">
        <v>9769</v>
      </c>
      <c r="H68" t="s">
        <v>9941</v>
      </c>
      <c r="I68">
        <v>5605</v>
      </c>
    </row>
    <row r="69" spans="1:9" x14ac:dyDescent="0.2">
      <c r="A69" t="s">
        <v>2393</v>
      </c>
      <c r="B69" t="s">
        <v>9769</v>
      </c>
      <c r="H69" t="s">
        <v>9942</v>
      </c>
      <c r="I69">
        <v>5606</v>
      </c>
    </row>
    <row r="70" spans="1:9" x14ac:dyDescent="0.2">
      <c r="A70" t="s">
        <v>1737</v>
      </c>
      <c r="B70" t="s">
        <v>9769</v>
      </c>
      <c r="H70" t="s">
        <v>9943</v>
      </c>
      <c r="I70">
        <v>5701</v>
      </c>
    </row>
    <row r="71" spans="1:9" x14ac:dyDescent="0.2">
      <c r="A71" t="s">
        <v>8934</v>
      </c>
      <c r="B71" t="s">
        <v>9769</v>
      </c>
      <c r="H71" t="s">
        <v>9944</v>
      </c>
      <c r="I71">
        <v>5702</v>
      </c>
    </row>
    <row r="72" spans="1:9" x14ac:dyDescent="0.2">
      <c r="A72" t="s">
        <v>5427</v>
      </c>
      <c r="B72" t="s">
        <v>9769</v>
      </c>
      <c r="H72" t="s">
        <v>9945</v>
      </c>
      <c r="I72">
        <v>5703</v>
      </c>
    </row>
    <row r="73" spans="1:9" x14ac:dyDescent="0.2">
      <c r="A73" t="s">
        <v>2378</v>
      </c>
      <c r="B73" t="s">
        <v>9769</v>
      </c>
      <c r="H73" t="s">
        <v>9946</v>
      </c>
      <c r="I73">
        <v>5704</v>
      </c>
    </row>
    <row r="74" spans="1:9" x14ac:dyDescent="0.2">
      <c r="A74" t="s">
        <v>9408</v>
      </c>
      <c r="B74" t="s">
        <v>9769</v>
      </c>
      <c r="H74" t="s">
        <v>9947</v>
      </c>
      <c r="I74">
        <v>5705</v>
      </c>
    </row>
    <row r="75" spans="1:9" x14ac:dyDescent="0.2">
      <c r="A75" t="s">
        <v>3325</v>
      </c>
      <c r="B75" t="s">
        <v>9769</v>
      </c>
      <c r="H75" t="s">
        <v>9948</v>
      </c>
      <c r="I75">
        <v>5706</v>
      </c>
    </row>
    <row r="76" spans="1:9" x14ac:dyDescent="0.2">
      <c r="A76" t="s">
        <v>4821</v>
      </c>
      <c r="B76" t="s">
        <v>9769</v>
      </c>
      <c r="H76" t="s">
        <v>9949</v>
      </c>
      <c r="I76">
        <v>5801</v>
      </c>
    </row>
    <row r="77" spans="1:9" x14ac:dyDescent="0.2">
      <c r="A77" t="s">
        <v>893</v>
      </c>
      <c r="B77" t="s">
        <v>9769</v>
      </c>
      <c r="H77" t="s">
        <v>9950</v>
      </c>
      <c r="I77">
        <v>5802</v>
      </c>
    </row>
    <row r="78" spans="1:9" x14ac:dyDescent="0.2">
      <c r="A78" t="s">
        <v>5826</v>
      </c>
      <c r="B78" t="s">
        <v>9769</v>
      </c>
      <c r="H78" t="s">
        <v>9951</v>
      </c>
      <c r="I78">
        <v>5803</v>
      </c>
    </row>
    <row r="79" spans="1:9" x14ac:dyDescent="0.2">
      <c r="A79" t="s">
        <v>7251</v>
      </c>
      <c r="B79" t="s">
        <v>9769</v>
      </c>
      <c r="H79" t="s">
        <v>9952</v>
      </c>
      <c r="I79">
        <v>5804</v>
      </c>
    </row>
    <row r="80" spans="1:9" x14ac:dyDescent="0.2">
      <c r="A80" t="s">
        <v>6644</v>
      </c>
      <c r="B80" t="s">
        <v>9769</v>
      </c>
      <c r="H80" t="s">
        <v>9953</v>
      </c>
      <c r="I80">
        <v>6101</v>
      </c>
    </row>
    <row r="81" spans="1:9" x14ac:dyDescent="0.2">
      <c r="A81" t="s">
        <v>1612</v>
      </c>
      <c r="B81" t="s">
        <v>9769</v>
      </c>
      <c r="H81" t="s">
        <v>9954</v>
      </c>
      <c r="I81">
        <v>6102</v>
      </c>
    </row>
    <row r="82" spans="1:9" x14ac:dyDescent="0.2">
      <c r="A82" t="s">
        <v>5193</v>
      </c>
      <c r="B82" t="s">
        <v>9769</v>
      </c>
      <c r="H82" t="s">
        <v>9955</v>
      </c>
      <c r="I82">
        <v>6103</v>
      </c>
    </row>
    <row r="83" spans="1:9" x14ac:dyDescent="0.2">
      <c r="A83" t="s">
        <v>980</v>
      </c>
      <c r="B83" t="s">
        <v>9769</v>
      </c>
      <c r="H83" t="s">
        <v>9956</v>
      </c>
      <c r="I83">
        <v>6104</v>
      </c>
    </row>
    <row r="84" spans="1:9" x14ac:dyDescent="0.2">
      <c r="A84" t="s">
        <v>8267</v>
      </c>
      <c r="B84" t="s">
        <v>9769</v>
      </c>
      <c r="H84" t="s">
        <v>9957</v>
      </c>
      <c r="I84">
        <v>6105</v>
      </c>
    </row>
    <row r="85" spans="1:9" x14ac:dyDescent="0.2">
      <c r="A85" t="s">
        <v>9409</v>
      </c>
      <c r="B85" t="s">
        <v>9769</v>
      </c>
      <c r="H85" t="s">
        <v>9958</v>
      </c>
      <c r="I85">
        <v>6106</v>
      </c>
    </row>
    <row r="86" spans="1:9" x14ac:dyDescent="0.2">
      <c r="A86" t="s">
        <v>3547</v>
      </c>
      <c r="B86" t="s">
        <v>9769</v>
      </c>
      <c r="H86" t="s">
        <v>9959</v>
      </c>
      <c r="I86">
        <v>6107</v>
      </c>
    </row>
    <row r="87" spans="1:9" x14ac:dyDescent="0.2">
      <c r="A87" t="s">
        <v>8264</v>
      </c>
      <c r="B87" t="s">
        <v>9769</v>
      </c>
      <c r="H87" t="s">
        <v>9960</v>
      </c>
      <c r="I87">
        <v>6108</v>
      </c>
    </row>
    <row r="88" spans="1:9" x14ac:dyDescent="0.2">
      <c r="A88" t="s">
        <v>3382</v>
      </c>
      <c r="B88" t="s">
        <v>9769</v>
      </c>
      <c r="H88" t="s">
        <v>9961</v>
      </c>
      <c r="I88">
        <v>6109</v>
      </c>
    </row>
    <row r="89" spans="1:9" x14ac:dyDescent="0.2">
      <c r="A89" t="s">
        <v>6030</v>
      </c>
      <c r="B89" t="s">
        <v>9769</v>
      </c>
      <c r="H89" t="s">
        <v>9962</v>
      </c>
      <c r="I89">
        <v>6110</v>
      </c>
    </row>
    <row r="90" spans="1:9" x14ac:dyDescent="0.2">
      <c r="A90" t="s">
        <v>2027</v>
      </c>
      <c r="B90" t="s">
        <v>9769</v>
      </c>
      <c r="H90" t="s">
        <v>9963</v>
      </c>
      <c r="I90">
        <v>6111</v>
      </c>
    </row>
    <row r="91" spans="1:9" x14ac:dyDescent="0.2">
      <c r="A91" t="s">
        <v>3428</v>
      </c>
      <c r="B91" t="s">
        <v>9769</v>
      </c>
      <c r="H91" t="s">
        <v>9964</v>
      </c>
      <c r="I91">
        <v>6112</v>
      </c>
    </row>
    <row r="92" spans="1:9" x14ac:dyDescent="0.2">
      <c r="A92" t="s">
        <v>5946</v>
      </c>
      <c r="B92" t="s">
        <v>9769</v>
      </c>
      <c r="H92" t="s">
        <v>9965</v>
      </c>
      <c r="I92">
        <v>6113</v>
      </c>
    </row>
    <row r="93" spans="1:9" x14ac:dyDescent="0.2">
      <c r="A93" t="s">
        <v>5602</v>
      </c>
      <c r="B93" t="s">
        <v>9769</v>
      </c>
      <c r="H93" t="s">
        <v>9966</v>
      </c>
      <c r="I93">
        <v>6114</v>
      </c>
    </row>
    <row r="94" spans="1:9" x14ac:dyDescent="0.2">
      <c r="A94" t="s">
        <v>6111</v>
      </c>
      <c r="B94" t="s">
        <v>9769</v>
      </c>
      <c r="H94" t="s">
        <v>9967</v>
      </c>
      <c r="I94">
        <v>6115</v>
      </c>
    </row>
    <row r="95" spans="1:9" x14ac:dyDescent="0.2">
      <c r="A95" t="s">
        <v>6260</v>
      </c>
      <c r="B95" t="s">
        <v>9769</v>
      </c>
      <c r="H95" t="s">
        <v>9968</v>
      </c>
      <c r="I95">
        <v>6116</v>
      </c>
    </row>
    <row r="96" spans="1:9" x14ac:dyDescent="0.2">
      <c r="A96" t="s">
        <v>9410</v>
      </c>
      <c r="B96" t="s">
        <v>9769</v>
      </c>
      <c r="H96" t="s">
        <v>9969</v>
      </c>
      <c r="I96">
        <v>6117</v>
      </c>
    </row>
    <row r="97" spans="1:9" x14ac:dyDescent="0.2">
      <c r="A97" t="s">
        <v>1615</v>
      </c>
      <c r="B97" t="s">
        <v>9769</v>
      </c>
      <c r="H97" t="s">
        <v>9970</v>
      </c>
      <c r="I97">
        <v>6201</v>
      </c>
    </row>
    <row r="98" spans="1:9" x14ac:dyDescent="0.2">
      <c r="A98" t="s">
        <v>8223</v>
      </c>
      <c r="B98" t="s">
        <v>9770</v>
      </c>
      <c r="H98" t="s">
        <v>9971</v>
      </c>
      <c r="I98">
        <v>6202</v>
      </c>
    </row>
    <row r="99" spans="1:9" x14ac:dyDescent="0.2">
      <c r="A99" t="s">
        <v>8846</v>
      </c>
      <c r="B99" t="s">
        <v>9770</v>
      </c>
      <c r="H99" t="s">
        <v>9972</v>
      </c>
      <c r="I99">
        <v>6203</v>
      </c>
    </row>
    <row r="100" spans="1:9" x14ac:dyDescent="0.2">
      <c r="A100" t="s">
        <v>6408</v>
      </c>
      <c r="B100" t="s">
        <v>9770</v>
      </c>
      <c r="H100" t="s">
        <v>9973</v>
      </c>
      <c r="I100">
        <v>6204</v>
      </c>
    </row>
    <row r="101" spans="1:9" x14ac:dyDescent="0.2">
      <c r="A101" t="s">
        <v>6504</v>
      </c>
      <c r="B101" t="s">
        <v>9770</v>
      </c>
      <c r="H101" t="s">
        <v>9974</v>
      </c>
      <c r="I101">
        <v>6205</v>
      </c>
    </row>
    <row r="102" spans="1:9" x14ac:dyDescent="0.2">
      <c r="A102" t="s">
        <v>7113</v>
      </c>
      <c r="B102" t="s">
        <v>9770</v>
      </c>
      <c r="H102" t="s">
        <v>9975</v>
      </c>
      <c r="I102">
        <v>6206</v>
      </c>
    </row>
    <row r="103" spans="1:9" x14ac:dyDescent="0.2">
      <c r="A103" t="s">
        <v>6280</v>
      </c>
      <c r="B103" t="s">
        <v>9770</v>
      </c>
      <c r="H103" t="s">
        <v>9976</v>
      </c>
      <c r="I103">
        <v>6301</v>
      </c>
    </row>
    <row r="104" spans="1:9" x14ac:dyDescent="0.2">
      <c r="A104" t="s">
        <v>8922</v>
      </c>
      <c r="B104" t="s">
        <v>9770</v>
      </c>
      <c r="H104" t="s">
        <v>9977</v>
      </c>
      <c r="I104">
        <v>6302</v>
      </c>
    </row>
    <row r="105" spans="1:9" x14ac:dyDescent="0.2">
      <c r="A105" t="s">
        <v>6438</v>
      </c>
      <c r="B105" t="s">
        <v>9770</v>
      </c>
      <c r="H105" t="s">
        <v>9978</v>
      </c>
      <c r="I105">
        <v>6303</v>
      </c>
    </row>
    <row r="106" spans="1:9" x14ac:dyDescent="0.2">
      <c r="A106" t="s">
        <v>7871</v>
      </c>
      <c r="B106" t="s">
        <v>9770</v>
      </c>
      <c r="H106" t="s">
        <v>9979</v>
      </c>
      <c r="I106">
        <v>6304</v>
      </c>
    </row>
    <row r="107" spans="1:9" x14ac:dyDescent="0.2">
      <c r="A107" t="s">
        <v>6517</v>
      </c>
      <c r="B107" t="s">
        <v>9770</v>
      </c>
      <c r="H107" t="s">
        <v>9980</v>
      </c>
      <c r="I107">
        <v>6305</v>
      </c>
    </row>
    <row r="108" spans="1:9" x14ac:dyDescent="0.2">
      <c r="A108" t="s">
        <v>5442</v>
      </c>
      <c r="B108" t="s">
        <v>9770</v>
      </c>
      <c r="H108" t="s">
        <v>9981</v>
      </c>
      <c r="I108">
        <v>6306</v>
      </c>
    </row>
    <row r="109" spans="1:9" x14ac:dyDescent="0.2">
      <c r="A109" t="s">
        <v>6108</v>
      </c>
      <c r="B109" t="s">
        <v>9770</v>
      </c>
      <c r="H109" t="s">
        <v>9982</v>
      </c>
      <c r="I109">
        <v>6307</v>
      </c>
    </row>
    <row r="110" spans="1:9" x14ac:dyDescent="0.2">
      <c r="A110" t="s">
        <v>8826</v>
      </c>
      <c r="B110" t="s">
        <v>9770</v>
      </c>
      <c r="H110" t="s">
        <v>9983</v>
      </c>
      <c r="I110">
        <v>6308</v>
      </c>
    </row>
    <row r="111" spans="1:9" x14ac:dyDescent="0.2">
      <c r="A111" t="s">
        <v>7262</v>
      </c>
      <c r="B111" t="s">
        <v>9770</v>
      </c>
      <c r="H111" t="s">
        <v>9984</v>
      </c>
      <c r="I111">
        <v>6309</v>
      </c>
    </row>
    <row r="112" spans="1:9" x14ac:dyDescent="0.2">
      <c r="A112" t="s">
        <v>4043</v>
      </c>
      <c r="B112" t="s">
        <v>9770</v>
      </c>
      <c r="H112" t="s">
        <v>9985</v>
      </c>
      <c r="I112">
        <v>6310</v>
      </c>
    </row>
    <row r="113" spans="1:9" x14ac:dyDescent="0.2">
      <c r="A113" t="s">
        <v>321</v>
      </c>
      <c r="B113" t="s">
        <v>9771</v>
      </c>
      <c r="H113" t="s">
        <v>9986</v>
      </c>
      <c r="I113">
        <v>7101</v>
      </c>
    </row>
    <row r="114" spans="1:9" x14ac:dyDescent="0.2">
      <c r="A114" t="s">
        <v>8775</v>
      </c>
      <c r="B114" t="s">
        <v>9770</v>
      </c>
      <c r="H114" t="s">
        <v>9987</v>
      </c>
      <c r="I114">
        <v>7102</v>
      </c>
    </row>
    <row r="115" spans="1:9" x14ac:dyDescent="0.2">
      <c r="A115" t="s">
        <v>6681</v>
      </c>
      <c r="B115" t="s">
        <v>9770</v>
      </c>
      <c r="H115" t="s">
        <v>9988</v>
      </c>
      <c r="I115">
        <v>7103</v>
      </c>
    </row>
    <row r="116" spans="1:9" x14ac:dyDescent="0.2">
      <c r="A116" t="s">
        <v>2796</v>
      </c>
      <c r="B116" t="s">
        <v>9770</v>
      </c>
      <c r="H116" t="s">
        <v>9989</v>
      </c>
      <c r="I116">
        <v>7104</v>
      </c>
    </row>
    <row r="117" spans="1:9" x14ac:dyDescent="0.2">
      <c r="A117" t="s">
        <v>7125</v>
      </c>
      <c r="B117" t="s">
        <v>9774</v>
      </c>
      <c r="H117" t="s">
        <v>9990</v>
      </c>
      <c r="I117">
        <v>7105</v>
      </c>
    </row>
    <row r="118" spans="1:9" x14ac:dyDescent="0.2">
      <c r="A118" t="s">
        <v>9411</v>
      </c>
      <c r="B118" t="s">
        <v>9774</v>
      </c>
      <c r="H118" t="s">
        <v>9991</v>
      </c>
      <c r="I118">
        <v>7106</v>
      </c>
    </row>
    <row r="119" spans="1:9" x14ac:dyDescent="0.2">
      <c r="A119" t="s">
        <v>8717</v>
      </c>
      <c r="B119" t="s">
        <v>9774</v>
      </c>
      <c r="H119" t="s">
        <v>9992</v>
      </c>
      <c r="I119">
        <v>7107</v>
      </c>
    </row>
    <row r="120" spans="1:9" x14ac:dyDescent="0.2">
      <c r="A120" t="s">
        <v>9412</v>
      </c>
      <c r="B120" t="s">
        <v>9774</v>
      </c>
      <c r="H120" t="s">
        <v>9993</v>
      </c>
      <c r="I120">
        <v>7108</v>
      </c>
    </row>
    <row r="121" spans="1:9" x14ac:dyDescent="0.2">
      <c r="A121" t="s">
        <v>9413</v>
      </c>
      <c r="B121" t="s">
        <v>9774</v>
      </c>
      <c r="H121" t="s">
        <v>9994</v>
      </c>
      <c r="I121">
        <v>7109</v>
      </c>
    </row>
    <row r="122" spans="1:9" x14ac:dyDescent="0.2">
      <c r="A122" t="s">
        <v>9414</v>
      </c>
      <c r="B122" t="s">
        <v>9774</v>
      </c>
      <c r="H122" t="s">
        <v>9995</v>
      </c>
      <c r="I122">
        <v>7110</v>
      </c>
    </row>
    <row r="123" spans="1:9" x14ac:dyDescent="0.2">
      <c r="A123" t="s">
        <v>9415</v>
      </c>
      <c r="B123" t="s">
        <v>9774</v>
      </c>
      <c r="H123" t="s">
        <v>9996</v>
      </c>
      <c r="I123">
        <v>7201</v>
      </c>
    </row>
    <row r="124" spans="1:9" x14ac:dyDescent="0.2">
      <c r="A124" t="s">
        <v>9416</v>
      </c>
      <c r="B124" t="s">
        <v>9774</v>
      </c>
      <c r="H124" t="s">
        <v>9997</v>
      </c>
      <c r="I124">
        <v>7202</v>
      </c>
    </row>
    <row r="125" spans="1:9" x14ac:dyDescent="0.2">
      <c r="A125" t="s">
        <v>9417</v>
      </c>
      <c r="B125" t="s">
        <v>9774</v>
      </c>
      <c r="H125" t="s">
        <v>9998</v>
      </c>
      <c r="I125">
        <v>7203</v>
      </c>
    </row>
    <row r="126" spans="1:9" x14ac:dyDescent="0.2">
      <c r="A126" t="s">
        <v>9418</v>
      </c>
      <c r="B126" t="s">
        <v>9774</v>
      </c>
      <c r="H126" t="s">
        <v>9999</v>
      </c>
      <c r="I126">
        <v>7301</v>
      </c>
    </row>
    <row r="127" spans="1:9" x14ac:dyDescent="0.2">
      <c r="A127" t="s">
        <v>9419</v>
      </c>
      <c r="B127" t="s">
        <v>9774</v>
      </c>
      <c r="H127" t="s">
        <v>10000</v>
      </c>
      <c r="I127">
        <v>7302</v>
      </c>
    </row>
    <row r="128" spans="1:9" x14ac:dyDescent="0.2">
      <c r="A128" t="s">
        <v>9420</v>
      </c>
      <c r="B128" t="s">
        <v>9774</v>
      </c>
      <c r="H128" t="s">
        <v>10001</v>
      </c>
      <c r="I128">
        <v>7303</v>
      </c>
    </row>
    <row r="129" spans="1:9" x14ac:dyDescent="0.2">
      <c r="A129" t="s">
        <v>9421</v>
      </c>
      <c r="B129" t="s">
        <v>9774</v>
      </c>
      <c r="H129" t="s">
        <v>10002</v>
      </c>
      <c r="I129">
        <v>7304</v>
      </c>
    </row>
    <row r="130" spans="1:9" x14ac:dyDescent="0.2">
      <c r="A130" t="s">
        <v>9422</v>
      </c>
      <c r="B130" t="s">
        <v>9774</v>
      </c>
      <c r="H130" t="s">
        <v>10003</v>
      </c>
      <c r="I130">
        <v>7305</v>
      </c>
    </row>
    <row r="131" spans="1:9" x14ac:dyDescent="0.2">
      <c r="A131" t="s">
        <v>9423</v>
      </c>
      <c r="B131" t="s">
        <v>9774</v>
      </c>
      <c r="H131" t="s">
        <v>10004</v>
      </c>
      <c r="I131">
        <v>7306</v>
      </c>
    </row>
    <row r="132" spans="1:9" x14ac:dyDescent="0.2">
      <c r="A132" t="s">
        <v>7146</v>
      </c>
      <c r="B132" t="s">
        <v>9774</v>
      </c>
      <c r="H132" t="s">
        <v>10005</v>
      </c>
      <c r="I132">
        <v>7307</v>
      </c>
    </row>
    <row r="133" spans="1:9" x14ac:dyDescent="0.2">
      <c r="A133" t="s">
        <v>9424</v>
      </c>
      <c r="B133" t="s">
        <v>9774</v>
      </c>
      <c r="H133" t="s">
        <v>10006</v>
      </c>
      <c r="I133">
        <v>7308</v>
      </c>
    </row>
    <row r="134" spans="1:9" x14ac:dyDescent="0.2">
      <c r="A134" t="s">
        <v>9425</v>
      </c>
      <c r="B134" t="s">
        <v>9774</v>
      </c>
      <c r="H134" t="s">
        <v>10007</v>
      </c>
      <c r="I134">
        <v>7309</v>
      </c>
    </row>
    <row r="135" spans="1:9" x14ac:dyDescent="0.2">
      <c r="A135" t="s">
        <v>9426</v>
      </c>
      <c r="B135" t="s">
        <v>9774</v>
      </c>
      <c r="H135" t="s">
        <v>10008</v>
      </c>
      <c r="I135">
        <v>7401</v>
      </c>
    </row>
    <row r="136" spans="1:9" x14ac:dyDescent="0.2">
      <c r="A136" t="s">
        <v>9427</v>
      </c>
      <c r="B136" t="s">
        <v>9774</v>
      </c>
      <c r="H136" t="s">
        <v>10009</v>
      </c>
      <c r="I136">
        <v>7402</v>
      </c>
    </row>
    <row r="137" spans="1:9" x14ac:dyDescent="0.2">
      <c r="A137" t="s">
        <v>9428</v>
      </c>
      <c r="B137" t="s">
        <v>9774</v>
      </c>
      <c r="H137" t="s">
        <v>10010</v>
      </c>
      <c r="I137">
        <v>7403</v>
      </c>
    </row>
    <row r="138" spans="1:9" x14ac:dyDescent="0.2">
      <c r="A138" t="s">
        <v>9429</v>
      </c>
      <c r="B138" t="s">
        <v>9774</v>
      </c>
      <c r="H138" t="s">
        <v>10011</v>
      </c>
      <c r="I138">
        <v>7404</v>
      </c>
    </row>
    <row r="139" spans="1:9" x14ac:dyDescent="0.2">
      <c r="A139" t="s">
        <v>9430</v>
      </c>
      <c r="B139" t="s">
        <v>9774</v>
      </c>
      <c r="H139" t="s">
        <v>10012</v>
      </c>
      <c r="I139">
        <v>7405</v>
      </c>
    </row>
    <row r="140" spans="1:9" x14ac:dyDescent="0.2">
      <c r="A140" t="s">
        <v>9431</v>
      </c>
      <c r="B140" t="s">
        <v>9774</v>
      </c>
      <c r="H140" t="s">
        <v>10013</v>
      </c>
      <c r="I140">
        <v>7406</v>
      </c>
    </row>
    <row r="141" spans="1:9" x14ac:dyDescent="0.2">
      <c r="A141" t="s">
        <v>9432</v>
      </c>
      <c r="B141" t="s">
        <v>9774</v>
      </c>
      <c r="H141" t="s">
        <v>10014</v>
      </c>
      <c r="I141">
        <v>7407</v>
      </c>
    </row>
    <row r="142" spans="1:9" x14ac:dyDescent="0.2">
      <c r="A142" t="s">
        <v>9433</v>
      </c>
      <c r="B142" t="s">
        <v>9774</v>
      </c>
      <c r="H142" t="s">
        <v>10015</v>
      </c>
      <c r="I142">
        <v>7408</v>
      </c>
    </row>
    <row r="143" spans="1:9" x14ac:dyDescent="0.2">
      <c r="A143" t="s">
        <v>9434</v>
      </c>
      <c r="B143" t="s">
        <v>9774</v>
      </c>
      <c r="H143" t="s">
        <v>10016</v>
      </c>
      <c r="I143">
        <v>8101</v>
      </c>
    </row>
    <row r="144" spans="1:9" x14ac:dyDescent="0.2">
      <c r="A144" t="s">
        <v>9435</v>
      </c>
      <c r="B144" t="s">
        <v>9774</v>
      </c>
      <c r="H144" t="s">
        <v>10017</v>
      </c>
      <c r="I144">
        <v>8102</v>
      </c>
    </row>
    <row r="145" spans="1:9" x14ac:dyDescent="0.2">
      <c r="A145" t="s">
        <v>9436</v>
      </c>
      <c r="B145" t="s">
        <v>9774</v>
      </c>
      <c r="H145" t="s">
        <v>10018</v>
      </c>
      <c r="I145">
        <v>8103</v>
      </c>
    </row>
    <row r="146" spans="1:9" x14ac:dyDescent="0.2">
      <c r="A146" t="s">
        <v>9437</v>
      </c>
      <c r="B146" t="s">
        <v>9774</v>
      </c>
      <c r="H146" t="s">
        <v>10019</v>
      </c>
      <c r="I146">
        <v>8104</v>
      </c>
    </row>
    <row r="147" spans="1:9" x14ac:dyDescent="0.2">
      <c r="A147" t="s">
        <v>9438</v>
      </c>
      <c r="B147" t="s">
        <v>9774</v>
      </c>
      <c r="H147" t="s">
        <v>10020</v>
      </c>
      <c r="I147">
        <v>8105</v>
      </c>
    </row>
    <row r="148" spans="1:9" x14ac:dyDescent="0.2">
      <c r="A148" t="s">
        <v>9439</v>
      </c>
      <c r="B148" t="s">
        <v>9774</v>
      </c>
      <c r="H148" t="s">
        <v>10021</v>
      </c>
      <c r="I148">
        <v>8106</v>
      </c>
    </row>
    <row r="149" spans="1:9" x14ac:dyDescent="0.2">
      <c r="A149" t="s">
        <v>8097</v>
      </c>
      <c r="B149" t="s">
        <v>9774</v>
      </c>
      <c r="H149" t="s">
        <v>10022</v>
      </c>
      <c r="I149">
        <v>8107</v>
      </c>
    </row>
    <row r="150" spans="1:9" x14ac:dyDescent="0.2">
      <c r="A150" t="s">
        <v>9440</v>
      </c>
      <c r="B150" t="s">
        <v>9774</v>
      </c>
      <c r="H150" t="s">
        <v>10023</v>
      </c>
      <c r="I150">
        <v>8108</v>
      </c>
    </row>
    <row r="151" spans="1:9" x14ac:dyDescent="0.2">
      <c r="A151" t="s">
        <v>9441</v>
      </c>
      <c r="B151" t="s">
        <v>9774</v>
      </c>
      <c r="H151" t="s">
        <v>10024</v>
      </c>
      <c r="I151">
        <v>8109</v>
      </c>
    </row>
    <row r="152" spans="1:9" x14ac:dyDescent="0.2">
      <c r="A152" t="s">
        <v>9442</v>
      </c>
      <c r="B152" t="s">
        <v>9774</v>
      </c>
      <c r="H152" t="s">
        <v>10025</v>
      </c>
      <c r="I152">
        <v>8110</v>
      </c>
    </row>
    <row r="153" spans="1:9" x14ac:dyDescent="0.2">
      <c r="A153" t="s">
        <v>9443</v>
      </c>
      <c r="B153" t="s">
        <v>9774</v>
      </c>
      <c r="H153" t="s">
        <v>10026</v>
      </c>
      <c r="I153">
        <v>8111</v>
      </c>
    </row>
    <row r="154" spans="1:9" x14ac:dyDescent="0.2">
      <c r="A154" t="s">
        <v>9444</v>
      </c>
      <c r="B154" t="s">
        <v>9774</v>
      </c>
      <c r="H154" t="s">
        <v>10027</v>
      </c>
      <c r="I154">
        <v>8112</v>
      </c>
    </row>
    <row r="155" spans="1:9" x14ac:dyDescent="0.2">
      <c r="A155" t="s">
        <v>9445</v>
      </c>
      <c r="B155" t="s">
        <v>9774</v>
      </c>
      <c r="H155" t="s">
        <v>10028</v>
      </c>
      <c r="I155">
        <v>8201</v>
      </c>
    </row>
    <row r="156" spans="1:9" x14ac:dyDescent="0.2">
      <c r="A156" t="s">
        <v>9446</v>
      </c>
      <c r="B156" t="s">
        <v>9774</v>
      </c>
      <c r="H156" t="s">
        <v>10029</v>
      </c>
      <c r="I156">
        <v>8202</v>
      </c>
    </row>
    <row r="157" spans="1:9" x14ac:dyDescent="0.2">
      <c r="A157" t="s">
        <v>9447</v>
      </c>
      <c r="B157" t="s">
        <v>9774</v>
      </c>
      <c r="H157" t="s">
        <v>10030</v>
      </c>
      <c r="I157">
        <v>8203</v>
      </c>
    </row>
    <row r="158" spans="1:9" x14ac:dyDescent="0.2">
      <c r="A158" t="s">
        <v>9448</v>
      </c>
      <c r="B158" t="s">
        <v>9774</v>
      </c>
      <c r="H158" t="s">
        <v>10031</v>
      </c>
      <c r="I158">
        <v>8204</v>
      </c>
    </row>
    <row r="159" spans="1:9" x14ac:dyDescent="0.2">
      <c r="A159" t="s">
        <v>9449</v>
      </c>
      <c r="B159" t="s">
        <v>9774</v>
      </c>
      <c r="H159" t="s">
        <v>10032</v>
      </c>
      <c r="I159">
        <v>8205</v>
      </c>
    </row>
    <row r="160" spans="1:9" x14ac:dyDescent="0.2">
      <c r="A160" t="s">
        <v>9450</v>
      </c>
      <c r="B160" t="s">
        <v>9774</v>
      </c>
      <c r="H160" t="s">
        <v>10033</v>
      </c>
      <c r="I160">
        <v>8206</v>
      </c>
    </row>
    <row r="161" spans="1:9" x14ac:dyDescent="0.2">
      <c r="A161" t="s">
        <v>9451</v>
      </c>
      <c r="B161" t="s">
        <v>9774</v>
      </c>
      <c r="H161" t="s">
        <v>10034</v>
      </c>
      <c r="I161">
        <v>8207</v>
      </c>
    </row>
    <row r="162" spans="1:9" x14ac:dyDescent="0.2">
      <c r="A162" t="s">
        <v>7610</v>
      </c>
      <c r="B162" t="s">
        <v>9774</v>
      </c>
      <c r="H162" t="s">
        <v>10035</v>
      </c>
      <c r="I162">
        <v>8301</v>
      </c>
    </row>
    <row r="163" spans="1:9" x14ac:dyDescent="0.2">
      <c r="A163" t="s">
        <v>7264</v>
      </c>
      <c r="B163" t="s">
        <v>9774</v>
      </c>
      <c r="H163" t="s">
        <v>10036</v>
      </c>
      <c r="I163">
        <v>8302</v>
      </c>
    </row>
    <row r="164" spans="1:9" x14ac:dyDescent="0.2">
      <c r="A164" t="s">
        <v>7607</v>
      </c>
      <c r="B164" t="s">
        <v>9774</v>
      </c>
      <c r="H164" t="s">
        <v>10037</v>
      </c>
      <c r="I164">
        <v>8303</v>
      </c>
    </row>
    <row r="165" spans="1:9" x14ac:dyDescent="0.2">
      <c r="A165" t="s">
        <v>8617</v>
      </c>
      <c r="B165" t="s">
        <v>9774</v>
      </c>
      <c r="H165" t="s">
        <v>10038</v>
      </c>
      <c r="I165">
        <v>8304</v>
      </c>
    </row>
    <row r="166" spans="1:9" x14ac:dyDescent="0.2">
      <c r="A166" t="s">
        <v>8704</v>
      </c>
      <c r="B166" t="s">
        <v>9774</v>
      </c>
      <c r="H166" t="s">
        <v>10039</v>
      </c>
      <c r="I166">
        <v>8305</v>
      </c>
    </row>
    <row r="167" spans="1:9" x14ac:dyDescent="0.2">
      <c r="A167" t="s">
        <v>9452</v>
      </c>
      <c r="B167" t="s">
        <v>9774</v>
      </c>
      <c r="H167" t="s">
        <v>10040</v>
      </c>
      <c r="I167">
        <v>8306</v>
      </c>
    </row>
    <row r="168" spans="1:9" x14ac:dyDescent="0.2">
      <c r="A168" t="s">
        <v>9453</v>
      </c>
      <c r="B168" t="s">
        <v>9774</v>
      </c>
      <c r="H168" t="s">
        <v>10041</v>
      </c>
      <c r="I168">
        <v>8307</v>
      </c>
    </row>
    <row r="169" spans="1:9" x14ac:dyDescent="0.2">
      <c r="A169" t="s">
        <v>7119</v>
      </c>
      <c r="B169" t="s">
        <v>9774</v>
      </c>
      <c r="H169" t="s">
        <v>10042</v>
      </c>
      <c r="I169">
        <v>8308</v>
      </c>
    </row>
    <row r="170" spans="1:9" x14ac:dyDescent="0.2">
      <c r="A170" t="s">
        <v>9454</v>
      </c>
      <c r="B170" t="s">
        <v>9774</v>
      </c>
      <c r="H170" t="s">
        <v>10043</v>
      </c>
      <c r="I170">
        <v>8309</v>
      </c>
    </row>
    <row r="171" spans="1:9" x14ac:dyDescent="0.2">
      <c r="A171" t="s">
        <v>7676</v>
      </c>
      <c r="B171" t="s">
        <v>9774</v>
      </c>
      <c r="H171" t="s">
        <v>10044</v>
      </c>
      <c r="I171">
        <v>8310</v>
      </c>
    </row>
    <row r="172" spans="1:9" x14ac:dyDescent="0.2">
      <c r="A172" t="s">
        <v>9455</v>
      </c>
      <c r="B172" t="s">
        <v>9774</v>
      </c>
      <c r="H172" t="s">
        <v>10045</v>
      </c>
      <c r="I172">
        <v>8311</v>
      </c>
    </row>
    <row r="173" spans="1:9" x14ac:dyDescent="0.2">
      <c r="A173" t="s">
        <v>9456</v>
      </c>
      <c r="B173" t="s">
        <v>9774</v>
      </c>
      <c r="H173" t="s">
        <v>10046</v>
      </c>
      <c r="I173">
        <v>8312</v>
      </c>
    </row>
    <row r="174" spans="1:9" x14ac:dyDescent="0.2">
      <c r="A174" t="s">
        <v>9457</v>
      </c>
      <c r="B174" t="s">
        <v>9774</v>
      </c>
      <c r="H174" t="s">
        <v>10047</v>
      </c>
      <c r="I174">
        <v>8313</v>
      </c>
    </row>
    <row r="175" spans="1:9" x14ac:dyDescent="0.2">
      <c r="A175" t="s">
        <v>9458</v>
      </c>
      <c r="B175" t="s">
        <v>9774</v>
      </c>
      <c r="H175" t="s">
        <v>10048</v>
      </c>
      <c r="I175">
        <v>8314</v>
      </c>
    </row>
    <row r="176" spans="1:9" x14ac:dyDescent="0.2">
      <c r="A176" t="s">
        <v>9459</v>
      </c>
      <c r="B176" t="s">
        <v>9774</v>
      </c>
      <c r="H176" t="s">
        <v>10049</v>
      </c>
      <c r="I176">
        <v>9101</v>
      </c>
    </row>
    <row r="177" spans="1:9" x14ac:dyDescent="0.2">
      <c r="A177" t="s">
        <v>9460</v>
      </c>
      <c r="B177" t="s">
        <v>9774</v>
      </c>
      <c r="H177" t="s">
        <v>10050</v>
      </c>
      <c r="I177">
        <v>9102</v>
      </c>
    </row>
    <row r="178" spans="1:9" x14ac:dyDescent="0.2">
      <c r="A178" t="s">
        <v>9461</v>
      </c>
      <c r="B178" t="s">
        <v>9774</v>
      </c>
      <c r="H178" t="s">
        <v>10051</v>
      </c>
      <c r="I178">
        <v>9103</v>
      </c>
    </row>
    <row r="179" spans="1:9" x14ac:dyDescent="0.2">
      <c r="A179" t="s">
        <v>9462</v>
      </c>
      <c r="B179" t="s">
        <v>9774</v>
      </c>
      <c r="H179" t="s">
        <v>10052</v>
      </c>
      <c r="I179">
        <v>9104</v>
      </c>
    </row>
    <row r="180" spans="1:9" x14ac:dyDescent="0.2">
      <c r="A180" t="s">
        <v>8082</v>
      </c>
      <c r="B180" t="s">
        <v>9774</v>
      </c>
      <c r="H180" t="s">
        <v>10053</v>
      </c>
      <c r="I180">
        <v>9105</v>
      </c>
    </row>
    <row r="181" spans="1:9" x14ac:dyDescent="0.2">
      <c r="A181" t="s">
        <v>9463</v>
      </c>
      <c r="B181" t="s">
        <v>9774</v>
      </c>
      <c r="H181" t="s">
        <v>10054</v>
      </c>
      <c r="I181">
        <v>9106</v>
      </c>
    </row>
    <row r="182" spans="1:9" x14ac:dyDescent="0.2">
      <c r="A182" t="s">
        <v>9464</v>
      </c>
      <c r="B182" t="s">
        <v>9774</v>
      </c>
      <c r="H182" t="s">
        <v>10055</v>
      </c>
      <c r="I182">
        <v>9107</v>
      </c>
    </row>
    <row r="183" spans="1:9" x14ac:dyDescent="0.2">
      <c r="A183" t="s">
        <v>9465</v>
      </c>
      <c r="B183" t="s">
        <v>9774</v>
      </c>
      <c r="H183" t="s">
        <v>10056</v>
      </c>
      <c r="I183">
        <v>9108</v>
      </c>
    </row>
    <row r="184" spans="1:9" x14ac:dyDescent="0.2">
      <c r="A184" t="s">
        <v>9466</v>
      </c>
      <c r="B184" t="s">
        <v>9774</v>
      </c>
      <c r="H184" t="s">
        <v>10057</v>
      </c>
      <c r="I184">
        <v>9109</v>
      </c>
    </row>
    <row r="185" spans="1:9" x14ac:dyDescent="0.2">
      <c r="A185" t="s">
        <v>9467</v>
      </c>
      <c r="B185" t="s">
        <v>9774</v>
      </c>
      <c r="H185" t="s">
        <v>10058</v>
      </c>
      <c r="I185">
        <v>9110</v>
      </c>
    </row>
    <row r="186" spans="1:9" x14ac:dyDescent="0.2">
      <c r="A186" t="s">
        <v>7026</v>
      </c>
      <c r="B186" t="s">
        <v>9774</v>
      </c>
      <c r="H186" t="s">
        <v>10059</v>
      </c>
      <c r="I186">
        <v>9111</v>
      </c>
    </row>
    <row r="187" spans="1:9" x14ac:dyDescent="0.2">
      <c r="A187" t="s">
        <v>9468</v>
      </c>
      <c r="B187" t="s">
        <v>9774</v>
      </c>
      <c r="H187" t="s">
        <v>10060</v>
      </c>
      <c r="I187">
        <v>9112</v>
      </c>
    </row>
    <row r="188" spans="1:9" x14ac:dyDescent="0.2">
      <c r="A188" t="s">
        <v>9469</v>
      </c>
      <c r="B188" t="s">
        <v>9774</v>
      </c>
      <c r="H188" t="s">
        <v>10061</v>
      </c>
      <c r="I188">
        <v>9113</v>
      </c>
    </row>
    <row r="189" spans="1:9" x14ac:dyDescent="0.2">
      <c r="A189" t="s">
        <v>9470</v>
      </c>
      <c r="B189" t="s">
        <v>9774</v>
      </c>
      <c r="H189" t="s">
        <v>10062</v>
      </c>
      <c r="I189">
        <v>9114</v>
      </c>
    </row>
    <row r="190" spans="1:9" x14ac:dyDescent="0.2">
      <c r="A190" t="s">
        <v>6579</v>
      </c>
      <c r="B190" t="s">
        <v>9774</v>
      </c>
      <c r="H190" t="s">
        <v>10063</v>
      </c>
      <c r="I190">
        <v>9115</v>
      </c>
    </row>
    <row r="191" spans="1:9" x14ac:dyDescent="0.2">
      <c r="A191" t="s">
        <v>9471</v>
      </c>
      <c r="B191" t="s">
        <v>9774</v>
      </c>
      <c r="H191" t="s">
        <v>10064</v>
      </c>
      <c r="I191">
        <v>9116</v>
      </c>
    </row>
    <row r="192" spans="1:9" x14ac:dyDescent="0.2">
      <c r="A192" t="s">
        <v>9472</v>
      </c>
      <c r="B192" t="s">
        <v>9774</v>
      </c>
      <c r="H192" t="s">
        <v>10065</v>
      </c>
      <c r="I192">
        <v>9117</v>
      </c>
    </row>
    <row r="193" spans="1:9" x14ac:dyDescent="0.2">
      <c r="A193" t="s">
        <v>9473</v>
      </c>
      <c r="B193" t="s">
        <v>9774</v>
      </c>
      <c r="H193" t="s">
        <v>10066</v>
      </c>
      <c r="I193">
        <v>9118</v>
      </c>
    </row>
    <row r="194" spans="1:9" x14ac:dyDescent="0.2">
      <c r="A194" t="s">
        <v>9474</v>
      </c>
      <c r="B194" t="s">
        <v>9774</v>
      </c>
      <c r="H194" t="s">
        <v>10067</v>
      </c>
      <c r="I194">
        <v>9119</v>
      </c>
    </row>
    <row r="195" spans="1:9" x14ac:dyDescent="0.2">
      <c r="A195" t="s">
        <v>6581</v>
      </c>
      <c r="B195" t="s">
        <v>9774</v>
      </c>
      <c r="H195" t="s">
        <v>10068</v>
      </c>
      <c r="I195">
        <v>9120</v>
      </c>
    </row>
    <row r="196" spans="1:9" x14ac:dyDescent="0.2">
      <c r="A196" t="s">
        <v>9475</v>
      </c>
      <c r="B196" t="s">
        <v>9774</v>
      </c>
      <c r="H196" t="s">
        <v>10069</v>
      </c>
      <c r="I196">
        <v>9121</v>
      </c>
    </row>
    <row r="197" spans="1:9" x14ac:dyDescent="0.2">
      <c r="A197" t="s">
        <v>9476</v>
      </c>
      <c r="B197" t="s">
        <v>9774</v>
      </c>
      <c r="H197" t="s">
        <v>10070</v>
      </c>
      <c r="I197">
        <v>9201</v>
      </c>
    </row>
    <row r="198" spans="1:9" x14ac:dyDescent="0.2">
      <c r="A198" t="s">
        <v>9477</v>
      </c>
      <c r="B198" t="s">
        <v>9774</v>
      </c>
      <c r="H198" t="s">
        <v>10071</v>
      </c>
      <c r="I198">
        <v>9202</v>
      </c>
    </row>
    <row r="199" spans="1:9" x14ac:dyDescent="0.2">
      <c r="A199" t="s">
        <v>9478</v>
      </c>
      <c r="B199" t="s">
        <v>9774</v>
      </c>
      <c r="H199" t="s">
        <v>10072</v>
      </c>
      <c r="I199">
        <v>9203</v>
      </c>
    </row>
    <row r="200" spans="1:9" x14ac:dyDescent="0.2">
      <c r="A200" t="s">
        <v>9479</v>
      </c>
      <c r="B200" t="s">
        <v>9774</v>
      </c>
      <c r="H200" t="s">
        <v>10073</v>
      </c>
      <c r="I200">
        <v>9204</v>
      </c>
    </row>
    <row r="201" spans="1:9" x14ac:dyDescent="0.2">
      <c r="A201" t="s">
        <v>9480</v>
      </c>
      <c r="B201" t="s">
        <v>9774</v>
      </c>
      <c r="H201" t="s">
        <v>10074</v>
      </c>
      <c r="I201">
        <v>9205</v>
      </c>
    </row>
    <row r="202" spans="1:9" x14ac:dyDescent="0.2">
      <c r="A202" t="s">
        <v>9481</v>
      </c>
      <c r="B202" t="s">
        <v>9774</v>
      </c>
      <c r="H202" t="s">
        <v>10075</v>
      </c>
      <c r="I202">
        <v>9206</v>
      </c>
    </row>
    <row r="203" spans="1:9" x14ac:dyDescent="0.2">
      <c r="A203" t="s">
        <v>9482</v>
      </c>
      <c r="B203" t="s">
        <v>9774</v>
      </c>
      <c r="H203" t="s">
        <v>10076</v>
      </c>
      <c r="I203">
        <v>9207</v>
      </c>
    </row>
    <row r="204" spans="1:9" x14ac:dyDescent="0.2">
      <c r="A204" t="s">
        <v>9483</v>
      </c>
      <c r="B204" t="s">
        <v>9774</v>
      </c>
      <c r="H204" t="s">
        <v>10077</v>
      </c>
      <c r="I204">
        <v>9208</v>
      </c>
    </row>
    <row r="205" spans="1:9" x14ac:dyDescent="0.2">
      <c r="A205" t="s">
        <v>9484</v>
      </c>
      <c r="B205" t="s">
        <v>9774</v>
      </c>
      <c r="H205" t="s">
        <v>10078</v>
      </c>
      <c r="I205">
        <v>9209</v>
      </c>
    </row>
    <row r="206" spans="1:9" x14ac:dyDescent="0.2">
      <c r="A206" t="s">
        <v>9485</v>
      </c>
      <c r="B206" t="s">
        <v>9774</v>
      </c>
      <c r="H206" t="s">
        <v>10079</v>
      </c>
      <c r="I206">
        <v>9210</v>
      </c>
    </row>
    <row r="207" spans="1:9" x14ac:dyDescent="0.2">
      <c r="A207" t="s">
        <v>7134</v>
      </c>
      <c r="B207" t="s">
        <v>9774</v>
      </c>
      <c r="H207" t="s">
        <v>10080</v>
      </c>
      <c r="I207">
        <v>9211</v>
      </c>
    </row>
    <row r="208" spans="1:9" x14ac:dyDescent="0.2">
      <c r="A208" t="s">
        <v>7137</v>
      </c>
      <c r="B208" t="s">
        <v>9774</v>
      </c>
      <c r="H208" t="s">
        <v>10081</v>
      </c>
      <c r="I208">
        <v>10101</v>
      </c>
    </row>
    <row r="209" spans="1:9" x14ac:dyDescent="0.2">
      <c r="A209" t="s">
        <v>9486</v>
      </c>
      <c r="B209" t="s">
        <v>9774</v>
      </c>
      <c r="H209" t="s">
        <v>10082</v>
      </c>
      <c r="I209">
        <v>10102</v>
      </c>
    </row>
    <row r="210" spans="1:9" x14ac:dyDescent="0.2">
      <c r="A210" t="s">
        <v>9487</v>
      </c>
      <c r="B210" t="s">
        <v>9774</v>
      </c>
      <c r="H210" t="s">
        <v>10083</v>
      </c>
      <c r="I210">
        <v>10103</v>
      </c>
    </row>
    <row r="211" spans="1:9" x14ac:dyDescent="0.2">
      <c r="A211" t="s">
        <v>9488</v>
      </c>
      <c r="B211" t="s">
        <v>9774</v>
      </c>
      <c r="H211" t="s">
        <v>10084</v>
      </c>
      <c r="I211">
        <v>10104</v>
      </c>
    </row>
    <row r="212" spans="1:9" x14ac:dyDescent="0.2">
      <c r="A212" t="s">
        <v>9489</v>
      </c>
      <c r="B212" t="s">
        <v>9774</v>
      </c>
      <c r="H212" t="s">
        <v>10085</v>
      </c>
      <c r="I212">
        <v>10105</v>
      </c>
    </row>
    <row r="213" spans="1:9" x14ac:dyDescent="0.2">
      <c r="A213" t="s">
        <v>9490</v>
      </c>
      <c r="B213" t="s">
        <v>9774</v>
      </c>
      <c r="H213" t="s">
        <v>10086</v>
      </c>
      <c r="I213">
        <v>10106</v>
      </c>
    </row>
    <row r="214" spans="1:9" x14ac:dyDescent="0.2">
      <c r="A214" t="s">
        <v>9491</v>
      </c>
      <c r="B214" t="s">
        <v>9774</v>
      </c>
      <c r="H214" t="s">
        <v>10087</v>
      </c>
      <c r="I214">
        <v>10107</v>
      </c>
    </row>
    <row r="215" spans="1:9" x14ac:dyDescent="0.2">
      <c r="A215" t="s">
        <v>9492</v>
      </c>
      <c r="B215" t="s">
        <v>9774</v>
      </c>
      <c r="H215" t="s">
        <v>10088</v>
      </c>
      <c r="I215">
        <v>10108</v>
      </c>
    </row>
    <row r="216" spans="1:9" x14ac:dyDescent="0.2">
      <c r="A216" t="s">
        <v>9493</v>
      </c>
      <c r="B216" t="s">
        <v>9774</v>
      </c>
      <c r="H216" t="s">
        <v>10089</v>
      </c>
      <c r="I216">
        <v>10109</v>
      </c>
    </row>
    <row r="217" spans="1:9" x14ac:dyDescent="0.2">
      <c r="A217" t="s">
        <v>9494</v>
      </c>
      <c r="B217" t="s">
        <v>9774</v>
      </c>
      <c r="H217" t="s">
        <v>10090</v>
      </c>
      <c r="I217">
        <v>10201</v>
      </c>
    </row>
    <row r="218" spans="1:9" x14ac:dyDescent="0.2">
      <c r="A218" t="s">
        <v>7791</v>
      </c>
      <c r="B218" t="s">
        <v>9774</v>
      </c>
      <c r="H218" t="s">
        <v>10091</v>
      </c>
      <c r="I218">
        <v>10202</v>
      </c>
    </row>
    <row r="219" spans="1:9" x14ac:dyDescent="0.2">
      <c r="A219" t="s">
        <v>7143</v>
      </c>
      <c r="B219" t="s">
        <v>9774</v>
      </c>
      <c r="H219" t="s">
        <v>10092</v>
      </c>
      <c r="I219">
        <v>10203</v>
      </c>
    </row>
    <row r="220" spans="1:9" x14ac:dyDescent="0.2">
      <c r="A220" t="s">
        <v>9495</v>
      </c>
      <c r="B220" t="s">
        <v>9774</v>
      </c>
      <c r="H220" t="s">
        <v>10093</v>
      </c>
      <c r="I220">
        <v>10204</v>
      </c>
    </row>
    <row r="221" spans="1:9" x14ac:dyDescent="0.2">
      <c r="A221" t="s">
        <v>9496</v>
      </c>
      <c r="B221" t="s">
        <v>9774</v>
      </c>
      <c r="H221" t="s">
        <v>10094</v>
      </c>
      <c r="I221">
        <v>10205</v>
      </c>
    </row>
    <row r="222" spans="1:9" x14ac:dyDescent="0.2">
      <c r="A222" t="s">
        <v>9497</v>
      </c>
      <c r="B222" t="s">
        <v>9774</v>
      </c>
      <c r="H222" t="s">
        <v>10095</v>
      </c>
      <c r="I222">
        <v>10206</v>
      </c>
    </row>
    <row r="223" spans="1:9" x14ac:dyDescent="0.2">
      <c r="A223" t="s">
        <v>9498</v>
      </c>
      <c r="B223" t="s">
        <v>9774</v>
      </c>
      <c r="H223" t="s">
        <v>10096</v>
      </c>
      <c r="I223">
        <v>10207</v>
      </c>
    </row>
    <row r="224" spans="1:9" x14ac:dyDescent="0.2">
      <c r="A224" t="s">
        <v>9499</v>
      </c>
      <c r="B224" t="s">
        <v>9774</v>
      </c>
      <c r="H224" t="s">
        <v>10097</v>
      </c>
      <c r="I224">
        <v>10208</v>
      </c>
    </row>
    <row r="225" spans="1:9" x14ac:dyDescent="0.2">
      <c r="A225" t="s">
        <v>9500</v>
      </c>
      <c r="B225" t="s">
        <v>9774</v>
      </c>
      <c r="H225" t="s">
        <v>10098</v>
      </c>
      <c r="I225">
        <v>10209</v>
      </c>
    </row>
    <row r="226" spans="1:9" x14ac:dyDescent="0.2">
      <c r="A226" t="s">
        <v>9501</v>
      </c>
      <c r="B226" t="s">
        <v>9774</v>
      </c>
      <c r="H226" t="s">
        <v>10099</v>
      </c>
      <c r="I226">
        <v>10210</v>
      </c>
    </row>
    <row r="227" spans="1:9" x14ac:dyDescent="0.2">
      <c r="A227" t="s">
        <v>9502</v>
      </c>
      <c r="B227" t="s">
        <v>9774</v>
      </c>
      <c r="H227" t="s">
        <v>10100</v>
      </c>
      <c r="I227">
        <v>10301</v>
      </c>
    </row>
    <row r="228" spans="1:9" x14ac:dyDescent="0.2">
      <c r="A228" t="s">
        <v>9503</v>
      </c>
      <c r="B228" t="s">
        <v>9774</v>
      </c>
      <c r="H228" t="s">
        <v>10101</v>
      </c>
      <c r="I228">
        <v>10302</v>
      </c>
    </row>
    <row r="229" spans="1:9" x14ac:dyDescent="0.2">
      <c r="A229" t="s">
        <v>9504</v>
      </c>
      <c r="B229" t="s">
        <v>9774</v>
      </c>
      <c r="H229" t="s">
        <v>10102</v>
      </c>
      <c r="I229">
        <v>10303</v>
      </c>
    </row>
    <row r="230" spans="1:9" x14ac:dyDescent="0.2">
      <c r="A230" t="s">
        <v>9505</v>
      </c>
      <c r="B230" t="s">
        <v>9774</v>
      </c>
      <c r="H230" t="s">
        <v>10103</v>
      </c>
      <c r="I230">
        <v>10304</v>
      </c>
    </row>
    <row r="231" spans="1:9" x14ac:dyDescent="0.2">
      <c r="A231" t="s">
        <v>8420</v>
      </c>
      <c r="B231" t="s">
        <v>9774</v>
      </c>
      <c r="H231" t="s">
        <v>10104</v>
      </c>
      <c r="I231">
        <v>10305</v>
      </c>
    </row>
    <row r="232" spans="1:9" x14ac:dyDescent="0.2">
      <c r="A232" t="s">
        <v>9506</v>
      </c>
      <c r="B232" t="s">
        <v>9774</v>
      </c>
      <c r="H232" t="s">
        <v>10105</v>
      </c>
      <c r="I232">
        <v>10306</v>
      </c>
    </row>
    <row r="233" spans="1:9" x14ac:dyDescent="0.2">
      <c r="A233" t="s">
        <v>9507</v>
      </c>
      <c r="B233" t="s">
        <v>9774</v>
      </c>
      <c r="H233" t="s">
        <v>10106</v>
      </c>
      <c r="I233">
        <v>10307</v>
      </c>
    </row>
    <row r="234" spans="1:9" x14ac:dyDescent="0.2">
      <c r="A234" t="s">
        <v>8429</v>
      </c>
      <c r="B234" t="s">
        <v>9774</v>
      </c>
      <c r="H234" t="s">
        <v>10107</v>
      </c>
      <c r="I234">
        <v>10401</v>
      </c>
    </row>
    <row r="235" spans="1:9" x14ac:dyDescent="0.2">
      <c r="A235" t="s">
        <v>8712</v>
      </c>
      <c r="B235" t="s">
        <v>9774</v>
      </c>
      <c r="H235" t="s">
        <v>10108</v>
      </c>
      <c r="I235">
        <v>10402</v>
      </c>
    </row>
    <row r="236" spans="1:9" x14ac:dyDescent="0.2">
      <c r="A236" t="s">
        <v>9508</v>
      </c>
      <c r="B236" t="s">
        <v>9774</v>
      </c>
      <c r="H236" t="s">
        <v>10109</v>
      </c>
      <c r="I236">
        <v>10403</v>
      </c>
    </row>
    <row r="237" spans="1:9" x14ac:dyDescent="0.2">
      <c r="A237" t="s">
        <v>8051</v>
      </c>
      <c r="B237" t="s">
        <v>9774</v>
      </c>
      <c r="H237" t="s">
        <v>10110</v>
      </c>
      <c r="I237">
        <v>10404</v>
      </c>
    </row>
    <row r="238" spans="1:9" x14ac:dyDescent="0.2">
      <c r="A238" t="s">
        <v>9509</v>
      </c>
      <c r="B238" t="s">
        <v>9774</v>
      </c>
      <c r="H238" t="s">
        <v>10111</v>
      </c>
      <c r="I238">
        <v>11101</v>
      </c>
    </row>
    <row r="239" spans="1:9" x14ac:dyDescent="0.2">
      <c r="A239" t="s">
        <v>9510</v>
      </c>
      <c r="B239" t="s">
        <v>9774</v>
      </c>
      <c r="H239" t="s">
        <v>10112</v>
      </c>
      <c r="I239">
        <v>11102</v>
      </c>
    </row>
    <row r="240" spans="1:9" x14ac:dyDescent="0.2">
      <c r="A240" t="s">
        <v>9511</v>
      </c>
      <c r="B240" t="s">
        <v>9774</v>
      </c>
      <c r="H240" t="s">
        <v>10113</v>
      </c>
      <c r="I240">
        <v>11201</v>
      </c>
    </row>
    <row r="241" spans="1:9" x14ac:dyDescent="0.2">
      <c r="A241" t="s">
        <v>9512</v>
      </c>
      <c r="B241" t="s">
        <v>9774</v>
      </c>
      <c r="H241" t="s">
        <v>10114</v>
      </c>
      <c r="I241">
        <v>11202</v>
      </c>
    </row>
    <row r="242" spans="1:9" x14ac:dyDescent="0.2">
      <c r="A242" t="s">
        <v>8092</v>
      </c>
      <c r="B242" t="s">
        <v>9774</v>
      </c>
      <c r="H242" t="s">
        <v>10115</v>
      </c>
      <c r="I242">
        <v>11203</v>
      </c>
    </row>
    <row r="243" spans="1:9" x14ac:dyDescent="0.2">
      <c r="A243" t="s">
        <v>9513</v>
      </c>
      <c r="B243" t="s">
        <v>9774</v>
      </c>
      <c r="H243" t="s">
        <v>10116</v>
      </c>
      <c r="I243">
        <v>11301</v>
      </c>
    </row>
    <row r="244" spans="1:9" x14ac:dyDescent="0.2">
      <c r="A244" t="s">
        <v>9514</v>
      </c>
      <c r="B244" t="s">
        <v>9774</v>
      </c>
      <c r="H244" t="s">
        <v>10117</v>
      </c>
      <c r="I244">
        <v>11302</v>
      </c>
    </row>
    <row r="245" spans="1:9" x14ac:dyDescent="0.2">
      <c r="A245" t="s">
        <v>7131</v>
      </c>
      <c r="B245" t="s">
        <v>9774</v>
      </c>
      <c r="H245" t="s">
        <v>10118</v>
      </c>
      <c r="I245">
        <v>11303</v>
      </c>
    </row>
    <row r="246" spans="1:9" x14ac:dyDescent="0.2">
      <c r="A246" t="s">
        <v>9515</v>
      </c>
      <c r="B246" t="s">
        <v>9774</v>
      </c>
      <c r="H246" t="s">
        <v>10119</v>
      </c>
      <c r="I246">
        <v>11401</v>
      </c>
    </row>
    <row r="247" spans="1:9" x14ac:dyDescent="0.2">
      <c r="A247" t="s">
        <v>9516</v>
      </c>
      <c r="B247" t="s">
        <v>9774</v>
      </c>
      <c r="H247" t="s">
        <v>10120</v>
      </c>
      <c r="I247">
        <v>11402</v>
      </c>
    </row>
    <row r="248" spans="1:9" x14ac:dyDescent="0.2">
      <c r="A248" t="s">
        <v>7741</v>
      </c>
      <c r="B248" t="s">
        <v>9769</v>
      </c>
      <c r="H248" t="s">
        <v>10121</v>
      </c>
      <c r="I248">
        <v>12101</v>
      </c>
    </row>
    <row r="249" spans="1:9" x14ac:dyDescent="0.2">
      <c r="A249" t="s">
        <v>6582</v>
      </c>
      <c r="B249" t="s">
        <v>9769</v>
      </c>
      <c r="H249" t="s">
        <v>10122</v>
      </c>
      <c r="I249">
        <v>12102</v>
      </c>
    </row>
    <row r="250" spans="1:9" x14ac:dyDescent="0.2">
      <c r="A250" t="s">
        <v>9517</v>
      </c>
      <c r="B250" t="s">
        <v>9769</v>
      </c>
      <c r="H250" t="s">
        <v>10123</v>
      </c>
      <c r="I250">
        <v>12103</v>
      </c>
    </row>
    <row r="251" spans="1:9" x14ac:dyDescent="0.2">
      <c r="A251" t="s">
        <v>9136</v>
      </c>
      <c r="B251" t="s">
        <v>9769</v>
      </c>
      <c r="H251" t="s">
        <v>10124</v>
      </c>
      <c r="I251">
        <v>12104</v>
      </c>
    </row>
    <row r="252" spans="1:9" x14ac:dyDescent="0.2">
      <c r="A252" t="s">
        <v>665</v>
      </c>
      <c r="B252" t="s">
        <v>9769</v>
      </c>
      <c r="H252" t="s">
        <v>10125</v>
      </c>
      <c r="I252">
        <v>12201</v>
      </c>
    </row>
    <row r="253" spans="1:9" x14ac:dyDescent="0.2">
      <c r="A253" t="s">
        <v>9518</v>
      </c>
      <c r="B253" t="s">
        <v>9769</v>
      </c>
      <c r="H253" t="s">
        <v>10126</v>
      </c>
      <c r="I253">
        <v>12301</v>
      </c>
    </row>
    <row r="254" spans="1:9" x14ac:dyDescent="0.2">
      <c r="A254" t="s">
        <v>9165</v>
      </c>
      <c r="B254" t="s">
        <v>9769</v>
      </c>
      <c r="H254" t="s">
        <v>10127</v>
      </c>
      <c r="I254">
        <v>12302</v>
      </c>
    </row>
    <row r="255" spans="1:9" x14ac:dyDescent="0.2">
      <c r="A255" t="s">
        <v>1116</v>
      </c>
      <c r="B255" t="s">
        <v>9769</v>
      </c>
      <c r="H255" t="s">
        <v>10128</v>
      </c>
      <c r="I255">
        <v>12303</v>
      </c>
    </row>
    <row r="256" spans="1:9" x14ac:dyDescent="0.2">
      <c r="A256" t="s">
        <v>416</v>
      </c>
      <c r="B256" t="s">
        <v>9769</v>
      </c>
      <c r="H256" t="s">
        <v>10129</v>
      </c>
      <c r="I256">
        <v>12401</v>
      </c>
    </row>
    <row r="257" spans="1:9" x14ac:dyDescent="0.2">
      <c r="A257" t="s">
        <v>6150</v>
      </c>
      <c r="B257" t="s">
        <v>9775</v>
      </c>
      <c r="H257" t="s">
        <v>10130</v>
      </c>
      <c r="I257">
        <v>12402</v>
      </c>
    </row>
    <row r="258" spans="1:9" x14ac:dyDescent="0.2">
      <c r="A258" t="s">
        <v>694</v>
      </c>
      <c r="B258" t="s">
        <v>9769</v>
      </c>
      <c r="H258" t="s">
        <v>10131</v>
      </c>
      <c r="I258">
        <v>13101</v>
      </c>
    </row>
    <row r="259" spans="1:9" x14ac:dyDescent="0.2">
      <c r="A259" t="s">
        <v>9519</v>
      </c>
      <c r="B259" t="s">
        <v>9769</v>
      </c>
      <c r="H259" t="s">
        <v>10132</v>
      </c>
      <c r="I259">
        <v>13102</v>
      </c>
    </row>
    <row r="260" spans="1:9" x14ac:dyDescent="0.2">
      <c r="A260" t="s">
        <v>82</v>
      </c>
      <c r="B260" t="s">
        <v>9773</v>
      </c>
      <c r="H260" t="s">
        <v>10133</v>
      </c>
      <c r="I260">
        <v>13103</v>
      </c>
    </row>
    <row r="261" spans="1:9" x14ac:dyDescent="0.2">
      <c r="A261" t="s">
        <v>4769</v>
      </c>
      <c r="B261" t="s">
        <v>9769</v>
      </c>
      <c r="H261" t="s">
        <v>10134</v>
      </c>
      <c r="I261">
        <v>13104</v>
      </c>
    </row>
    <row r="262" spans="1:9" x14ac:dyDescent="0.2">
      <c r="A262" t="s">
        <v>1866</v>
      </c>
      <c r="B262" t="s">
        <v>9769</v>
      </c>
      <c r="H262" t="s">
        <v>10135</v>
      </c>
      <c r="I262">
        <v>13105</v>
      </c>
    </row>
    <row r="263" spans="1:9" x14ac:dyDescent="0.2">
      <c r="A263" t="s">
        <v>2455</v>
      </c>
      <c r="B263" t="s">
        <v>9769</v>
      </c>
      <c r="H263" t="s">
        <v>10136</v>
      </c>
      <c r="I263">
        <v>13106</v>
      </c>
    </row>
    <row r="264" spans="1:9" x14ac:dyDescent="0.2">
      <c r="A264" t="s">
        <v>2582</v>
      </c>
      <c r="B264" t="s">
        <v>9769</v>
      </c>
      <c r="H264" t="s">
        <v>10137</v>
      </c>
      <c r="I264">
        <v>13107</v>
      </c>
    </row>
    <row r="265" spans="1:9" x14ac:dyDescent="0.2">
      <c r="A265" t="s">
        <v>1045</v>
      </c>
      <c r="B265" t="s">
        <v>9769</v>
      </c>
      <c r="H265" t="s">
        <v>10138</v>
      </c>
      <c r="I265">
        <v>13108</v>
      </c>
    </row>
    <row r="266" spans="1:9" x14ac:dyDescent="0.2">
      <c r="A266" t="s">
        <v>6231</v>
      </c>
      <c r="B266" t="s">
        <v>9769</v>
      </c>
      <c r="H266" t="s">
        <v>10139</v>
      </c>
      <c r="I266">
        <v>13109</v>
      </c>
    </row>
    <row r="267" spans="1:9" x14ac:dyDescent="0.2">
      <c r="A267" t="s">
        <v>896</v>
      </c>
      <c r="B267" t="s">
        <v>9769</v>
      </c>
      <c r="H267" t="s">
        <v>10140</v>
      </c>
      <c r="I267">
        <v>13110</v>
      </c>
    </row>
    <row r="268" spans="1:9" x14ac:dyDescent="0.2">
      <c r="A268" t="s">
        <v>6622</v>
      </c>
      <c r="B268" t="s">
        <v>9769</v>
      </c>
      <c r="H268" t="s">
        <v>10141</v>
      </c>
      <c r="I268">
        <v>13111</v>
      </c>
    </row>
    <row r="269" spans="1:9" x14ac:dyDescent="0.2">
      <c r="A269" t="s">
        <v>366</v>
      </c>
      <c r="B269" t="s">
        <v>9769</v>
      </c>
      <c r="H269" t="s">
        <v>10142</v>
      </c>
      <c r="I269">
        <v>13112</v>
      </c>
    </row>
    <row r="270" spans="1:9" x14ac:dyDescent="0.2">
      <c r="A270" t="s">
        <v>2585</v>
      </c>
      <c r="B270" t="s">
        <v>9769</v>
      </c>
      <c r="H270" t="s">
        <v>10143</v>
      </c>
      <c r="I270">
        <v>13113</v>
      </c>
    </row>
    <row r="271" spans="1:9" x14ac:dyDescent="0.2">
      <c r="A271" t="s">
        <v>5766</v>
      </c>
      <c r="B271" t="s">
        <v>9769</v>
      </c>
      <c r="H271" t="s">
        <v>10144</v>
      </c>
      <c r="I271">
        <v>13114</v>
      </c>
    </row>
    <row r="272" spans="1:9" x14ac:dyDescent="0.2">
      <c r="A272" t="s">
        <v>2234</v>
      </c>
      <c r="B272" t="s">
        <v>9769</v>
      </c>
      <c r="H272" t="s">
        <v>10145</v>
      </c>
      <c r="I272">
        <v>13115</v>
      </c>
    </row>
    <row r="273" spans="1:9" x14ac:dyDescent="0.2">
      <c r="A273" t="s">
        <v>5389</v>
      </c>
      <c r="B273" t="s">
        <v>9769</v>
      </c>
      <c r="H273" t="s">
        <v>10146</v>
      </c>
      <c r="I273">
        <v>13116</v>
      </c>
    </row>
    <row r="274" spans="1:9" x14ac:dyDescent="0.2">
      <c r="A274" t="s">
        <v>9520</v>
      </c>
      <c r="B274" t="s">
        <v>9769</v>
      </c>
      <c r="H274" t="s">
        <v>10147</v>
      </c>
      <c r="I274">
        <v>13117</v>
      </c>
    </row>
    <row r="275" spans="1:9" x14ac:dyDescent="0.2">
      <c r="A275" t="s">
        <v>6715</v>
      </c>
      <c r="B275" t="s">
        <v>9776</v>
      </c>
      <c r="H275" t="s">
        <v>10148</v>
      </c>
      <c r="I275">
        <v>13118</v>
      </c>
    </row>
    <row r="276" spans="1:9" x14ac:dyDescent="0.2">
      <c r="A276" t="s">
        <v>6155</v>
      </c>
      <c r="B276" t="s">
        <v>9776</v>
      </c>
      <c r="H276" t="s">
        <v>10149</v>
      </c>
      <c r="I276">
        <v>13119</v>
      </c>
    </row>
    <row r="277" spans="1:9" x14ac:dyDescent="0.2">
      <c r="A277" t="s">
        <v>9521</v>
      </c>
      <c r="B277" t="s">
        <v>9776</v>
      </c>
      <c r="H277" t="s">
        <v>10150</v>
      </c>
      <c r="I277">
        <v>13120</v>
      </c>
    </row>
    <row r="278" spans="1:9" x14ac:dyDescent="0.2">
      <c r="A278" t="s">
        <v>6706</v>
      </c>
      <c r="B278" t="s">
        <v>9776</v>
      </c>
      <c r="H278" t="s">
        <v>10151</v>
      </c>
      <c r="I278">
        <v>13121</v>
      </c>
    </row>
    <row r="279" spans="1:9" x14ac:dyDescent="0.2">
      <c r="A279" t="s">
        <v>9522</v>
      </c>
      <c r="B279" t="s">
        <v>9769</v>
      </c>
      <c r="H279" t="s">
        <v>10152</v>
      </c>
      <c r="I279">
        <v>13122</v>
      </c>
    </row>
    <row r="280" spans="1:9" x14ac:dyDescent="0.2">
      <c r="A280" t="s">
        <v>7023</v>
      </c>
      <c r="B280" t="s">
        <v>9769</v>
      </c>
      <c r="H280" t="s">
        <v>10153</v>
      </c>
      <c r="I280">
        <v>13123</v>
      </c>
    </row>
    <row r="281" spans="1:9" x14ac:dyDescent="0.2">
      <c r="A281" t="s">
        <v>1621</v>
      </c>
      <c r="B281" t="s">
        <v>9769</v>
      </c>
      <c r="H281" t="s">
        <v>10154</v>
      </c>
      <c r="I281">
        <v>13124</v>
      </c>
    </row>
    <row r="282" spans="1:9" x14ac:dyDescent="0.2">
      <c r="A282" t="s">
        <v>6944</v>
      </c>
      <c r="B282" t="s">
        <v>9777</v>
      </c>
      <c r="H282" t="s">
        <v>10155</v>
      </c>
      <c r="I282">
        <v>13125</v>
      </c>
    </row>
    <row r="283" spans="1:9" x14ac:dyDescent="0.2">
      <c r="A283" t="s">
        <v>397</v>
      </c>
      <c r="B283" t="s">
        <v>9777</v>
      </c>
      <c r="H283" t="s">
        <v>10156</v>
      </c>
      <c r="I283">
        <v>13126</v>
      </c>
    </row>
    <row r="284" spans="1:9" x14ac:dyDescent="0.2">
      <c r="A284" t="s">
        <v>3342</v>
      </c>
      <c r="B284" t="s">
        <v>9769</v>
      </c>
      <c r="H284" t="s">
        <v>10157</v>
      </c>
      <c r="I284">
        <v>13127</v>
      </c>
    </row>
    <row r="285" spans="1:9" x14ac:dyDescent="0.2">
      <c r="A285" t="s">
        <v>9523</v>
      </c>
      <c r="B285" t="s">
        <v>9778</v>
      </c>
      <c r="H285" t="s">
        <v>10158</v>
      </c>
      <c r="I285">
        <v>13128</v>
      </c>
    </row>
    <row r="286" spans="1:9" x14ac:dyDescent="0.2">
      <c r="A286" t="s">
        <v>9524</v>
      </c>
      <c r="B286" t="s">
        <v>9778</v>
      </c>
      <c r="H286" t="s">
        <v>10159</v>
      </c>
      <c r="I286">
        <v>13129</v>
      </c>
    </row>
    <row r="287" spans="1:9" x14ac:dyDescent="0.2">
      <c r="A287" t="s">
        <v>9525</v>
      </c>
      <c r="B287" t="s">
        <v>9778</v>
      </c>
      <c r="H287" t="s">
        <v>10160</v>
      </c>
      <c r="I287">
        <v>13130</v>
      </c>
    </row>
    <row r="288" spans="1:9" x14ac:dyDescent="0.2">
      <c r="A288" t="s">
        <v>6160</v>
      </c>
      <c r="B288" t="s">
        <v>9778</v>
      </c>
      <c r="H288" t="s">
        <v>10161</v>
      </c>
      <c r="I288">
        <v>13131</v>
      </c>
    </row>
    <row r="289" spans="1:9" x14ac:dyDescent="0.2">
      <c r="A289" t="s">
        <v>9526</v>
      </c>
      <c r="B289" t="s">
        <v>9778</v>
      </c>
      <c r="H289" t="s">
        <v>10162</v>
      </c>
      <c r="I289">
        <v>13132</v>
      </c>
    </row>
    <row r="290" spans="1:9" x14ac:dyDescent="0.2">
      <c r="A290" t="s">
        <v>9527</v>
      </c>
      <c r="B290" t="s">
        <v>9778</v>
      </c>
      <c r="H290" t="s">
        <v>10163</v>
      </c>
      <c r="I290">
        <v>13201</v>
      </c>
    </row>
    <row r="291" spans="1:9" x14ac:dyDescent="0.2">
      <c r="A291" t="s">
        <v>9528</v>
      </c>
      <c r="B291" t="s">
        <v>9778</v>
      </c>
      <c r="H291" t="s">
        <v>10164</v>
      </c>
      <c r="I291">
        <v>13202</v>
      </c>
    </row>
    <row r="292" spans="1:9" x14ac:dyDescent="0.2">
      <c r="A292" t="s">
        <v>9529</v>
      </c>
      <c r="B292" t="s">
        <v>9778</v>
      </c>
      <c r="H292" t="s">
        <v>10165</v>
      </c>
      <c r="I292">
        <v>13203</v>
      </c>
    </row>
    <row r="293" spans="1:9" x14ac:dyDescent="0.2">
      <c r="A293" t="s">
        <v>9530</v>
      </c>
      <c r="B293" t="s">
        <v>9778</v>
      </c>
      <c r="H293" t="s">
        <v>10166</v>
      </c>
      <c r="I293">
        <v>13301</v>
      </c>
    </row>
    <row r="294" spans="1:9" x14ac:dyDescent="0.2">
      <c r="A294" t="s">
        <v>9531</v>
      </c>
      <c r="B294" t="s">
        <v>9778</v>
      </c>
      <c r="H294" t="s">
        <v>10167</v>
      </c>
      <c r="I294">
        <v>13302</v>
      </c>
    </row>
    <row r="295" spans="1:9" x14ac:dyDescent="0.2">
      <c r="A295" t="s">
        <v>5566</v>
      </c>
      <c r="B295" t="s">
        <v>9778</v>
      </c>
      <c r="H295" t="s">
        <v>10168</v>
      </c>
      <c r="I295">
        <v>13303</v>
      </c>
    </row>
    <row r="296" spans="1:9" x14ac:dyDescent="0.2">
      <c r="A296" t="s">
        <v>620</v>
      </c>
      <c r="B296" t="s">
        <v>9776</v>
      </c>
      <c r="H296" t="s">
        <v>10169</v>
      </c>
      <c r="I296">
        <v>13401</v>
      </c>
    </row>
    <row r="297" spans="1:9" x14ac:dyDescent="0.2">
      <c r="A297" t="s">
        <v>899</v>
      </c>
      <c r="B297" t="s">
        <v>9778</v>
      </c>
      <c r="H297" t="s">
        <v>10170</v>
      </c>
      <c r="I297">
        <v>13402</v>
      </c>
    </row>
    <row r="298" spans="1:9" x14ac:dyDescent="0.2">
      <c r="A298" t="s">
        <v>5471</v>
      </c>
      <c r="B298" t="s">
        <v>9778</v>
      </c>
      <c r="H298" t="s">
        <v>10171</v>
      </c>
      <c r="I298">
        <v>13403</v>
      </c>
    </row>
    <row r="299" spans="1:9" x14ac:dyDescent="0.2">
      <c r="A299" t="s">
        <v>9532</v>
      </c>
      <c r="B299" t="s">
        <v>9778</v>
      </c>
      <c r="H299" t="s">
        <v>10172</v>
      </c>
      <c r="I299">
        <v>13404</v>
      </c>
    </row>
    <row r="300" spans="1:9" x14ac:dyDescent="0.2">
      <c r="A300" t="s">
        <v>9533</v>
      </c>
      <c r="B300" t="s">
        <v>9778</v>
      </c>
      <c r="H300" t="s">
        <v>10173</v>
      </c>
      <c r="I300">
        <v>13501</v>
      </c>
    </row>
    <row r="301" spans="1:9" x14ac:dyDescent="0.2">
      <c r="A301" t="s">
        <v>9534</v>
      </c>
      <c r="B301" t="s">
        <v>9778</v>
      </c>
      <c r="H301" t="s">
        <v>10174</v>
      </c>
      <c r="I301">
        <v>13502</v>
      </c>
    </row>
    <row r="302" spans="1:9" x14ac:dyDescent="0.2">
      <c r="A302" t="s">
        <v>6416</v>
      </c>
      <c r="B302" t="s">
        <v>9778</v>
      </c>
      <c r="H302" t="s">
        <v>10175</v>
      </c>
      <c r="I302">
        <v>13503</v>
      </c>
    </row>
    <row r="303" spans="1:9" x14ac:dyDescent="0.2">
      <c r="A303" t="s">
        <v>9535</v>
      </c>
      <c r="B303" t="s">
        <v>9778</v>
      </c>
      <c r="H303" t="s">
        <v>10176</v>
      </c>
      <c r="I303">
        <v>13504</v>
      </c>
    </row>
    <row r="304" spans="1:9" x14ac:dyDescent="0.2">
      <c r="A304" t="s">
        <v>9536</v>
      </c>
      <c r="B304" t="s">
        <v>9778</v>
      </c>
      <c r="H304" t="s">
        <v>10177</v>
      </c>
      <c r="I304">
        <v>13505</v>
      </c>
    </row>
    <row r="305" spans="1:9" x14ac:dyDescent="0.2">
      <c r="A305" t="s">
        <v>9537</v>
      </c>
      <c r="B305" t="s">
        <v>9778</v>
      </c>
      <c r="H305" t="s">
        <v>10178</v>
      </c>
      <c r="I305">
        <v>13601</v>
      </c>
    </row>
    <row r="306" spans="1:9" x14ac:dyDescent="0.2">
      <c r="A306" t="s">
        <v>702</v>
      </c>
      <c r="B306" t="s">
        <v>9769</v>
      </c>
      <c r="H306" t="s">
        <v>10179</v>
      </c>
      <c r="I306">
        <v>13602</v>
      </c>
    </row>
    <row r="307" spans="1:9" x14ac:dyDescent="0.2">
      <c r="A307" t="s">
        <v>6074</v>
      </c>
      <c r="B307" t="s">
        <v>9776</v>
      </c>
      <c r="H307" t="s">
        <v>10180</v>
      </c>
      <c r="I307">
        <v>13603</v>
      </c>
    </row>
    <row r="308" spans="1:9" x14ac:dyDescent="0.2">
      <c r="A308" t="s">
        <v>6152</v>
      </c>
      <c r="B308" t="s">
        <v>9776</v>
      </c>
      <c r="H308" t="s">
        <v>10181</v>
      </c>
      <c r="I308">
        <v>13604</v>
      </c>
    </row>
    <row r="309" spans="1:9" x14ac:dyDescent="0.2">
      <c r="A309" t="s">
        <v>8023</v>
      </c>
      <c r="B309" t="s">
        <v>9776</v>
      </c>
      <c r="H309" t="s">
        <v>10182</v>
      </c>
      <c r="I309">
        <v>13605</v>
      </c>
    </row>
    <row r="310" spans="1:9" x14ac:dyDescent="0.2">
      <c r="A310" t="s">
        <v>7981</v>
      </c>
      <c r="B310" t="s">
        <v>9776</v>
      </c>
      <c r="H310" t="s">
        <v>10183</v>
      </c>
      <c r="I310">
        <v>14101</v>
      </c>
    </row>
    <row r="311" spans="1:9" x14ac:dyDescent="0.2">
      <c r="A311" t="s">
        <v>9538</v>
      </c>
      <c r="B311" t="s">
        <v>9776</v>
      </c>
      <c r="H311" t="s">
        <v>10184</v>
      </c>
      <c r="I311">
        <v>14102</v>
      </c>
    </row>
    <row r="312" spans="1:9" x14ac:dyDescent="0.2">
      <c r="A312" t="s">
        <v>9539</v>
      </c>
      <c r="B312" t="s">
        <v>9776</v>
      </c>
      <c r="H312" t="s">
        <v>10185</v>
      </c>
      <c r="I312">
        <v>14103</v>
      </c>
    </row>
    <row r="313" spans="1:9" x14ac:dyDescent="0.2">
      <c r="A313" t="s">
        <v>6166</v>
      </c>
      <c r="B313" t="s">
        <v>9776</v>
      </c>
      <c r="H313" t="s">
        <v>10186</v>
      </c>
      <c r="I313">
        <v>14104</v>
      </c>
    </row>
    <row r="314" spans="1:9" x14ac:dyDescent="0.2">
      <c r="A314" t="s">
        <v>627</v>
      </c>
      <c r="B314" t="s">
        <v>9776</v>
      </c>
      <c r="H314" t="s">
        <v>10187</v>
      </c>
      <c r="I314">
        <v>14105</v>
      </c>
    </row>
    <row r="315" spans="1:9" x14ac:dyDescent="0.2">
      <c r="A315" t="s">
        <v>9540</v>
      </c>
      <c r="B315" t="s">
        <v>9776</v>
      </c>
      <c r="H315" t="s">
        <v>10188</v>
      </c>
      <c r="I315">
        <v>14106</v>
      </c>
    </row>
    <row r="316" spans="1:9" x14ac:dyDescent="0.2">
      <c r="A316" t="s">
        <v>8656</v>
      </c>
      <c r="B316" t="s">
        <v>9776</v>
      </c>
      <c r="H316" t="s">
        <v>10189</v>
      </c>
      <c r="I316">
        <v>14107</v>
      </c>
    </row>
    <row r="317" spans="1:9" x14ac:dyDescent="0.2">
      <c r="A317" t="s">
        <v>2076</v>
      </c>
      <c r="B317" t="s">
        <v>9769</v>
      </c>
      <c r="H317" t="s">
        <v>10190</v>
      </c>
      <c r="I317">
        <v>14108</v>
      </c>
    </row>
    <row r="318" spans="1:9" x14ac:dyDescent="0.2">
      <c r="A318" t="s">
        <v>7906</v>
      </c>
      <c r="B318" t="s">
        <v>9769</v>
      </c>
      <c r="H318" t="s">
        <v>10191</v>
      </c>
      <c r="I318">
        <v>14201</v>
      </c>
    </row>
    <row r="319" spans="1:9" x14ac:dyDescent="0.2">
      <c r="A319" t="s">
        <v>7880</v>
      </c>
      <c r="B319" t="s">
        <v>9769</v>
      </c>
      <c r="H319" t="s">
        <v>10192</v>
      </c>
      <c r="I319">
        <v>14202</v>
      </c>
    </row>
    <row r="320" spans="1:9" x14ac:dyDescent="0.2">
      <c r="A320" t="s">
        <v>8257</v>
      </c>
      <c r="B320" t="s">
        <v>9769</v>
      </c>
      <c r="H320" t="s">
        <v>10193</v>
      </c>
      <c r="I320">
        <v>14203</v>
      </c>
    </row>
    <row r="321" spans="1:9" x14ac:dyDescent="0.2">
      <c r="A321" t="s">
        <v>8519</v>
      </c>
      <c r="B321" t="s">
        <v>9769</v>
      </c>
      <c r="H321" t="s">
        <v>10194</v>
      </c>
      <c r="I321">
        <v>14204</v>
      </c>
    </row>
    <row r="322" spans="1:9" x14ac:dyDescent="0.2">
      <c r="A322" t="s">
        <v>4077</v>
      </c>
      <c r="B322" t="s">
        <v>9769</v>
      </c>
      <c r="H322" t="s">
        <v>10195</v>
      </c>
      <c r="I322">
        <v>15101</v>
      </c>
    </row>
    <row r="323" spans="1:9" x14ac:dyDescent="0.2">
      <c r="A323" t="s">
        <v>8373</v>
      </c>
      <c r="B323" t="s">
        <v>9769</v>
      </c>
      <c r="H323" t="s">
        <v>10196</v>
      </c>
      <c r="I323">
        <v>15102</v>
      </c>
    </row>
    <row r="324" spans="1:9" x14ac:dyDescent="0.2">
      <c r="A324" t="s">
        <v>5394</v>
      </c>
      <c r="B324" t="s">
        <v>9769</v>
      </c>
      <c r="H324" t="s">
        <v>10197</v>
      </c>
      <c r="I324">
        <v>15201</v>
      </c>
    </row>
    <row r="325" spans="1:9" x14ac:dyDescent="0.2">
      <c r="A325" t="s">
        <v>6475</v>
      </c>
      <c r="B325" t="s">
        <v>9769</v>
      </c>
      <c r="H325" t="s">
        <v>10198</v>
      </c>
      <c r="I325">
        <v>15202</v>
      </c>
    </row>
    <row r="326" spans="1:9" x14ac:dyDescent="0.2">
      <c r="A326" t="s">
        <v>8013</v>
      </c>
      <c r="B326" t="s">
        <v>9769</v>
      </c>
      <c r="H326" t="s">
        <v>10199</v>
      </c>
      <c r="I326">
        <v>16101</v>
      </c>
    </row>
    <row r="327" spans="1:9" x14ac:dyDescent="0.2">
      <c r="A327" t="s">
        <v>5375</v>
      </c>
      <c r="B327" t="s">
        <v>9769</v>
      </c>
      <c r="H327" t="s">
        <v>10200</v>
      </c>
      <c r="I327">
        <v>16102</v>
      </c>
    </row>
    <row r="328" spans="1:9" x14ac:dyDescent="0.2">
      <c r="A328" t="s">
        <v>9541</v>
      </c>
      <c r="B328" t="s">
        <v>9779</v>
      </c>
      <c r="H328" t="s">
        <v>10201</v>
      </c>
      <c r="I328">
        <v>16103</v>
      </c>
    </row>
    <row r="329" spans="1:9" x14ac:dyDescent="0.2">
      <c r="A329" t="s">
        <v>7461</v>
      </c>
      <c r="B329" t="s">
        <v>9779</v>
      </c>
      <c r="H329" t="s">
        <v>10202</v>
      </c>
      <c r="I329">
        <v>16104</v>
      </c>
    </row>
    <row r="330" spans="1:9" x14ac:dyDescent="0.2">
      <c r="A330" t="s">
        <v>9542</v>
      </c>
      <c r="B330" t="s">
        <v>9779</v>
      </c>
      <c r="H330" t="s">
        <v>10203</v>
      </c>
      <c r="I330">
        <v>16105</v>
      </c>
    </row>
    <row r="331" spans="1:9" x14ac:dyDescent="0.2">
      <c r="A331" t="s">
        <v>5618</v>
      </c>
      <c r="B331" t="s">
        <v>9779</v>
      </c>
      <c r="H331" t="s">
        <v>10204</v>
      </c>
      <c r="I331">
        <v>16106</v>
      </c>
    </row>
    <row r="332" spans="1:9" x14ac:dyDescent="0.2">
      <c r="A332" t="s">
        <v>9543</v>
      </c>
      <c r="B332" t="s">
        <v>9779</v>
      </c>
      <c r="H332" t="s">
        <v>10205</v>
      </c>
      <c r="I332">
        <v>16107</v>
      </c>
    </row>
    <row r="333" spans="1:9" x14ac:dyDescent="0.2">
      <c r="A333" t="s">
        <v>9544</v>
      </c>
      <c r="B333" t="s">
        <v>9779</v>
      </c>
      <c r="H333" t="s">
        <v>10206</v>
      </c>
      <c r="I333">
        <v>16108</v>
      </c>
    </row>
    <row r="334" spans="1:9" x14ac:dyDescent="0.2">
      <c r="A334" t="s">
        <v>9545</v>
      </c>
      <c r="B334" t="s">
        <v>9779</v>
      </c>
      <c r="H334" t="s">
        <v>10207</v>
      </c>
      <c r="I334">
        <v>16109</v>
      </c>
    </row>
    <row r="335" spans="1:9" x14ac:dyDescent="0.2">
      <c r="A335" t="s">
        <v>9546</v>
      </c>
      <c r="B335" t="s">
        <v>9779</v>
      </c>
      <c r="H335" t="s">
        <v>10208</v>
      </c>
      <c r="I335">
        <v>16201</v>
      </c>
    </row>
    <row r="336" spans="1:9" x14ac:dyDescent="0.2">
      <c r="A336" t="s">
        <v>6308</v>
      </c>
      <c r="B336" t="s">
        <v>9779</v>
      </c>
      <c r="H336" t="s">
        <v>10209</v>
      </c>
      <c r="I336">
        <v>16202</v>
      </c>
    </row>
    <row r="337" spans="1:9" x14ac:dyDescent="0.2">
      <c r="A337" t="s">
        <v>9547</v>
      </c>
      <c r="B337" t="s">
        <v>9779</v>
      </c>
      <c r="H337" t="s">
        <v>10210</v>
      </c>
      <c r="I337">
        <v>16203</v>
      </c>
    </row>
    <row r="338" spans="1:9" x14ac:dyDescent="0.2">
      <c r="A338" t="s">
        <v>9548</v>
      </c>
      <c r="B338" t="s">
        <v>9779</v>
      </c>
      <c r="H338" t="s">
        <v>10211</v>
      </c>
      <c r="I338">
        <v>16204</v>
      </c>
    </row>
    <row r="339" spans="1:9" x14ac:dyDescent="0.2">
      <c r="A339" t="s">
        <v>9549</v>
      </c>
      <c r="B339" t="s">
        <v>9779</v>
      </c>
      <c r="H339" t="s">
        <v>10212</v>
      </c>
      <c r="I339">
        <v>16205</v>
      </c>
    </row>
    <row r="340" spans="1:9" x14ac:dyDescent="0.2">
      <c r="A340" t="s">
        <v>6305</v>
      </c>
      <c r="B340" t="s">
        <v>9779</v>
      </c>
      <c r="H340" t="s">
        <v>10213</v>
      </c>
      <c r="I340">
        <v>16206</v>
      </c>
    </row>
    <row r="341" spans="1:9" x14ac:dyDescent="0.2">
      <c r="A341" t="s">
        <v>3271</v>
      </c>
      <c r="B341" t="s">
        <v>9779</v>
      </c>
      <c r="H341" t="s">
        <v>10214</v>
      </c>
      <c r="I341">
        <v>16207</v>
      </c>
    </row>
    <row r="342" spans="1:9" x14ac:dyDescent="0.2">
      <c r="A342" t="s">
        <v>6314</v>
      </c>
      <c r="B342" t="s">
        <v>9780</v>
      </c>
      <c r="H342" t="s">
        <v>10215</v>
      </c>
      <c r="I342">
        <v>16301</v>
      </c>
    </row>
    <row r="343" spans="1:9" x14ac:dyDescent="0.2">
      <c r="A343" t="s">
        <v>9550</v>
      </c>
      <c r="B343" t="s">
        <v>9780</v>
      </c>
      <c r="H343" t="s">
        <v>10216</v>
      </c>
      <c r="I343">
        <v>16302</v>
      </c>
    </row>
    <row r="344" spans="1:9" x14ac:dyDescent="0.2">
      <c r="A344" t="s">
        <v>9551</v>
      </c>
      <c r="B344" t="s">
        <v>9780</v>
      </c>
      <c r="H344" t="s">
        <v>10217</v>
      </c>
      <c r="I344">
        <v>16303</v>
      </c>
    </row>
    <row r="345" spans="1:9" x14ac:dyDescent="0.2">
      <c r="A345" t="s">
        <v>7245</v>
      </c>
      <c r="B345" t="s">
        <v>9780</v>
      </c>
      <c r="H345" t="s">
        <v>10218</v>
      </c>
      <c r="I345">
        <v>16304</v>
      </c>
    </row>
    <row r="346" spans="1:9" x14ac:dyDescent="0.2">
      <c r="A346" t="s">
        <v>9552</v>
      </c>
      <c r="B346" t="s">
        <v>9780</v>
      </c>
      <c r="H346" t="s">
        <v>10219</v>
      </c>
      <c r="I346">
        <v>16305</v>
      </c>
    </row>
    <row r="347" spans="1:9" x14ac:dyDescent="0.2">
      <c r="A347" t="s">
        <v>6247</v>
      </c>
      <c r="B347" t="s">
        <v>9769</v>
      </c>
    </row>
    <row r="348" spans="1:9" x14ac:dyDescent="0.2">
      <c r="A348" t="s">
        <v>7420</v>
      </c>
      <c r="B348" t="s">
        <v>9769</v>
      </c>
    </row>
    <row r="349" spans="1:9" x14ac:dyDescent="0.2">
      <c r="A349" t="s">
        <v>6027</v>
      </c>
      <c r="B349" t="s">
        <v>9781</v>
      </c>
    </row>
    <row r="350" spans="1:9" x14ac:dyDescent="0.2">
      <c r="A350" t="s">
        <v>6473</v>
      </c>
      <c r="B350" t="s">
        <v>9781</v>
      </c>
    </row>
    <row r="351" spans="1:9" x14ac:dyDescent="0.2">
      <c r="A351" t="s">
        <v>6414</v>
      </c>
      <c r="B351" t="s">
        <v>9781</v>
      </c>
    </row>
    <row r="352" spans="1:9" x14ac:dyDescent="0.2">
      <c r="A352" t="s">
        <v>6480</v>
      </c>
      <c r="B352" t="s">
        <v>9781</v>
      </c>
    </row>
    <row r="353" spans="1:2" x14ac:dyDescent="0.2">
      <c r="A353" t="s">
        <v>7347</v>
      </c>
      <c r="B353" t="s">
        <v>9781</v>
      </c>
    </row>
    <row r="354" spans="1:2" x14ac:dyDescent="0.2">
      <c r="A354" t="s">
        <v>6461</v>
      </c>
      <c r="B354" t="s">
        <v>9781</v>
      </c>
    </row>
    <row r="355" spans="1:2" x14ac:dyDescent="0.2">
      <c r="A355" t="s">
        <v>2493</v>
      </c>
      <c r="B355" t="s">
        <v>9781</v>
      </c>
    </row>
    <row r="356" spans="1:2" x14ac:dyDescent="0.2">
      <c r="A356" t="s">
        <v>6443</v>
      </c>
      <c r="B356" t="s">
        <v>9781</v>
      </c>
    </row>
    <row r="357" spans="1:2" x14ac:dyDescent="0.2">
      <c r="A357" t="s">
        <v>7789</v>
      </c>
      <c r="B357" t="s">
        <v>9781</v>
      </c>
    </row>
    <row r="358" spans="1:2" x14ac:dyDescent="0.2">
      <c r="A358" t="s">
        <v>6469</v>
      </c>
      <c r="B358" t="s">
        <v>9781</v>
      </c>
    </row>
    <row r="359" spans="1:2" x14ac:dyDescent="0.2">
      <c r="A359" t="s">
        <v>6467</v>
      </c>
      <c r="B359" t="s">
        <v>9781</v>
      </c>
    </row>
    <row r="360" spans="1:2" x14ac:dyDescent="0.2">
      <c r="A360" t="s">
        <v>6459</v>
      </c>
      <c r="B360" t="s">
        <v>9781</v>
      </c>
    </row>
    <row r="361" spans="1:2" x14ac:dyDescent="0.2">
      <c r="A361" t="s">
        <v>6450</v>
      </c>
      <c r="B361" t="s">
        <v>9781</v>
      </c>
    </row>
    <row r="362" spans="1:2" x14ac:dyDescent="0.2">
      <c r="A362" t="s">
        <v>336</v>
      </c>
      <c r="B362" t="s">
        <v>9769</v>
      </c>
    </row>
    <row r="363" spans="1:2" x14ac:dyDescent="0.2">
      <c r="A363" t="s">
        <v>3126</v>
      </c>
      <c r="B363" t="s">
        <v>9769</v>
      </c>
    </row>
    <row r="364" spans="1:2" x14ac:dyDescent="0.2">
      <c r="A364" t="s">
        <v>559</v>
      </c>
      <c r="B364" t="s">
        <v>9769</v>
      </c>
    </row>
    <row r="365" spans="1:2" x14ac:dyDescent="0.2">
      <c r="A365" t="s">
        <v>6121</v>
      </c>
      <c r="B365" t="s">
        <v>9780</v>
      </c>
    </row>
    <row r="366" spans="1:2" x14ac:dyDescent="0.2">
      <c r="A366" t="s">
        <v>3641</v>
      </c>
      <c r="B366" t="s">
        <v>9782</v>
      </c>
    </row>
    <row r="367" spans="1:2" x14ac:dyDescent="0.2">
      <c r="A367" t="s">
        <v>1031</v>
      </c>
      <c r="B367" t="s">
        <v>9769</v>
      </c>
    </row>
    <row r="368" spans="1:2" x14ac:dyDescent="0.2">
      <c r="A368" t="s">
        <v>9028</v>
      </c>
      <c r="B368" t="s">
        <v>9769</v>
      </c>
    </row>
    <row r="369" spans="1:2" x14ac:dyDescent="0.2">
      <c r="A369" t="s">
        <v>8635</v>
      </c>
      <c r="B369" t="s">
        <v>9769</v>
      </c>
    </row>
    <row r="370" spans="1:2" x14ac:dyDescent="0.2">
      <c r="A370" t="s">
        <v>9160</v>
      </c>
      <c r="B370" t="s">
        <v>9769</v>
      </c>
    </row>
    <row r="371" spans="1:2" x14ac:dyDescent="0.2">
      <c r="A371" t="s">
        <v>1235</v>
      </c>
      <c r="B371" t="s">
        <v>9769</v>
      </c>
    </row>
    <row r="372" spans="1:2" x14ac:dyDescent="0.2">
      <c r="A372" t="s">
        <v>5294</v>
      </c>
      <c r="B372" t="s">
        <v>9769</v>
      </c>
    </row>
    <row r="373" spans="1:2" x14ac:dyDescent="0.2">
      <c r="A373" t="s">
        <v>8077</v>
      </c>
      <c r="B373" t="s">
        <v>9769</v>
      </c>
    </row>
    <row r="374" spans="1:2" x14ac:dyDescent="0.2">
      <c r="A374" t="s">
        <v>2402</v>
      </c>
      <c r="B374" t="s">
        <v>9769</v>
      </c>
    </row>
    <row r="375" spans="1:2" x14ac:dyDescent="0.2">
      <c r="A375" t="s">
        <v>1119</v>
      </c>
      <c r="B375" t="s">
        <v>9769</v>
      </c>
    </row>
    <row r="376" spans="1:2" x14ac:dyDescent="0.2">
      <c r="A376" t="s">
        <v>18</v>
      </c>
      <c r="B376" t="s">
        <v>9771</v>
      </c>
    </row>
    <row r="377" spans="1:2" x14ac:dyDescent="0.2">
      <c r="A377" t="s">
        <v>6419</v>
      </c>
      <c r="B377" t="s">
        <v>9769</v>
      </c>
    </row>
    <row r="378" spans="1:2" x14ac:dyDescent="0.2">
      <c r="A378" t="s">
        <v>6456</v>
      </c>
      <c r="B378" t="s">
        <v>9769</v>
      </c>
    </row>
    <row r="379" spans="1:2" x14ac:dyDescent="0.2">
      <c r="A379" t="s">
        <v>7706</v>
      </c>
      <c r="B379" t="s">
        <v>9769</v>
      </c>
    </row>
    <row r="380" spans="1:2" x14ac:dyDescent="0.2">
      <c r="A380" t="s">
        <v>6712</v>
      </c>
      <c r="B380" t="s">
        <v>9769</v>
      </c>
    </row>
    <row r="381" spans="1:2" x14ac:dyDescent="0.2">
      <c r="A381" t="s">
        <v>6709</v>
      </c>
      <c r="B381" t="s">
        <v>9769</v>
      </c>
    </row>
    <row r="382" spans="1:2" x14ac:dyDescent="0.2">
      <c r="A382" t="s">
        <v>6570</v>
      </c>
      <c r="B382" t="s">
        <v>9769</v>
      </c>
    </row>
    <row r="383" spans="1:2" x14ac:dyDescent="0.2">
      <c r="A383" t="s">
        <v>4713</v>
      </c>
      <c r="B383" t="s">
        <v>9769</v>
      </c>
    </row>
    <row r="384" spans="1:2" x14ac:dyDescent="0.2">
      <c r="A384" t="s">
        <v>5838</v>
      </c>
      <c r="B384" t="s">
        <v>9769</v>
      </c>
    </row>
    <row r="385" spans="1:2" x14ac:dyDescent="0.2">
      <c r="A385" t="s">
        <v>4806</v>
      </c>
      <c r="B385" t="s">
        <v>9769</v>
      </c>
    </row>
    <row r="386" spans="1:2" x14ac:dyDescent="0.2">
      <c r="A386" t="s">
        <v>4803</v>
      </c>
      <c r="B386" t="s">
        <v>9769</v>
      </c>
    </row>
    <row r="387" spans="1:2" x14ac:dyDescent="0.2">
      <c r="A387" t="s">
        <v>820</v>
      </c>
      <c r="B387" t="s">
        <v>9769</v>
      </c>
    </row>
    <row r="388" spans="1:2" x14ac:dyDescent="0.2">
      <c r="A388" t="s">
        <v>6975</v>
      </c>
      <c r="B388" t="s">
        <v>9769</v>
      </c>
    </row>
    <row r="389" spans="1:2" x14ac:dyDescent="0.2">
      <c r="A389" t="s">
        <v>3591</v>
      </c>
      <c r="B389" t="s">
        <v>9769</v>
      </c>
    </row>
    <row r="390" spans="1:2" x14ac:dyDescent="0.2">
      <c r="A390" t="s">
        <v>2782</v>
      </c>
      <c r="B390" t="s">
        <v>9769</v>
      </c>
    </row>
    <row r="391" spans="1:2" x14ac:dyDescent="0.2">
      <c r="A391" t="s">
        <v>2415</v>
      </c>
      <c r="B391" t="s">
        <v>9769</v>
      </c>
    </row>
    <row r="392" spans="1:2" x14ac:dyDescent="0.2">
      <c r="A392" t="s">
        <v>724</v>
      </c>
      <c r="B392" t="s">
        <v>9769</v>
      </c>
    </row>
    <row r="393" spans="1:2" x14ac:dyDescent="0.2">
      <c r="A393" t="s">
        <v>1873</v>
      </c>
      <c r="B393" t="s">
        <v>9769</v>
      </c>
    </row>
    <row r="394" spans="1:2" x14ac:dyDescent="0.2">
      <c r="A394" t="s">
        <v>9553</v>
      </c>
      <c r="B394" t="s">
        <v>9769</v>
      </c>
    </row>
    <row r="395" spans="1:2" x14ac:dyDescent="0.2">
      <c r="A395" t="s">
        <v>5842</v>
      </c>
      <c r="B395" t="s">
        <v>9769</v>
      </c>
    </row>
    <row r="396" spans="1:2" x14ac:dyDescent="0.2">
      <c r="A396" t="s">
        <v>9142</v>
      </c>
      <c r="B396" t="s">
        <v>9769</v>
      </c>
    </row>
    <row r="397" spans="1:2" x14ac:dyDescent="0.2">
      <c r="A397" t="s">
        <v>2912</v>
      </c>
      <c r="B397" t="s">
        <v>9769</v>
      </c>
    </row>
    <row r="398" spans="1:2" x14ac:dyDescent="0.2">
      <c r="A398" t="s">
        <v>6934</v>
      </c>
      <c r="B398" t="s">
        <v>9769</v>
      </c>
    </row>
    <row r="399" spans="1:2" x14ac:dyDescent="0.2">
      <c r="A399" t="s">
        <v>3103</v>
      </c>
      <c r="B399" t="s">
        <v>9769</v>
      </c>
    </row>
    <row r="400" spans="1:2" x14ac:dyDescent="0.2">
      <c r="A400" t="s">
        <v>4406</v>
      </c>
      <c r="B400" t="s">
        <v>9769</v>
      </c>
    </row>
    <row r="401" spans="1:2" x14ac:dyDescent="0.2">
      <c r="A401" t="s">
        <v>6352</v>
      </c>
      <c r="B401" t="s">
        <v>9769</v>
      </c>
    </row>
    <row r="402" spans="1:2" x14ac:dyDescent="0.2">
      <c r="A402" t="s">
        <v>1661</v>
      </c>
      <c r="B402" t="s">
        <v>9769</v>
      </c>
    </row>
    <row r="403" spans="1:2" x14ac:dyDescent="0.2">
      <c r="A403" t="s">
        <v>3604</v>
      </c>
      <c r="B403" t="s">
        <v>9769</v>
      </c>
    </row>
    <row r="404" spans="1:2" x14ac:dyDescent="0.2">
      <c r="A404" t="s">
        <v>473</v>
      </c>
      <c r="B404" t="s">
        <v>9769</v>
      </c>
    </row>
    <row r="405" spans="1:2" x14ac:dyDescent="0.2">
      <c r="A405" t="s">
        <v>8262</v>
      </c>
      <c r="B405" t="s">
        <v>9769</v>
      </c>
    </row>
    <row r="406" spans="1:2" x14ac:dyDescent="0.2">
      <c r="A406" t="s">
        <v>9554</v>
      </c>
      <c r="B406" t="s">
        <v>9769</v>
      </c>
    </row>
    <row r="407" spans="1:2" x14ac:dyDescent="0.2">
      <c r="A407" t="s">
        <v>8871</v>
      </c>
      <c r="B407" t="s">
        <v>9769</v>
      </c>
    </row>
    <row r="408" spans="1:2" x14ac:dyDescent="0.2">
      <c r="A408" t="s">
        <v>8327</v>
      </c>
      <c r="B408" t="s">
        <v>9769</v>
      </c>
    </row>
    <row r="409" spans="1:2" x14ac:dyDescent="0.2">
      <c r="A409" t="s">
        <v>9555</v>
      </c>
      <c r="B409" t="s">
        <v>9778</v>
      </c>
    </row>
    <row r="410" spans="1:2" x14ac:dyDescent="0.2">
      <c r="A410" t="s">
        <v>7069</v>
      </c>
      <c r="B410" t="s">
        <v>9778</v>
      </c>
    </row>
    <row r="411" spans="1:2" x14ac:dyDescent="0.2">
      <c r="A411" t="s">
        <v>9556</v>
      </c>
      <c r="B411" t="s">
        <v>9778</v>
      </c>
    </row>
    <row r="412" spans="1:2" x14ac:dyDescent="0.2">
      <c r="A412" t="s">
        <v>9557</v>
      </c>
      <c r="B412" t="s">
        <v>9769</v>
      </c>
    </row>
    <row r="413" spans="1:2" x14ac:dyDescent="0.2">
      <c r="A413" t="s">
        <v>9558</v>
      </c>
      <c r="B413" t="s">
        <v>9769</v>
      </c>
    </row>
    <row r="414" spans="1:2" x14ac:dyDescent="0.2">
      <c r="A414" t="s">
        <v>8071</v>
      </c>
      <c r="B414" t="s">
        <v>9769</v>
      </c>
    </row>
    <row r="415" spans="1:2" x14ac:dyDescent="0.2">
      <c r="A415" t="s">
        <v>5952</v>
      </c>
      <c r="B415" t="s">
        <v>9769</v>
      </c>
    </row>
    <row r="416" spans="1:2" x14ac:dyDescent="0.2">
      <c r="A416" t="s">
        <v>8869</v>
      </c>
      <c r="B416" t="s">
        <v>9769</v>
      </c>
    </row>
    <row r="417" spans="1:2" x14ac:dyDescent="0.2">
      <c r="A417" t="s">
        <v>881</v>
      </c>
      <c r="B417" t="s">
        <v>9769</v>
      </c>
    </row>
    <row r="418" spans="1:2" x14ac:dyDescent="0.2">
      <c r="A418" t="s">
        <v>2314</v>
      </c>
      <c r="B418" t="s">
        <v>9769</v>
      </c>
    </row>
    <row r="419" spans="1:2" x14ac:dyDescent="0.2">
      <c r="A419" t="s">
        <v>7473</v>
      </c>
      <c r="B419" t="s">
        <v>9769</v>
      </c>
    </row>
    <row r="420" spans="1:2" x14ac:dyDescent="0.2">
      <c r="A420" t="s">
        <v>648</v>
      </c>
      <c r="B420" t="s">
        <v>9771</v>
      </c>
    </row>
    <row r="421" spans="1:2" x14ac:dyDescent="0.2">
      <c r="A421" t="s">
        <v>9559</v>
      </c>
      <c r="B421" t="s">
        <v>9769</v>
      </c>
    </row>
    <row r="422" spans="1:2" x14ac:dyDescent="0.2">
      <c r="A422" t="s">
        <v>1166</v>
      </c>
      <c r="B422" t="s">
        <v>9769</v>
      </c>
    </row>
    <row r="423" spans="1:2" x14ac:dyDescent="0.2">
      <c r="A423" t="s">
        <v>3886</v>
      </c>
      <c r="B423" t="s">
        <v>9769</v>
      </c>
    </row>
    <row r="424" spans="1:2" x14ac:dyDescent="0.2">
      <c r="A424" t="s">
        <v>4409</v>
      </c>
      <c r="B424" t="s">
        <v>9769</v>
      </c>
    </row>
    <row r="425" spans="1:2" x14ac:dyDescent="0.2">
      <c r="A425" t="s">
        <v>9560</v>
      </c>
      <c r="B425" t="s">
        <v>9769</v>
      </c>
    </row>
    <row r="426" spans="1:2" x14ac:dyDescent="0.2">
      <c r="A426" t="s">
        <v>5888</v>
      </c>
      <c r="B426" t="s">
        <v>9769</v>
      </c>
    </row>
    <row r="427" spans="1:2" x14ac:dyDescent="0.2">
      <c r="A427" t="s">
        <v>1664</v>
      </c>
      <c r="B427" t="s">
        <v>9769</v>
      </c>
    </row>
    <row r="428" spans="1:2" x14ac:dyDescent="0.2">
      <c r="A428" t="s">
        <v>126</v>
      </c>
      <c r="B428" t="s">
        <v>9769</v>
      </c>
    </row>
    <row r="429" spans="1:2" x14ac:dyDescent="0.2">
      <c r="A429" t="s">
        <v>7813</v>
      </c>
      <c r="B429" t="s">
        <v>9769</v>
      </c>
    </row>
    <row r="430" spans="1:2" x14ac:dyDescent="0.2">
      <c r="A430" t="s">
        <v>312</v>
      </c>
      <c r="B430" t="s">
        <v>9769</v>
      </c>
    </row>
    <row r="431" spans="1:2" x14ac:dyDescent="0.2">
      <c r="A431" t="s">
        <v>732</v>
      </c>
      <c r="B431" t="s">
        <v>9769</v>
      </c>
    </row>
    <row r="432" spans="1:2" x14ac:dyDescent="0.2">
      <c r="A432" t="s">
        <v>7200</v>
      </c>
      <c r="B432" t="s">
        <v>9769</v>
      </c>
    </row>
    <row r="433" spans="1:2" x14ac:dyDescent="0.2">
      <c r="A433" t="s">
        <v>8301</v>
      </c>
      <c r="B433" t="s">
        <v>9769</v>
      </c>
    </row>
    <row r="434" spans="1:2" x14ac:dyDescent="0.2">
      <c r="A434" t="s">
        <v>1022</v>
      </c>
      <c r="B434" t="s">
        <v>9769</v>
      </c>
    </row>
    <row r="435" spans="1:2" x14ac:dyDescent="0.2">
      <c r="A435" t="s">
        <v>7774</v>
      </c>
      <c r="B435" t="s">
        <v>9769</v>
      </c>
    </row>
    <row r="436" spans="1:2" x14ac:dyDescent="0.2">
      <c r="A436" t="s">
        <v>699</v>
      </c>
      <c r="B436" t="s">
        <v>9769</v>
      </c>
    </row>
    <row r="437" spans="1:2" x14ac:dyDescent="0.2">
      <c r="A437" t="s">
        <v>9046</v>
      </c>
      <c r="B437" t="s">
        <v>9769</v>
      </c>
    </row>
    <row r="438" spans="1:2" x14ac:dyDescent="0.2">
      <c r="A438" t="s">
        <v>4887</v>
      </c>
      <c r="B438" t="s">
        <v>9769</v>
      </c>
    </row>
    <row r="439" spans="1:2" x14ac:dyDescent="0.2">
      <c r="A439" t="s">
        <v>4740</v>
      </c>
      <c r="B439" t="s">
        <v>9769</v>
      </c>
    </row>
    <row r="440" spans="1:2" x14ac:dyDescent="0.2">
      <c r="A440" t="s">
        <v>676</v>
      </c>
      <c r="B440" t="s">
        <v>9769</v>
      </c>
    </row>
    <row r="441" spans="1:2" x14ac:dyDescent="0.2">
      <c r="A441" t="s">
        <v>8238</v>
      </c>
      <c r="B441" t="s">
        <v>9769</v>
      </c>
    </row>
    <row r="442" spans="1:2" x14ac:dyDescent="0.2">
      <c r="A442" t="s">
        <v>830</v>
      </c>
      <c r="B442" t="s">
        <v>9769</v>
      </c>
    </row>
    <row r="443" spans="1:2" x14ac:dyDescent="0.2">
      <c r="A443" t="s">
        <v>4793</v>
      </c>
      <c r="B443" t="s">
        <v>9769</v>
      </c>
    </row>
    <row r="444" spans="1:2" x14ac:dyDescent="0.2">
      <c r="A444" t="s">
        <v>453</v>
      </c>
      <c r="B444" t="s">
        <v>9769</v>
      </c>
    </row>
    <row r="445" spans="1:2" x14ac:dyDescent="0.2">
      <c r="A445" t="s">
        <v>8491</v>
      </c>
      <c r="B445" t="s">
        <v>9769</v>
      </c>
    </row>
    <row r="446" spans="1:2" x14ac:dyDescent="0.2">
      <c r="A446" t="s">
        <v>2813</v>
      </c>
      <c r="B446" t="s">
        <v>9769</v>
      </c>
    </row>
    <row r="447" spans="1:2" x14ac:dyDescent="0.2">
      <c r="A447" t="s">
        <v>4610</v>
      </c>
      <c r="B447" t="s">
        <v>9769</v>
      </c>
    </row>
    <row r="448" spans="1:2" x14ac:dyDescent="0.2">
      <c r="A448" t="s">
        <v>3086</v>
      </c>
      <c r="B448" t="s">
        <v>9769</v>
      </c>
    </row>
    <row r="449" spans="1:2" x14ac:dyDescent="0.2">
      <c r="A449" t="s">
        <v>3091</v>
      </c>
      <c r="B449" t="s">
        <v>9769</v>
      </c>
    </row>
    <row r="450" spans="1:2" x14ac:dyDescent="0.2">
      <c r="A450" t="s">
        <v>9561</v>
      </c>
      <c r="B450" t="s">
        <v>9769</v>
      </c>
    </row>
    <row r="451" spans="1:2" x14ac:dyDescent="0.2">
      <c r="A451" t="s">
        <v>1848</v>
      </c>
      <c r="B451" t="s">
        <v>9769</v>
      </c>
    </row>
    <row r="452" spans="1:2" x14ac:dyDescent="0.2">
      <c r="A452" t="s">
        <v>91</v>
      </c>
      <c r="B452" t="s">
        <v>9769</v>
      </c>
    </row>
    <row r="453" spans="1:2" x14ac:dyDescent="0.2">
      <c r="A453" t="s">
        <v>5673</v>
      </c>
      <c r="B453" t="s">
        <v>9769</v>
      </c>
    </row>
    <row r="454" spans="1:2" x14ac:dyDescent="0.2">
      <c r="A454" t="s">
        <v>5261</v>
      </c>
      <c r="B454" t="s">
        <v>9769</v>
      </c>
    </row>
    <row r="455" spans="1:2" x14ac:dyDescent="0.2">
      <c r="A455" t="s">
        <v>352</v>
      </c>
      <c r="B455" t="s">
        <v>9769</v>
      </c>
    </row>
    <row r="456" spans="1:2" x14ac:dyDescent="0.2">
      <c r="A456" t="s">
        <v>2443</v>
      </c>
      <c r="B456" t="s">
        <v>9769</v>
      </c>
    </row>
    <row r="457" spans="1:2" x14ac:dyDescent="0.2">
      <c r="A457" t="s">
        <v>825</v>
      </c>
      <c r="B457" t="s">
        <v>9769</v>
      </c>
    </row>
    <row r="458" spans="1:2" x14ac:dyDescent="0.2">
      <c r="A458" t="s">
        <v>7444</v>
      </c>
      <c r="B458" t="s">
        <v>9769</v>
      </c>
    </row>
    <row r="459" spans="1:2" x14ac:dyDescent="0.2">
      <c r="A459" t="s">
        <v>1965</v>
      </c>
      <c r="B459" t="s">
        <v>9769</v>
      </c>
    </row>
    <row r="460" spans="1:2" x14ac:dyDescent="0.2">
      <c r="A460" t="s">
        <v>918</v>
      </c>
      <c r="B460" t="s">
        <v>9769</v>
      </c>
    </row>
    <row r="461" spans="1:2" x14ac:dyDescent="0.2">
      <c r="A461" t="s">
        <v>1223</v>
      </c>
      <c r="B461" t="s">
        <v>9769</v>
      </c>
    </row>
    <row r="462" spans="1:2" x14ac:dyDescent="0.2">
      <c r="A462" t="s">
        <v>7001</v>
      </c>
      <c r="B462" t="s">
        <v>9769</v>
      </c>
    </row>
    <row r="463" spans="1:2" x14ac:dyDescent="0.2">
      <c r="A463" t="s">
        <v>9014</v>
      </c>
      <c r="B463" t="s">
        <v>9769</v>
      </c>
    </row>
    <row r="464" spans="1:2" x14ac:dyDescent="0.2">
      <c r="A464" t="s">
        <v>2270</v>
      </c>
      <c r="B464" t="s">
        <v>9769</v>
      </c>
    </row>
    <row r="465" spans="1:2" x14ac:dyDescent="0.2">
      <c r="A465" t="s">
        <v>7965</v>
      </c>
      <c r="B465" t="s">
        <v>9769</v>
      </c>
    </row>
    <row r="466" spans="1:2" x14ac:dyDescent="0.2">
      <c r="A466" t="s">
        <v>2148</v>
      </c>
      <c r="B466" t="s">
        <v>9769</v>
      </c>
    </row>
    <row r="467" spans="1:2" x14ac:dyDescent="0.2">
      <c r="A467" t="s">
        <v>3183</v>
      </c>
      <c r="B467" t="s">
        <v>9769</v>
      </c>
    </row>
    <row r="468" spans="1:2" x14ac:dyDescent="0.2">
      <c r="A468" t="s">
        <v>3650</v>
      </c>
      <c r="B468" t="s">
        <v>9773</v>
      </c>
    </row>
    <row r="469" spans="1:2" x14ac:dyDescent="0.2">
      <c r="A469" t="s">
        <v>6088</v>
      </c>
      <c r="B469" t="s">
        <v>9769</v>
      </c>
    </row>
    <row r="470" spans="1:2" x14ac:dyDescent="0.2">
      <c r="A470" t="s">
        <v>7079</v>
      </c>
      <c r="B470" t="s">
        <v>9769</v>
      </c>
    </row>
    <row r="471" spans="1:2" x14ac:dyDescent="0.2">
      <c r="A471" t="s">
        <v>7083</v>
      </c>
      <c r="B471" t="s">
        <v>9769</v>
      </c>
    </row>
    <row r="472" spans="1:2" x14ac:dyDescent="0.2">
      <c r="A472" t="s">
        <v>921</v>
      </c>
      <c r="B472" t="s">
        <v>9769</v>
      </c>
    </row>
    <row r="473" spans="1:2" x14ac:dyDescent="0.2">
      <c r="A473" t="s">
        <v>7483</v>
      </c>
      <c r="B473" t="s">
        <v>9769</v>
      </c>
    </row>
    <row r="474" spans="1:2" x14ac:dyDescent="0.2">
      <c r="A474" t="s">
        <v>3410</v>
      </c>
      <c r="B474" t="s">
        <v>9769</v>
      </c>
    </row>
    <row r="475" spans="1:2" x14ac:dyDescent="0.2">
      <c r="A475" t="s">
        <v>2273</v>
      </c>
      <c r="B475" t="s">
        <v>9769</v>
      </c>
    </row>
    <row r="476" spans="1:2" x14ac:dyDescent="0.2">
      <c r="A476" t="s">
        <v>7416</v>
      </c>
      <c r="B476" t="s">
        <v>9769</v>
      </c>
    </row>
    <row r="477" spans="1:2" x14ac:dyDescent="0.2">
      <c r="A477" t="s">
        <v>1878</v>
      </c>
      <c r="B477" t="s">
        <v>9769</v>
      </c>
    </row>
    <row r="478" spans="1:2" x14ac:dyDescent="0.2">
      <c r="A478" t="s">
        <v>1667</v>
      </c>
      <c r="B478" t="s">
        <v>9769</v>
      </c>
    </row>
    <row r="479" spans="1:2" x14ac:dyDescent="0.2">
      <c r="A479" t="s">
        <v>5458</v>
      </c>
      <c r="B479" t="s">
        <v>9769</v>
      </c>
    </row>
    <row r="480" spans="1:2" x14ac:dyDescent="0.2">
      <c r="A480" t="s">
        <v>5248</v>
      </c>
      <c r="B480" t="s">
        <v>9769</v>
      </c>
    </row>
    <row r="481" spans="1:2" x14ac:dyDescent="0.2">
      <c r="A481" t="s">
        <v>8915</v>
      </c>
      <c r="B481" t="s">
        <v>9769</v>
      </c>
    </row>
    <row r="482" spans="1:2" x14ac:dyDescent="0.2">
      <c r="A482" t="s">
        <v>8909</v>
      </c>
      <c r="B482" t="s">
        <v>9769</v>
      </c>
    </row>
    <row r="483" spans="1:2" x14ac:dyDescent="0.2">
      <c r="A483" t="s">
        <v>9562</v>
      </c>
      <c r="B483" t="s">
        <v>9769</v>
      </c>
    </row>
    <row r="484" spans="1:2" x14ac:dyDescent="0.2">
      <c r="A484" t="s">
        <v>8535</v>
      </c>
      <c r="B484" t="s">
        <v>9769</v>
      </c>
    </row>
    <row r="485" spans="1:2" x14ac:dyDescent="0.2">
      <c r="A485" t="s">
        <v>4707</v>
      </c>
      <c r="B485" t="s">
        <v>9769</v>
      </c>
    </row>
    <row r="486" spans="1:2" x14ac:dyDescent="0.2">
      <c r="A486" t="s">
        <v>8813</v>
      </c>
      <c r="B486" t="s">
        <v>9769</v>
      </c>
    </row>
    <row r="487" spans="1:2" x14ac:dyDescent="0.2">
      <c r="A487" t="s">
        <v>6660</v>
      </c>
      <c r="B487" t="s">
        <v>9769</v>
      </c>
    </row>
    <row r="488" spans="1:2" x14ac:dyDescent="0.2">
      <c r="A488" t="s">
        <v>5158</v>
      </c>
      <c r="B488" t="s">
        <v>9769</v>
      </c>
    </row>
    <row r="489" spans="1:2" x14ac:dyDescent="0.2">
      <c r="A489" t="s">
        <v>8579</v>
      </c>
      <c r="B489" t="s">
        <v>9769</v>
      </c>
    </row>
    <row r="490" spans="1:2" x14ac:dyDescent="0.2">
      <c r="A490" t="s">
        <v>3373</v>
      </c>
      <c r="B490" t="s">
        <v>9769</v>
      </c>
    </row>
    <row r="491" spans="1:2" x14ac:dyDescent="0.2">
      <c r="A491" t="s">
        <v>8820</v>
      </c>
      <c r="B491" t="s">
        <v>9769</v>
      </c>
    </row>
    <row r="492" spans="1:2" x14ac:dyDescent="0.2">
      <c r="A492" t="s">
        <v>2163</v>
      </c>
      <c r="B492" t="s">
        <v>9769</v>
      </c>
    </row>
    <row r="493" spans="1:2" x14ac:dyDescent="0.2">
      <c r="A493" t="s">
        <v>5811</v>
      </c>
      <c r="B493" t="s">
        <v>9769</v>
      </c>
    </row>
    <row r="494" spans="1:2" x14ac:dyDescent="0.2">
      <c r="A494" t="s">
        <v>2816</v>
      </c>
      <c r="B494" t="s">
        <v>9769</v>
      </c>
    </row>
    <row r="495" spans="1:2" x14ac:dyDescent="0.2">
      <c r="A495" t="s">
        <v>5668</v>
      </c>
      <c r="B495" t="s">
        <v>9769</v>
      </c>
    </row>
    <row r="496" spans="1:2" x14ac:dyDescent="0.2">
      <c r="A496" t="s">
        <v>1169</v>
      </c>
      <c r="B496" t="s">
        <v>9769</v>
      </c>
    </row>
    <row r="497" spans="1:2" x14ac:dyDescent="0.2">
      <c r="A497" t="s">
        <v>6219</v>
      </c>
      <c r="B497" t="s">
        <v>9769</v>
      </c>
    </row>
    <row r="498" spans="1:2" x14ac:dyDescent="0.2">
      <c r="A498" t="s">
        <v>6675</v>
      </c>
      <c r="B498" t="s">
        <v>9769</v>
      </c>
    </row>
    <row r="499" spans="1:2" x14ac:dyDescent="0.2">
      <c r="A499" t="s">
        <v>2127</v>
      </c>
      <c r="B499" t="s">
        <v>9769</v>
      </c>
    </row>
    <row r="500" spans="1:2" x14ac:dyDescent="0.2">
      <c r="A500" t="s">
        <v>8919</v>
      </c>
      <c r="B500" t="s">
        <v>9769</v>
      </c>
    </row>
    <row r="501" spans="1:2" x14ac:dyDescent="0.2">
      <c r="A501" t="s">
        <v>8277</v>
      </c>
      <c r="B501" t="s">
        <v>9769</v>
      </c>
    </row>
    <row r="502" spans="1:2" x14ac:dyDescent="0.2">
      <c r="A502" t="s">
        <v>2729</v>
      </c>
      <c r="B502" t="s">
        <v>9769</v>
      </c>
    </row>
    <row r="503" spans="1:2" x14ac:dyDescent="0.2">
      <c r="A503" t="s">
        <v>5737</v>
      </c>
      <c r="B503" t="s">
        <v>9769</v>
      </c>
    </row>
    <row r="504" spans="1:2" x14ac:dyDescent="0.2">
      <c r="A504" t="s">
        <v>5466</v>
      </c>
      <c r="B504" t="s">
        <v>9769</v>
      </c>
    </row>
    <row r="505" spans="1:2" x14ac:dyDescent="0.2">
      <c r="A505" t="s">
        <v>7674</v>
      </c>
      <c r="B505" t="s">
        <v>9769</v>
      </c>
    </row>
    <row r="506" spans="1:2" x14ac:dyDescent="0.2">
      <c r="A506" t="s">
        <v>534</v>
      </c>
      <c r="B506" t="s">
        <v>9769</v>
      </c>
    </row>
    <row r="507" spans="1:2" x14ac:dyDescent="0.2">
      <c r="A507" t="s">
        <v>9563</v>
      </c>
      <c r="B507" t="s">
        <v>9769</v>
      </c>
    </row>
    <row r="508" spans="1:2" x14ac:dyDescent="0.2">
      <c r="A508" t="s">
        <v>5100</v>
      </c>
      <c r="B508" t="s">
        <v>9769</v>
      </c>
    </row>
    <row r="509" spans="1:2" x14ac:dyDescent="0.2">
      <c r="A509" t="s">
        <v>8381</v>
      </c>
      <c r="B509" t="s">
        <v>9769</v>
      </c>
    </row>
    <row r="510" spans="1:2" x14ac:dyDescent="0.2">
      <c r="A510" t="s">
        <v>7064</v>
      </c>
      <c r="B510" t="s">
        <v>9769</v>
      </c>
    </row>
    <row r="511" spans="1:2" x14ac:dyDescent="0.2">
      <c r="A511" t="s">
        <v>9564</v>
      </c>
      <c r="B511" t="s">
        <v>9769</v>
      </c>
    </row>
    <row r="512" spans="1:2" x14ac:dyDescent="0.2">
      <c r="A512" t="s">
        <v>8042</v>
      </c>
      <c r="B512" t="s">
        <v>9769</v>
      </c>
    </row>
    <row r="513" spans="1:2" x14ac:dyDescent="0.2">
      <c r="A513" t="s">
        <v>5719</v>
      </c>
      <c r="B513" t="s">
        <v>9769</v>
      </c>
    </row>
    <row r="514" spans="1:2" x14ac:dyDescent="0.2">
      <c r="A514" t="s">
        <v>7617</v>
      </c>
      <c r="B514" t="s">
        <v>9769</v>
      </c>
    </row>
    <row r="515" spans="1:2" x14ac:dyDescent="0.2">
      <c r="A515" t="s">
        <v>7195</v>
      </c>
      <c r="B515" t="s">
        <v>9769</v>
      </c>
    </row>
    <row r="516" spans="1:2" x14ac:dyDescent="0.2">
      <c r="A516" t="s">
        <v>9565</v>
      </c>
      <c r="B516" t="s">
        <v>9769</v>
      </c>
    </row>
    <row r="517" spans="1:2" x14ac:dyDescent="0.2">
      <c r="A517" t="s">
        <v>6769</v>
      </c>
      <c r="B517" t="s">
        <v>9769</v>
      </c>
    </row>
    <row r="518" spans="1:2" x14ac:dyDescent="0.2">
      <c r="A518" t="s">
        <v>8669</v>
      </c>
      <c r="B518" t="s">
        <v>9769</v>
      </c>
    </row>
    <row r="519" spans="1:2" x14ac:dyDescent="0.2">
      <c r="A519" t="s">
        <v>6844</v>
      </c>
      <c r="B519" t="s">
        <v>9769</v>
      </c>
    </row>
    <row r="520" spans="1:2" x14ac:dyDescent="0.2">
      <c r="A520" t="s">
        <v>7407</v>
      </c>
      <c r="B520" t="s">
        <v>9769</v>
      </c>
    </row>
    <row r="521" spans="1:2" x14ac:dyDescent="0.2">
      <c r="A521" t="s">
        <v>9566</v>
      </c>
      <c r="B521" t="s">
        <v>9769</v>
      </c>
    </row>
    <row r="522" spans="1:2" x14ac:dyDescent="0.2">
      <c r="A522" t="s">
        <v>4597</v>
      </c>
      <c r="B522" t="s">
        <v>9769</v>
      </c>
    </row>
    <row r="523" spans="1:2" x14ac:dyDescent="0.2">
      <c r="A523" t="s">
        <v>5558</v>
      </c>
      <c r="B523" t="s">
        <v>9769</v>
      </c>
    </row>
    <row r="524" spans="1:2" x14ac:dyDescent="0.2">
      <c r="A524" t="s">
        <v>7956</v>
      </c>
      <c r="B524" t="s">
        <v>9769</v>
      </c>
    </row>
    <row r="525" spans="1:2" x14ac:dyDescent="0.2">
      <c r="A525" t="s">
        <v>8673</v>
      </c>
      <c r="B525" t="s">
        <v>9769</v>
      </c>
    </row>
    <row r="526" spans="1:2" x14ac:dyDescent="0.2">
      <c r="A526" t="s">
        <v>9567</v>
      </c>
      <c r="B526" t="s">
        <v>9769</v>
      </c>
    </row>
    <row r="527" spans="1:2" x14ac:dyDescent="0.2">
      <c r="A527" t="s">
        <v>8178</v>
      </c>
      <c r="B527" t="s">
        <v>9769</v>
      </c>
    </row>
    <row r="528" spans="1:2" x14ac:dyDescent="0.2">
      <c r="A528" t="s">
        <v>8736</v>
      </c>
      <c r="B528" t="s">
        <v>9769</v>
      </c>
    </row>
    <row r="529" spans="1:2" x14ac:dyDescent="0.2">
      <c r="A529" t="s">
        <v>6884</v>
      </c>
      <c r="B529" t="s">
        <v>9769</v>
      </c>
    </row>
    <row r="530" spans="1:2" x14ac:dyDescent="0.2">
      <c r="A530" t="s">
        <v>8729</v>
      </c>
      <c r="B530" t="s">
        <v>9769</v>
      </c>
    </row>
    <row r="531" spans="1:2" x14ac:dyDescent="0.2">
      <c r="A531" t="s">
        <v>7413</v>
      </c>
      <c r="B531" t="s">
        <v>9783</v>
      </c>
    </row>
    <row r="532" spans="1:2" x14ac:dyDescent="0.2">
      <c r="A532" t="s">
        <v>9568</v>
      </c>
      <c r="B532" t="s">
        <v>9769</v>
      </c>
    </row>
    <row r="533" spans="1:2" x14ac:dyDescent="0.2">
      <c r="A533" t="s">
        <v>6344</v>
      </c>
      <c r="B533" t="s">
        <v>9769</v>
      </c>
    </row>
    <row r="534" spans="1:2" x14ac:dyDescent="0.2">
      <c r="A534" t="s">
        <v>8862</v>
      </c>
      <c r="B534" t="s">
        <v>9769</v>
      </c>
    </row>
    <row r="535" spans="1:2" x14ac:dyDescent="0.2">
      <c r="A535" t="s">
        <v>4984</v>
      </c>
      <c r="B535" t="s">
        <v>9769</v>
      </c>
    </row>
    <row r="536" spans="1:2" x14ac:dyDescent="0.2">
      <c r="A536" t="s">
        <v>4975</v>
      </c>
      <c r="B536" t="s">
        <v>9769</v>
      </c>
    </row>
    <row r="537" spans="1:2" x14ac:dyDescent="0.2">
      <c r="A537" t="s">
        <v>566</v>
      </c>
      <c r="B537" t="s">
        <v>9769</v>
      </c>
    </row>
    <row r="538" spans="1:2" x14ac:dyDescent="0.2">
      <c r="A538" t="s">
        <v>6542</v>
      </c>
      <c r="B538" t="s">
        <v>9781</v>
      </c>
    </row>
    <row r="539" spans="1:2" x14ac:dyDescent="0.2">
      <c r="A539" t="s">
        <v>6546</v>
      </c>
      <c r="B539" t="s">
        <v>9781</v>
      </c>
    </row>
    <row r="540" spans="1:2" x14ac:dyDescent="0.2">
      <c r="A540" t="s">
        <v>6548</v>
      </c>
      <c r="B540" t="s">
        <v>9781</v>
      </c>
    </row>
    <row r="541" spans="1:2" x14ac:dyDescent="0.2">
      <c r="A541" t="s">
        <v>6539</v>
      </c>
      <c r="B541" t="s">
        <v>9781</v>
      </c>
    </row>
    <row r="542" spans="1:2" x14ac:dyDescent="0.2">
      <c r="A542" t="s">
        <v>6544</v>
      </c>
      <c r="B542" t="s">
        <v>9781</v>
      </c>
    </row>
    <row r="543" spans="1:2" x14ac:dyDescent="0.2">
      <c r="A543" t="s">
        <v>8498</v>
      </c>
      <c r="B543" t="s">
        <v>9775</v>
      </c>
    </row>
    <row r="544" spans="1:2" x14ac:dyDescent="0.2">
      <c r="A544" t="s">
        <v>6271</v>
      </c>
      <c r="B544" t="s">
        <v>9769</v>
      </c>
    </row>
    <row r="545" spans="1:2" x14ac:dyDescent="0.2">
      <c r="A545" t="s">
        <v>3941</v>
      </c>
      <c r="B545" t="s">
        <v>9769</v>
      </c>
    </row>
    <row r="546" spans="1:2" x14ac:dyDescent="0.2">
      <c r="A546" t="s">
        <v>9569</v>
      </c>
      <c r="B546" t="s">
        <v>9769</v>
      </c>
    </row>
    <row r="547" spans="1:2" x14ac:dyDescent="0.2">
      <c r="A547" t="s">
        <v>9570</v>
      </c>
      <c r="B547" t="s">
        <v>9769</v>
      </c>
    </row>
    <row r="548" spans="1:2" x14ac:dyDescent="0.2">
      <c r="A548" t="s">
        <v>5944</v>
      </c>
      <c r="B548" t="s">
        <v>9769</v>
      </c>
    </row>
    <row r="549" spans="1:2" x14ac:dyDescent="0.2">
      <c r="A549" t="s">
        <v>4152</v>
      </c>
      <c r="B549" t="s">
        <v>9769</v>
      </c>
    </row>
    <row r="550" spans="1:2" x14ac:dyDescent="0.2">
      <c r="A550" t="s">
        <v>5042</v>
      </c>
      <c r="B550" t="s">
        <v>9769</v>
      </c>
    </row>
    <row r="551" spans="1:2" x14ac:dyDescent="0.2">
      <c r="A551" t="s">
        <v>9571</v>
      </c>
      <c r="B551" t="s">
        <v>9769</v>
      </c>
    </row>
    <row r="552" spans="1:2" x14ac:dyDescent="0.2">
      <c r="A552" t="s">
        <v>6563</v>
      </c>
      <c r="B552" t="s">
        <v>9769</v>
      </c>
    </row>
    <row r="553" spans="1:2" x14ac:dyDescent="0.2">
      <c r="A553" t="s">
        <v>5743</v>
      </c>
      <c r="B553" t="s">
        <v>9769</v>
      </c>
    </row>
    <row r="554" spans="1:2" x14ac:dyDescent="0.2">
      <c r="A554" t="s">
        <v>8156</v>
      </c>
      <c r="B554" t="s">
        <v>9769</v>
      </c>
    </row>
    <row r="555" spans="1:2" x14ac:dyDescent="0.2">
      <c r="A555" t="s">
        <v>8631</v>
      </c>
      <c r="B555" t="s">
        <v>9769</v>
      </c>
    </row>
    <row r="556" spans="1:2" x14ac:dyDescent="0.2">
      <c r="A556" t="s">
        <v>5344</v>
      </c>
      <c r="B556" t="s">
        <v>9769</v>
      </c>
    </row>
    <row r="557" spans="1:2" x14ac:dyDescent="0.2">
      <c r="A557" t="s">
        <v>7841</v>
      </c>
      <c r="B557" t="s">
        <v>9769</v>
      </c>
    </row>
    <row r="558" spans="1:2" x14ac:dyDescent="0.2">
      <c r="A558" t="s">
        <v>8753</v>
      </c>
      <c r="B558" t="s">
        <v>9769</v>
      </c>
    </row>
    <row r="559" spans="1:2" x14ac:dyDescent="0.2">
      <c r="A559" t="s">
        <v>9572</v>
      </c>
      <c r="B559" t="s">
        <v>9769</v>
      </c>
    </row>
    <row r="560" spans="1:2" x14ac:dyDescent="0.2">
      <c r="A560" t="s">
        <v>7817</v>
      </c>
      <c r="B560" t="s">
        <v>9769</v>
      </c>
    </row>
    <row r="561" spans="1:2" x14ac:dyDescent="0.2">
      <c r="A561" t="s">
        <v>5918</v>
      </c>
      <c r="B561" t="s">
        <v>9769</v>
      </c>
    </row>
    <row r="562" spans="1:2" x14ac:dyDescent="0.2">
      <c r="A562" t="s">
        <v>7051</v>
      </c>
      <c r="B562" t="s">
        <v>9769</v>
      </c>
    </row>
    <row r="563" spans="1:2" x14ac:dyDescent="0.2">
      <c r="A563" t="s">
        <v>9573</v>
      </c>
      <c r="B563" t="s">
        <v>9769</v>
      </c>
    </row>
    <row r="564" spans="1:2" x14ac:dyDescent="0.2">
      <c r="A564" t="s">
        <v>6924</v>
      </c>
      <c r="B564" t="s">
        <v>9769</v>
      </c>
    </row>
    <row r="565" spans="1:2" x14ac:dyDescent="0.2">
      <c r="A565" t="s">
        <v>9574</v>
      </c>
      <c r="B565" t="s">
        <v>9769</v>
      </c>
    </row>
    <row r="566" spans="1:2" x14ac:dyDescent="0.2">
      <c r="A566" t="s">
        <v>9575</v>
      </c>
      <c r="B566" t="s">
        <v>9769</v>
      </c>
    </row>
    <row r="567" spans="1:2" x14ac:dyDescent="0.2">
      <c r="A567" t="s">
        <v>9576</v>
      </c>
      <c r="B567" t="s">
        <v>9769</v>
      </c>
    </row>
    <row r="568" spans="1:2" x14ac:dyDescent="0.2">
      <c r="A568" t="s">
        <v>5970</v>
      </c>
      <c r="B568" t="s">
        <v>9769</v>
      </c>
    </row>
    <row r="569" spans="1:2" x14ac:dyDescent="0.2">
      <c r="A569" t="s">
        <v>9577</v>
      </c>
      <c r="B569" t="s">
        <v>9769</v>
      </c>
    </row>
    <row r="570" spans="1:2" x14ac:dyDescent="0.2">
      <c r="A570" t="s">
        <v>5240</v>
      </c>
      <c r="B570" t="s">
        <v>9769</v>
      </c>
    </row>
    <row r="571" spans="1:2" x14ac:dyDescent="0.2">
      <c r="A571" t="s">
        <v>9578</v>
      </c>
      <c r="B571" t="s">
        <v>9769</v>
      </c>
    </row>
    <row r="572" spans="1:2" x14ac:dyDescent="0.2">
      <c r="A572" t="s">
        <v>5127</v>
      </c>
      <c r="B572" t="s">
        <v>9769</v>
      </c>
    </row>
    <row r="573" spans="1:2" x14ac:dyDescent="0.2">
      <c r="A573" t="s">
        <v>7796</v>
      </c>
      <c r="B573" t="s">
        <v>9769</v>
      </c>
    </row>
    <row r="574" spans="1:2" x14ac:dyDescent="0.2">
      <c r="A574" t="s">
        <v>6999</v>
      </c>
      <c r="B574" t="s">
        <v>9769</v>
      </c>
    </row>
    <row r="575" spans="1:2" x14ac:dyDescent="0.2">
      <c r="A575" t="s">
        <v>7874</v>
      </c>
      <c r="B575" t="s">
        <v>9769</v>
      </c>
    </row>
    <row r="576" spans="1:2" x14ac:dyDescent="0.2">
      <c r="A576" t="s">
        <v>3919</v>
      </c>
      <c r="B576" t="s">
        <v>9769</v>
      </c>
    </row>
    <row r="577" spans="1:2" x14ac:dyDescent="0.2">
      <c r="A577" t="s">
        <v>5353</v>
      </c>
      <c r="B577" t="s">
        <v>9777</v>
      </c>
    </row>
    <row r="578" spans="1:2" x14ac:dyDescent="0.2">
      <c r="A578" t="s">
        <v>7528</v>
      </c>
      <c r="B578" t="s">
        <v>9775</v>
      </c>
    </row>
    <row r="579" spans="1:2" x14ac:dyDescent="0.2">
      <c r="A579" t="s">
        <v>7526</v>
      </c>
      <c r="B579" t="s">
        <v>9775</v>
      </c>
    </row>
    <row r="580" spans="1:2" x14ac:dyDescent="0.2">
      <c r="A580" t="s">
        <v>7523</v>
      </c>
      <c r="B580" t="s">
        <v>9775</v>
      </c>
    </row>
    <row r="581" spans="1:2" x14ac:dyDescent="0.2">
      <c r="A581" t="s">
        <v>9579</v>
      </c>
      <c r="B581" t="s">
        <v>9769</v>
      </c>
    </row>
    <row r="582" spans="1:2" x14ac:dyDescent="0.2">
      <c r="A582" t="s">
        <v>9083</v>
      </c>
      <c r="B582" t="s">
        <v>9769</v>
      </c>
    </row>
    <row r="583" spans="1:2" x14ac:dyDescent="0.2">
      <c r="A583" t="s">
        <v>8108</v>
      </c>
      <c r="B583" t="s">
        <v>9776</v>
      </c>
    </row>
    <row r="584" spans="1:2" x14ac:dyDescent="0.2">
      <c r="A584" t="s">
        <v>5652</v>
      </c>
      <c r="B584" t="s">
        <v>9769</v>
      </c>
    </row>
    <row r="585" spans="1:2" x14ac:dyDescent="0.2">
      <c r="A585" t="s">
        <v>7831</v>
      </c>
      <c r="B585" t="s">
        <v>9769</v>
      </c>
    </row>
    <row r="586" spans="1:2" x14ac:dyDescent="0.2">
      <c r="A586" t="s">
        <v>3930</v>
      </c>
      <c r="B586" t="s">
        <v>9769</v>
      </c>
    </row>
    <row r="587" spans="1:2" x14ac:dyDescent="0.2">
      <c r="A587" t="s">
        <v>3950</v>
      </c>
      <c r="B587" t="s">
        <v>9769</v>
      </c>
    </row>
    <row r="588" spans="1:2" x14ac:dyDescent="0.2">
      <c r="A588" t="s">
        <v>6047</v>
      </c>
      <c r="B588" t="s">
        <v>9769</v>
      </c>
    </row>
    <row r="589" spans="1:2" x14ac:dyDescent="0.2">
      <c r="A589" t="s">
        <v>6276</v>
      </c>
      <c r="B589" t="s">
        <v>9769</v>
      </c>
    </row>
    <row r="590" spans="1:2" x14ac:dyDescent="0.2">
      <c r="A590" t="s">
        <v>6861</v>
      </c>
      <c r="B590" t="s">
        <v>9779</v>
      </c>
    </row>
    <row r="591" spans="1:2" x14ac:dyDescent="0.2">
      <c r="A591" t="s">
        <v>7633</v>
      </c>
      <c r="B591" t="s">
        <v>9779</v>
      </c>
    </row>
    <row r="592" spans="1:2" x14ac:dyDescent="0.2">
      <c r="A592" t="s">
        <v>9580</v>
      </c>
      <c r="B592" t="s">
        <v>9779</v>
      </c>
    </row>
    <row r="593" spans="1:2" x14ac:dyDescent="0.2">
      <c r="A593" t="s">
        <v>9581</v>
      </c>
      <c r="B593" t="s">
        <v>9779</v>
      </c>
    </row>
    <row r="594" spans="1:2" x14ac:dyDescent="0.2">
      <c r="A594" t="s">
        <v>9582</v>
      </c>
      <c r="B594" t="s">
        <v>9779</v>
      </c>
    </row>
    <row r="595" spans="1:2" x14ac:dyDescent="0.2">
      <c r="A595" t="s">
        <v>7284</v>
      </c>
      <c r="B595" t="s">
        <v>9769</v>
      </c>
    </row>
    <row r="596" spans="1:2" x14ac:dyDescent="0.2">
      <c r="A596" t="s">
        <v>6144</v>
      </c>
      <c r="B596" t="s">
        <v>9781</v>
      </c>
    </row>
    <row r="597" spans="1:2" x14ac:dyDescent="0.2">
      <c r="A597" t="s">
        <v>5973</v>
      </c>
      <c r="B597" t="s">
        <v>9781</v>
      </c>
    </row>
    <row r="598" spans="1:2" x14ac:dyDescent="0.2">
      <c r="A598" t="s">
        <v>6044</v>
      </c>
      <c r="B598" t="s">
        <v>9781</v>
      </c>
    </row>
    <row r="599" spans="1:2" x14ac:dyDescent="0.2">
      <c r="A599" t="s">
        <v>6072</v>
      </c>
      <c r="B599" t="s">
        <v>9781</v>
      </c>
    </row>
    <row r="600" spans="1:2" x14ac:dyDescent="0.2">
      <c r="A600" t="s">
        <v>6118</v>
      </c>
      <c r="B600" t="s">
        <v>9781</v>
      </c>
    </row>
    <row r="601" spans="1:2" x14ac:dyDescent="0.2">
      <c r="A601" t="s">
        <v>6745</v>
      </c>
      <c r="B601" t="s">
        <v>9781</v>
      </c>
    </row>
    <row r="602" spans="1:2" x14ac:dyDescent="0.2">
      <c r="A602" t="s">
        <v>7105</v>
      </c>
      <c r="B602" t="s">
        <v>9781</v>
      </c>
    </row>
    <row r="603" spans="1:2" x14ac:dyDescent="0.2">
      <c r="A603" t="s">
        <v>6070</v>
      </c>
      <c r="B603" t="s">
        <v>9781</v>
      </c>
    </row>
    <row r="604" spans="1:2" x14ac:dyDescent="0.2">
      <c r="A604" t="s">
        <v>6730</v>
      </c>
      <c r="B604" t="s">
        <v>9781</v>
      </c>
    </row>
    <row r="605" spans="1:2" x14ac:dyDescent="0.2">
      <c r="A605" t="s">
        <v>6289</v>
      </c>
      <c r="B605" t="s">
        <v>9781</v>
      </c>
    </row>
    <row r="606" spans="1:2" x14ac:dyDescent="0.2">
      <c r="A606" t="s">
        <v>7177</v>
      </c>
      <c r="B606" t="s">
        <v>9781</v>
      </c>
    </row>
    <row r="607" spans="1:2" x14ac:dyDescent="0.2">
      <c r="A607" t="s">
        <v>6512</v>
      </c>
      <c r="B607" t="s">
        <v>9781</v>
      </c>
    </row>
    <row r="608" spans="1:2" x14ac:dyDescent="0.2">
      <c r="A608" t="s">
        <v>6507</v>
      </c>
      <c r="B608" t="s">
        <v>9781</v>
      </c>
    </row>
    <row r="609" spans="1:2" x14ac:dyDescent="0.2">
      <c r="A609" t="s">
        <v>6050</v>
      </c>
      <c r="B609" t="s">
        <v>9781</v>
      </c>
    </row>
    <row r="610" spans="1:2" x14ac:dyDescent="0.2">
      <c r="A610" t="s">
        <v>9583</v>
      </c>
      <c r="B610" t="s">
        <v>9781</v>
      </c>
    </row>
    <row r="611" spans="1:2" x14ac:dyDescent="0.2">
      <c r="A611" t="s">
        <v>6079</v>
      </c>
      <c r="B611" t="s">
        <v>9781</v>
      </c>
    </row>
    <row r="612" spans="1:2" x14ac:dyDescent="0.2">
      <c r="A612" t="s">
        <v>6817</v>
      </c>
      <c r="B612" t="s">
        <v>9781</v>
      </c>
    </row>
    <row r="613" spans="1:2" x14ac:dyDescent="0.2">
      <c r="A613" t="s">
        <v>6697</v>
      </c>
      <c r="B613" t="s">
        <v>9781</v>
      </c>
    </row>
    <row r="614" spans="1:2" x14ac:dyDescent="0.2">
      <c r="A614" t="s">
        <v>6556</v>
      </c>
      <c r="B614" t="s">
        <v>9781</v>
      </c>
    </row>
    <row r="615" spans="1:2" x14ac:dyDescent="0.2">
      <c r="A615" t="s">
        <v>8006</v>
      </c>
      <c r="B615" t="s">
        <v>9781</v>
      </c>
    </row>
    <row r="616" spans="1:2" x14ac:dyDescent="0.2">
      <c r="A616" t="s">
        <v>6516</v>
      </c>
      <c r="B616" t="s">
        <v>9781</v>
      </c>
    </row>
    <row r="617" spans="1:2" x14ac:dyDescent="0.2">
      <c r="A617" t="s">
        <v>6778</v>
      </c>
      <c r="B617" t="s">
        <v>9781</v>
      </c>
    </row>
    <row r="618" spans="1:2" x14ac:dyDescent="0.2">
      <c r="A618" t="s">
        <v>8561</v>
      </c>
      <c r="B618" t="s">
        <v>9781</v>
      </c>
    </row>
    <row r="619" spans="1:2" x14ac:dyDescent="0.2">
      <c r="A619" t="s">
        <v>8625</v>
      </c>
      <c r="B619" t="s">
        <v>9781</v>
      </c>
    </row>
    <row r="620" spans="1:2" x14ac:dyDescent="0.2">
      <c r="A620" t="s">
        <v>6378</v>
      </c>
      <c r="B620" t="s">
        <v>9781</v>
      </c>
    </row>
    <row r="621" spans="1:2" x14ac:dyDescent="0.2">
      <c r="A621" t="s">
        <v>6382</v>
      </c>
      <c r="B621" t="s">
        <v>9781</v>
      </c>
    </row>
    <row r="622" spans="1:2" x14ac:dyDescent="0.2">
      <c r="A622" t="s">
        <v>9098</v>
      </c>
      <c r="B622" t="s">
        <v>9781</v>
      </c>
    </row>
    <row r="623" spans="1:2" x14ac:dyDescent="0.2">
      <c r="A623" t="s">
        <v>9584</v>
      </c>
      <c r="B623" t="s">
        <v>9769</v>
      </c>
    </row>
    <row r="624" spans="1:2" x14ac:dyDescent="0.2">
      <c r="A624" t="s">
        <v>4217</v>
      </c>
      <c r="B624" t="s">
        <v>9769</v>
      </c>
    </row>
    <row r="625" spans="1:2" x14ac:dyDescent="0.2">
      <c r="A625" t="s">
        <v>6919</v>
      </c>
      <c r="B625" t="s">
        <v>9769</v>
      </c>
    </row>
    <row r="626" spans="1:2" x14ac:dyDescent="0.2">
      <c r="A626" t="s">
        <v>7766</v>
      </c>
      <c r="B626" t="s">
        <v>9769</v>
      </c>
    </row>
    <row r="627" spans="1:2" x14ac:dyDescent="0.2">
      <c r="A627" t="s">
        <v>3662</v>
      </c>
      <c r="B627" t="s">
        <v>9769</v>
      </c>
    </row>
    <row r="628" spans="1:2" x14ac:dyDescent="0.2">
      <c r="A628" t="s">
        <v>7186</v>
      </c>
      <c r="B628" t="s">
        <v>9769</v>
      </c>
    </row>
    <row r="629" spans="1:2" x14ac:dyDescent="0.2">
      <c r="A629" t="s">
        <v>6015</v>
      </c>
      <c r="B629" t="s">
        <v>9769</v>
      </c>
    </row>
    <row r="630" spans="1:2" x14ac:dyDescent="0.2">
      <c r="A630" t="s">
        <v>4494</v>
      </c>
      <c r="B630" t="s">
        <v>9769</v>
      </c>
    </row>
    <row r="631" spans="1:2" x14ac:dyDescent="0.2">
      <c r="A631" t="s">
        <v>9585</v>
      </c>
      <c r="B631" t="s">
        <v>9769</v>
      </c>
    </row>
    <row r="632" spans="1:2" x14ac:dyDescent="0.2">
      <c r="A632" t="s">
        <v>3768</v>
      </c>
      <c r="B632" t="s">
        <v>9769</v>
      </c>
    </row>
    <row r="633" spans="1:2" x14ac:dyDescent="0.2">
      <c r="A633" t="s">
        <v>5576</v>
      </c>
      <c r="B633" t="s">
        <v>9769</v>
      </c>
    </row>
    <row r="634" spans="1:2" x14ac:dyDescent="0.2">
      <c r="A634" t="s">
        <v>4415</v>
      </c>
      <c r="B634" t="s">
        <v>9769</v>
      </c>
    </row>
    <row r="635" spans="1:2" x14ac:dyDescent="0.2">
      <c r="A635" t="s">
        <v>5052</v>
      </c>
      <c r="B635" t="s">
        <v>9769</v>
      </c>
    </row>
    <row r="636" spans="1:2" x14ac:dyDescent="0.2">
      <c r="A636" t="s">
        <v>571</v>
      </c>
      <c r="B636" t="s">
        <v>9769</v>
      </c>
    </row>
    <row r="637" spans="1:2" x14ac:dyDescent="0.2">
      <c r="A637" t="s">
        <v>5081</v>
      </c>
      <c r="B637" t="s">
        <v>9769</v>
      </c>
    </row>
    <row r="638" spans="1:2" x14ac:dyDescent="0.2">
      <c r="A638" t="s">
        <v>4513</v>
      </c>
      <c r="B638" t="s">
        <v>9769</v>
      </c>
    </row>
    <row r="639" spans="1:2" x14ac:dyDescent="0.2">
      <c r="A639" t="s">
        <v>9586</v>
      </c>
      <c r="B639" t="s">
        <v>9769</v>
      </c>
    </row>
    <row r="640" spans="1:2" x14ac:dyDescent="0.2">
      <c r="A640" t="s">
        <v>7256</v>
      </c>
      <c r="B640" t="s">
        <v>9779</v>
      </c>
    </row>
    <row r="641" spans="1:2" x14ac:dyDescent="0.2">
      <c r="A641" t="s">
        <v>8359</v>
      </c>
      <c r="B641" t="s">
        <v>9769</v>
      </c>
    </row>
    <row r="642" spans="1:2" x14ac:dyDescent="0.2">
      <c r="A642" t="s">
        <v>9109</v>
      </c>
      <c r="B642" t="s">
        <v>9769</v>
      </c>
    </row>
    <row r="643" spans="1:2" x14ac:dyDescent="0.2">
      <c r="A643" t="s">
        <v>7191</v>
      </c>
      <c r="B643" t="s">
        <v>9769</v>
      </c>
    </row>
    <row r="644" spans="1:2" x14ac:dyDescent="0.2">
      <c r="A644" t="s">
        <v>5298</v>
      </c>
      <c r="B644" t="s">
        <v>9769</v>
      </c>
    </row>
    <row r="645" spans="1:2" x14ac:dyDescent="0.2">
      <c r="A645" t="s">
        <v>7810</v>
      </c>
      <c r="B645" t="s">
        <v>9769</v>
      </c>
    </row>
    <row r="646" spans="1:2" x14ac:dyDescent="0.2">
      <c r="A646" t="s">
        <v>8138</v>
      </c>
      <c r="B646" t="s">
        <v>9769</v>
      </c>
    </row>
    <row r="647" spans="1:2" x14ac:dyDescent="0.2">
      <c r="A647" t="s">
        <v>5177</v>
      </c>
      <c r="B647" t="s">
        <v>9769</v>
      </c>
    </row>
    <row r="648" spans="1:2" x14ac:dyDescent="0.2">
      <c r="A648" t="s">
        <v>6012</v>
      </c>
      <c r="B648" t="s">
        <v>9769</v>
      </c>
    </row>
    <row r="649" spans="1:2" x14ac:dyDescent="0.2">
      <c r="A649" t="s">
        <v>9587</v>
      </c>
      <c r="B649" t="s">
        <v>9769</v>
      </c>
    </row>
    <row r="650" spans="1:2" x14ac:dyDescent="0.2">
      <c r="A650" t="s">
        <v>7040</v>
      </c>
      <c r="B650" t="s">
        <v>9769</v>
      </c>
    </row>
    <row r="651" spans="1:2" x14ac:dyDescent="0.2">
      <c r="A651" t="s">
        <v>6743</v>
      </c>
      <c r="B651" t="s">
        <v>9769</v>
      </c>
    </row>
    <row r="652" spans="1:2" x14ac:dyDescent="0.2">
      <c r="A652" t="s">
        <v>7837</v>
      </c>
      <c r="B652" t="s">
        <v>9769</v>
      </c>
    </row>
    <row r="653" spans="1:2" x14ac:dyDescent="0.2">
      <c r="A653" t="s">
        <v>6054</v>
      </c>
      <c r="B653" t="s">
        <v>9769</v>
      </c>
    </row>
    <row r="654" spans="1:2" x14ac:dyDescent="0.2">
      <c r="A654" t="s">
        <v>9588</v>
      </c>
      <c r="B654" t="s">
        <v>9769</v>
      </c>
    </row>
    <row r="655" spans="1:2" x14ac:dyDescent="0.2">
      <c r="A655" t="s">
        <v>4863</v>
      </c>
      <c r="B655" t="s">
        <v>9769</v>
      </c>
    </row>
    <row r="656" spans="1:2" x14ac:dyDescent="0.2">
      <c r="A656" t="s">
        <v>7717</v>
      </c>
      <c r="B656" t="s">
        <v>9783</v>
      </c>
    </row>
    <row r="657" spans="1:2" x14ac:dyDescent="0.2">
      <c r="A657" t="s">
        <v>9589</v>
      </c>
      <c r="B657" t="s">
        <v>9769</v>
      </c>
    </row>
    <row r="658" spans="1:2" x14ac:dyDescent="0.2">
      <c r="A658" t="s">
        <v>9590</v>
      </c>
      <c r="B658" t="s">
        <v>9769</v>
      </c>
    </row>
    <row r="659" spans="1:2" x14ac:dyDescent="0.2">
      <c r="A659" t="s">
        <v>4943</v>
      </c>
      <c r="B659" t="s">
        <v>9769</v>
      </c>
    </row>
    <row r="660" spans="1:2" x14ac:dyDescent="0.2">
      <c r="A660" t="s">
        <v>5347</v>
      </c>
      <c r="B660" t="s">
        <v>9769</v>
      </c>
    </row>
    <row r="661" spans="1:2" x14ac:dyDescent="0.2">
      <c r="A661" t="s">
        <v>7943</v>
      </c>
      <c r="B661" t="s">
        <v>9769</v>
      </c>
    </row>
    <row r="662" spans="1:2" x14ac:dyDescent="0.2">
      <c r="A662" t="s">
        <v>9591</v>
      </c>
      <c r="B662" t="s">
        <v>9769</v>
      </c>
    </row>
    <row r="663" spans="1:2" x14ac:dyDescent="0.2">
      <c r="A663" t="s">
        <v>9105</v>
      </c>
      <c r="B663" t="s">
        <v>9769</v>
      </c>
    </row>
    <row r="664" spans="1:2" x14ac:dyDescent="0.2">
      <c r="A664" t="s">
        <v>4289</v>
      </c>
      <c r="B664" t="s">
        <v>9769</v>
      </c>
    </row>
    <row r="665" spans="1:2" x14ac:dyDescent="0.2">
      <c r="A665" t="s">
        <v>5731</v>
      </c>
      <c r="B665" t="s">
        <v>9769</v>
      </c>
    </row>
    <row r="666" spans="1:2" x14ac:dyDescent="0.2">
      <c r="A666" t="s">
        <v>8203</v>
      </c>
      <c r="B666" t="s">
        <v>9769</v>
      </c>
    </row>
    <row r="667" spans="1:2" x14ac:dyDescent="0.2">
      <c r="A667" t="s">
        <v>9592</v>
      </c>
      <c r="B667" t="s">
        <v>9769</v>
      </c>
    </row>
    <row r="668" spans="1:2" x14ac:dyDescent="0.2">
      <c r="A668" t="s">
        <v>8259</v>
      </c>
      <c r="B668" t="s">
        <v>9769</v>
      </c>
    </row>
    <row r="669" spans="1:2" x14ac:dyDescent="0.2">
      <c r="A669" t="s">
        <v>6390</v>
      </c>
      <c r="B669" t="s">
        <v>9769</v>
      </c>
    </row>
    <row r="670" spans="1:2" x14ac:dyDescent="0.2">
      <c r="A670" t="s">
        <v>4931</v>
      </c>
      <c r="B670" t="s">
        <v>9769</v>
      </c>
    </row>
    <row r="671" spans="1:2" x14ac:dyDescent="0.2">
      <c r="A671" t="s">
        <v>5121</v>
      </c>
      <c r="B671" t="s">
        <v>9769</v>
      </c>
    </row>
    <row r="672" spans="1:2" x14ac:dyDescent="0.2">
      <c r="A672" t="s">
        <v>6839</v>
      </c>
      <c r="B672" t="s">
        <v>9769</v>
      </c>
    </row>
    <row r="673" spans="1:2" x14ac:dyDescent="0.2">
      <c r="A673" t="s">
        <v>9593</v>
      </c>
      <c r="B673" t="s">
        <v>9769</v>
      </c>
    </row>
    <row r="674" spans="1:2" x14ac:dyDescent="0.2">
      <c r="A674" t="s">
        <v>5060</v>
      </c>
      <c r="B674" t="s">
        <v>9769</v>
      </c>
    </row>
    <row r="675" spans="1:2" x14ac:dyDescent="0.2">
      <c r="A675" t="s">
        <v>5115</v>
      </c>
      <c r="B675" t="s">
        <v>9769</v>
      </c>
    </row>
    <row r="676" spans="1:2" x14ac:dyDescent="0.2">
      <c r="A676" t="s">
        <v>9594</v>
      </c>
      <c r="B676" t="s">
        <v>9769</v>
      </c>
    </row>
    <row r="677" spans="1:2" x14ac:dyDescent="0.2">
      <c r="A677" t="s">
        <v>5111</v>
      </c>
      <c r="B677" t="s">
        <v>9769</v>
      </c>
    </row>
    <row r="678" spans="1:2" x14ac:dyDescent="0.2">
      <c r="A678" t="s">
        <v>8159</v>
      </c>
      <c r="B678" t="s">
        <v>9769</v>
      </c>
    </row>
    <row r="679" spans="1:2" x14ac:dyDescent="0.2">
      <c r="A679" t="s">
        <v>7446</v>
      </c>
      <c r="B679" t="s">
        <v>9769</v>
      </c>
    </row>
    <row r="680" spans="1:2" x14ac:dyDescent="0.2">
      <c r="A680" t="s">
        <v>7021</v>
      </c>
      <c r="B680" t="s">
        <v>9769</v>
      </c>
    </row>
    <row r="681" spans="1:2" x14ac:dyDescent="0.2">
      <c r="A681" t="s">
        <v>6174</v>
      </c>
      <c r="B681" t="s">
        <v>9769</v>
      </c>
    </row>
    <row r="682" spans="1:2" x14ac:dyDescent="0.2">
      <c r="A682" t="s">
        <v>8583</v>
      </c>
      <c r="B682" t="s">
        <v>9769</v>
      </c>
    </row>
    <row r="683" spans="1:2" x14ac:dyDescent="0.2">
      <c r="A683" t="s">
        <v>5526</v>
      </c>
      <c r="B683" t="s">
        <v>9769</v>
      </c>
    </row>
    <row r="684" spans="1:2" x14ac:dyDescent="0.2">
      <c r="A684" t="s">
        <v>6300</v>
      </c>
      <c r="B684" t="s">
        <v>9769</v>
      </c>
    </row>
    <row r="685" spans="1:2" x14ac:dyDescent="0.2">
      <c r="A685" t="s">
        <v>5118</v>
      </c>
      <c r="B685" t="s">
        <v>9769</v>
      </c>
    </row>
    <row r="686" spans="1:2" x14ac:dyDescent="0.2">
      <c r="A686" t="s">
        <v>7976</v>
      </c>
      <c r="B686" t="s">
        <v>9769</v>
      </c>
    </row>
    <row r="687" spans="1:2" x14ac:dyDescent="0.2">
      <c r="A687" t="s">
        <v>9595</v>
      </c>
      <c r="B687" t="s">
        <v>9769</v>
      </c>
    </row>
    <row r="688" spans="1:2" x14ac:dyDescent="0.2">
      <c r="A688" t="s">
        <v>5131</v>
      </c>
      <c r="B688" t="s">
        <v>9769</v>
      </c>
    </row>
    <row r="689" spans="1:2" x14ac:dyDescent="0.2">
      <c r="A689" t="s">
        <v>9087</v>
      </c>
      <c r="B689" t="s">
        <v>9769</v>
      </c>
    </row>
    <row r="690" spans="1:2" x14ac:dyDescent="0.2">
      <c r="A690" t="s">
        <v>8558</v>
      </c>
      <c r="B690" t="s">
        <v>9769</v>
      </c>
    </row>
    <row r="691" spans="1:2" x14ac:dyDescent="0.2">
      <c r="A691" t="s">
        <v>4453</v>
      </c>
      <c r="B691" t="s">
        <v>9769</v>
      </c>
    </row>
    <row r="692" spans="1:2" x14ac:dyDescent="0.2">
      <c r="A692" t="s">
        <v>9596</v>
      </c>
      <c r="B692" t="s">
        <v>9769</v>
      </c>
    </row>
    <row r="693" spans="1:2" x14ac:dyDescent="0.2">
      <c r="A693" t="s">
        <v>8651</v>
      </c>
      <c r="B693" t="s">
        <v>9769</v>
      </c>
    </row>
    <row r="694" spans="1:2" x14ac:dyDescent="0.2">
      <c r="A694" t="s">
        <v>9597</v>
      </c>
      <c r="B694" t="s">
        <v>9769</v>
      </c>
    </row>
    <row r="695" spans="1:2" x14ac:dyDescent="0.2">
      <c r="A695" t="s">
        <v>6360</v>
      </c>
      <c r="B695" t="s">
        <v>9769</v>
      </c>
    </row>
    <row r="696" spans="1:2" x14ac:dyDescent="0.2">
      <c r="A696" t="s">
        <v>9598</v>
      </c>
      <c r="B696" t="s">
        <v>9769</v>
      </c>
    </row>
    <row r="697" spans="1:2" x14ac:dyDescent="0.2">
      <c r="A697" t="s">
        <v>5605</v>
      </c>
      <c r="B697" t="s">
        <v>9769</v>
      </c>
    </row>
    <row r="698" spans="1:2" x14ac:dyDescent="0.2">
      <c r="A698" t="s">
        <v>4946</v>
      </c>
      <c r="B698" t="s">
        <v>9769</v>
      </c>
    </row>
    <row r="699" spans="1:2" x14ac:dyDescent="0.2">
      <c r="A699" t="s">
        <v>4755</v>
      </c>
      <c r="B699" t="s">
        <v>9769</v>
      </c>
    </row>
    <row r="700" spans="1:2" x14ac:dyDescent="0.2">
      <c r="A700" t="s">
        <v>3702</v>
      </c>
      <c r="B700" t="s">
        <v>9769</v>
      </c>
    </row>
    <row r="701" spans="1:2" x14ac:dyDescent="0.2">
      <c r="A701" t="s">
        <v>4949</v>
      </c>
      <c r="B701" t="s">
        <v>9769</v>
      </c>
    </row>
    <row r="702" spans="1:2" x14ac:dyDescent="0.2">
      <c r="A702" t="s">
        <v>3756</v>
      </c>
      <c r="B702" t="s">
        <v>9769</v>
      </c>
    </row>
    <row r="703" spans="1:2" x14ac:dyDescent="0.2">
      <c r="A703" t="s">
        <v>8779</v>
      </c>
      <c r="B703" t="s">
        <v>9769</v>
      </c>
    </row>
    <row r="704" spans="1:2" x14ac:dyDescent="0.2">
      <c r="A704" t="s">
        <v>6363</v>
      </c>
      <c r="B704" t="s">
        <v>9769</v>
      </c>
    </row>
    <row r="705" spans="1:2" x14ac:dyDescent="0.2">
      <c r="A705" t="s">
        <v>7110</v>
      </c>
      <c r="B705" t="s">
        <v>9769</v>
      </c>
    </row>
    <row r="706" spans="1:2" x14ac:dyDescent="0.2">
      <c r="A706" t="s">
        <v>4182</v>
      </c>
      <c r="B706" t="s">
        <v>9769</v>
      </c>
    </row>
    <row r="707" spans="1:2" x14ac:dyDescent="0.2">
      <c r="A707" t="s">
        <v>5282</v>
      </c>
      <c r="B707" t="s">
        <v>9769</v>
      </c>
    </row>
    <row r="708" spans="1:2" x14ac:dyDescent="0.2">
      <c r="A708" t="s">
        <v>6192</v>
      </c>
      <c r="B708" t="s">
        <v>9769</v>
      </c>
    </row>
    <row r="709" spans="1:2" x14ac:dyDescent="0.2">
      <c r="A709" t="s">
        <v>5056</v>
      </c>
      <c r="B709" t="s">
        <v>9769</v>
      </c>
    </row>
    <row r="710" spans="1:2" x14ac:dyDescent="0.2">
      <c r="A710" t="s">
        <v>4030</v>
      </c>
      <c r="B710" t="s">
        <v>9769</v>
      </c>
    </row>
    <row r="711" spans="1:2" x14ac:dyDescent="0.2">
      <c r="A711" t="s">
        <v>5909</v>
      </c>
      <c r="B711" t="s">
        <v>9769</v>
      </c>
    </row>
    <row r="712" spans="1:2" x14ac:dyDescent="0.2">
      <c r="A712" t="s">
        <v>9599</v>
      </c>
      <c r="B712" t="s">
        <v>9769</v>
      </c>
    </row>
    <row r="713" spans="1:2" x14ac:dyDescent="0.2">
      <c r="A713" t="s">
        <v>9600</v>
      </c>
      <c r="B713" t="s">
        <v>9769</v>
      </c>
    </row>
    <row r="714" spans="1:2" x14ac:dyDescent="0.2">
      <c r="A714" t="s">
        <v>6525</v>
      </c>
      <c r="B714" t="s">
        <v>9769</v>
      </c>
    </row>
    <row r="715" spans="1:2" x14ac:dyDescent="0.2">
      <c r="A715" t="s">
        <v>9601</v>
      </c>
      <c r="B715" t="s">
        <v>9769</v>
      </c>
    </row>
    <row r="716" spans="1:2" x14ac:dyDescent="0.2">
      <c r="A716" t="s">
        <v>7319</v>
      </c>
      <c r="B716" t="s">
        <v>9769</v>
      </c>
    </row>
    <row r="717" spans="1:2" x14ac:dyDescent="0.2">
      <c r="A717" t="s">
        <v>6590</v>
      </c>
      <c r="B717" t="s">
        <v>9769</v>
      </c>
    </row>
    <row r="718" spans="1:2" x14ac:dyDescent="0.2">
      <c r="A718" t="s">
        <v>4960</v>
      </c>
      <c r="B718" t="s">
        <v>9769</v>
      </c>
    </row>
    <row r="719" spans="1:2" x14ac:dyDescent="0.2">
      <c r="A719" t="s">
        <v>9602</v>
      </c>
      <c r="B719" t="s">
        <v>9769</v>
      </c>
    </row>
    <row r="720" spans="1:2" x14ac:dyDescent="0.2">
      <c r="A720" t="s">
        <v>4091</v>
      </c>
      <c r="B720" t="s">
        <v>9769</v>
      </c>
    </row>
    <row r="721" spans="1:2" x14ac:dyDescent="0.2">
      <c r="A721" t="s">
        <v>6274</v>
      </c>
      <c r="B721" t="s">
        <v>9769</v>
      </c>
    </row>
    <row r="722" spans="1:2" x14ac:dyDescent="0.2">
      <c r="A722" t="s">
        <v>9603</v>
      </c>
      <c r="B722" t="s">
        <v>9769</v>
      </c>
    </row>
    <row r="723" spans="1:2" x14ac:dyDescent="0.2">
      <c r="A723" t="s">
        <v>7031</v>
      </c>
      <c r="B723" t="s">
        <v>9769</v>
      </c>
    </row>
    <row r="724" spans="1:2" x14ac:dyDescent="0.2">
      <c r="A724" t="s">
        <v>9604</v>
      </c>
      <c r="B724" t="s">
        <v>9769</v>
      </c>
    </row>
    <row r="725" spans="1:2" x14ac:dyDescent="0.2">
      <c r="A725" t="s">
        <v>3657</v>
      </c>
      <c r="B725" t="s">
        <v>9769</v>
      </c>
    </row>
    <row r="726" spans="1:2" x14ac:dyDescent="0.2">
      <c r="A726" t="s">
        <v>5474</v>
      </c>
      <c r="B726" t="s">
        <v>9769</v>
      </c>
    </row>
    <row r="727" spans="1:2" x14ac:dyDescent="0.2">
      <c r="A727" t="s">
        <v>3551</v>
      </c>
      <c r="B727" t="s">
        <v>9769</v>
      </c>
    </row>
    <row r="728" spans="1:2" x14ac:dyDescent="0.2">
      <c r="A728" t="s">
        <v>8356</v>
      </c>
      <c r="B728" t="s">
        <v>9769</v>
      </c>
    </row>
    <row r="729" spans="1:2" x14ac:dyDescent="0.2">
      <c r="A729" t="s">
        <v>6797</v>
      </c>
      <c r="B729" t="s">
        <v>9769</v>
      </c>
    </row>
    <row r="730" spans="1:2" x14ac:dyDescent="0.2">
      <c r="A730" t="s">
        <v>7092</v>
      </c>
      <c r="B730" t="s">
        <v>9769</v>
      </c>
    </row>
    <row r="731" spans="1:2" x14ac:dyDescent="0.2">
      <c r="A731" t="s">
        <v>7114</v>
      </c>
      <c r="B731" t="s">
        <v>9769</v>
      </c>
    </row>
    <row r="732" spans="1:2" x14ac:dyDescent="0.2">
      <c r="A732" t="s">
        <v>7843</v>
      </c>
      <c r="B732" t="s">
        <v>9769</v>
      </c>
    </row>
    <row r="733" spans="1:2" x14ac:dyDescent="0.2">
      <c r="A733" t="s">
        <v>6703</v>
      </c>
      <c r="B733" t="s">
        <v>9769</v>
      </c>
    </row>
    <row r="734" spans="1:2" x14ac:dyDescent="0.2">
      <c r="A734" t="s">
        <v>7165</v>
      </c>
      <c r="B734" t="s">
        <v>9769</v>
      </c>
    </row>
    <row r="735" spans="1:2" x14ac:dyDescent="0.2">
      <c r="A735" t="s">
        <v>4987</v>
      </c>
      <c r="B735" t="s">
        <v>9775</v>
      </c>
    </row>
    <row r="736" spans="1:2" x14ac:dyDescent="0.2">
      <c r="A736" t="s">
        <v>7260</v>
      </c>
      <c r="B736" t="s">
        <v>9775</v>
      </c>
    </row>
    <row r="737" spans="1:2" x14ac:dyDescent="0.2">
      <c r="A737" t="s">
        <v>6721</v>
      </c>
      <c r="B737" t="s">
        <v>9775</v>
      </c>
    </row>
    <row r="738" spans="1:2" x14ac:dyDescent="0.2">
      <c r="A738" t="s">
        <v>6718</v>
      </c>
      <c r="B738" t="s">
        <v>9775</v>
      </c>
    </row>
    <row r="739" spans="1:2" x14ac:dyDescent="0.2">
      <c r="A739" t="s">
        <v>5698</v>
      </c>
      <c r="B739" t="s">
        <v>9775</v>
      </c>
    </row>
    <row r="740" spans="1:2" x14ac:dyDescent="0.2">
      <c r="A740" t="s">
        <v>6724</v>
      </c>
      <c r="B740" t="s">
        <v>9775</v>
      </c>
    </row>
    <row r="741" spans="1:2" x14ac:dyDescent="0.2">
      <c r="A741" t="s">
        <v>4938</v>
      </c>
      <c r="B741" t="s">
        <v>9769</v>
      </c>
    </row>
    <row r="742" spans="1:2" x14ac:dyDescent="0.2">
      <c r="A742" t="s">
        <v>6612</v>
      </c>
      <c r="B742" t="s">
        <v>9769</v>
      </c>
    </row>
    <row r="743" spans="1:2" x14ac:dyDescent="0.2">
      <c r="A743" t="s">
        <v>5961</v>
      </c>
      <c r="B743" t="s">
        <v>9769</v>
      </c>
    </row>
    <row r="744" spans="1:2" x14ac:dyDescent="0.2">
      <c r="A744" t="s">
        <v>4490</v>
      </c>
      <c r="B744" t="s">
        <v>9769</v>
      </c>
    </row>
    <row r="745" spans="1:2" x14ac:dyDescent="0.2">
      <c r="A745" t="s">
        <v>6937</v>
      </c>
      <c r="B745" t="s">
        <v>9769</v>
      </c>
    </row>
    <row r="746" spans="1:2" x14ac:dyDescent="0.2">
      <c r="A746" t="s">
        <v>6791</v>
      </c>
      <c r="B746" t="s">
        <v>9769</v>
      </c>
    </row>
    <row r="747" spans="1:2" x14ac:dyDescent="0.2">
      <c r="A747" t="s">
        <v>4972</v>
      </c>
      <c r="B747" t="s">
        <v>9769</v>
      </c>
    </row>
    <row r="748" spans="1:2" x14ac:dyDescent="0.2">
      <c r="A748" t="s">
        <v>7066</v>
      </c>
      <c r="B748" t="s">
        <v>9769</v>
      </c>
    </row>
    <row r="749" spans="1:2" x14ac:dyDescent="0.2">
      <c r="A749" t="s">
        <v>9069</v>
      </c>
      <c r="B749" t="s">
        <v>9769</v>
      </c>
    </row>
    <row r="750" spans="1:2" x14ac:dyDescent="0.2">
      <c r="A750" t="s">
        <v>9605</v>
      </c>
      <c r="B750" t="s">
        <v>9769</v>
      </c>
    </row>
    <row r="751" spans="1:2" x14ac:dyDescent="0.2">
      <c r="A751" t="s">
        <v>4137</v>
      </c>
      <c r="B751" t="s">
        <v>9769</v>
      </c>
    </row>
    <row r="752" spans="1:2" x14ac:dyDescent="0.2">
      <c r="A752" t="s">
        <v>5340</v>
      </c>
      <c r="B752" t="s">
        <v>9769</v>
      </c>
    </row>
    <row r="753" spans="1:2" x14ac:dyDescent="0.2">
      <c r="A753" t="s">
        <v>8339</v>
      </c>
      <c r="B753" t="s">
        <v>9769</v>
      </c>
    </row>
    <row r="754" spans="1:2" x14ac:dyDescent="0.2">
      <c r="A754" t="s">
        <v>7824</v>
      </c>
      <c r="B754" t="s">
        <v>9769</v>
      </c>
    </row>
    <row r="755" spans="1:2" x14ac:dyDescent="0.2">
      <c r="A755" t="s">
        <v>9606</v>
      </c>
      <c r="B755" t="s">
        <v>9769</v>
      </c>
    </row>
    <row r="756" spans="1:2" x14ac:dyDescent="0.2">
      <c r="A756" t="s">
        <v>7422</v>
      </c>
      <c r="B756" t="s">
        <v>9769</v>
      </c>
    </row>
    <row r="757" spans="1:2" x14ac:dyDescent="0.2">
      <c r="A757" t="s">
        <v>6911</v>
      </c>
      <c r="B757" t="s">
        <v>9769</v>
      </c>
    </row>
    <row r="758" spans="1:2" x14ac:dyDescent="0.2">
      <c r="A758" t="s">
        <v>4953</v>
      </c>
      <c r="B758" t="s">
        <v>9769</v>
      </c>
    </row>
    <row r="759" spans="1:2" x14ac:dyDescent="0.2">
      <c r="A759" t="s">
        <v>5926</v>
      </c>
      <c r="B759" t="s">
        <v>9769</v>
      </c>
    </row>
    <row r="760" spans="1:2" x14ac:dyDescent="0.2">
      <c r="A760" t="s">
        <v>6265</v>
      </c>
      <c r="B760" t="s">
        <v>9769</v>
      </c>
    </row>
    <row r="761" spans="1:2" x14ac:dyDescent="0.2">
      <c r="A761" t="s">
        <v>9607</v>
      </c>
      <c r="B761" t="s">
        <v>9769</v>
      </c>
    </row>
    <row r="762" spans="1:2" x14ac:dyDescent="0.2">
      <c r="A762" t="s">
        <v>5891</v>
      </c>
      <c r="B762" t="s">
        <v>9769</v>
      </c>
    </row>
    <row r="763" spans="1:2" x14ac:dyDescent="0.2">
      <c r="A763" t="s">
        <v>3715</v>
      </c>
      <c r="B763" t="s">
        <v>9769</v>
      </c>
    </row>
    <row r="764" spans="1:2" x14ac:dyDescent="0.2">
      <c r="A764" t="s">
        <v>5102</v>
      </c>
      <c r="B764" t="s">
        <v>9769</v>
      </c>
    </row>
    <row r="765" spans="1:2" x14ac:dyDescent="0.2">
      <c r="A765" t="s">
        <v>8423</v>
      </c>
      <c r="B765" t="s">
        <v>9769</v>
      </c>
    </row>
    <row r="766" spans="1:2" x14ac:dyDescent="0.2">
      <c r="A766" t="s">
        <v>8188</v>
      </c>
      <c r="B766" t="s">
        <v>9769</v>
      </c>
    </row>
    <row r="767" spans="1:2" x14ac:dyDescent="0.2">
      <c r="A767" t="s">
        <v>5895</v>
      </c>
      <c r="B767" t="s">
        <v>9769</v>
      </c>
    </row>
    <row r="768" spans="1:2" x14ac:dyDescent="0.2">
      <c r="A768" t="s">
        <v>9608</v>
      </c>
      <c r="B768" t="s">
        <v>9769</v>
      </c>
    </row>
    <row r="769" spans="1:2" x14ac:dyDescent="0.2">
      <c r="A769" t="s">
        <v>7405</v>
      </c>
      <c r="B769" t="s">
        <v>9769</v>
      </c>
    </row>
    <row r="770" spans="1:2" x14ac:dyDescent="0.2">
      <c r="A770" t="s">
        <v>7429</v>
      </c>
      <c r="B770" t="s">
        <v>9769</v>
      </c>
    </row>
    <row r="771" spans="1:2" x14ac:dyDescent="0.2">
      <c r="A771" t="s">
        <v>9609</v>
      </c>
      <c r="B771" t="s">
        <v>9769</v>
      </c>
    </row>
    <row r="772" spans="1:2" x14ac:dyDescent="0.2">
      <c r="A772" t="s">
        <v>6848</v>
      </c>
      <c r="B772" t="s">
        <v>9769</v>
      </c>
    </row>
    <row r="773" spans="1:2" x14ac:dyDescent="0.2">
      <c r="A773" t="s">
        <v>8295</v>
      </c>
      <c r="B773" t="s">
        <v>9769</v>
      </c>
    </row>
    <row r="774" spans="1:2" x14ac:dyDescent="0.2">
      <c r="A774" t="s">
        <v>5382</v>
      </c>
      <c r="B774" t="s">
        <v>9769</v>
      </c>
    </row>
    <row r="775" spans="1:2" x14ac:dyDescent="0.2">
      <c r="A775" t="s">
        <v>7684</v>
      </c>
      <c r="B775" t="s">
        <v>9769</v>
      </c>
    </row>
    <row r="776" spans="1:2" x14ac:dyDescent="0.2">
      <c r="A776" t="s">
        <v>6227</v>
      </c>
      <c r="B776" t="s">
        <v>9769</v>
      </c>
    </row>
    <row r="777" spans="1:2" x14ac:dyDescent="0.2">
      <c r="A777" t="s">
        <v>5095</v>
      </c>
      <c r="B777" t="s">
        <v>9769</v>
      </c>
    </row>
    <row r="778" spans="1:2" x14ac:dyDescent="0.2">
      <c r="A778" t="s">
        <v>8759</v>
      </c>
      <c r="B778" t="s">
        <v>9769</v>
      </c>
    </row>
    <row r="779" spans="1:2" x14ac:dyDescent="0.2">
      <c r="A779" t="s">
        <v>9112</v>
      </c>
      <c r="B779" t="s">
        <v>9769</v>
      </c>
    </row>
    <row r="780" spans="1:2" x14ac:dyDescent="0.2">
      <c r="A780" t="s">
        <v>7515</v>
      </c>
      <c r="B780" t="s">
        <v>9769</v>
      </c>
    </row>
    <row r="781" spans="1:2" x14ac:dyDescent="0.2">
      <c r="A781" t="s">
        <v>4127</v>
      </c>
      <c r="B781" t="s">
        <v>9769</v>
      </c>
    </row>
    <row r="782" spans="1:2" x14ac:dyDescent="0.2">
      <c r="A782" t="s">
        <v>9610</v>
      </c>
      <c r="B782" t="s">
        <v>9769</v>
      </c>
    </row>
    <row r="783" spans="1:2" x14ac:dyDescent="0.2">
      <c r="A783" t="s">
        <v>8017</v>
      </c>
      <c r="B783" t="s">
        <v>9769</v>
      </c>
    </row>
    <row r="784" spans="1:2" x14ac:dyDescent="0.2">
      <c r="A784" t="s">
        <v>7055</v>
      </c>
      <c r="B784" t="s">
        <v>9769</v>
      </c>
    </row>
    <row r="785" spans="1:2" x14ac:dyDescent="0.2">
      <c r="A785" t="s">
        <v>9611</v>
      </c>
      <c r="B785" t="s">
        <v>9769</v>
      </c>
    </row>
    <row r="786" spans="1:2" x14ac:dyDescent="0.2">
      <c r="A786" t="s">
        <v>5721</v>
      </c>
      <c r="B786" t="s">
        <v>9769</v>
      </c>
    </row>
    <row r="787" spans="1:2" x14ac:dyDescent="0.2">
      <c r="A787" t="s">
        <v>7089</v>
      </c>
      <c r="B787" t="s">
        <v>9769</v>
      </c>
    </row>
    <row r="788" spans="1:2" x14ac:dyDescent="0.2">
      <c r="A788" t="s">
        <v>5255</v>
      </c>
      <c r="B788" t="s">
        <v>9769</v>
      </c>
    </row>
    <row r="789" spans="1:2" x14ac:dyDescent="0.2">
      <c r="A789" t="s">
        <v>6340</v>
      </c>
      <c r="B789" t="s">
        <v>9769</v>
      </c>
    </row>
    <row r="790" spans="1:2" x14ac:dyDescent="0.2">
      <c r="A790" t="s">
        <v>3742</v>
      </c>
      <c r="B790" t="s">
        <v>9769</v>
      </c>
    </row>
    <row r="791" spans="1:2" x14ac:dyDescent="0.2">
      <c r="A791" t="s">
        <v>4962</v>
      </c>
      <c r="B791" t="s">
        <v>9769</v>
      </c>
    </row>
    <row r="792" spans="1:2" x14ac:dyDescent="0.2">
      <c r="A792" t="s">
        <v>4483</v>
      </c>
      <c r="B792" t="s">
        <v>9769</v>
      </c>
    </row>
    <row r="793" spans="1:2" x14ac:dyDescent="0.2">
      <c r="A793" t="s">
        <v>4967</v>
      </c>
      <c r="B793" t="s">
        <v>9769</v>
      </c>
    </row>
    <row r="794" spans="1:2" x14ac:dyDescent="0.2">
      <c r="A794" t="s">
        <v>9089</v>
      </c>
      <c r="B794" t="s">
        <v>9769</v>
      </c>
    </row>
    <row r="795" spans="1:2" x14ac:dyDescent="0.2">
      <c r="A795" t="s">
        <v>7227</v>
      </c>
      <c r="B795" t="s">
        <v>9769</v>
      </c>
    </row>
    <row r="796" spans="1:2" x14ac:dyDescent="0.2">
      <c r="A796" t="s">
        <v>5594</v>
      </c>
      <c r="B796" t="s">
        <v>9769</v>
      </c>
    </row>
    <row r="797" spans="1:2" x14ac:dyDescent="0.2">
      <c r="A797" t="s">
        <v>9612</v>
      </c>
      <c r="B797" t="s">
        <v>9769</v>
      </c>
    </row>
    <row r="798" spans="1:2" x14ac:dyDescent="0.2">
      <c r="A798" t="s">
        <v>7625</v>
      </c>
      <c r="B798" t="s">
        <v>9769</v>
      </c>
    </row>
    <row r="799" spans="1:2" x14ac:dyDescent="0.2">
      <c r="A799" t="s">
        <v>8191</v>
      </c>
      <c r="B799" t="s">
        <v>9782</v>
      </c>
    </row>
    <row r="800" spans="1:2" x14ac:dyDescent="0.2">
      <c r="A800" t="s">
        <v>3760</v>
      </c>
      <c r="B800" t="s">
        <v>9769</v>
      </c>
    </row>
    <row r="801" spans="1:2" x14ac:dyDescent="0.2">
      <c r="A801" t="s">
        <v>6080</v>
      </c>
      <c r="B801" t="s">
        <v>9782</v>
      </c>
    </row>
    <row r="802" spans="1:2" x14ac:dyDescent="0.2">
      <c r="A802" t="s">
        <v>6495</v>
      </c>
      <c r="B802" t="s">
        <v>9782</v>
      </c>
    </row>
    <row r="803" spans="1:2" x14ac:dyDescent="0.2">
      <c r="A803" t="s">
        <v>6561</v>
      </c>
      <c r="B803" t="s">
        <v>9782</v>
      </c>
    </row>
    <row r="804" spans="1:2" x14ac:dyDescent="0.2">
      <c r="A804" t="s">
        <v>6369</v>
      </c>
      <c r="B804" t="s">
        <v>9782</v>
      </c>
    </row>
    <row r="805" spans="1:2" x14ac:dyDescent="0.2">
      <c r="A805" t="s">
        <v>6531</v>
      </c>
      <c r="B805" t="s">
        <v>9782</v>
      </c>
    </row>
    <row r="806" spans="1:2" x14ac:dyDescent="0.2">
      <c r="A806" t="s">
        <v>6820</v>
      </c>
      <c r="B806" t="s">
        <v>9782</v>
      </c>
    </row>
    <row r="807" spans="1:2" x14ac:dyDescent="0.2">
      <c r="A807" t="s">
        <v>6565</v>
      </c>
      <c r="B807" t="s">
        <v>9782</v>
      </c>
    </row>
    <row r="808" spans="1:2" x14ac:dyDescent="0.2">
      <c r="A808" t="s">
        <v>6802</v>
      </c>
      <c r="B808" t="s">
        <v>9782</v>
      </c>
    </row>
    <row r="809" spans="1:2" x14ac:dyDescent="0.2">
      <c r="A809" t="s">
        <v>6533</v>
      </c>
      <c r="B809" t="s">
        <v>9782</v>
      </c>
    </row>
    <row r="810" spans="1:2" x14ac:dyDescent="0.2">
      <c r="A810" t="s">
        <v>6066</v>
      </c>
      <c r="B810" t="s">
        <v>9782</v>
      </c>
    </row>
    <row r="811" spans="1:2" x14ac:dyDescent="0.2">
      <c r="A811" t="s">
        <v>6867</v>
      </c>
      <c r="B811" t="s">
        <v>9782</v>
      </c>
    </row>
    <row r="812" spans="1:2" x14ac:dyDescent="0.2">
      <c r="A812" t="s">
        <v>7702</v>
      </c>
      <c r="B812" t="s">
        <v>9782</v>
      </c>
    </row>
    <row r="813" spans="1:2" x14ac:dyDescent="0.2">
      <c r="A813" t="s">
        <v>6051</v>
      </c>
      <c r="B813" t="s">
        <v>9782</v>
      </c>
    </row>
    <row r="814" spans="1:2" x14ac:dyDescent="0.2">
      <c r="A814" t="s">
        <v>6799</v>
      </c>
      <c r="B814" t="s">
        <v>9782</v>
      </c>
    </row>
    <row r="815" spans="1:2" x14ac:dyDescent="0.2">
      <c r="A815" t="s">
        <v>6823</v>
      </c>
      <c r="B815" t="s">
        <v>9782</v>
      </c>
    </row>
    <row r="816" spans="1:2" x14ac:dyDescent="0.2">
      <c r="A816" t="s">
        <v>6814</v>
      </c>
      <c r="B816" t="s">
        <v>9782</v>
      </c>
    </row>
    <row r="817" spans="1:2" x14ac:dyDescent="0.2">
      <c r="A817" t="s">
        <v>6695</v>
      </c>
      <c r="B817" t="s">
        <v>9782</v>
      </c>
    </row>
    <row r="818" spans="1:2" x14ac:dyDescent="0.2">
      <c r="A818" t="s">
        <v>6808</v>
      </c>
      <c r="B818" t="s">
        <v>9782</v>
      </c>
    </row>
    <row r="819" spans="1:2" x14ac:dyDescent="0.2">
      <c r="A819" t="s">
        <v>6811</v>
      </c>
      <c r="B819" t="s">
        <v>9782</v>
      </c>
    </row>
    <row r="820" spans="1:2" x14ac:dyDescent="0.2">
      <c r="A820" t="s">
        <v>6024</v>
      </c>
      <c r="B820" t="s">
        <v>9782</v>
      </c>
    </row>
    <row r="821" spans="1:2" x14ac:dyDescent="0.2">
      <c r="A821" t="s">
        <v>6593</v>
      </c>
      <c r="B821" t="s">
        <v>9782</v>
      </c>
    </row>
    <row r="822" spans="1:2" x14ac:dyDescent="0.2">
      <c r="A822" t="s">
        <v>6994</v>
      </c>
      <c r="B822" t="s">
        <v>9782</v>
      </c>
    </row>
    <row r="823" spans="1:2" x14ac:dyDescent="0.2">
      <c r="A823" t="s">
        <v>6138</v>
      </c>
      <c r="B823" t="s">
        <v>9782</v>
      </c>
    </row>
    <row r="824" spans="1:2" x14ac:dyDescent="0.2">
      <c r="A824" t="s">
        <v>8568</v>
      </c>
      <c r="B824" t="s">
        <v>9782</v>
      </c>
    </row>
    <row r="825" spans="1:2" x14ac:dyDescent="0.2">
      <c r="A825" t="s">
        <v>6535</v>
      </c>
      <c r="B825" t="s">
        <v>9782</v>
      </c>
    </row>
    <row r="826" spans="1:2" x14ac:dyDescent="0.2">
      <c r="A826" t="s">
        <v>8493</v>
      </c>
      <c r="B826" t="s">
        <v>9782</v>
      </c>
    </row>
    <row r="827" spans="1:2" x14ac:dyDescent="0.2">
      <c r="A827" t="s">
        <v>6537</v>
      </c>
      <c r="B827" t="s">
        <v>9782</v>
      </c>
    </row>
    <row r="828" spans="1:2" x14ac:dyDescent="0.2">
      <c r="A828" t="s">
        <v>6782</v>
      </c>
      <c r="B828" t="s">
        <v>9782</v>
      </c>
    </row>
    <row r="829" spans="1:2" x14ac:dyDescent="0.2">
      <c r="A829" t="s">
        <v>6105</v>
      </c>
      <c r="B829" t="s">
        <v>9782</v>
      </c>
    </row>
    <row r="830" spans="1:2" x14ac:dyDescent="0.2">
      <c r="A830" t="s">
        <v>8495</v>
      </c>
      <c r="B830" t="s">
        <v>9782</v>
      </c>
    </row>
    <row r="831" spans="1:2" x14ac:dyDescent="0.2">
      <c r="A831" t="s">
        <v>6522</v>
      </c>
      <c r="B831" t="s">
        <v>9782</v>
      </c>
    </row>
    <row r="832" spans="1:2" x14ac:dyDescent="0.2">
      <c r="A832" t="s">
        <v>6907</v>
      </c>
      <c r="B832" t="s">
        <v>9782</v>
      </c>
    </row>
    <row r="833" spans="1:2" x14ac:dyDescent="0.2">
      <c r="A833" t="s">
        <v>6986</v>
      </c>
      <c r="B833" t="s">
        <v>9769</v>
      </c>
    </row>
    <row r="834" spans="1:2" x14ac:dyDescent="0.2">
      <c r="A834" t="s">
        <v>6878</v>
      </c>
      <c r="B834" t="s">
        <v>9769</v>
      </c>
    </row>
    <row r="835" spans="1:2" x14ac:dyDescent="0.2">
      <c r="A835" t="s">
        <v>4338</v>
      </c>
      <c r="B835" t="s">
        <v>9769</v>
      </c>
    </row>
    <row r="836" spans="1:2" x14ac:dyDescent="0.2">
      <c r="A836" t="s">
        <v>9039</v>
      </c>
      <c r="B836" t="s">
        <v>9769</v>
      </c>
    </row>
    <row r="837" spans="1:2" x14ac:dyDescent="0.2">
      <c r="A837" t="s">
        <v>7940</v>
      </c>
      <c r="B837" t="s">
        <v>9769</v>
      </c>
    </row>
    <row r="838" spans="1:2" x14ac:dyDescent="0.2">
      <c r="A838" t="s">
        <v>7979</v>
      </c>
      <c r="B838" t="s">
        <v>9769</v>
      </c>
    </row>
    <row r="839" spans="1:2" x14ac:dyDescent="0.2">
      <c r="A839" t="s">
        <v>8709</v>
      </c>
      <c r="B839" t="s">
        <v>9769</v>
      </c>
    </row>
    <row r="840" spans="1:2" x14ac:dyDescent="0.2">
      <c r="A840" t="s">
        <v>3906</v>
      </c>
      <c r="B840" t="s">
        <v>9769</v>
      </c>
    </row>
    <row r="841" spans="1:2" x14ac:dyDescent="0.2">
      <c r="A841" t="s">
        <v>7122</v>
      </c>
      <c r="B841" t="s">
        <v>9769</v>
      </c>
    </row>
    <row r="842" spans="1:2" x14ac:dyDescent="0.2">
      <c r="A842" t="s">
        <v>4904</v>
      </c>
      <c r="B842" t="s">
        <v>9769</v>
      </c>
    </row>
    <row r="843" spans="1:2" x14ac:dyDescent="0.2">
      <c r="A843" t="s">
        <v>9613</v>
      </c>
      <c r="B843" t="s">
        <v>9769</v>
      </c>
    </row>
    <row r="844" spans="1:2" x14ac:dyDescent="0.2">
      <c r="A844" t="s">
        <v>3956</v>
      </c>
      <c r="B844" t="s">
        <v>9769</v>
      </c>
    </row>
    <row r="845" spans="1:2" x14ac:dyDescent="0.2">
      <c r="A845" t="s">
        <v>5004</v>
      </c>
      <c r="B845" t="s">
        <v>9769</v>
      </c>
    </row>
    <row r="846" spans="1:2" x14ac:dyDescent="0.2">
      <c r="A846" t="s">
        <v>5008</v>
      </c>
      <c r="B846" t="s">
        <v>9769</v>
      </c>
    </row>
    <row r="847" spans="1:2" x14ac:dyDescent="0.2">
      <c r="A847" t="s">
        <v>9614</v>
      </c>
      <c r="B847" t="s">
        <v>9769</v>
      </c>
    </row>
    <row r="848" spans="1:2" x14ac:dyDescent="0.2">
      <c r="A848" t="s">
        <v>5018</v>
      </c>
      <c r="B848" t="s">
        <v>9769</v>
      </c>
    </row>
    <row r="849" spans="1:2" x14ac:dyDescent="0.2">
      <c r="A849" t="s">
        <v>7470</v>
      </c>
      <c r="B849" t="s">
        <v>9769</v>
      </c>
    </row>
    <row r="850" spans="1:2" x14ac:dyDescent="0.2">
      <c r="A850" t="s">
        <v>7386</v>
      </c>
      <c r="B850" t="s">
        <v>9769</v>
      </c>
    </row>
    <row r="851" spans="1:2" x14ac:dyDescent="0.2">
      <c r="A851" t="s">
        <v>6411</v>
      </c>
      <c r="B851" t="s">
        <v>9769</v>
      </c>
    </row>
    <row r="852" spans="1:2" x14ac:dyDescent="0.2">
      <c r="A852" t="s">
        <v>8799</v>
      </c>
      <c r="B852" t="s">
        <v>9769</v>
      </c>
    </row>
    <row r="853" spans="1:2" x14ac:dyDescent="0.2">
      <c r="A853" t="s">
        <v>9615</v>
      </c>
      <c r="B853" t="s">
        <v>9769</v>
      </c>
    </row>
    <row r="854" spans="1:2" x14ac:dyDescent="0.2">
      <c r="A854" t="s">
        <v>9616</v>
      </c>
      <c r="B854" t="s">
        <v>9769</v>
      </c>
    </row>
    <row r="855" spans="1:2" x14ac:dyDescent="0.2">
      <c r="A855" t="s">
        <v>9617</v>
      </c>
      <c r="B855" t="s">
        <v>9769</v>
      </c>
    </row>
    <row r="856" spans="1:2" x14ac:dyDescent="0.2">
      <c r="A856" t="s">
        <v>9618</v>
      </c>
      <c r="B856" t="s">
        <v>9769</v>
      </c>
    </row>
    <row r="857" spans="1:2" x14ac:dyDescent="0.2">
      <c r="A857" t="s">
        <v>3782</v>
      </c>
      <c r="B857" t="s">
        <v>9769</v>
      </c>
    </row>
    <row r="858" spans="1:2" x14ac:dyDescent="0.2">
      <c r="A858" t="s">
        <v>9619</v>
      </c>
      <c r="B858" t="s">
        <v>9769</v>
      </c>
    </row>
    <row r="859" spans="1:2" x14ac:dyDescent="0.2">
      <c r="A859" t="s">
        <v>5090</v>
      </c>
      <c r="B859" t="s">
        <v>9769</v>
      </c>
    </row>
    <row r="860" spans="1:2" x14ac:dyDescent="0.2">
      <c r="A860" t="s">
        <v>9620</v>
      </c>
      <c r="B860" t="s">
        <v>9769</v>
      </c>
    </row>
    <row r="861" spans="1:2" x14ac:dyDescent="0.2">
      <c r="A861" t="s">
        <v>6510</v>
      </c>
      <c r="B861" t="s">
        <v>9769</v>
      </c>
    </row>
    <row r="862" spans="1:2" x14ac:dyDescent="0.2">
      <c r="A862" t="s">
        <v>6836</v>
      </c>
      <c r="B862" t="s">
        <v>9769</v>
      </c>
    </row>
    <row r="863" spans="1:2" x14ac:dyDescent="0.2">
      <c r="A863" t="s">
        <v>4517</v>
      </c>
      <c r="B863" t="s">
        <v>9769</v>
      </c>
    </row>
    <row r="864" spans="1:2" x14ac:dyDescent="0.2">
      <c r="A864" t="s">
        <v>4979</v>
      </c>
      <c r="B864" t="s">
        <v>9769</v>
      </c>
    </row>
    <row r="865" spans="1:2" x14ac:dyDescent="0.2">
      <c r="A865" t="s">
        <v>9621</v>
      </c>
      <c r="B865" t="s">
        <v>9769</v>
      </c>
    </row>
    <row r="866" spans="1:2" x14ac:dyDescent="0.2">
      <c r="A866" t="s">
        <v>7696</v>
      </c>
      <c r="B866" t="s">
        <v>9769</v>
      </c>
    </row>
    <row r="867" spans="1:2" x14ac:dyDescent="0.2">
      <c r="A867" t="s">
        <v>7451</v>
      </c>
      <c r="B867" t="s">
        <v>9769</v>
      </c>
    </row>
    <row r="868" spans="1:2" x14ac:dyDescent="0.2">
      <c r="A868" t="s">
        <v>8182</v>
      </c>
      <c r="B868" t="s">
        <v>9769</v>
      </c>
    </row>
    <row r="869" spans="1:2" x14ac:dyDescent="0.2">
      <c r="A869" t="s">
        <v>9622</v>
      </c>
      <c r="B869" t="s">
        <v>9769</v>
      </c>
    </row>
    <row r="870" spans="1:2" x14ac:dyDescent="0.2">
      <c r="A870" t="s">
        <v>6558</v>
      </c>
      <c r="B870" t="s">
        <v>9784</v>
      </c>
    </row>
    <row r="871" spans="1:2" x14ac:dyDescent="0.2">
      <c r="A871" t="s">
        <v>8059</v>
      </c>
      <c r="B871" t="s">
        <v>9784</v>
      </c>
    </row>
    <row r="872" spans="1:2" x14ac:dyDescent="0.2">
      <c r="A872" t="s">
        <v>6268</v>
      </c>
      <c r="B872" t="s">
        <v>9784</v>
      </c>
    </row>
    <row r="873" spans="1:2" x14ac:dyDescent="0.2">
      <c r="A873" t="s">
        <v>8062</v>
      </c>
      <c r="B873" t="s">
        <v>9784</v>
      </c>
    </row>
    <row r="874" spans="1:2" x14ac:dyDescent="0.2">
      <c r="A874" t="s">
        <v>8147</v>
      </c>
      <c r="B874" t="s">
        <v>9784</v>
      </c>
    </row>
    <row r="875" spans="1:2" x14ac:dyDescent="0.2">
      <c r="A875" t="s">
        <v>5957</v>
      </c>
      <c r="B875" t="s">
        <v>9784</v>
      </c>
    </row>
    <row r="876" spans="1:2" x14ac:dyDescent="0.2">
      <c r="A876" t="s">
        <v>6064</v>
      </c>
      <c r="B876" t="s">
        <v>9784</v>
      </c>
    </row>
    <row r="877" spans="1:2" x14ac:dyDescent="0.2">
      <c r="A877" t="s">
        <v>6514</v>
      </c>
      <c r="B877" t="s">
        <v>9784</v>
      </c>
    </row>
    <row r="878" spans="1:2" x14ac:dyDescent="0.2">
      <c r="A878" t="s">
        <v>6189</v>
      </c>
      <c r="B878" t="s">
        <v>9784</v>
      </c>
    </row>
    <row r="879" spans="1:2" x14ac:dyDescent="0.2">
      <c r="A879" t="s">
        <v>6252</v>
      </c>
      <c r="B879" t="s">
        <v>9784</v>
      </c>
    </row>
    <row r="880" spans="1:2" x14ac:dyDescent="0.2">
      <c r="A880" t="s">
        <v>6187</v>
      </c>
      <c r="B880" t="s">
        <v>9784</v>
      </c>
    </row>
    <row r="881" spans="1:2" x14ac:dyDescent="0.2">
      <c r="A881" t="s">
        <v>8027</v>
      </c>
      <c r="B881" t="s">
        <v>9784</v>
      </c>
    </row>
    <row r="882" spans="1:2" x14ac:dyDescent="0.2">
      <c r="A882" t="s">
        <v>6058</v>
      </c>
      <c r="B882" t="s">
        <v>9784</v>
      </c>
    </row>
    <row r="883" spans="1:2" x14ac:dyDescent="0.2">
      <c r="A883" t="s">
        <v>6042</v>
      </c>
      <c r="B883" t="s">
        <v>9784</v>
      </c>
    </row>
    <row r="884" spans="1:2" x14ac:dyDescent="0.2">
      <c r="A884" t="s">
        <v>6169</v>
      </c>
      <c r="B884" t="s">
        <v>9784</v>
      </c>
    </row>
    <row r="885" spans="1:2" x14ac:dyDescent="0.2">
      <c r="A885" t="s">
        <v>9623</v>
      </c>
      <c r="B885" t="s">
        <v>9784</v>
      </c>
    </row>
    <row r="886" spans="1:2" x14ac:dyDescent="0.2">
      <c r="A886" t="s">
        <v>6039</v>
      </c>
      <c r="B886" t="s">
        <v>9784</v>
      </c>
    </row>
    <row r="887" spans="1:2" x14ac:dyDescent="0.2">
      <c r="A887" t="s">
        <v>6283</v>
      </c>
      <c r="B887" t="s">
        <v>9784</v>
      </c>
    </row>
    <row r="888" spans="1:2" x14ac:dyDescent="0.2">
      <c r="A888" t="s">
        <v>6785</v>
      </c>
      <c r="B888" t="s">
        <v>9784</v>
      </c>
    </row>
    <row r="889" spans="1:2" x14ac:dyDescent="0.2">
      <c r="A889" t="s">
        <v>6279</v>
      </c>
      <c r="B889" t="s">
        <v>9784</v>
      </c>
    </row>
    <row r="890" spans="1:2" x14ac:dyDescent="0.2">
      <c r="A890" t="s">
        <v>6805</v>
      </c>
      <c r="B890" t="s">
        <v>9782</v>
      </c>
    </row>
    <row r="891" spans="1:2" x14ac:dyDescent="0.2">
      <c r="A891" t="s">
        <v>6646</v>
      </c>
      <c r="B891" t="s">
        <v>9784</v>
      </c>
    </row>
    <row r="892" spans="1:2" x14ac:dyDescent="0.2">
      <c r="A892" t="s">
        <v>6376</v>
      </c>
      <c r="B892" t="s">
        <v>9784</v>
      </c>
    </row>
    <row r="893" spans="1:2" x14ac:dyDescent="0.2">
      <c r="A893" t="s">
        <v>7758</v>
      </c>
      <c r="B893" t="s">
        <v>9784</v>
      </c>
    </row>
    <row r="894" spans="1:2" x14ac:dyDescent="0.2">
      <c r="A894" t="s">
        <v>9624</v>
      </c>
      <c r="B894" t="s">
        <v>9784</v>
      </c>
    </row>
    <row r="895" spans="1:2" x14ac:dyDescent="0.2">
      <c r="A895" t="s">
        <v>6529</v>
      </c>
      <c r="B895" t="s">
        <v>9784</v>
      </c>
    </row>
    <row r="896" spans="1:2" x14ac:dyDescent="0.2">
      <c r="A896" t="s">
        <v>8682</v>
      </c>
      <c r="B896" t="s">
        <v>9784</v>
      </c>
    </row>
    <row r="897" spans="1:2" x14ac:dyDescent="0.2">
      <c r="A897" t="s">
        <v>6402</v>
      </c>
      <c r="B897" t="s">
        <v>9769</v>
      </c>
    </row>
    <row r="898" spans="1:2" x14ac:dyDescent="0.2">
      <c r="A898" t="s">
        <v>4934</v>
      </c>
      <c r="B898" t="s">
        <v>9769</v>
      </c>
    </row>
    <row r="899" spans="1:2" x14ac:dyDescent="0.2">
      <c r="A899" t="s">
        <v>5012</v>
      </c>
      <c r="B899" t="s">
        <v>9769</v>
      </c>
    </row>
    <row r="900" spans="1:2" x14ac:dyDescent="0.2">
      <c r="A900" t="s">
        <v>6598</v>
      </c>
      <c r="B900" t="s">
        <v>9769</v>
      </c>
    </row>
    <row r="901" spans="1:2" x14ac:dyDescent="0.2">
      <c r="A901" t="s">
        <v>5741</v>
      </c>
      <c r="B901" t="s">
        <v>9769</v>
      </c>
    </row>
    <row r="902" spans="1:2" x14ac:dyDescent="0.2">
      <c r="A902" t="s">
        <v>9625</v>
      </c>
      <c r="B902" t="s">
        <v>9769</v>
      </c>
    </row>
    <row r="903" spans="1:2" x14ac:dyDescent="0.2">
      <c r="A903" t="s">
        <v>4468</v>
      </c>
      <c r="B903" t="s">
        <v>9769</v>
      </c>
    </row>
    <row r="904" spans="1:2" x14ac:dyDescent="0.2">
      <c r="A904" t="s">
        <v>3970</v>
      </c>
      <c r="B904" t="s">
        <v>9769</v>
      </c>
    </row>
    <row r="905" spans="1:2" x14ac:dyDescent="0.2">
      <c r="A905" t="s">
        <v>8745</v>
      </c>
      <c r="B905" t="s">
        <v>9769</v>
      </c>
    </row>
    <row r="906" spans="1:2" x14ac:dyDescent="0.2">
      <c r="A906" t="s">
        <v>9626</v>
      </c>
      <c r="B906" t="s">
        <v>9769</v>
      </c>
    </row>
    <row r="907" spans="1:2" x14ac:dyDescent="0.2">
      <c r="A907" t="s">
        <v>8100</v>
      </c>
      <c r="B907" t="s">
        <v>9769</v>
      </c>
    </row>
    <row r="908" spans="1:2" x14ac:dyDescent="0.2">
      <c r="A908" t="s">
        <v>3753</v>
      </c>
      <c r="B908" t="s">
        <v>9769</v>
      </c>
    </row>
    <row r="909" spans="1:2" x14ac:dyDescent="0.2">
      <c r="A909" t="s">
        <v>7952</v>
      </c>
      <c r="B909" t="s">
        <v>9769</v>
      </c>
    </row>
    <row r="910" spans="1:2" x14ac:dyDescent="0.2">
      <c r="A910" t="s">
        <v>3924</v>
      </c>
      <c r="B910" t="s">
        <v>9769</v>
      </c>
    </row>
    <row r="911" spans="1:2" x14ac:dyDescent="0.2">
      <c r="A911" t="s">
        <v>4335</v>
      </c>
      <c r="B911" t="s">
        <v>9769</v>
      </c>
    </row>
    <row r="912" spans="1:2" x14ac:dyDescent="0.2">
      <c r="A912" t="s">
        <v>6490</v>
      </c>
      <c r="B912" t="s">
        <v>9769</v>
      </c>
    </row>
    <row r="913" spans="1:2" x14ac:dyDescent="0.2">
      <c r="A913" t="s">
        <v>4206</v>
      </c>
      <c r="B913" t="s">
        <v>9769</v>
      </c>
    </row>
    <row r="914" spans="1:2" x14ac:dyDescent="0.2">
      <c r="A914" t="s">
        <v>7986</v>
      </c>
      <c r="B914" t="s">
        <v>9769</v>
      </c>
    </row>
    <row r="915" spans="1:2" x14ac:dyDescent="0.2">
      <c r="A915" t="s">
        <v>9627</v>
      </c>
      <c r="B915" t="s">
        <v>9769</v>
      </c>
    </row>
    <row r="916" spans="1:2" x14ac:dyDescent="0.2">
      <c r="A916" t="s">
        <v>9628</v>
      </c>
      <c r="B916" t="s">
        <v>9779</v>
      </c>
    </row>
    <row r="917" spans="1:2" x14ac:dyDescent="0.2">
      <c r="A917" t="s">
        <v>9629</v>
      </c>
      <c r="B917" t="s">
        <v>9769</v>
      </c>
    </row>
    <row r="918" spans="1:2" x14ac:dyDescent="0.2">
      <c r="A918" t="s">
        <v>4461</v>
      </c>
      <c r="B918" t="s">
        <v>9769</v>
      </c>
    </row>
    <row r="919" spans="1:2" x14ac:dyDescent="0.2">
      <c r="A919" t="s">
        <v>8686</v>
      </c>
      <c r="B919" t="s">
        <v>9769</v>
      </c>
    </row>
    <row r="920" spans="1:2" x14ac:dyDescent="0.2">
      <c r="A920" t="s">
        <v>4635</v>
      </c>
      <c r="B920" t="s">
        <v>9769</v>
      </c>
    </row>
    <row r="921" spans="1:2" x14ac:dyDescent="0.2">
      <c r="A921" t="s">
        <v>6347</v>
      </c>
      <c r="B921" t="s">
        <v>9769</v>
      </c>
    </row>
    <row r="922" spans="1:2" x14ac:dyDescent="0.2">
      <c r="A922" t="s">
        <v>4192</v>
      </c>
      <c r="B922" t="s">
        <v>9769</v>
      </c>
    </row>
    <row r="923" spans="1:2" x14ac:dyDescent="0.2">
      <c r="A923" t="s">
        <v>4927</v>
      </c>
      <c r="B923" t="s">
        <v>9769</v>
      </c>
    </row>
    <row r="924" spans="1:2" x14ac:dyDescent="0.2">
      <c r="A924" t="s">
        <v>8168</v>
      </c>
      <c r="B924" t="s">
        <v>9769</v>
      </c>
    </row>
    <row r="925" spans="1:2" x14ac:dyDescent="0.2">
      <c r="A925" t="s">
        <v>9630</v>
      </c>
      <c r="B925" t="s">
        <v>9769</v>
      </c>
    </row>
    <row r="926" spans="1:2" x14ac:dyDescent="0.2">
      <c r="A926" t="s">
        <v>7877</v>
      </c>
      <c r="B926" t="s">
        <v>9769</v>
      </c>
    </row>
    <row r="927" spans="1:2" x14ac:dyDescent="0.2">
      <c r="A927" t="s">
        <v>5006</v>
      </c>
      <c r="B927" t="s">
        <v>9769</v>
      </c>
    </row>
    <row r="928" spans="1:2" x14ac:dyDescent="0.2">
      <c r="A928" t="s">
        <v>9187</v>
      </c>
      <c r="B928" t="s">
        <v>9769</v>
      </c>
    </row>
    <row r="929" spans="1:2" x14ac:dyDescent="0.2">
      <c r="A929" t="s">
        <v>8833</v>
      </c>
      <c r="B929" t="s">
        <v>9769</v>
      </c>
    </row>
    <row r="930" spans="1:2" x14ac:dyDescent="0.2">
      <c r="A930" t="s">
        <v>4521</v>
      </c>
      <c r="B930" t="s">
        <v>9769</v>
      </c>
    </row>
    <row r="931" spans="1:2" x14ac:dyDescent="0.2">
      <c r="A931" t="s">
        <v>9631</v>
      </c>
      <c r="B931" t="s">
        <v>9769</v>
      </c>
    </row>
    <row r="932" spans="1:2" x14ac:dyDescent="0.2">
      <c r="A932" t="s">
        <v>3866</v>
      </c>
      <c r="B932" t="s">
        <v>9769</v>
      </c>
    </row>
    <row r="933" spans="1:2" x14ac:dyDescent="0.2">
      <c r="A933" t="s">
        <v>9632</v>
      </c>
      <c r="B933" t="s">
        <v>9769</v>
      </c>
    </row>
    <row r="934" spans="1:2" x14ac:dyDescent="0.2">
      <c r="A934" t="s">
        <v>7180</v>
      </c>
      <c r="B934" t="s">
        <v>9769</v>
      </c>
    </row>
    <row r="935" spans="1:2" x14ac:dyDescent="0.2">
      <c r="A935" t="s">
        <v>5098</v>
      </c>
      <c r="B935" t="s">
        <v>9769</v>
      </c>
    </row>
    <row r="936" spans="1:2" x14ac:dyDescent="0.2">
      <c r="A936" t="s">
        <v>4989</v>
      </c>
      <c r="B936" t="s">
        <v>9769</v>
      </c>
    </row>
    <row r="937" spans="1:2" x14ac:dyDescent="0.2">
      <c r="A937" t="s">
        <v>7398</v>
      </c>
      <c r="B937" t="s">
        <v>9769</v>
      </c>
    </row>
    <row r="938" spans="1:2" x14ac:dyDescent="0.2">
      <c r="A938" t="s">
        <v>5965</v>
      </c>
      <c r="B938" t="s">
        <v>9769</v>
      </c>
    </row>
    <row r="939" spans="1:2" x14ac:dyDescent="0.2">
      <c r="A939" t="s">
        <v>7311</v>
      </c>
      <c r="B939" t="s">
        <v>9769</v>
      </c>
    </row>
    <row r="940" spans="1:2" x14ac:dyDescent="0.2">
      <c r="A940" t="s">
        <v>4940</v>
      </c>
      <c r="B940" t="s">
        <v>9769</v>
      </c>
    </row>
    <row r="941" spans="1:2" x14ac:dyDescent="0.2">
      <c r="A941" t="s">
        <v>4231</v>
      </c>
      <c r="B941" t="s">
        <v>9769</v>
      </c>
    </row>
    <row r="942" spans="1:2" x14ac:dyDescent="0.2">
      <c r="A942" t="s">
        <v>9633</v>
      </c>
      <c r="B942" t="s">
        <v>9769</v>
      </c>
    </row>
    <row r="943" spans="1:2" x14ac:dyDescent="0.2">
      <c r="A943" t="s">
        <v>5523</v>
      </c>
      <c r="B943" t="s">
        <v>9769</v>
      </c>
    </row>
    <row r="944" spans="1:2" x14ac:dyDescent="0.2">
      <c r="A944" t="s">
        <v>5356</v>
      </c>
      <c r="B944" t="s">
        <v>9769</v>
      </c>
    </row>
    <row r="945" spans="1:2" x14ac:dyDescent="0.2">
      <c r="A945" t="s">
        <v>4907</v>
      </c>
      <c r="B945" t="s">
        <v>9769</v>
      </c>
    </row>
    <row r="946" spans="1:2" x14ac:dyDescent="0.2">
      <c r="A946" t="s">
        <v>7807</v>
      </c>
      <c r="B946" t="s">
        <v>9769</v>
      </c>
    </row>
    <row r="947" spans="1:2" x14ac:dyDescent="0.2">
      <c r="A947" t="s">
        <v>8864</v>
      </c>
      <c r="B947" t="s">
        <v>9769</v>
      </c>
    </row>
    <row r="948" spans="1:2" x14ac:dyDescent="0.2">
      <c r="A948" t="s">
        <v>3771</v>
      </c>
      <c r="B948" t="s">
        <v>9769</v>
      </c>
    </row>
    <row r="949" spans="1:2" x14ac:dyDescent="0.2">
      <c r="A949" t="s">
        <v>7698</v>
      </c>
      <c r="B949" t="s">
        <v>9769</v>
      </c>
    </row>
    <row r="950" spans="1:2" x14ac:dyDescent="0.2">
      <c r="A950" t="s">
        <v>3827</v>
      </c>
      <c r="B950" t="s">
        <v>9769</v>
      </c>
    </row>
    <row r="951" spans="1:2" x14ac:dyDescent="0.2">
      <c r="A951" t="s">
        <v>4951</v>
      </c>
      <c r="B951" t="s">
        <v>9769</v>
      </c>
    </row>
    <row r="952" spans="1:2" x14ac:dyDescent="0.2">
      <c r="A952" t="s">
        <v>9092</v>
      </c>
      <c r="B952" t="s">
        <v>9769</v>
      </c>
    </row>
    <row r="953" spans="1:2" x14ac:dyDescent="0.2">
      <c r="A953" t="s">
        <v>7926</v>
      </c>
      <c r="B953" t="s">
        <v>9769</v>
      </c>
    </row>
    <row r="954" spans="1:2" x14ac:dyDescent="0.2">
      <c r="A954" t="s">
        <v>5174</v>
      </c>
      <c r="B954" t="s">
        <v>9769</v>
      </c>
    </row>
    <row r="955" spans="1:2" x14ac:dyDescent="0.2">
      <c r="A955" t="s">
        <v>9634</v>
      </c>
      <c r="B955" t="s">
        <v>9769</v>
      </c>
    </row>
    <row r="956" spans="1:2" x14ac:dyDescent="0.2">
      <c r="A956" t="s">
        <v>5015</v>
      </c>
      <c r="B956" t="s">
        <v>9769</v>
      </c>
    </row>
    <row r="957" spans="1:2" x14ac:dyDescent="0.2">
      <c r="A957" t="s">
        <v>7161</v>
      </c>
      <c r="B957" t="s">
        <v>9769</v>
      </c>
    </row>
    <row r="958" spans="1:2" x14ac:dyDescent="0.2">
      <c r="A958" t="s">
        <v>8790</v>
      </c>
      <c r="B958" t="s">
        <v>9769</v>
      </c>
    </row>
    <row r="959" spans="1:2" x14ac:dyDescent="0.2">
      <c r="A959" t="s">
        <v>3763</v>
      </c>
      <c r="B959" t="s">
        <v>9769</v>
      </c>
    </row>
    <row r="960" spans="1:2" x14ac:dyDescent="0.2">
      <c r="A960" t="s">
        <v>5535</v>
      </c>
      <c r="B960" t="s">
        <v>9769</v>
      </c>
    </row>
    <row r="961" spans="1:2" x14ac:dyDescent="0.2">
      <c r="A961" t="s">
        <v>9023</v>
      </c>
      <c r="B961" t="s">
        <v>9769</v>
      </c>
    </row>
    <row r="962" spans="1:2" x14ac:dyDescent="0.2">
      <c r="A962" t="s">
        <v>8733</v>
      </c>
      <c r="B962" t="s">
        <v>9769</v>
      </c>
    </row>
    <row r="963" spans="1:2" x14ac:dyDescent="0.2">
      <c r="A963" t="s">
        <v>7379</v>
      </c>
      <c r="B963" t="s">
        <v>9769</v>
      </c>
    </row>
    <row r="964" spans="1:2" x14ac:dyDescent="0.2">
      <c r="A964" t="s">
        <v>5125</v>
      </c>
      <c r="B964" t="s">
        <v>9769</v>
      </c>
    </row>
    <row r="965" spans="1:2" x14ac:dyDescent="0.2">
      <c r="A965" t="s">
        <v>7658</v>
      </c>
      <c r="B965" t="s">
        <v>9769</v>
      </c>
    </row>
    <row r="966" spans="1:2" x14ac:dyDescent="0.2">
      <c r="A966" t="s">
        <v>7481</v>
      </c>
      <c r="B966" t="s">
        <v>9769</v>
      </c>
    </row>
    <row r="967" spans="1:2" x14ac:dyDescent="0.2">
      <c r="A967" t="s">
        <v>6550</v>
      </c>
      <c r="B967" t="s">
        <v>9782</v>
      </c>
    </row>
    <row r="968" spans="1:2" x14ac:dyDescent="0.2">
      <c r="A968" t="s">
        <v>5078</v>
      </c>
      <c r="B968" t="s">
        <v>9769</v>
      </c>
    </row>
    <row r="969" spans="1:2" x14ac:dyDescent="0.2">
      <c r="A969" t="s">
        <v>6486</v>
      </c>
      <c r="B969" t="s">
        <v>9769</v>
      </c>
    </row>
    <row r="970" spans="1:2" x14ac:dyDescent="0.2">
      <c r="A970" t="s">
        <v>6477</v>
      </c>
      <c r="B970" t="s">
        <v>9769</v>
      </c>
    </row>
    <row r="971" spans="1:2" x14ac:dyDescent="0.2">
      <c r="A971" t="s">
        <v>5123</v>
      </c>
      <c r="B971" t="s">
        <v>9769</v>
      </c>
    </row>
    <row r="972" spans="1:2" x14ac:dyDescent="0.2">
      <c r="A972" t="s">
        <v>9021</v>
      </c>
      <c r="B972" t="s">
        <v>9769</v>
      </c>
    </row>
    <row r="973" spans="1:2" x14ac:dyDescent="0.2">
      <c r="A973" t="s">
        <v>6787</v>
      </c>
      <c r="B973" t="s">
        <v>9769</v>
      </c>
    </row>
    <row r="974" spans="1:2" x14ac:dyDescent="0.2">
      <c r="A974" t="s">
        <v>4296</v>
      </c>
      <c r="B974" t="s">
        <v>9769</v>
      </c>
    </row>
    <row r="975" spans="1:2" x14ac:dyDescent="0.2">
      <c r="A975" t="s">
        <v>8036</v>
      </c>
      <c r="B975" t="s">
        <v>9769</v>
      </c>
    </row>
    <row r="976" spans="1:2" x14ac:dyDescent="0.2">
      <c r="A976" t="s">
        <v>9635</v>
      </c>
      <c r="B976" t="s">
        <v>9769</v>
      </c>
    </row>
    <row r="977" spans="1:2" x14ac:dyDescent="0.2">
      <c r="A977" t="s">
        <v>8130</v>
      </c>
      <c r="B977" t="s">
        <v>9769</v>
      </c>
    </row>
    <row r="978" spans="1:2" x14ac:dyDescent="0.2">
      <c r="A978" t="s">
        <v>9636</v>
      </c>
      <c r="B978" t="s">
        <v>9769</v>
      </c>
    </row>
    <row r="979" spans="1:2" x14ac:dyDescent="0.2">
      <c r="A979" t="s">
        <v>4509</v>
      </c>
      <c r="B979" t="s">
        <v>9769</v>
      </c>
    </row>
    <row r="980" spans="1:2" x14ac:dyDescent="0.2">
      <c r="A980" t="s">
        <v>9637</v>
      </c>
      <c r="B980" t="s">
        <v>9769</v>
      </c>
    </row>
    <row r="981" spans="1:2" x14ac:dyDescent="0.2">
      <c r="A981" t="s">
        <v>6241</v>
      </c>
      <c r="B981" t="s">
        <v>9769</v>
      </c>
    </row>
    <row r="982" spans="1:2" x14ac:dyDescent="0.2">
      <c r="A982" t="s">
        <v>7034</v>
      </c>
      <c r="B982" t="s">
        <v>9769</v>
      </c>
    </row>
    <row r="983" spans="1:2" x14ac:dyDescent="0.2">
      <c r="A983" t="s">
        <v>8529</v>
      </c>
      <c r="B983" t="s">
        <v>9769</v>
      </c>
    </row>
    <row r="984" spans="1:2" x14ac:dyDescent="0.2">
      <c r="A984" t="s">
        <v>6061</v>
      </c>
      <c r="B984" t="s">
        <v>9769</v>
      </c>
    </row>
    <row r="985" spans="1:2" x14ac:dyDescent="0.2">
      <c r="A985" t="s">
        <v>8165</v>
      </c>
      <c r="B985" t="s">
        <v>9769</v>
      </c>
    </row>
    <row r="986" spans="1:2" x14ac:dyDescent="0.2">
      <c r="A986" t="s">
        <v>9071</v>
      </c>
      <c r="B986" t="s">
        <v>9769</v>
      </c>
    </row>
    <row r="987" spans="1:2" x14ac:dyDescent="0.2">
      <c r="A987" t="s">
        <v>9638</v>
      </c>
      <c r="B987" t="s">
        <v>9769</v>
      </c>
    </row>
    <row r="988" spans="1:2" x14ac:dyDescent="0.2">
      <c r="A988" t="s">
        <v>5045</v>
      </c>
      <c r="B988" t="s">
        <v>9769</v>
      </c>
    </row>
    <row r="989" spans="1:2" x14ac:dyDescent="0.2">
      <c r="A989" t="s">
        <v>7691</v>
      </c>
      <c r="B989" t="s">
        <v>9769</v>
      </c>
    </row>
    <row r="990" spans="1:2" x14ac:dyDescent="0.2">
      <c r="A990" t="s">
        <v>5514</v>
      </c>
      <c r="B990" t="s">
        <v>9769</v>
      </c>
    </row>
    <row r="991" spans="1:2" x14ac:dyDescent="0.2">
      <c r="A991" t="s">
        <v>3937</v>
      </c>
      <c r="B991" t="s">
        <v>9769</v>
      </c>
    </row>
    <row r="992" spans="1:2" x14ac:dyDescent="0.2">
      <c r="A992" t="s">
        <v>6396</v>
      </c>
      <c r="B992" t="s">
        <v>9769</v>
      </c>
    </row>
    <row r="993" spans="1:2" x14ac:dyDescent="0.2">
      <c r="A993" t="s">
        <v>3786</v>
      </c>
      <c r="B993" t="s">
        <v>9769</v>
      </c>
    </row>
    <row r="994" spans="1:2" x14ac:dyDescent="0.2">
      <c r="A994" t="s">
        <v>6519</v>
      </c>
      <c r="B994" t="s">
        <v>9769</v>
      </c>
    </row>
    <row r="995" spans="1:2" x14ac:dyDescent="0.2">
      <c r="A995" t="s">
        <v>9639</v>
      </c>
      <c r="B995" t="s">
        <v>9769</v>
      </c>
    </row>
    <row r="996" spans="1:2" x14ac:dyDescent="0.2">
      <c r="A996" t="s">
        <v>4015</v>
      </c>
      <c r="B996" t="s">
        <v>9769</v>
      </c>
    </row>
    <row r="997" spans="1:2" x14ac:dyDescent="0.2">
      <c r="A997" t="s">
        <v>3706</v>
      </c>
      <c r="B997" t="s">
        <v>9769</v>
      </c>
    </row>
    <row r="998" spans="1:2" x14ac:dyDescent="0.2">
      <c r="A998" t="s">
        <v>6989</v>
      </c>
      <c r="B998" t="s">
        <v>9769</v>
      </c>
    </row>
    <row r="999" spans="1:2" x14ac:dyDescent="0.2">
      <c r="A999" t="s">
        <v>7821</v>
      </c>
      <c r="B999" t="s">
        <v>9769</v>
      </c>
    </row>
    <row r="1000" spans="1:2" x14ac:dyDescent="0.2">
      <c r="A1000" t="s">
        <v>8039</v>
      </c>
      <c r="B1000" t="s">
        <v>9769</v>
      </c>
    </row>
    <row r="1001" spans="1:2" x14ac:dyDescent="0.2">
      <c r="A1001" t="s">
        <v>7400</v>
      </c>
      <c r="B1001" t="s">
        <v>9769</v>
      </c>
    </row>
    <row r="1002" spans="1:2" x14ac:dyDescent="0.2">
      <c r="A1002" t="s">
        <v>6399</v>
      </c>
      <c r="B1002" t="s">
        <v>9769</v>
      </c>
    </row>
    <row r="1003" spans="1:2" x14ac:dyDescent="0.2">
      <c r="A1003" t="s">
        <v>7441</v>
      </c>
      <c r="B1003" t="s">
        <v>9769</v>
      </c>
    </row>
    <row r="1004" spans="1:2" x14ac:dyDescent="0.2">
      <c r="A1004" t="s">
        <v>4260</v>
      </c>
      <c r="B1004" t="s">
        <v>9769</v>
      </c>
    </row>
    <row r="1005" spans="1:2" x14ac:dyDescent="0.2">
      <c r="A1005" t="s">
        <v>4450</v>
      </c>
      <c r="B1005" t="s">
        <v>9769</v>
      </c>
    </row>
    <row r="1006" spans="1:2" x14ac:dyDescent="0.2">
      <c r="A1006" t="s">
        <v>4556</v>
      </c>
      <c r="B1006" t="s">
        <v>9769</v>
      </c>
    </row>
    <row r="1007" spans="1:2" x14ac:dyDescent="0.2">
      <c r="A1007" t="s">
        <v>7592</v>
      </c>
      <c r="B1007" t="s">
        <v>9769</v>
      </c>
    </row>
    <row r="1008" spans="1:2" x14ac:dyDescent="0.2">
      <c r="A1008" t="s">
        <v>9640</v>
      </c>
      <c r="B1008" t="s">
        <v>9769</v>
      </c>
    </row>
    <row r="1009" spans="1:2" x14ac:dyDescent="0.2">
      <c r="A1009" t="s">
        <v>5980</v>
      </c>
      <c r="B1009" t="s">
        <v>9769</v>
      </c>
    </row>
    <row r="1010" spans="1:2" x14ac:dyDescent="0.2">
      <c r="A1010" t="s">
        <v>2422</v>
      </c>
      <c r="B1010" t="s">
        <v>9769</v>
      </c>
    </row>
    <row r="1011" spans="1:2" x14ac:dyDescent="0.2">
      <c r="A1011" t="s">
        <v>7488</v>
      </c>
      <c r="B1011" t="s">
        <v>9769</v>
      </c>
    </row>
    <row r="1012" spans="1:2" x14ac:dyDescent="0.2">
      <c r="A1012" t="s">
        <v>5430</v>
      </c>
      <c r="B1012" t="s">
        <v>9769</v>
      </c>
    </row>
    <row r="1013" spans="1:2" x14ac:dyDescent="0.2">
      <c r="A1013" t="s">
        <v>9156</v>
      </c>
      <c r="B1013" t="s">
        <v>9769</v>
      </c>
    </row>
    <row r="1014" spans="1:2" x14ac:dyDescent="0.2">
      <c r="A1014" t="s">
        <v>9202</v>
      </c>
      <c r="B1014" t="s">
        <v>9769</v>
      </c>
    </row>
    <row r="1015" spans="1:2" x14ac:dyDescent="0.2">
      <c r="A1015" t="s">
        <v>8570</v>
      </c>
      <c r="B1015" t="s">
        <v>9769</v>
      </c>
    </row>
    <row r="1016" spans="1:2" x14ac:dyDescent="0.2">
      <c r="A1016" t="s">
        <v>5288</v>
      </c>
      <c r="B1016" t="s">
        <v>9769</v>
      </c>
    </row>
    <row r="1017" spans="1:2" x14ac:dyDescent="0.2">
      <c r="A1017" t="s">
        <v>8575</v>
      </c>
      <c r="B1017" t="s">
        <v>9769</v>
      </c>
    </row>
    <row r="1018" spans="1:2" x14ac:dyDescent="0.2">
      <c r="A1018" t="s">
        <v>4241</v>
      </c>
      <c r="B1018" t="s">
        <v>9769</v>
      </c>
    </row>
    <row r="1019" spans="1:2" x14ac:dyDescent="0.2">
      <c r="A1019" t="s">
        <v>6355</v>
      </c>
      <c r="B1019" t="s">
        <v>9769</v>
      </c>
    </row>
    <row r="1020" spans="1:2" x14ac:dyDescent="0.2">
      <c r="A1020" t="s">
        <v>9163</v>
      </c>
      <c r="B1020" t="s">
        <v>9769</v>
      </c>
    </row>
    <row r="1021" spans="1:2" x14ac:dyDescent="0.2">
      <c r="A1021" t="s">
        <v>7394</v>
      </c>
      <c r="B1021" t="s">
        <v>9769</v>
      </c>
    </row>
    <row r="1022" spans="1:2" x14ac:dyDescent="0.2">
      <c r="A1022" t="s">
        <v>8925</v>
      </c>
      <c r="B1022" t="s">
        <v>9769</v>
      </c>
    </row>
    <row r="1023" spans="1:2" x14ac:dyDescent="0.2">
      <c r="A1023" t="s">
        <v>5840</v>
      </c>
      <c r="B1023" t="s">
        <v>9769</v>
      </c>
    </row>
    <row r="1024" spans="1:2" x14ac:dyDescent="0.2">
      <c r="A1024" t="s">
        <v>9154</v>
      </c>
      <c r="B1024" t="s">
        <v>9769</v>
      </c>
    </row>
    <row r="1025" spans="1:2" x14ac:dyDescent="0.2">
      <c r="A1025" t="s">
        <v>7750</v>
      </c>
      <c r="B1025" t="s">
        <v>9769</v>
      </c>
    </row>
    <row r="1026" spans="1:2" x14ac:dyDescent="0.2">
      <c r="A1026" t="s">
        <v>8699</v>
      </c>
      <c r="B1026" t="s">
        <v>9769</v>
      </c>
    </row>
    <row r="1027" spans="1:2" x14ac:dyDescent="0.2">
      <c r="A1027" t="s">
        <v>1903</v>
      </c>
      <c r="B1027" t="s">
        <v>9769</v>
      </c>
    </row>
    <row r="1028" spans="1:2" x14ac:dyDescent="0.2">
      <c r="A1028" t="s">
        <v>9641</v>
      </c>
      <c r="B1028" t="s">
        <v>9769</v>
      </c>
    </row>
    <row r="1029" spans="1:2" x14ac:dyDescent="0.2">
      <c r="A1029" t="s">
        <v>5867</v>
      </c>
      <c r="B1029" t="s">
        <v>9769</v>
      </c>
    </row>
    <row r="1030" spans="1:2" x14ac:dyDescent="0.2">
      <c r="A1030" t="s">
        <v>9052</v>
      </c>
      <c r="B1030" t="s">
        <v>9769</v>
      </c>
    </row>
    <row r="1031" spans="1:2" x14ac:dyDescent="0.2">
      <c r="A1031" t="s">
        <v>1881</v>
      </c>
      <c r="B1031" t="s">
        <v>9769</v>
      </c>
    </row>
    <row r="1032" spans="1:2" x14ac:dyDescent="0.2">
      <c r="A1032" t="s">
        <v>7074</v>
      </c>
      <c r="B1032" t="s">
        <v>9769</v>
      </c>
    </row>
    <row r="1033" spans="1:2" x14ac:dyDescent="0.2">
      <c r="A1033" t="s">
        <v>2515</v>
      </c>
      <c r="B1033" t="s">
        <v>9769</v>
      </c>
    </row>
    <row r="1034" spans="1:2" x14ac:dyDescent="0.2">
      <c r="A1034" t="s">
        <v>2566</v>
      </c>
      <c r="B1034" t="s">
        <v>9769</v>
      </c>
    </row>
    <row r="1035" spans="1:2" x14ac:dyDescent="0.2">
      <c r="A1035" t="s">
        <v>1226</v>
      </c>
      <c r="B1035" t="s">
        <v>9769</v>
      </c>
    </row>
    <row r="1036" spans="1:2" x14ac:dyDescent="0.2">
      <c r="A1036" t="s">
        <v>6664</v>
      </c>
      <c r="B1036" t="s">
        <v>9769</v>
      </c>
    </row>
    <row r="1037" spans="1:2" x14ac:dyDescent="0.2">
      <c r="A1037" t="s">
        <v>513</v>
      </c>
      <c r="B1037" t="s">
        <v>9769</v>
      </c>
    </row>
    <row r="1038" spans="1:2" x14ac:dyDescent="0.2">
      <c r="A1038" t="s">
        <v>6332</v>
      </c>
      <c r="B1038" t="s">
        <v>9769</v>
      </c>
    </row>
    <row r="1039" spans="1:2" x14ac:dyDescent="0.2">
      <c r="A1039" t="s">
        <v>6212</v>
      </c>
      <c r="B1039" t="s">
        <v>9769</v>
      </c>
    </row>
    <row r="1040" spans="1:2" x14ac:dyDescent="0.2">
      <c r="A1040" t="s">
        <v>8828</v>
      </c>
      <c r="B1040" t="s">
        <v>9769</v>
      </c>
    </row>
    <row r="1041" spans="1:2" x14ac:dyDescent="0.2">
      <c r="A1041" t="s">
        <v>5446</v>
      </c>
      <c r="B1041" t="s">
        <v>9769</v>
      </c>
    </row>
    <row r="1042" spans="1:2" x14ac:dyDescent="0.2">
      <c r="A1042" t="s">
        <v>362</v>
      </c>
      <c r="B1042" t="s">
        <v>9769</v>
      </c>
    </row>
    <row r="1043" spans="1:2" x14ac:dyDescent="0.2">
      <c r="A1043" t="s">
        <v>9642</v>
      </c>
      <c r="B1043" t="s">
        <v>9769</v>
      </c>
    </row>
    <row r="1044" spans="1:2" x14ac:dyDescent="0.2">
      <c r="A1044" t="s">
        <v>855</v>
      </c>
      <c r="B1044" t="s">
        <v>9769</v>
      </c>
    </row>
    <row r="1045" spans="1:2" x14ac:dyDescent="0.2">
      <c r="A1045" t="s">
        <v>3302</v>
      </c>
      <c r="B1045" t="s">
        <v>9769</v>
      </c>
    </row>
    <row r="1046" spans="1:2" x14ac:dyDescent="0.2">
      <c r="A1046" t="s">
        <v>8243</v>
      </c>
      <c r="B1046" t="s">
        <v>9769</v>
      </c>
    </row>
    <row r="1047" spans="1:2" x14ac:dyDescent="0.2">
      <c r="A1047" t="s">
        <v>6940</v>
      </c>
      <c r="B1047" t="s">
        <v>9769</v>
      </c>
    </row>
    <row r="1048" spans="1:2" x14ac:dyDescent="0.2">
      <c r="A1048" t="s">
        <v>2276</v>
      </c>
      <c r="B1048" t="s">
        <v>9769</v>
      </c>
    </row>
    <row r="1049" spans="1:2" x14ac:dyDescent="0.2">
      <c r="A1049" t="s">
        <v>3987</v>
      </c>
      <c r="B1049" t="s">
        <v>9769</v>
      </c>
    </row>
    <row r="1050" spans="1:2" x14ac:dyDescent="0.2">
      <c r="A1050" t="s">
        <v>1243</v>
      </c>
      <c r="B1050" t="s">
        <v>9769</v>
      </c>
    </row>
    <row r="1051" spans="1:2" x14ac:dyDescent="0.2">
      <c r="A1051" t="s">
        <v>7864</v>
      </c>
      <c r="B1051" t="s">
        <v>9769</v>
      </c>
    </row>
    <row r="1052" spans="1:2" x14ac:dyDescent="0.2">
      <c r="A1052" t="s">
        <v>426</v>
      </c>
      <c r="B1052" t="s">
        <v>9769</v>
      </c>
    </row>
    <row r="1053" spans="1:2" x14ac:dyDescent="0.2">
      <c r="A1053" t="s">
        <v>7479</v>
      </c>
      <c r="B1053" t="s">
        <v>9769</v>
      </c>
    </row>
    <row r="1054" spans="1:2" x14ac:dyDescent="0.2">
      <c r="A1054" t="s">
        <v>2819</v>
      </c>
      <c r="B1054" t="s">
        <v>9769</v>
      </c>
    </row>
    <row r="1055" spans="1:2" x14ac:dyDescent="0.2">
      <c r="A1055" t="s">
        <v>2620</v>
      </c>
      <c r="B1055" t="s">
        <v>9769</v>
      </c>
    </row>
    <row r="1056" spans="1:2" x14ac:dyDescent="0.2">
      <c r="A1056" t="s">
        <v>3013</v>
      </c>
      <c r="B1056" t="s">
        <v>9769</v>
      </c>
    </row>
    <row r="1057" spans="1:2" x14ac:dyDescent="0.2">
      <c r="A1057" t="s">
        <v>5929</v>
      </c>
      <c r="B1057" t="s">
        <v>9769</v>
      </c>
    </row>
    <row r="1058" spans="1:2" x14ac:dyDescent="0.2">
      <c r="A1058" t="s">
        <v>6864</v>
      </c>
      <c r="B1058" t="s">
        <v>9769</v>
      </c>
    </row>
    <row r="1059" spans="1:2" x14ac:dyDescent="0.2">
      <c r="A1059" t="s">
        <v>6357</v>
      </c>
      <c r="B1059" t="s">
        <v>9769</v>
      </c>
    </row>
    <row r="1060" spans="1:2" x14ac:dyDescent="0.2">
      <c r="A1060" t="s">
        <v>5213</v>
      </c>
      <c r="B1060" t="s">
        <v>9769</v>
      </c>
    </row>
    <row r="1061" spans="1:2" x14ac:dyDescent="0.2">
      <c r="A1061" t="s">
        <v>7490</v>
      </c>
      <c r="B1061" t="s">
        <v>9769</v>
      </c>
    </row>
    <row r="1062" spans="1:2" x14ac:dyDescent="0.2">
      <c r="A1062" t="s">
        <v>3443</v>
      </c>
      <c r="B1062" t="s">
        <v>9769</v>
      </c>
    </row>
    <row r="1063" spans="1:2" x14ac:dyDescent="0.2">
      <c r="A1063" t="s">
        <v>1431</v>
      </c>
      <c r="B1063" t="s">
        <v>9769</v>
      </c>
    </row>
    <row r="1064" spans="1:2" x14ac:dyDescent="0.2">
      <c r="A1064" t="s">
        <v>2108</v>
      </c>
      <c r="B1064" t="s">
        <v>9769</v>
      </c>
    </row>
    <row r="1065" spans="1:2" x14ac:dyDescent="0.2">
      <c r="A1065" t="s">
        <v>7600</v>
      </c>
      <c r="B1065" t="s">
        <v>9769</v>
      </c>
    </row>
    <row r="1066" spans="1:2" x14ac:dyDescent="0.2">
      <c r="A1066" t="s">
        <v>2279</v>
      </c>
      <c r="B1066" t="s">
        <v>9769</v>
      </c>
    </row>
    <row r="1067" spans="1:2" x14ac:dyDescent="0.2">
      <c r="A1067" t="s">
        <v>9033</v>
      </c>
      <c r="B1067" t="s">
        <v>9769</v>
      </c>
    </row>
    <row r="1068" spans="1:2" x14ac:dyDescent="0.2">
      <c r="A1068" t="s">
        <v>2553</v>
      </c>
      <c r="B1068" t="s">
        <v>9769</v>
      </c>
    </row>
    <row r="1069" spans="1:2" x14ac:dyDescent="0.2">
      <c r="A1069" t="s">
        <v>9643</v>
      </c>
      <c r="B1069" t="s">
        <v>9769</v>
      </c>
    </row>
    <row r="1070" spans="1:2" x14ac:dyDescent="0.2">
      <c r="A1070" t="s">
        <v>7911</v>
      </c>
      <c r="B1070" t="s">
        <v>9769</v>
      </c>
    </row>
    <row r="1071" spans="1:2" x14ac:dyDescent="0.2">
      <c r="A1071" t="s">
        <v>8913</v>
      </c>
      <c r="B1071" t="s">
        <v>9769</v>
      </c>
    </row>
    <row r="1072" spans="1:2" x14ac:dyDescent="0.2">
      <c r="A1072" t="s">
        <v>4731</v>
      </c>
      <c r="B1072" t="s">
        <v>9769</v>
      </c>
    </row>
    <row r="1073" spans="1:2" x14ac:dyDescent="0.2">
      <c r="A1073" t="s">
        <v>5544</v>
      </c>
      <c r="B1073" t="s">
        <v>9769</v>
      </c>
    </row>
    <row r="1074" spans="1:2" x14ac:dyDescent="0.2">
      <c r="A1074" t="s">
        <v>8765</v>
      </c>
      <c r="B1074" t="s">
        <v>9769</v>
      </c>
    </row>
    <row r="1075" spans="1:2" x14ac:dyDescent="0.2">
      <c r="A1075" t="s">
        <v>2686</v>
      </c>
      <c r="B1075" t="s">
        <v>9769</v>
      </c>
    </row>
    <row r="1076" spans="1:2" x14ac:dyDescent="0.2">
      <c r="A1076" t="s">
        <v>9644</v>
      </c>
      <c r="B1076" t="s">
        <v>9769</v>
      </c>
    </row>
    <row r="1077" spans="1:2" x14ac:dyDescent="0.2">
      <c r="A1077" t="s">
        <v>4282</v>
      </c>
      <c r="B1077" t="s">
        <v>9769</v>
      </c>
    </row>
    <row r="1078" spans="1:2" x14ac:dyDescent="0.2">
      <c r="A1078" t="s">
        <v>2282</v>
      </c>
      <c r="B1078" t="s">
        <v>9769</v>
      </c>
    </row>
    <row r="1079" spans="1:2" x14ac:dyDescent="0.2">
      <c r="A1079" t="s">
        <v>5199</v>
      </c>
      <c r="B1079" t="s">
        <v>9769</v>
      </c>
    </row>
    <row r="1080" spans="1:2" x14ac:dyDescent="0.2">
      <c r="A1080" t="s">
        <v>9044</v>
      </c>
      <c r="B1080" t="s">
        <v>9769</v>
      </c>
    </row>
    <row r="1081" spans="1:2" x14ac:dyDescent="0.2">
      <c r="A1081" t="s">
        <v>8127</v>
      </c>
      <c r="B1081" t="s">
        <v>9769</v>
      </c>
    </row>
    <row r="1082" spans="1:2" x14ac:dyDescent="0.2">
      <c r="A1082" t="s">
        <v>6124</v>
      </c>
      <c r="B1082" t="s">
        <v>9769</v>
      </c>
    </row>
    <row r="1083" spans="1:2" x14ac:dyDescent="0.2">
      <c r="A1083" t="s">
        <v>3019</v>
      </c>
      <c r="B1083" t="s">
        <v>9769</v>
      </c>
    </row>
    <row r="1084" spans="1:2" x14ac:dyDescent="0.2">
      <c r="A1084" t="s">
        <v>1886</v>
      </c>
      <c r="B1084" t="s">
        <v>9769</v>
      </c>
    </row>
    <row r="1085" spans="1:2" x14ac:dyDescent="0.2">
      <c r="A1085" t="s">
        <v>1246</v>
      </c>
      <c r="B1085" t="s">
        <v>9769</v>
      </c>
    </row>
    <row r="1086" spans="1:2" x14ac:dyDescent="0.2">
      <c r="A1086" t="s">
        <v>215</v>
      </c>
      <c r="B1086" t="s">
        <v>9769</v>
      </c>
    </row>
    <row r="1087" spans="1:2" x14ac:dyDescent="0.2">
      <c r="A1087" t="s">
        <v>4816</v>
      </c>
      <c r="B1087" t="s">
        <v>9769</v>
      </c>
    </row>
    <row r="1088" spans="1:2" x14ac:dyDescent="0.2">
      <c r="A1088" t="s">
        <v>2032</v>
      </c>
      <c r="B1088" t="s">
        <v>9769</v>
      </c>
    </row>
    <row r="1089" spans="1:2" x14ac:dyDescent="0.2">
      <c r="A1089" t="s">
        <v>1976</v>
      </c>
      <c r="B1089" t="s">
        <v>9769</v>
      </c>
    </row>
    <row r="1090" spans="1:2" x14ac:dyDescent="0.2">
      <c r="A1090" t="s">
        <v>2828</v>
      </c>
      <c r="B1090" t="s">
        <v>9769</v>
      </c>
    </row>
    <row r="1091" spans="1:2" x14ac:dyDescent="0.2">
      <c r="A1091" t="s">
        <v>349</v>
      </c>
      <c r="B1091" t="s">
        <v>9769</v>
      </c>
    </row>
    <row r="1092" spans="1:2" x14ac:dyDescent="0.2">
      <c r="A1092" t="s">
        <v>7337</v>
      </c>
      <c r="B1092" t="s">
        <v>9769</v>
      </c>
    </row>
    <row r="1093" spans="1:2" x14ac:dyDescent="0.2">
      <c r="A1093" t="s">
        <v>2427</v>
      </c>
      <c r="B1093" t="s">
        <v>9769</v>
      </c>
    </row>
    <row r="1094" spans="1:2" x14ac:dyDescent="0.2">
      <c r="A1094" t="s">
        <v>6971</v>
      </c>
      <c r="B1094" t="s">
        <v>9769</v>
      </c>
    </row>
    <row r="1095" spans="1:2" x14ac:dyDescent="0.2">
      <c r="A1095" t="s">
        <v>9645</v>
      </c>
      <c r="B1095" t="s">
        <v>9769</v>
      </c>
    </row>
    <row r="1096" spans="1:2" x14ac:dyDescent="0.2">
      <c r="A1096" t="s">
        <v>4132</v>
      </c>
      <c r="B1096" t="s">
        <v>9769</v>
      </c>
    </row>
    <row r="1097" spans="1:2" x14ac:dyDescent="0.2">
      <c r="A1097" t="s">
        <v>1973</v>
      </c>
      <c r="B1097" t="s">
        <v>9769</v>
      </c>
    </row>
    <row r="1098" spans="1:2" x14ac:dyDescent="0.2">
      <c r="A1098" t="s">
        <v>1508</v>
      </c>
      <c r="B1098" t="s">
        <v>9769</v>
      </c>
    </row>
    <row r="1099" spans="1:2" x14ac:dyDescent="0.2">
      <c r="A1099" t="s">
        <v>4693</v>
      </c>
      <c r="B1099" t="s">
        <v>9769</v>
      </c>
    </row>
    <row r="1100" spans="1:2" x14ac:dyDescent="0.2">
      <c r="A1100" t="s">
        <v>7655</v>
      </c>
      <c r="B1100" t="s">
        <v>9769</v>
      </c>
    </row>
    <row r="1101" spans="1:2" x14ac:dyDescent="0.2">
      <c r="A1101" t="s">
        <v>8898</v>
      </c>
      <c r="B1101" t="s">
        <v>9769</v>
      </c>
    </row>
    <row r="1102" spans="1:2" x14ac:dyDescent="0.2">
      <c r="A1102" t="s">
        <v>7867</v>
      </c>
      <c r="B1102" t="s">
        <v>9769</v>
      </c>
    </row>
    <row r="1103" spans="1:2" x14ac:dyDescent="0.2">
      <c r="A1103" t="s">
        <v>2186</v>
      </c>
      <c r="B1103" t="s">
        <v>9769</v>
      </c>
    </row>
    <row r="1104" spans="1:2" x14ac:dyDescent="0.2">
      <c r="A1104" t="s">
        <v>218</v>
      </c>
      <c r="B1104" t="s">
        <v>9769</v>
      </c>
    </row>
    <row r="1105" spans="1:2" x14ac:dyDescent="0.2">
      <c r="A1105" t="s">
        <v>7193</v>
      </c>
      <c r="B1105" t="s">
        <v>9769</v>
      </c>
    </row>
    <row r="1106" spans="1:2" x14ac:dyDescent="0.2">
      <c r="A1106" t="s">
        <v>775</v>
      </c>
      <c r="B1106" t="s">
        <v>9769</v>
      </c>
    </row>
    <row r="1107" spans="1:2" x14ac:dyDescent="0.2">
      <c r="A1107" t="s">
        <v>707</v>
      </c>
      <c r="B1107" t="s">
        <v>9769</v>
      </c>
    </row>
    <row r="1108" spans="1:2" x14ac:dyDescent="0.2">
      <c r="A1108" t="s">
        <v>6932</v>
      </c>
      <c r="B1108" t="s">
        <v>9769</v>
      </c>
    </row>
    <row r="1109" spans="1:2" x14ac:dyDescent="0.2">
      <c r="A1109" t="s">
        <v>1434</v>
      </c>
      <c r="B1109" t="s">
        <v>9769</v>
      </c>
    </row>
    <row r="1110" spans="1:2" x14ac:dyDescent="0.2">
      <c r="A1110" t="s">
        <v>9646</v>
      </c>
      <c r="B1110" t="s">
        <v>9769</v>
      </c>
    </row>
    <row r="1111" spans="1:2" x14ac:dyDescent="0.2">
      <c r="A1111" t="s">
        <v>1172</v>
      </c>
      <c r="B1111" t="s">
        <v>9769</v>
      </c>
    </row>
    <row r="1112" spans="1:2" x14ac:dyDescent="0.2">
      <c r="A1112" t="s">
        <v>3414</v>
      </c>
      <c r="B1112" t="s">
        <v>9769</v>
      </c>
    </row>
    <row r="1113" spans="1:2" x14ac:dyDescent="0.2">
      <c r="A1113" t="s">
        <v>5760</v>
      </c>
      <c r="B1113" t="s">
        <v>9769</v>
      </c>
    </row>
    <row r="1114" spans="1:2" x14ac:dyDescent="0.2">
      <c r="A1114" t="s">
        <v>586</v>
      </c>
      <c r="B1114" t="s">
        <v>9769</v>
      </c>
    </row>
    <row r="1115" spans="1:2" x14ac:dyDescent="0.2">
      <c r="A1115" t="s">
        <v>5275</v>
      </c>
      <c r="B1115" t="s">
        <v>9775</v>
      </c>
    </row>
    <row r="1116" spans="1:2" x14ac:dyDescent="0.2">
      <c r="A1116" t="s">
        <v>53</v>
      </c>
      <c r="B1116" t="s">
        <v>9775</v>
      </c>
    </row>
    <row r="1117" spans="1:2" x14ac:dyDescent="0.2">
      <c r="A1117" t="s">
        <v>5630</v>
      </c>
      <c r="B1117" t="s">
        <v>9775</v>
      </c>
    </row>
    <row r="1118" spans="1:2" x14ac:dyDescent="0.2">
      <c r="A1118" t="s">
        <v>5636</v>
      </c>
      <c r="B1118" t="s">
        <v>9775</v>
      </c>
    </row>
    <row r="1119" spans="1:2" x14ac:dyDescent="0.2">
      <c r="A1119" t="s">
        <v>6311</v>
      </c>
      <c r="B1119" t="s">
        <v>9775</v>
      </c>
    </row>
    <row r="1120" spans="1:2" x14ac:dyDescent="0.2">
      <c r="A1120" t="s">
        <v>5633</v>
      </c>
      <c r="B1120" t="s">
        <v>9775</v>
      </c>
    </row>
    <row r="1121" spans="1:2" x14ac:dyDescent="0.2">
      <c r="A1121" t="s">
        <v>5701</v>
      </c>
      <c r="B1121" t="s">
        <v>9775</v>
      </c>
    </row>
    <row r="1122" spans="1:2" x14ac:dyDescent="0.2">
      <c r="A1122" t="s">
        <v>5621</v>
      </c>
      <c r="B1122" t="s">
        <v>9775</v>
      </c>
    </row>
    <row r="1123" spans="1:2" x14ac:dyDescent="0.2">
      <c r="A1123" t="s">
        <v>5613</v>
      </c>
      <c r="B1123" t="s">
        <v>9775</v>
      </c>
    </row>
    <row r="1124" spans="1:2" x14ac:dyDescent="0.2">
      <c r="A1124" t="s">
        <v>5610</v>
      </c>
      <c r="B1124" t="s">
        <v>9775</v>
      </c>
    </row>
    <row r="1125" spans="1:2" x14ac:dyDescent="0.2">
      <c r="A1125" t="s">
        <v>5627</v>
      </c>
      <c r="B1125" t="s">
        <v>9775</v>
      </c>
    </row>
    <row r="1126" spans="1:2" x14ac:dyDescent="0.2">
      <c r="A1126" t="s">
        <v>5615</v>
      </c>
      <c r="B1126" t="s">
        <v>9775</v>
      </c>
    </row>
    <row r="1127" spans="1:2" x14ac:dyDescent="0.2">
      <c r="A1127" t="s">
        <v>6163</v>
      </c>
      <c r="B1127" t="s">
        <v>9775</v>
      </c>
    </row>
    <row r="1128" spans="1:2" x14ac:dyDescent="0.2">
      <c r="A1128" t="s">
        <v>6184</v>
      </c>
      <c r="B1128" t="s">
        <v>9775</v>
      </c>
    </row>
    <row r="1129" spans="1:2" x14ac:dyDescent="0.2">
      <c r="A1129" t="s">
        <v>5658</v>
      </c>
      <c r="B1129" t="s">
        <v>9775</v>
      </c>
    </row>
    <row r="1130" spans="1:2" x14ac:dyDescent="0.2">
      <c r="A1130" t="s">
        <v>6147</v>
      </c>
      <c r="B1130" t="s">
        <v>9775</v>
      </c>
    </row>
    <row r="1131" spans="1:2" x14ac:dyDescent="0.2">
      <c r="A1131" t="s">
        <v>6000</v>
      </c>
      <c r="B1131" t="s">
        <v>9775</v>
      </c>
    </row>
    <row r="1132" spans="1:2" x14ac:dyDescent="0.2">
      <c r="A1132" t="s">
        <v>7357</v>
      </c>
      <c r="B1132" t="s">
        <v>9775</v>
      </c>
    </row>
    <row r="1133" spans="1:2" x14ac:dyDescent="0.2">
      <c r="A1133" t="s">
        <v>5624</v>
      </c>
      <c r="B1133" t="s">
        <v>9775</v>
      </c>
    </row>
    <row r="1134" spans="1:2" x14ac:dyDescent="0.2">
      <c r="A1134" t="s">
        <v>5330</v>
      </c>
      <c r="B1134" t="s">
        <v>9769</v>
      </c>
    </row>
    <row r="1135" spans="1:2" x14ac:dyDescent="0.2">
      <c r="A1135" t="s">
        <v>7045</v>
      </c>
      <c r="B1135" t="s">
        <v>9769</v>
      </c>
    </row>
    <row r="1136" spans="1:2" x14ac:dyDescent="0.2">
      <c r="A1136" t="s">
        <v>5482</v>
      </c>
      <c r="B1136" t="s">
        <v>9769</v>
      </c>
    </row>
    <row r="1137" spans="1:2" x14ac:dyDescent="0.2">
      <c r="A1137" t="s">
        <v>5814</v>
      </c>
      <c r="B1137" t="s">
        <v>9769</v>
      </c>
    </row>
    <row r="1138" spans="1:2" x14ac:dyDescent="0.2">
      <c r="A1138" t="s">
        <v>297</v>
      </c>
      <c r="B1138" t="s">
        <v>9769</v>
      </c>
    </row>
    <row r="1139" spans="1:2" x14ac:dyDescent="0.2">
      <c r="A1139" t="s">
        <v>6977</v>
      </c>
      <c r="B1139" t="s">
        <v>9769</v>
      </c>
    </row>
    <row r="1140" spans="1:2" x14ac:dyDescent="0.2">
      <c r="A1140" t="s">
        <v>1888</v>
      </c>
      <c r="B1140" t="s">
        <v>9769</v>
      </c>
    </row>
    <row r="1141" spans="1:2" x14ac:dyDescent="0.2">
      <c r="A1141" t="s">
        <v>6337</v>
      </c>
      <c r="B1141" t="s">
        <v>9769</v>
      </c>
    </row>
    <row r="1142" spans="1:2" x14ac:dyDescent="0.2">
      <c r="A1142" t="s">
        <v>2082</v>
      </c>
      <c r="B1142" t="s">
        <v>9769</v>
      </c>
    </row>
    <row r="1143" spans="1:2" x14ac:dyDescent="0.2">
      <c r="A1143" t="s">
        <v>8841</v>
      </c>
      <c r="B1143" t="s">
        <v>9769</v>
      </c>
    </row>
    <row r="1144" spans="1:2" x14ac:dyDescent="0.2">
      <c r="A1144" t="s">
        <v>1828</v>
      </c>
      <c r="B1144" t="s">
        <v>9773</v>
      </c>
    </row>
    <row r="1145" spans="1:2" x14ac:dyDescent="0.2">
      <c r="A1145" t="s">
        <v>5727</v>
      </c>
      <c r="B1145" t="s">
        <v>9769</v>
      </c>
    </row>
    <row r="1146" spans="1:2" x14ac:dyDescent="0.2">
      <c r="A1146" t="s">
        <v>9647</v>
      </c>
      <c r="B1146" t="s">
        <v>9769</v>
      </c>
    </row>
    <row r="1147" spans="1:2" x14ac:dyDescent="0.2">
      <c r="A1147" t="s">
        <v>3188</v>
      </c>
      <c r="B1147" t="s">
        <v>9769</v>
      </c>
    </row>
    <row r="1148" spans="1:2" x14ac:dyDescent="0.2">
      <c r="A1148" t="s">
        <v>6794</v>
      </c>
      <c r="B1148" t="s">
        <v>9769</v>
      </c>
    </row>
    <row r="1149" spans="1:2" x14ac:dyDescent="0.2">
      <c r="A1149" t="s">
        <v>5359</v>
      </c>
      <c r="B1149" t="s">
        <v>9769</v>
      </c>
    </row>
    <row r="1150" spans="1:2" x14ac:dyDescent="0.2">
      <c r="A1150" t="s">
        <v>8362</v>
      </c>
      <c r="B1150" t="s">
        <v>9769</v>
      </c>
    </row>
    <row r="1151" spans="1:2" x14ac:dyDescent="0.2">
      <c r="A1151" t="s">
        <v>9126</v>
      </c>
      <c r="B1151" t="s">
        <v>9769</v>
      </c>
    </row>
    <row r="1152" spans="1:2" x14ac:dyDescent="0.2">
      <c r="A1152" t="s">
        <v>2465</v>
      </c>
      <c r="B1152" t="s">
        <v>9769</v>
      </c>
    </row>
    <row r="1153" spans="1:2" x14ac:dyDescent="0.2">
      <c r="A1153" t="s">
        <v>4246</v>
      </c>
      <c r="B1153" t="s">
        <v>9769</v>
      </c>
    </row>
    <row r="1154" spans="1:2" x14ac:dyDescent="0.2">
      <c r="A1154" t="s">
        <v>7449</v>
      </c>
      <c r="B1154" t="s">
        <v>9769</v>
      </c>
    </row>
    <row r="1155" spans="1:2" x14ac:dyDescent="0.2">
      <c r="A1155" t="s">
        <v>8412</v>
      </c>
      <c r="B1155" t="s">
        <v>9769</v>
      </c>
    </row>
    <row r="1156" spans="1:2" x14ac:dyDescent="0.2">
      <c r="A1156" t="s">
        <v>9648</v>
      </c>
      <c r="B1156" t="s">
        <v>9769</v>
      </c>
    </row>
    <row r="1157" spans="1:2" x14ac:dyDescent="0.2">
      <c r="A1157" t="s">
        <v>79</v>
      </c>
      <c r="B1157" t="s">
        <v>9769</v>
      </c>
    </row>
    <row r="1158" spans="1:2" x14ac:dyDescent="0.2">
      <c r="A1158" t="s">
        <v>7649</v>
      </c>
      <c r="B1158" t="s">
        <v>9769</v>
      </c>
    </row>
    <row r="1159" spans="1:2" x14ac:dyDescent="0.2">
      <c r="A1159" t="s">
        <v>8927</v>
      </c>
      <c r="B1159" t="s">
        <v>9769</v>
      </c>
    </row>
    <row r="1160" spans="1:2" x14ac:dyDescent="0.2">
      <c r="A1160" t="s">
        <v>3334</v>
      </c>
      <c r="B1160" t="s">
        <v>9769</v>
      </c>
    </row>
    <row r="1161" spans="1:2" x14ac:dyDescent="0.2">
      <c r="A1161" t="s">
        <v>2689</v>
      </c>
      <c r="B1161" t="s">
        <v>9769</v>
      </c>
    </row>
    <row r="1162" spans="1:2" x14ac:dyDescent="0.2">
      <c r="A1162" t="s">
        <v>4081</v>
      </c>
      <c r="B1162" t="s">
        <v>9769</v>
      </c>
    </row>
    <row r="1163" spans="1:2" x14ac:dyDescent="0.2">
      <c r="A1163" t="s">
        <v>4188</v>
      </c>
      <c r="B1163" t="s">
        <v>9769</v>
      </c>
    </row>
    <row r="1164" spans="1:2" x14ac:dyDescent="0.2">
      <c r="A1164" t="s">
        <v>7352</v>
      </c>
      <c r="B1164" t="s">
        <v>9769</v>
      </c>
    </row>
    <row r="1165" spans="1:2" x14ac:dyDescent="0.2">
      <c r="A1165" t="s">
        <v>8110</v>
      </c>
      <c r="B1165" t="s">
        <v>9769</v>
      </c>
    </row>
    <row r="1166" spans="1:2" x14ac:dyDescent="0.2">
      <c r="A1166" t="s">
        <v>5147</v>
      </c>
      <c r="B1166" t="s">
        <v>9769</v>
      </c>
    </row>
    <row r="1167" spans="1:2" x14ac:dyDescent="0.2">
      <c r="A1167" t="s">
        <v>9144</v>
      </c>
      <c r="B1167" t="s">
        <v>9769</v>
      </c>
    </row>
    <row r="1168" spans="1:2" x14ac:dyDescent="0.2">
      <c r="A1168" t="s">
        <v>6244</v>
      </c>
      <c r="B1168" t="s">
        <v>9769</v>
      </c>
    </row>
    <row r="1169" spans="1:2" x14ac:dyDescent="0.2">
      <c r="A1169" t="s">
        <v>8121</v>
      </c>
      <c r="B1169" t="s">
        <v>9769</v>
      </c>
    </row>
    <row r="1170" spans="1:2" x14ac:dyDescent="0.2">
      <c r="A1170" t="s">
        <v>1179</v>
      </c>
      <c r="B1170" t="s">
        <v>9769</v>
      </c>
    </row>
    <row r="1171" spans="1:2" x14ac:dyDescent="0.2">
      <c r="A1171" t="s">
        <v>5786</v>
      </c>
      <c r="B1171" t="s">
        <v>9769</v>
      </c>
    </row>
    <row r="1172" spans="1:2" x14ac:dyDescent="0.2">
      <c r="A1172" t="s">
        <v>4763</v>
      </c>
      <c r="B1172" t="s">
        <v>9769</v>
      </c>
    </row>
    <row r="1173" spans="1:2" x14ac:dyDescent="0.2">
      <c r="A1173" t="s">
        <v>41</v>
      </c>
      <c r="B1173" t="s">
        <v>9777</v>
      </c>
    </row>
    <row r="1174" spans="1:2" x14ac:dyDescent="0.2">
      <c r="A1174" t="s">
        <v>8895</v>
      </c>
      <c r="B1174" t="s">
        <v>9769</v>
      </c>
    </row>
    <row r="1175" spans="1:2" x14ac:dyDescent="0.2">
      <c r="A1175" t="s">
        <v>710</v>
      </c>
      <c r="B1175" t="s">
        <v>9769</v>
      </c>
    </row>
    <row r="1176" spans="1:2" x14ac:dyDescent="0.2">
      <c r="A1176" t="s">
        <v>8211</v>
      </c>
      <c r="B1176" t="s">
        <v>9769</v>
      </c>
    </row>
    <row r="1177" spans="1:2" x14ac:dyDescent="0.2">
      <c r="A1177" t="s">
        <v>9649</v>
      </c>
      <c r="B1177" t="s">
        <v>9769</v>
      </c>
    </row>
    <row r="1178" spans="1:2" x14ac:dyDescent="0.2">
      <c r="A1178" t="s">
        <v>8085</v>
      </c>
      <c r="B1178" t="s">
        <v>9769</v>
      </c>
    </row>
    <row r="1179" spans="1:2" x14ac:dyDescent="0.2">
      <c r="A1179" t="s">
        <v>9650</v>
      </c>
      <c r="B1179" t="s">
        <v>9770</v>
      </c>
    </row>
    <row r="1180" spans="1:2" x14ac:dyDescent="0.2">
      <c r="A1180" t="s">
        <v>4800</v>
      </c>
      <c r="B1180" t="s">
        <v>9770</v>
      </c>
    </row>
    <row r="1181" spans="1:2" x14ac:dyDescent="0.2">
      <c r="A1181" t="s">
        <v>2430</v>
      </c>
      <c r="B1181" t="s">
        <v>9770</v>
      </c>
    </row>
    <row r="1182" spans="1:2" x14ac:dyDescent="0.2">
      <c r="A1182" t="s">
        <v>9651</v>
      </c>
      <c r="B1182" t="s">
        <v>9770</v>
      </c>
    </row>
    <row r="1183" spans="1:2" x14ac:dyDescent="0.2">
      <c r="A1183" t="s">
        <v>6633</v>
      </c>
      <c r="B1183" t="s">
        <v>9770</v>
      </c>
    </row>
    <row r="1184" spans="1:2" x14ac:dyDescent="0.2">
      <c r="A1184" t="s">
        <v>7475</v>
      </c>
      <c r="B1184" t="s">
        <v>9770</v>
      </c>
    </row>
    <row r="1185" spans="1:2" x14ac:dyDescent="0.2">
      <c r="A1185" t="s">
        <v>1897</v>
      </c>
      <c r="B1185" t="s">
        <v>9770</v>
      </c>
    </row>
    <row r="1186" spans="1:2" x14ac:dyDescent="0.2">
      <c r="A1186" t="s">
        <v>8646</v>
      </c>
      <c r="B1186" t="s">
        <v>9770</v>
      </c>
    </row>
    <row r="1187" spans="1:2" x14ac:dyDescent="0.2">
      <c r="A1187" t="s">
        <v>1035</v>
      </c>
      <c r="B1187" t="s">
        <v>9769</v>
      </c>
    </row>
    <row r="1188" spans="1:2" x14ac:dyDescent="0.2">
      <c r="A1188" t="s">
        <v>4698</v>
      </c>
      <c r="B1188" t="s">
        <v>9769</v>
      </c>
    </row>
    <row r="1189" spans="1:2" x14ac:dyDescent="0.2">
      <c r="A1189" t="s">
        <v>62</v>
      </c>
      <c r="B1189" t="s">
        <v>9769</v>
      </c>
    </row>
    <row r="1190" spans="1:2" x14ac:dyDescent="0.2">
      <c r="A1190" t="s">
        <v>1437</v>
      </c>
      <c r="B1190" t="s">
        <v>9769</v>
      </c>
    </row>
    <row r="1191" spans="1:2" x14ac:dyDescent="0.2">
      <c r="A1191" t="s">
        <v>5413</v>
      </c>
      <c r="B1191" t="s">
        <v>9769</v>
      </c>
    </row>
    <row r="1192" spans="1:2" x14ac:dyDescent="0.2">
      <c r="A1192" t="s">
        <v>3010</v>
      </c>
      <c r="B1192" t="s">
        <v>9769</v>
      </c>
    </row>
    <row r="1193" spans="1:2" x14ac:dyDescent="0.2">
      <c r="A1193" t="s">
        <v>8946</v>
      </c>
      <c r="B1193" t="s">
        <v>9769</v>
      </c>
    </row>
    <row r="1194" spans="1:2" x14ac:dyDescent="0.2">
      <c r="A1194" t="s">
        <v>5503</v>
      </c>
      <c r="B1194" t="s">
        <v>9769</v>
      </c>
    </row>
    <row r="1195" spans="1:2" x14ac:dyDescent="0.2">
      <c r="A1195" t="s">
        <v>713</v>
      </c>
      <c r="B1195" t="s">
        <v>9769</v>
      </c>
    </row>
    <row r="1196" spans="1:2" x14ac:dyDescent="0.2">
      <c r="A1196" t="s">
        <v>1086</v>
      </c>
      <c r="B1196" t="s">
        <v>9769</v>
      </c>
    </row>
    <row r="1197" spans="1:2" x14ac:dyDescent="0.2">
      <c r="A1197" t="s">
        <v>1032</v>
      </c>
      <c r="B1197" t="s">
        <v>9769</v>
      </c>
    </row>
    <row r="1198" spans="1:2" x14ac:dyDescent="0.2">
      <c r="A1198" t="s">
        <v>8843</v>
      </c>
      <c r="B1198" t="s">
        <v>9769</v>
      </c>
    </row>
    <row r="1199" spans="1:2" x14ac:dyDescent="0.2">
      <c r="A1199" t="s">
        <v>9652</v>
      </c>
      <c r="B1199" t="s">
        <v>9769</v>
      </c>
    </row>
    <row r="1200" spans="1:2" x14ac:dyDescent="0.2">
      <c r="A1200" t="s">
        <v>2287</v>
      </c>
      <c r="B1200" t="s">
        <v>9769</v>
      </c>
    </row>
    <row r="1201" spans="1:2" x14ac:dyDescent="0.2">
      <c r="A1201" t="s">
        <v>8087</v>
      </c>
      <c r="B1201" t="s">
        <v>9769</v>
      </c>
    </row>
    <row r="1202" spans="1:2" x14ac:dyDescent="0.2">
      <c r="A1202" t="s">
        <v>9653</v>
      </c>
      <c r="B1202" t="s">
        <v>9769</v>
      </c>
    </row>
    <row r="1203" spans="1:2" x14ac:dyDescent="0.2">
      <c r="A1203" t="s">
        <v>5822</v>
      </c>
      <c r="B1203" t="s">
        <v>9769</v>
      </c>
    </row>
    <row r="1204" spans="1:2" x14ac:dyDescent="0.2">
      <c r="A1204" t="s">
        <v>1785</v>
      </c>
      <c r="B1204" t="s">
        <v>9769</v>
      </c>
    </row>
    <row r="1205" spans="1:2" x14ac:dyDescent="0.2">
      <c r="A1205" t="s">
        <v>6445</v>
      </c>
      <c r="B1205" t="s">
        <v>9769</v>
      </c>
    </row>
    <row r="1206" spans="1:2" x14ac:dyDescent="0.2">
      <c r="A1206" t="s">
        <v>1264</v>
      </c>
      <c r="B1206" t="s">
        <v>9769</v>
      </c>
    </row>
    <row r="1207" spans="1:2" x14ac:dyDescent="0.2">
      <c r="A1207" t="s">
        <v>6321</v>
      </c>
      <c r="B1207" t="s">
        <v>9769</v>
      </c>
    </row>
    <row r="1208" spans="1:2" x14ac:dyDescent="0.2">
      <c r="A1208" t="s">
        <v>653</v>
      </c>
      <c r="B1208" t="s">
        <v>9769</v>
      </c>
    </row>
    <row r="1209" spans="1:2" x14ac:dyDescent="0.2">
      <c r="A1209" t="s">
        <v>3844</v>
      </c>
      <c r="B1209" t="s">
        <v>9769</v>
      </c>
    </row>
    <row r="1210" spans="1:2" x14ac:dyDescent="0.2">
      <c r="A1210" t="s">
        <v>995</v>
      </c>
      <c r="B1210" t="s">
        <v>9769</v>
      </c>
    </row>
    <row r="1211" spans="1:2" x14ac:dyDescent="0.2">
      <c r="A1211" t="s">
        <v>7728</v>
      </c>
      <c r="B1211" t="s">
        <v>9769</v>
      </c>
    </row>
    <row r="1212" spans="1:2" x14ac:dyDescent="0.2">
      <c r="A1212" t="s">
        <v>2153</v>
      </c>
      <c r="B1212" t="s">
        <v>9769</v>
      </c>
    </row>
    <row r="1213" spans="1:2" x14ac:dyDescent="0.2">
      <c r="A1213" t="s">
        <v>1298</v>
      </c>
      <c r="B1213" t="s">
        <v>9769</v>
      </c>
    </row>
    <row r="1214" spans="1:2" x14ac:dyDescent="0.2">
      <c r="A1214" t="s">
        <v>3808</v>
      </c>
      <c r="B1214" t="s">
        <v>9769</v>
      </c>
    </row>
    <row r="1215" spans="1:2" x14ac:dyDescent="0.2">
      <c r="A1215" t="s">
        <v>861</v>
      </c>
      <c r="B1215" t="s">
        <v>9769</v>
      </c>
    </row>
    <row r="1216" spans="1:2" x14ac:dyDescent="0.2">
      <c r="A1216" t="s">
        <v>2156</v>
      </c>
      <c r="B1216" t="s">
        <v>9769</v>
      </c>
    </row>
    <row r="1217" spans="1:2" x14ac:dyDescent="0.2">
      <c r="A1217" t="s">
        <v>4147</v>
      </c>
      <c r="B1217" t="s">
        <v>9769</v>
      </c>
    </row>
    <row r="1218" spans="1:2" x14ac:dyDescent="0.2">
      <c r="A1218" t="s">
        <v>2183</v>
      </c>
      <c r="B1218" t="s">
        <v>9769</v>
      </c>
    </row>
    <row r="1219" spans="1:2" x14ac:dyDescent="0.2">
      <c r="A1219" t="s">
        <v>413</v>
      </c>
      <c r="B1219" t="s">
        <v>9769</v>
      </c>
    </row>
    <row r="1220" spans="1:2" x14ac:dyDescent="0.2">
      <c r="A1220" t="s">
        <v>9654</v>
      </c>
      <c r="B1220" t="s">
        <v>9769</v>
      </c>
    </row>
    <row r="1221" spans="1:2" x14ac:dyDescent="0.2">
      <c r="A1221" t="s">
        <v>5510</v>
      </c>
      <c r="B1221" t="s">
        <v>9769</v>
      </c>
    </row>
    <row r="1222" spans="1:2" x14ac:dyDescent="0.2">
      <c r="A1222" t="s">
        <v>2527</v>
      </c>
      <c r="B1222" t="s">
        <v>9769</v>
      </c>
    </row>
    <row r="1223" spans="1:2" x14ac:dyDescent="0.2">
      <c r="A1223" t="s">
        <v>7630</v>
      </c>
      <c r="B1223" t="s">
        <v>9769</v>
      </c>
    </row>
    <row r="1224" spans="1:2" x14ac:dyDescent="0.2">
      <c r="A1224" t="s">
        <v>5675</v>
      </c>
      <c r="B1224" t="s">
        <v>9769</v>
      </c>
    </row>
    <row r="1225" spans="1:2" x14ac:dyDescent="0.2">
      <c r="A1225" t="s">
        <v>1305</v>
      </c>
      <c r="B1225" t="s">
        <v>9769</v>
      </c>
    </row>
    <row r="1226" spans="1:2" x14ac:dyDescent="0.2">
      <c r="A1226" t="s">
        <v>7465</v>
      </c>
      <c r="B1226" t="s">
        <v>9769</v>
      </c>
    </row>
    <row r="1227" spans="1:2" x14ac:dyDescent="0.2">
      <c r="A1227" t="s">
        <v>1900</v>
      </c>
      <c r="B1227" t="s">
        <v>9769</v>
      </c>
    </row>
    <row r="1228" spans="1:2" x14ac:dyDescent="0.2">
      <c r="A1228" t="s">
        <v>6196</v>
      </c>
      <c r="B1228" t="s">
        <v>9769</v>
      </c>
    </row>
    <row r="1229" spans="1:2" x14ac:dyDescent="0.2">
      <c r="A1229" t="s">
        <v>2085</v>
      </c>
      <c r="B1229" t="s">
        <v>9769</v>
      </c>
    </row>
    <row r="1230" spans="1:2" x14ac:dyDescent="0.2">
      <c r="A1230" t="s">
        <v>8532</v>
      </c>
      <c r="B1230" t="s">
        <v>9769</v>
      </c>
    </row>
    <row r="1231" spans="1:2" x14ac:dyDescent="0.2">
      <c r="A1231" t="s">
        <v>6422</v>
      </c>
      <c r="B1231" t="s">
        <v>9769</v>
      </c>
    </row>
    <row r="1232" spans="1:2" x14ac:dyDescent="0.2">
      <c r="A1232" t="s">
        <v>8761</v>
      </c>
      <c r="B1232" t="s">
        <v>9769</v>
      </c>
    </row>
    <row r="1233" spans="1:2" x14ac:dyDescent="0.2">
      <c r="A1233" t="s">
        <v>8763</v>
      </c>
      <c r="B1233" t="s">
        <v>9769</v>
      </c>
    </row>
    <row r="1234" spans="1:2" x14ac:dyDescent="0.2">
      <c r="A1234" t="s">
        <v>8767</v>
      </c>
      <c r="B1234" t="s">
        <v>9769</v>
      </c>
    </row>
    <row r="1235" spans="1:2" x14ac:dyDescent="0.2">
      <c r="A1235" t="s">
        <v>9655</v>
      </c>
      <c r="B1235" t="s">
        <v>9769</v>
      </c>
    </row>
    <row r="1236" spans="1:2" x14ac:dyDescent="0.2">
      <c r="A1236" t="s">
        <v>6946</v>
      </c>
      <c r="B1236" t="s">
        <v>9769</v>
      </c>
    </row>
    <row r="1237" spans="1:2" x14ac:dyDescent="0.2">
      <c r="A1237" t="s">
        <v>4717</v>
      </c>
      <c r="B1237" t="s">
        <v>9769</v>
      </c>
    </row>
    <row r="1238" spans="1:2" x14ac:dyDescent="0.2">
      <c r="A1238" t="s">
        <v>7850</v>
      </c>
      <c r="B1238" t="s">
        <v>9769</v>
      </c>
    </row>
    <row r="1239" spans="1:2" x14ac:dyDescent="0.2">
      <c r="A1239" t="s">
        <v>2600</v>
      </c>
      <c r="B1239" t="s">
        <v>9769</v>
      </c>
    </row>
    <row r="1240" spans="1:2" x14ac:dyDescent="0.2">
      <c r="A1240" t="s">
        <v>6637</v>
      </c>
      <c r="B1240" t="s">
        <v>9769</v>
      </c>
    </row>
    <row r="1241" spans="1:2" x14ac:dyDescent="0.2">
      <c r="A1241" t="s">
        <v>1440</v>
      </c>
      <c r="B1241" t="s">
        <v>9769</v>
      </c>
    </row>
    <row r="1242" spans="1:2" x14ac:dyDescent="0.2">
      <c r="A1242" t="s">
        <v>3130</v>
      </c>
      <c r="B1242" t="s">
        <v>9769</v>
      </c>
    </row>
    <row r="1243" spans="1:2" x14ac:dyDescent="0.2">
      <c r="A1243" t="s">
        <v>2530</v>
      </c>
      <c r="B1243" t="s">
        <v>9769</v>
      </c>
    </row>
    <row r="1244" spans="1:2" x14ac:dyDescent="0.2">
      <c r="A1244" t="s">
        <v>5507</v>
      </c>
      <c r="B1244" t="s">
        <v>9769</v>
      </c>
    </row>
    <row r="1245" spans="1:2" x14ac:dyDescent="0.2">
      <c r="A1245" t="s">
        <v>444</v>
      </c>
      <c r="B1245" t="s">
        <v>9769</v>
      </c>
    </row>
    <row r="1246" spans="1:2" x14ac:dyDescent="0.2">
      <c r="A1246" t="s">
        <v>1181</v>
      </c>
      <c r="B1246" t="s">
        <v>9769</v>
      </c>
    </row>
    <row r="1247" spans="1:2" x14ac:dyDescent="0.2">
      <c r="A1247" t="s">
        <v>3193</v>
      </c>
      <c r="B1247" t="s">
        <v>9769</v>
      </c>
    </row>
    <row r="1248" spans="1:2" x14ac:dyDescent="0.2">
      <c r="A1248" t="s">
        <v>1538</v>
      </c>
      <c r="B1248" t="s">
        <v>9769</v>
      </c>
    </row>
    <row r="1249" spans="1:2" x14ac:dyDescent="0.2">
      <c r="A1249" t="s">
        <v>864</v>
      </c>
      <c r="B1249" t="s">
        <v>9769</v>
      </c>
    </row>
    <row r="1250" spans="1:2" x14ac:dyDescent="0.2">
      <c r="A1250" t="s">
        <v>2533</v>
      </c>
      <c r="B1250" t="s">
        <v>9769</v>
      </c>
    </row>
    <row r="1251" spans="1:2" x14ac:dyDescent="0.2">
      <c r="A1251" t="s">
        <v>3606</v>
      </c>
      <c r="B1251" t="s">
        <v>9769</v>
      </c>
    </row>
    <row r="1252" spans="1:2" x14ac:dyDescent="0.2">
      <c r="A1252" t="s">
        <v>1229</v>
      </c>
      <c r="B1252" t="s">
        <v>9769</v>
      </c>
    </row>
    <row r="1253" spans="1:2" x14ac:dyDescent="0.2">
      <c r="A1253" t="s">
        <v>9120</v>
      </c>
      <c r="B1253" t="s">
        <v>9769</v>
      </c>
    </row>
    <row r="1254" spans="1:2" x14ac:dyDescent="0.2">
      <c r="A1254" t="s">
        <v>7901</v>
      </c>
      <c r="B1254" t="s">
        <v>9769</v>
      </c>
    </row>
    <row r="1255" spans="1:2" x14ac:dyDescent="0.2">
      <c r="A1255" t="s">
        <v>2207</v>
      </c>
      <c r="B1255" t="s">
        <v>9769</v>
      </c>
    </row>
    <row r="1256" spans="1:2" x14ac:dyDescent="0.2">
      <c r="A1256" t="s">
        <v>4725</v>
      </c>
      <c r="B1256" t="s">
        <v>9769</v>
      </c>
    </row>
    <row r="1257" spans="1:2" x14ac:dyDescent="0.2">
      <c r="A1257" t="s">
        <v>5783</v>
      </c>
      <c r="B1257" t="s">
        <v>9769</v>
      </c>
    </row>
    <row r="1258" spans="1:2" x14ac:dyDescent="0.2">
      <c r="A1258" t="s">
        <v>5747</v>
      </c>
      <c r="B1258" t="s">
        <v>9769</v>
      </c>
    </row>
    <row r="1259" spans="1:2" x14ac:dyDescent="0.2">
      <c r="A1259" t="s">
        <v>1512</v>
      </c>
      <c r="B1259" t="s">
        <v>9769</v>
      </c>
    </row>
    <row r="1260" spans="1:2" x14ac:dyDescent="0.2">
      <c r="A1260" t="s">
        <v>1157</v>
      </c>
      <c r="B1260" t="s">
        <v>9769</v>
      </c>
    </row>
    <row r="1261" spans="1:2" x14ac:dyDescent="0.2">
      <c r="A1261" t="s">
        <v>4249</v>
      </c>
      <c r="B1261" t="s">
        <v>9769</v>
      </c>
    </row>
    <row r="1262" spans="1:2" x14ac:dyDescent="0.2">
      <c r="A1262" t="s">
        <v>2200</v>
      </c>
      <c r="B1262" t="s">
        <v>9769</v>
      </c>
    </row>
    <row r="1263" spans="1:2" x14ac:dyDescent="0.2">
      <c r="A1263" t="s">
        <v>4790</v>
      </c>
      <c r="B1263" t="s">
        <v>9769</v>
      </c>
    </row>
    <row r="1264" spans="1:2" x14ac:dyDescent="0.2">
      <c r="A1264" t="s">
        <v>5309</v>
      </c>
      <c r="B1264" t="s">
        <v>9769</v>
      </c>
    </row>
    <row r="1265" spans="1:2" x14ac:dyDescent="0.2">
      <c r="A1265" t="s">
        <v>998</v>
      </c>
      <c r="B1265" t="s">
        <v>9769</v>
      </c>
    </row>
    <row r="1266" spans="1:2" x14ac:dyDescent="0.2">
      <c r="A1266" t="s">
        <v>4748</v>
      </c>
      <c r="B1266" t="s">
        <v>9769</v>
      </c>
    </row>
    <row r="1267" spans="1:2" x14ac:dyDescent="0.2">
      <c r="A1267" t="s">
        <v>2839</v>
      </c>
      <c r="B1267" t="s">
        <v>9769</v>
      </c>
    </row>
    <row r="1268" spans="1:2" x14ac:dyDescent="0.2">
      <c r="A1268" t="s">
        <v>969</v>
      </c>
      <c r="B1268" t="s">
        <v>9769</v>
      </c>
    </row>
    <row r="1269" spans="1:2" x14ac:dyDescent="0.2">
      <c r="A1269" t="s">
        <v>1568</v>
      </c>
      <c r="B1269" t="s">
        <v>9769</v>
      </c>
    </row>
    <row r="1270" spans="1:2" x14ac:dyDescent="0.2">
      <c r="A1270" t="s">
        <v>1921</v>
      </c>
      <c r="B1270" t="s">
        <v>9769</v>
      </c>
    </row>
    <row r="1271" spans="1:2" x14ac:dyDescent="0.2">
      <c r="A1271" t="s">
        <v>8544</v>
      </c>
      <c r="B1271" t="s">
        <v>9769</v>
      </c>
    </row>
    <row r="1272" spans="1:2" x14ac:dyDescent="0.2">
      <c r="A1272" t="s">
        <v>6930</v>
      </c>
      <c r="B1272" t="s">
        <v>9769</v>
      </c>
    </row>
    <row r="1273" spans="1:2" x14ac:dyDescent="0.2">
      <c r="A1273" t="s">
        <v>5835</v>
      </c>
      <c r="B1273" t="s">
        <v>9769</v>
      </c>
    </row>
    <row r="1274" spans="1:2" x14ac:dyDescent="0.2">
      <c r="A1274" t="s">
        <v>6036</v>
      </c>
      <c r="B1274" t="s">
        <v>9769</v>
      </c>
    </row>
    <row r="1275" spans="1:2" x14ac:dyDescent="0.2">
      <c r="A1275" t="s">
        <v>867</v>
      </c>
      <c r="B1275" t="s">
        <v>9769</v>
      </c>
    </row>
    <row r="1276" spans="1:2" x14ac:dyDescent="0.2">
      <c r="A1276" t="s">
        <v>6690</v>
      </c>
      <c r="B1276" t="s">
        <v>9769</v>
      </c>
    </row>
    <row r="1277" spans="1:2" x14ac:dyDescent="0.2">
      <c r="A1277" t="s">
        <v>2435</v>
      </c>
      <c r="B1277" t="s">
        <v>9769</v>
      </c>
    </row>
    <row r="1278" spans="1:2" x14ac:dyDescent="0.2">
      <c r="A1278" t="s">
        <v>1069</v>
      </c>
      <c r="B1278" t="s">
        <v>9769</v>
      </c>
    </row>
    <row r="1279" spans="1:2" x14ac:dyDescent="0.2">
      <c r="A1279" t="s">
        <v>3120</v>
      </c>
      <c r="B1279" t="s">
        <v>9769</v>
      </c>
    </row>
    <row r="1280" spans="1:2" x14ac:dyDescent="0.2">
      <c r="A1280" t="s">
        <v>9656</v>
      </c>
      <c r="B1280" t="s">
        <v>9769</v>
      </c>
    </row>
    <row r="1281" spans="1:2" x14ac:dyDescent="0.2">
      <c r="A1281" t="s">
        <v>330</v>
      </c>
      <c r="B1281" t="s">
        <v>9769</v>
      </c>
    </row>
    <row r="1282" spans="1:2" x14ac:dyDescent="0.2">
      <c r="A1282" t="s">
        <v>5709</v>
      </c>
      <c r="B1282" t="s">
        <v>9769</v>
      </c>
    </row>
    <row r="1283" spans="1:2" x14ac:dyDescent="0.2">
      <c r="A1283" t="s">
        <v>383</v>
      </c>
      <c r="B1283" t="s">
        <v>9769</v>
      </c>
    </row>
    <row r="1284" spans="1:2" x14ac:dyDescent="0.2">
      <c r="A1284" t="s">
        <v>4744</v>
      </c>
      <c r="B1284" t="s">
        <v>9769</v>
      </c>
    </row>
    <row r="1285" spans="1:2" x14ac:dyDescent="0.2">
      <c r="A1285" t="s">
        <v>2855</v>
      </c>
      <c r="B1285" t="s">
        <v>9769</v>
      </c>
    </row>
    <row r="1286" spans="1:2" x14ac:dyDescent="0.2">
      <c r="A1286" t="s">
        <v>8807</v>
      </c>
      <c r="B1286" t="s">
        <v>9769</v>
      </c>
    </row>
    <row r="1287" spans="1:2" x14ac:dyDescent="0.2">
      <c r="A1287" t="s">
        <v>6678</v>
      </c>
      <c r="B1287" t="s">
        <v>9769</v>
      </c>
    </row>
    <row r="1288" spans="1:2" x14ac:dyDescent="0.2">
      <c r="A1288" t="s">
        <v>7418</v>
      </c>
      <c r="B1288" t="s">
        <v>9769</v>
      </c>
    </row>
    <row r="1289" spans="1:2" x14ac:dyDescent="0.2">
      <c r="A1289" t="s">
        <v>1674</v>
      </c>
      <c r="B1289" t="s">
        <v>9769</v>
      </c>
    </row>
    <row r="1290" spans="1:2" x14ac:dyDescent="0.2">
      <c r="A1290" t="s">
        <v>983</v>
      </c>
      <c r="B1290" t="s">
        <v>9769</v>
      </c>
    </row>
    <row r="1291" spans="1:2" x14ac:dyDescent="0.2">
      <c r="A1291" t="s">
        <v>6952</v>
      </c>
      <c r="B1291" t="s">
        <v>9769</v>
      </c>
    </row>
    <row r="1292" spans="1:2" x14ac:dyDescent="0.2">
      <c r="A1292" t="s">
        <v>7853</v>
      </c>
      <c r="B1292" t="s">
        <v>9769</v>
      </c>
    </row>
    <row r="1293" spans="1:2" x14ac:dyDescent="0.2">
      <c r="A1293" t="s">
        <v>5307</v>
      </c>
      <c r="B1293" t="s">
        <v>9769</v>
      </c>
    </row>
    <row r="1294" spans="1:2" x14ac:dyDescent="0.2">
      <c r="A1294" t="s">
        <v>8887</v>
      </c>
      <c r="B1294" t="s">
        <v>9769</v>
      </c>
    </row>
    <row r="1295" spans="1:2" x14ac:dyDescent="0.2">
      <c r="A1295" t="s">
        <v>6957</v>
      </c>
      <c r="B1295" t="s">
        <v>9769</v>
      </c>
    </row>
    <row r="1296" spans="1:2" x14ac:dyDescent="0.2">
      <c r="A1296" t="s">
        <v>7602</v>
      </c>
      <c r="B1296" t="s">
        <v>9769</v>
      </c>
    </row>
    <row r="1297" spans="1:2" x14ac:dyDescent="0.2">
      <c r="A1297" t="s">
        <v>7613</v>
      </c>
      <c r="B1297" t="s">
        <v>9769</v>
      </c>
    </row>
    <row r="1298" spans="1:2" x14ac:dyDescent="0.2">
      <c r="A1298" t="s">
        <v>2383</v>
      </c>
      <c r="B1298" t="s">
        <v>9769</v>
      </c>
    </row>
    <row r="1299" spans="1:2" x14ac:dyDescent="0.2">
      <c r="A1299" t="s">
        <v>8883</v>
      </c>
      <c r="B1299" t="s">
        <v>9769</v>
      </c>
    </row>
    <row r="1300" spans="1:2" x14ac:dyDescent="0.2">
      <c r="A1300" t="s">
        <v>7777</v>
      </c>
      <c r="B1300" t="s">
        <v>9769</v>
      </c>
    </row>
    <row r="1301" spans="1:2" x14ac:dyDescent="0.2">
      <c r="A1301" t="s">
        <v>1677</v>
      </c>
      <c r="B1301" t="s">
        <v>9769</v>
      </c>
    </row>
    <row r="1302" spans="1:2" x14ac:dyDescent="0.2">
      <c r="A1302" t="s">
        <v>2934</v>
      </c>
      <c r="B1302" t="s">
        <v>9769</v>
      </c>
    </row>
    <row r="1303" spans="1:2" x14ac:dyDescent="0.2">
      <c r="A1303" t="s">
        <v>1682</v>
      </c>
      <c r="B1303" t="s">
        <v>9769</v>
      </c>
    </row>
    <row r="1304" spans="1:2" x14ac:dyDescent="0.2">
      <c r="A1304" t="s">
        <v>221</v>
      </c>
      <c r="B1304" t="s">
        <v>9769</v>
      </c>
    </row>
    <row r="1305" spans="1:2" x14ac:dyDescent="0.2">
      <c r="A1305" t="s">
        <v>6917</v>
      </c>
      <c r="B1305" t="s">
        <v>9769</v>
      </c>
    </row>
    <row r="1306" spans="1:2" x14ac:dyDescent="0.2">
      <c r="A1306" t="s">
        <v>386</v>
      </c>
      <c r="B1306" t="s">
        <v>9769</v>
      </c>
    </row>
    <row r="1307" spans="1:2" x14ac:dyDescent="0.2">
      <c r="A1307" t="s">
        <v>6262</v>
      </c>
      <c r="B1307" t="s">
        <v>9769</v>
      </c>
    </row>
    <row r="1308" spans="1:2" x14ac:dyDescent="0.2">
      <c r="A1308" t="s">
        <v>7308</v>
      </c>
      <c r="B1308" t="s">
        <v>9769</v>
      </c>
    </row>
    <row r="1309" spans="1:2" x14ac:dyDescent="0.2">
      <c r="A1309" t="s">
        <v>9657</v>
      </c>
      <c r="B1309" t="s">
        <v>9769</v>
      </c>
    </row>
    <row r="1310" spans="1:2" x14ac:dyDescent="0.2">
      <c r="A1310" t="s">
        <v>6098</v>
      </c>
      <c r="B1310" t="s">
        <v>9769</v>
      </c>
    </row>
    <row r="1311" spans="1:2" x14ac:dyDescent="0.2">
      <c r="A1311" t="s">
        <v>7888</v>
      </c>
      <c r="B1311" t="s">
        <v>9769</v>
      </c>
    </row>
    <row r="1312" spans="1:2" x14ac:dyDescent="0.2">
      <c r="A1312" t="s">
        <v>595</v>
      </c>
      <c r="B1312" t="s">
        <v>9769</v>
      </c>
    </row>
    <row r="1313" spans="1:2" x14ac:dyDescent="0.2">
      <c r="A1313" t="s">
        <v>8854</v>
      </c>
      <c r="B1313" t="s">
        <v>9769</v>
      </c>
    </row>
    <row r="1314" spans="1:2" x14ac:dyDescent="0.2">
      <c r="A1314" t="s">
        <v>5245</v>
      </c>
      <c r="B1314" t="s">
        <v>9769</v>
      </c>
    </row>
    <row r="1315" spans="1:2" x14ac:dyDescent="0.2">
      <c r="A1315" t="s">
        <v>5777</v>
      </c>
      <c r="B1315" t="s">
        <v>9769</v>
      </c>
    </row>
    <row r="1316" spans="1:2" x14ac:dyDescent="0.2">
      <c r="A1316" t="s">
        <v>7456</v>
      </c>
      <c r="B1316" t="s">
        <v>9769</v>
      </c>
    </row>
    <row r="1317" spans="1:2" x14ac:dyDescent="0.2">
      <c r="A1317" t="s">
        <v>7426</v>
      </c>
      <c r="B1317" t="s">
        <v>9769</v>
      </c>
    </row>
    <row r="1318" spans="1:2" x14ac:dyDescent="0.2">
      <c r="A1318" t="s">
        <v>8245</v>
      </c>
      <c r="B1318" t="s">
        <v>9769</v>
      </c>
    </row>
    <row r="1319" spans="1:2" x14ac:dyDescent="0.2">
      <c r="A1319" t="s">
        <v>3609</v>
      </c>
      <c r="B1319" t="s">
        <v>9769</v>
      </c>
    </row>
    <row r="1320" spans="1:2" x14ac:dyDescent="0.2">
      <c r="A1320" t="s">
        <v>6452</v>
      </c>
      <c r="B1320" t="s">
        <v>9782</v>
      </c>
    </row>
    <row r="1321" spans="1:2" x14ac:dyDescent="0.2">
      <c r="A1321" t="s">
        <v>6442</v>
      </c>
      <c r="B1321" t="s">
        <v>9782</v>
      </c>
    </row>
    <row r="1322" spans="1:2" x14ac:dyDescent="0.2">
      <c r="A1322" t="s">
        <v>6471</v>
      </c>
      <c r="B1322" t="s">
        <v>9782</v>
      </c>
    </row>
    <row r="1323" spans="1:2" x14ac:dyDescent="0.2">
      <c r="A1323" t="s">
        <v>6447</v>
      </c>
      <c r="B1323" t="s">
        <v>9782</v>
      </c>
    </row>
    <row r="1324" spans="1:2" x14ac:dyDescent="0.2">
      <c r="A1324" t="s">
        <v>7626</v>
      </c>
      <c r="B1324" t="s">
        <v>9773</v>
      </c>
    </row>
    <row r="1325" spans="1:2" x14ac:dyDescent="0.2">
      <c r="A1325" t="s">
        <v>2388</v>
      </c>
      <c r="B1325" t="s">
        <v>9769</v>
      </c>
    </row>
    <row r="1326" spans="1:2" x14ac:dyDescent="0.2">
      <c r="A1326" t="s">
        <v>306</v>
      </c>
      <c r="B1326" t="s">
        <v>9769</v>
      </c>
    </row>
    <row r="1327" spans="1:2" x14ac:dyDescent="0.2">
      <c r="A1327" t="s">
        <v>2847</v>
      </c>
      <c r="B1327" t="s">
        <v>9769</v>
      </c>
    </row>
    <row r="1328" spans="1:2" x14ac:dyDescent="0.2">
      <c r="A1328" t="s">
        <v>537</v>
      </c>
      <c r="B1328" t="s">
        <v>9769</v>
      </c>
    </row>
    <row r="1329" spans="1:2" x14ac:dyDescent="0.2">
      <c r="A1329" t="s">
        <v>7969</v>
      </c>
      <c r="B1329" t="s">
        <v>9769</v>
      </c>
    </row>
    <row r="1330" spans="1:2" x14ac:dyDescent="0.2">
      <c r="A1330" t="s">
        <v>753</v>
      </c>
      <c r="B1330" t="s">
        <v>9769</v>
      </c>
    </row>
    <row r="1331" spans="1:2" x14ac:dyDescent="0.2">
      <c r="A1331" t="s">
        <v>878</v>
      </c>
      <c r="B1331" t="s">
        <v>9769</v>
      </c>
    </row>
    <row r="1332" spans="1:2" x14ac:dyDescent="0.2">
      <c r="A1332" t="s">
        <v>7971</v>
      </c>
      <c r="B1332" t="s">
        <v>9769</v>
      </c>
    </row>
    <row r="1333" spans="1:2" x14ac:dyDescent="0.2">
      <c r="A1333" t="s">
        <v>6393</v>
      </c>
      <c r="B1333" t="s">
        <v>9769</v>
      </c>
    </row>
    <row r="1334" spans="1:2" x14ac:dyDescent="0.2">
      <c r="A1334" t="s">
        <v>8271</v>
      </c>
      <c r="B1334" t="s">
        <v>9769</v>
      </c>
    </row>
    <row r="1335" spans="1:2" x14ac:dyDescent="0.2">
      <c r="A1335" t="s">
        <v>2850</v>
      </c>
      <c r="B1335" t="s">
        <v>9769</v>
      </c>
    </row>
    <row r="1336" spans="1:2" x14ac:dyDescent="0.2">
      <c r="A1336" t="s">
        <v>92</v>
      </c>
      <c r="B1336" t="s">
        <v>9769</v>
      </c>
    </row>
    <row r="1337" spans="1:2" x14ac:dyDescent="0.2">
      <c r="A1337" t="s">
        <v>3196</v>
      </c>
      <c r="B1337" t="s">
        <v>9769</v>
      </c>
    </row>
    <row r="1338" spans="1:2" x14ac:dyDescent="0.2">
      <c r="A1338" t="s">
        <v>6091</v>
      </c>
      <c r="B1338" t="s">
        <v>9769</v>
      </c>
    </row>
    <row r="1339" spans="1:2" x14ac:dyDescent="0.2">
      <c r="A1339" t="s">
        <v>6250</v>
      </c>
      <c r="B1339" t="s">
        <v>9769</v>
      </c>
    </row>
    <row r="1340" spans="1:2" x14ac:dyDescent="0.2">
      <c r="A1340" t="s">
        <v>8943</v>
      </c>
      <c r="B1340" t="s">
        <v>9769</v>
      </c>
    </row>
    <row r="1341" spans="1:2" x14ac:dyDescent="0.2">
      <c r="A1341" t="s">
        <v>3544</v>
      </c>
      <c r="B1341" t="s">
        <v>9769</v>
      </c>
    </row>
    <row r="1342" spans="1:2" x14ac:dyDescent="0.2">
      <c r="A1342" t="s">
        <v>3199</v>
      </c>
      <c r="B1342" t="s">
        <v>9769</v>
      </c>
    </row>
    <row r="1343" spans="1:2" x14ac:dyDescent="0.2">
      <c r="A1343" t="s">
        <v>226</v>
      </c>
      <c r="B1343" t="s">
        <v>9769</v>
      </c>
    </row>
    <row r="1344" spans="1:2" x14ac:dyDescent="0.2">
      <c r="A1344" t="s">
        <v>1001</v>
      </c>
      <c r="B1344" t="s">
        <v>9769</v>
      </c>
    </row>
    <row r="1345" spans="1:2" x14ac:dyDescent="0.2">
      <c r="A1345" t="s">
        <v>6979</v>
      </c>
      <c r="B1345" t="s">
        <v>9769</v>
      </c>
    </row>
    <row r="1346" spans="1:2" x14ac:dyDescent="0.2">
      <c r="A1346" t="s">
        <v>8516</v>
      </c>
      <c r="B1346" t="s">
        <v>9769</v>
      </c>
    </row>
    <row r="1347" spans="1:2" x14ac:dyDescent="0.2">
      <c r="A1347" t="s">
        <v>7595</v>
      </c>
      <c r="B1347" t="s">
        <v>9769</v>
      </c>
    </row>
    <row r="1348" spans="1:2" x14ac:dyDescent="0.2">
      <c r="A1348" t="s">
        <v>929</v>
      </c>
      <c r="B1348" t="s">
        <v>9769</v>
      </c>
    </row>
    <row r="1349" spans="1:2" x14ac:dyDescent="0.2">
      <c r="A1349" t="s">
        <v>2623</v>
      </c>
      <c r="B1349" t="s">
        <v>9769</v>
      </c>
    </row>
    <row r="1350" spans="1:2" x14ac:dyDescent="0.2">
      <c r="A1350" t="s">
        <v>4050</v>
      </c>
      <c r="B1350" t="s">
        <v>9769</v>
      </c>
    </row>
    <row r="1351" spans="1:2" x14ac:dyDescent="0.2">
      <c r="A1351" t="s">
        <v>480</v>
      </c>
      <c r="B1351" t="s">
        <v>9769</v>
      </c>
    </row>
    <row r="1352" spans="1:2" x14ac:dyDescent="0.2">
      <c r="A1352" t="s">
        <v>2917</v>
      </c>
      <c r="B1352" t="s">
        <v>9769</v>
      </c>
    </row>
    <row r="1353" spans="1:2" x14ac:dyDescent="0.2">
      <c r="A1353" t="s">
        <v>421</v>
      </c>
      <c r="B1353" t="s">
        <v>9769</v>
      </c>
    </row>
    <row r="1354" spans="1:2" x14ac:dyDescent="0.2">
      <c r="A1354" t="s">
        <v>4073</v>
      </c>
      <c r="B1354" t="s">
        <v>9769</v>
      </c>
    </row>
    <row r="1355" spans="1:2" x14ac:dyDescent="0.2">
      <c r="A1355" t="s">
        <v>870</v>
      </c>
      <c r="B1355" t="s">
        <v>9769</v>
      </c>
    </row>
    <row r="1356" spans="1:2" x14ac:dyDescent="0.2">
      <c r="A1356" t="s">
        <v>4606</v>
      </c>
      <c r="B1356" t="s">
        <v>9769</v>
      </c>
    </row>
    <row r="1357" spans="1:2" x14ac:dyDescent="0.2">
      <c r="A1357" t="s">
        <v>3294</v>
      </c>
      <c r="B1357" t="s">
        <v>9769</v>
      </c>
    </row>
    <row r="1358" spans="1:2" x14ac:dyDescent="0.2">
      <c r="A1358" t="s">
        <v>495</v>
      </c>
      <c r="B1358" t="s">
        <v>9769</v>
      </c>
    </row>
    <row r="1359" spans="1:2" x14ac:dyDescent="0.2">
      <c r="A1359" t="s">
        <v>778</v>
      </c>
      <c r="B1359" t="s">
        <v>9769</v>
      </c>
    </row>
    <row r="1360" spans="1:2" x14ac:dyDescent="0.2">
      <c r="A1360" t="s">
        <v>639</v>
      </c>
      <c r="B1360" t="s">
        <v>9769</v>
      </c>
    </row>
    <row r="1361" spans="1:2" x14ac:dyDescent="0.2">
      <c r="A1361" t="s">
        <v>8741</v>
      </c>
      <c r="B1361" t="s">
        <v>9769</v>
      </c>
    </row>
    <row r="1362" spans="1:2" x14ac:dyDescent="0.2">
      <c r="A1362" t="s">
        <v>5991</v>
      </c>
      <c r="B1362" t="s">
        <v>9769</v>
      </c>
    </row>
    <row r="1363" spans="1:2" x14ac:dyDescent="0.2">
      <c r="A1363" t="s">
        <v>2440</v>
      </c>
      <c r="B1363" t="s">
        <v>9769</v>
      </c>
    </row>
    <row r="1364" spans="1:2" x14ac:dyDescent="0.2">
      <c r="A1364" t="s">
        <v>8309</v>
      </c>
      <c r="B1364" t="s">
        <v>9769</v>
      </c>
    </row>
    <row r="1365" spans="1:2" x14ac:dyDescent="0.2">
      <c r="A1365" t="s">
        <v>5757</v>
      </c>
      <c r="B1365" t="s">
        <v>9769</v>
      </c>
    </row>
    <row r="1366" spans="1:2" x14ac:dyDescent="0.2">
      <c r="A1366" t="s">
        <v>7242</v>
      </c>
      <c r="B1366" t="s">
        <v>9769</v>
      </c>
    </row>
    <row r="1367" spans="1:2" x14ac:dyDescent="0.2">
      <c r="A1367" t="s">
        <v>9658</v>
      </c>
      <c r="B1367" t="s">
        <v>9769</v>
      </c>
    </row>
    <row r="1368" spans="1:2" x14ac:dyDescent="0.2">
      <c r="A1368" t="s">
        <v>5337</v>
      </c>
      <c r="B1368" t="s">
        <v>9769</v>
      </c>
    </row>
    <row r="1369" spans="1:2" x14ac:dyDescent="0.2">
      <c r="A1369" t="s">
        <v>2860</v>
      </c>
      <c r="B1369" t="s">
        <v>9769</v>
      </c>
    </row>
    <row r="1370" spans="1:2" x14ac:dyDescent="0.2">
      <c r="A1370" t="s">
        <v>6654</v>
      </c>
      <c r="B1370" t="s">
        <v>9769</v>
      </c>
    </row>
    <row r="1371" spans="1:2" x14ac:dyDescent="0.2">
      <c r="A1371" t="s">
        <v>5750</v>
      </c>
      <c r="B1371" t="s">
        <v>9769</v>
      </c>
    </row>
    <row r="1372" spans="1:2" x14ac:dyDescent="0.2">
      <c r="A1372" t="s">
        <v>7295</v>
      </c>
      <c r="B1372" t="s">
        <v>9778</v>
      </c>
    </row>
    <row r="1373" spans="1:2" x14ac:dyDescent="0.2">
      <c r="A1373" t="s">
        <v>8874</v>
      </c>
      <c r="B1373" t="s">
        <v>9769</v>
      </c>
    </row>
    <row r="1374" spans="1:2" x14ac:dyDescent="0.2">
      <c r="A1374" t="s">
        <v>4054</v>
      </c>
      <c r="B1374" t="s">
        <v>9769</v>
      </c>
    </row>
    <row r="1375" spans="1:2" x14ac:dyDescent="0.2">
      <c r="A1375" t="s">
        <v>6222</v>
      </c>
      <c r="B1375" t="s">
        <v>9769</v>
      </c>
    </row>
    <row r="1376" spans="1:2" x14ac:dyDescent="0.2">
      <c r="A1376" t="s">
        <v>2863</v>
      </c>
      <c r="B1376" t="s">
        <v>9769</v>
      </c>
    </row>
    <row r="1377" spans="1:2" x14ac:dyDescent="0.2">
      <c r="A1377" t="s">
        <v>8662</v>
      </c>
      <c r="B1377" t="s">
        <v>9778</v>
      </c>
    </row>
    <row r="1378" spans="1:2" x14ac:dyDescent="0.2">
      <c r="A1378" t="s">
        <v>2301</v>
      </c>
      <c r="B1378" t="s">
        <v>9769</v>
      </c>
    </row>
    <row r="1379" spans="1:2" x14ac:dyDescent="0.2">
      <c r="A1379" t="s">
        <v>8653</v>
      </c>
      <c r="B1379" t="s">
        <v>9778</v>
      </c>
    </row>
    <row r="1380" spans="1:2" x14ac:dyDescent="0.2">
      <c r="A1380" t="s">
        <v>9659</v>
      </c>
      <c r="B1380" t="s">
        <v>9778</v>
      </c>
    </row>
    <row r="1381" spans="1:2" x14ac:dyDescent="0.2">
      <c r="A1381" t="s">
        <v>2092</v>
      </c>
      <c r="B1381" t="s">
        <v>9769</v>
      </c>
    </row>
    <row r="1382" spans="1:2" x14ac:dyDescent="0.2">
      <c r="A1382" t="s">
        <v>8772</v>
      </c>
      <c r="B1382" t="s">
        <v>9769</v>
      </c>
    </row>
    <row r="1383" spans="1:2" x14ac:dyDescent="0.2">
      <c r="A1383" t="s">
        <v>2866</v>
      </c>
      <c r="B1383" t="s">
        <v>9769</v>
      </c>
    </row>
    <row r="1384" spans="1:2" x14ac:dyDescent="0.2">
      <c r="A1384" t="s">
        <v>2304</v>
      </c>
      <c r="B1384" t="s">
        <v>9769</v>
      </c>
    </row>
    <row r="1385" spans="1:2" x14ac:dyDescent="0.2">
      <c r="A1385" t="s">
        <v>7680</v>
      </c>
      <c r="B1385" t="s">
        <v>9769</v>
      </c>
    </row>
    <row r="1386" spans="1:2" x14ac:dyDescent="0.2">
      <c r="A1386" t="s">
        <v>3314</v>
      </c>
      <c r="B1386" t="s">
        <v>9769</v>
      </c>
    </row>
    <row r="1387" spans="1:2" x14ac:dyDescent="0.2">
      <c r="A1387" t="s">
        <v>1904</v>
      </c>
      <c r="B1387" t="s">
        <v>9769</v>
      </c>
    </row>
    <row r="1388" spans="1:2" x14ac:dyDescent="0.2">
      <c r="A1388" t="s">
        <v>6425</v>
      </c>
      <c r="B1388" t="s">
        <v>9769</v>
      </c>
    </row>
    <row r="1389" spans="1:2" x14ac:dyDescent="0.2">
      <c r="A1389" t="s">
        <v>4708</v>
      </c>
      <c r="B1389" t="s">
        <v>9769</v>
      </c>
    </row>
    <row r="1390" spans="1:2" x14ac:dyDescent="0.2">
      <c r="A1390" t="s">
        <v>4058</v>
      </c>
      <c r="B1390" t="s">
        <v>9769</v>
      </c>
    </row>
    <row r="1391" spans="1:2" x14ac:dyDescent="0.2">
      <c r="A1391" t="s">
        <v>7239</v>
      </c>
      <c r="B1391" t="s">
        <v>9769</v>
      </c>
    </row>
    <row r="1392" spans="1:2" x14ac:dyDescent="0.2">
      <c r="A1392" t="s">
        <v>2538</v>
      </c>
      <c r="B1392" t="s">
        <v>9769</v>
      </c>
    </row>
    <row r="1393" spans="1:2" x14ac:dyDescent="0.2">
      <c r="A1393" t="s">
        <v>7730</v>
      </c>
      <c r="B1393" t="s">
        <v>9769</v>
      </c>
    </row>
    <row r="1394" spans="1:2" x14ac:dyDescent="0.2">
      <c r="A1394" t="s">
        <v>1830</v>
      </c>
      <c r="B1394" t="s">
        <v>9769</v>
      </c>
    </row>
    <row r="1395" spans="1:2" x14ac:dyDescent="0.2">
      <c r="A1395" t="s">
        <v>6852</v>
      </c>
      <c r="B1395" t="s">
        <v>9769</v>
      </c>
    </row>
    <row r="1396" spans="1:2" x14ac:dyDescent="0.2">
      <c r="A1396" t="s">
        <v>8750</v>
      </c>
      <c r="B1396" t="s">
        <v>9769</v>
      </c>
    </row>
    <row r="1397" spans="1:2" x14ac:dyDescent="0.2">
      <c r="A1397" t="s">
        <v>7783</v>
      </c>
      <c r="B1397" t="s">
        <v>9769</v>
      </c>
    </row>
    <row r="1398" spans="1:2" x14ac:dyDescent="0.2">
      <c r="A1398" t="s">
        <v>7919</v>
      </c>
      <c r="B1398" t="s">
        <v>9769</v>
      </c>
    </row>
    <row r="1399" spans="1:2" x14ac:dyDescent="0.2">
      <c r="A1399" t="s">
        <v>9660</v>
      </c>
      <c r="B1399" t="s">
        <v>9769</v>
      </c>
    </row>
    <row r="1400" spans="1:2" x14ac:dyDescent="0.2">
      <c r="A1400" t="s">
        <v>6239</v>
      </c>
      <c r="B1400" t="s">
        <v>9769</v>
      </c>
    </row>
    <row r="1401" spans="1:2" x14ac:dyDescent="0.2">
      <c r="A1401" t="s">
        <v>7857</v>
      </c>
      <c r="B1401" t="s">
        <v>9769</v>
      </c>
    </row>
    <row r="1402" spans="1:2" x14ac:dyDescent="0.2">
      <c r="A1402" t="s">
        <v>6671</v>
      </c>
      <c r="B1402" t="s">
        <v>9769</v>
      </c>
    </row>
    <row r="1403" spans="1:2" x14ac:dyDescent="0.2">
      <c r="A1403" t="s">
        <v>2871</v>
      </c>
      <c r="B1403" t="s">
        <v>9769</v>
      </c>
    </row>
    <row r="1404" spans="1:2" x14ac:dyDescent="0.2">
      <c r="A1404" t="s">
        <v>7275</v>
      </c>
      <c r="B1404" t="s">
        <v>9769</v>
      </c>
    </row>
    <row r="1405" spans="1:2" x14ac:dyDescent="0.2">
      <c r="A1405" t="s">
        <v>3326</v>
      </c>
      <c r="B1405" t="s">
        <v>9769</v>
      </c>
    </row>
    <row r="1406" spans="1:2" x14ac:dyDescent="0.2">
      <c r="A1406" t="s">
        <v>8249</v>
      </c>
      <c r="B1406" t="s">
        <v>9769</v>
      </c>
    </row>
    <row r="1407" spans="1:2" x14ac:dyDescent="0.2">
      <c r="A1407" t="s">
        <v>300</v>
      </c>
      <c r="B1407" t="s">
        <v>9769</v>
      </c>
    </row>
    <row r="1408" spans="1:2" x14ac:dyDescent="0.2">
      <c r="A1408" t="s">
        <v>4198</v>
      </c>
      <c r="B1408" t="s">
        <v>9769</v>
      </c>
    </row>
    <row r="1409" spans="1:2" x14ac:dyDescent="0.2">
      <c r="A1409" t="s">
        <v>3016</v>
      </c>
      <c r="B1409" t="s">
        <v>9769</v>
      </c>
    </row>
    <row r="1410" spans="1:2" x14ac:dyDescent="0.2">
      <c r="A1410" t="s">
        <v>6688</v>
      </c>
      <c r="B1410" t="s">
        <v>9769</v>
      </c>
    </row>
    <row r="1411" spans="1:2" x14ac:dyDescent="0.2">
      <c r="A1411" t="s">
        <v>681</v>
      </c>
      <c r="B1411" t="s">
        <v>9769</v>
      </c>
    </row>
    <row r="1412" spans="1:2" x14ac:dyDescent="0.2">
      <c r="A1412" t="s">
        <v>7116</v>
      </c>
      <c r="B1412" t="s">
        <v>9769</v>
      </c>
    </row>
    <row r="1413" spans="1:2" x14ac:dyDescent="0.2">
      <c r="A1413" t="s">
        <v>1863</v>
      </c>
      <c r="B1413" t="s">
        <v>9769</v>
      </c>
    </row>
    <row r="1414" spans="1:2" x14ac:dyDescent="0.2">
      <c r="A1414" t="s">
        <v>1685</v>
      </c>
      <c r="B1414" t="s">
        <v>9769</v>
      </c>
    </row>
    <row r="1415" spans="1:2" x14ac:dyDescent="0.2">
      <c r="A1415" t="s">
        <v>9661</v>
      </c>
      <c r="B1415" t="s">
        <v>9785</v>
      </c>
    </row>
    <row r="1416" spans="1:2" x14ac:dyDescent="0.2">
      <c r="A1416" t="s">
        <v>9662</v>
      </c>
      <c r="B1416" t="s">
        <v>9785</v>
      </c>
    </row>
    <row r="1417" spans="1:2" x14ac:dyDescent="0.2">
      <c r="A1417" t="s">
        <v>9663</v>
      </c>
      <c r="B1417" t="s">
        <v>9785</v>
      </c>
    </row>
    <row r="1418" spans="1:2" x14ac:dyDescent="0.2">
      <c r="A1418" t="s">
        <v>9664</v>
      </c>
      <c r="B1418" t="s">
        <v>9785</v>
      </c>
    </row>
    <row r="1419" spans="1:2" x14ac:dyDescent="0.2">
      <c r="A1419" t="s">
        <v>9665</v>
      </c>
      <c r="B1419" t="s">
        <v>9785</v>
      </c>
    </row>
    <row r="1420" spans="1:2" x14ac:dyDescent="0.2">
      <c r="A1420" t="s">
        <v>9666</v>
      </c>
      <c r="B1420" t="s">
        <v>9785</v>
      </c>
    </row>
    <row r="1421" spans="1:2" x14ac:dyDescent="0.2">
      <c r="A1421" t="s">
        <v>6430</v>
      </c>
      <c r="B1421" t="s">
        <v>9784</v>
      </c>
    </row>
    <row r="1422" spans="1:2" x14ac:dyDescent="0.2">
      <c r="A1422" t="s">
        <v>8823</v>
      </c>
      <c r="B1422" t="s">
        <v>9784</v>
      </c>
    </row>
    <row r="1423" spans="1:2" x14ac:dyDescent="0.2">
      <c r="A1423" t="s">
        <v>6436</v>
      </c>
      <c r="B1423" t="s">
        <v>9784</v>
      </c>
    </row>
    <row r="1424" spans="1:2" x14ac:dyDescent="0.2">
      <c r="A1424" t="s">
        <v>6454</v>
      </c>
      <c r="B1424" t="s">
        <v>9784</v>
      </c>
    </row>
    <row r="1425" spans="1:2" x14ac:dyDescent="0.2">
      <c r="A1425" t="s">
        <v>6068</v>
      </c>
      <c r="B1425" t="s">
        <v>9784</v>
      </c>
    </row>
    <row r="1426" spans="1:2" x14ac:dyDescent="0.2">
      <c r="A1426" t="s">
        <v>6428</v>
      </c>
      <c r="B1426" t="s">
        <v>9784</v>
      </c>
    </row>
    <row r="1427" spans="1:2" x14ac:dyDescent="0.2">
      <c r="A1427" t="s">
        <v>6177</v>
      </c>
      <c r="B1427" t="s">
        <v>9784</v>
      </c>
    </row>
    <row r="1428" spans="1:2" x14ac:dyDescent="0.2">
      <c r="A1428" t="s">
        <v>439</v>
      </c>
      <c r="B1428" t="s">
        <v>9769</v>
      </c>
    </row>
    <row r="1429" spans="1:2" x14ac:dyDescent="0.2">
      <c r="A1429" t="s">
        <v>9667</v>
      </c>
      <c r="B1429" t="s">
        <v>9769</v>
      </c>
    </row>
    <row r="1430" spans="1:2" x14ac:dyDescent="0.2">
      <c r="A1430" t="s">
        <v>303</v>
      </c>
      <c r="B1430" t="s">
        <v>9769</v>
      </c>
    </row>
    <row r="1431" spans="1:2" x14ac:dyDescent="0.2">
      <c r="A1431" t="s">
        <v>3417</v>
      </c>
      <c r="B1431" t="s">
        <v>9769</v>
      </c>
    </row>
    <row r="1432" spans="1:2" x14ac:dyDescent="0.2">
      <c r="A1432" t="s">
        <v>624</v>
      </c>
      <c r="B1432" t="s">
        <v>9769</v>
      </c>
    </row>
    <row r="1433" spans="1:2" x14ac:dyDescent="0.2">
      <c r="A1433" t="s">
        <v>6158</v>
      </c>
      <c r="B1433" t="s">
        <v>9769</v>
      </c>
    </row>
    <row r="1434" spans="1:2" x14ac:dyDescent="0.2">
      <c r="A1434" t="s">
        <v>4778</v>
      </c>
      <c r="B1434" t="s">
        <v>9769</v>
      </c>
    </row>
    <row r="1435" spans="1:2" x14ac:dyDescent="0.2">
      <c r="A1435" t="s">
        <v>3873</v>
      </c>
      <c r="B1435" t="s">
        <v>9769</v>
      </c>
    </row>
    <row r="1436" spans="1:2" x14ac:dyDescent="0.2">
      <c r="A1436" t="s">
        <v>1726</v>
      </c>
      <c r="B1436" t="s">
        <v>9769</v>
      </c>
    </row>
    <row r="1437" spans="1:2" x14ac:dyDescent="0.2">
      <c r="A1437" t="s">
        <v>1688</v>
      </c>
      <c r="B1437" t="s">
        <v>9769</v>
      </c>
    </row>
    <row r="1438" spans="1:2" x14ac:dyDescent="0.2">
      <c r="A1438" t="s">
        <v>5448</v>
      </c>
      <c r="B1438" t="s">
        <v>9769</v>
      </c>
    </row>
    <row r="1439" spans="1:2" x14ac:dyDescent="0.2">
      <c r="A1439" t="s">
        <v>933</v>
      </c>
      <c r="B1439" t="s">
        <v>9769</v>
      </c>
    </row>
    <row r="1440" spans="1:2" x14ac:dyDescent="0.2">
      <c r="A1440" t="s">
        <v>1692</v>
      </c>
      <c r="B1440" t="s">
        <v>9769</v>
      </c>
    </row>
    <row r="1441" spans="1:2" x14ac:dyDescent="0.2">
      <c r="A1441" t="s">
        <v>7292</v>
      </c>
      <c r="B1441" t="s">
        <v>9769</v>
      </c>
    </row>
    <row r="1442" spans="1:2" x14ac:dyDescent="0.2">
      <c r="A1442" t="s">
        <v>9668</v>
      </c>
      <c r="B1442" t="s">
        <v>9769</v>
      </c>
    </row>
    <row r="1443" spans="1:2" x14ac:dyDescent="0.2">
      <c r="A1443" t="s">
        <v>5688</v>
      </c>
      <c r="B1443" t="s">
        <v>9769</v>
      </c>
    </row>
    <row r="1444" spans="1:2" x14ac:dyDescent="0.2">
      <c r="A1444" t="s">
        <v>7459</v>
      </c>
      <c r="B1444" t="s">
        <v>9769</v>
      </c>
    </row>
    <row r="1445" spans="1:2" x14ac:dyDescent="0.2">
      <c r="A1445" t="s">
        <v>5512</v>
      </c>
      <c r="B1445" t="s">
        <v>9769</v>
      </c>
    </row>
    <row r="1446" spans="1:2" x14ac:dyDescent="0.2">
      <c r="A1446" t="s">
        <v>926</v>
      </c>
      <c r="B1446" t="s">
        <v>9769</v>
      </c>
    </row>
    <row r="1447" spans="1:2" x14ac:dyDescent="0.2">
      <c r="A1447" t="s">
        <v>3621</v>
      </c>
      <c r="B1447" t="s">
        <v>9769</v>
      </c>
    </row>
    <row r="1448" spans="1:2" x14ac:dyDescent="0.2">
      <c r="A1448" t="s">
        <v>3337</v>
      </c>
      <c r="B1448" t="s">
        <v>9769</v>
      </c>
    </row>
    <row r="1449" spans="1:2" x14ac:dyDescent="0.2">
      <c r="A1449" t="s">
        <v>1531</v>
      </c>
      <c r="B1449" t="s">
        <v>9769</v>
      </c>
    </row>
    <row r="1450" spans="1:2" x14ac:dyDescent="0.2">
      <c r="A1450" t="s">
        <v>8240</v>
      </c>
      <c r="B1450" t="s">
        <v>9769</v>
      </c>
    </row>
    <row r="1451" spans="1:2" x14ac:dyDescent="0.2">
      <c r="A1451" t="s">
        <v>4704</v>
      </c>
      <c r="B1451" t="s">
        <v>9769</v>
      </c>
    </row>
    <row r="1452" spans="1:2" x14ac:dyDescent="0.2">
      <c r="A1452" t="s">
        <v>858</v>
      </c>
      <c r="B1452" t="s">
        <v>9769</v>
      </c>
    </row>
    <row r="1453" spans="1:2" x14ac:dyDescent="0.2">
      <c r="A1453" t="s">
        <v>2347</v>
      </c>
      <c r="B1453" t="s">
        <v>9769</v>
      </c>
    </row>
    <row r="1454" spans="1:2" x14ac:dyDescent="0.2">
      <c r="A1454" t="s">
        <v>9669</v>
      </c>
      <c r="B1454" t="s">
        <v>9769</v>
      </c>
    </row>
    <row r="1455" spans="1:2" x14ac:dyDescent="0.2">
      <c r="A1455" t="s">
        <v>659</v>
      </c>
      <c r="B1455" t="s">
        <v>9769</v>
      </c>
    </row>
    <row r="1456" spans="1:2" x14ac:dyDescent="0.2">
      <c r="A1456" t="s">
        <v>309</v>
      </c>
      <c r="B1456" t="s">
        <v>9769</v>
      </c>
    </row>
    <row r="1457" spans="1:2" x14ac:dyDescent="0.2">
      <c r="A1457" t="s">
        <v>1729</v>
      </c>
      <c r="B1457" t="s">
        <v>9769</v>
      </c>
    </row>
    <row r="1458" spans="1:2" x14ac:dyDescent="0.2">
      <c r="A1458" t="s">
        <v>1835</v>
      </c>
      <c r="B1458" t="s">
        <v>9769</v>
      </c>
    </row>
    <row r="1459" spans="1:2" x14ac:dyDescent="0.2">
      <c r="A1459" t="s">
        <v>9670</v>
      </c>
      <c r="B1459" t="s">
        <v>9784</v>
      </c>
    </row>
    <row r="1460" spans="1:2" x14ac:dyDescent="0.2">
      <c r="A1460" t="s">
        <v>9671</v>
      </c>
      <c r="B1460" t="s">
        <v>9769</v>
      </c>
    </row>
    <row r="1461" spans="1:2" x14ac:dyDescent="0.2">
      <c r="A1461" t="s">
        <v>1006</v>
      </c>
      <c r="B1461" t="s">
        <v>9769</v>
      </c>
    </row>
    <row r="1462" spans="1:2" x14ac:dyDescent="0.2">
      <c r="A1462" t="s">
        <v>7081</v>
      </c>
      <c r="B1462" t="s">
        <v>9769</v>
      </c>
    </row>
    <row r="1463" spans="1:2" x14ac:dyDescent="0.2">
      <c r="A1463" t="s">
        <v>7616</v>
      </c>
      <c r="B1463" t="s">
        <v>9769</v>
      </c>
    </row>
    <row r="1464" spans="1:2" x14ac:dyDescent="0.2">
      <c r="A1464" t="s">
        <v>1188</v>
      </c>
      <c r="B1464" t="s">
        <v>9769</v>
      </c>
    </row>
    <row r="1465" spans="1:2" x14ac:dyDescent="0.2">
      <c r="A1465" t="s">
        <v>3565</v>
      </c>
      <c r="B1465" t="s">
        <v>9769</v>
      </c>
    </row>
    <row r="1466" spans="1:2" x14ac:dyDescent="0.2">
      <c r="A1466" t="s">
        <v>3212</v>
      </c>
      <c r="B1466" t="s">
        <v>9769</v>
      </c>
    </row>
    <row r="1467" spans="1:2" x14ac:dyDescent="0.2">
      <c r="A1467" t="s">
        <v>7651</v>
      </c>
      <c r="B1467" t="s">
        <v>9769</v>
      </c>
    </row>
    <row r="1468" spans="1:2" x14ac:dyDescent="0.2">
      <c r="A1468" t="s">
        <v>2097</v>
      </c>
      <c r="B1468" t="s">
        <v>9769</v>
      </c>
    </row>
    <row r="1469" spans="1:2" x14ac:dyDescent="0.2">
      <c r="A1469" t="s">
        <v>2308</v>
      </c>
      <c r="B1469" t="s">
        <v>9769</v>
      </c>
    </row>
    <row r="1470" spans="1:2" x14ac:dyDescent="0.2">
      <c r="A1470" t="s">
        <v>9672</v>
      </c>
      <c r="B1470" t="s">
        <v>9769</v>
      </c>
    </row>
    <row r="1471" spans="1:2" x14ac:dyDescent="0.2">
      <c r="A1471" t="s">
        <v>2166</v>
      </c>
      <c r="B1471" t="s">
        <v>9769</v>
      </c>
    </row>
    <row r="1472" spans="1:2" x14ac:dyDescent="0.2">
      <c r="A1472" t="s">
        <v>1191</v>
      </c>
      <c r="B1472" t="s">
        <v>9769</v>
      </c>
    </row>
    <row r="1473" spans="1:2" x14ac:dyDescent="0.2">
      <c r="A1473" t="s">
        <v>1194</v>
      </c>
      <c r="B1473" t="s">
        <v>9769</v>
      </c>
    </row>
    <row r="1474" spans="1:2" x14ac:dyDescent="0.2">
      <c r="A1474" t="s">
        <v>2311</v>
      </c>
      <c r="B1474" t="s">
        <v>9769</v>
      </c>
    </row>
    <row r="1475" spans="1:2" x14ac:dyDescent="0.2">
      <c r="A1475" t="s">
        <v>5640</v>
      </c>
      <c r="B1475" t="s">
        <v>9769</v>
      </c>
    </row>
    <row r="1476" spans="1:2" x14ac:dyDescent="0.2">
      <c r="A1476" t="s">
        <v>6656</v>
      </c>
      <c r="B1476" t="s">
        <v>9769</v>
      </c>
    </row>
    <row r="1477" spans="1:2" x14ac:dyDescent="0.2">
      <c r="A1477" t="s">
        <v>5883</v>
      </c>
      <c r="B1477" t="s">
        <v>9769</v>
      </c>
    </row>
    <row r="1478" spans="1:2" x14ac:dyDescent="0.2">
      <c r="A1478" t="s">
        <v>9673</v>
      </c>
      <c r="B1478" t="s">
        <v>9769</v>
      </c>
    </row>
    <row r="1479" spans="1:2" x14ac:dyDescent="0.2">
      <c r="A1479" t="s">
        <v>3349</v>
      </c>
      <c r="B1479" t="s">
        <v>9769</v>
      </c>
    </row>
    <row r="1480" spans="1:2" x14ac:dyDescent="0.2">
      <c r="A1480" t="s">
        <v>936</v>
      </c>
      <c r="B1480" t="s">
        <v>9769</v>
      </c>
    </row>
    <row r="1481" spans="1:2" x14ac:dyDescent="0.2">
      <c r="A1481" t="s">
        <v>5493</v>
      </c>
      <c r="B1481" t="s">
        <v>9769</v>
      </c>
    </row>
    <row r="1482" spans="1:2" x14ac:dyDescent="0.2">
      <c r="A1482" t="s">
        <v>4078</v>
      </c>
      <c r="B1482" t="s">
        <v>9769</v>
      </c>
    </row>
    <row r="1483" spans="1:2" x14ac:dyDescent="0.2">
      <c r="A1483" t="s">
        <v>6405</v>
      </c>
      <c r="B1483" t="s">
        <v>9769</v>
      </c>
    </row>
    <row r="1484" spans="1:2" x14ac:dyDescent="0.2">
      <c r="A1484" t="s">
        <v>36</v>
      </c>
      <c r="B1484" t="s">
        <v>9771</v>
      </c>
    </row>
    <row r="1485" spans="1:2" x14ac:dyDescent="0.2">
      <c r="A1485" t="s">
        <v>5401</v>
      </c>
      <c r="B1485" t="s">
        <v>9769</v>
      </c>
    </row>
    <row r="1486" spans="1:2" x14ac:dyDescent="0.2">
      <c r="A1486" t="s">
        <v>873</v>
      </c>
      <c r="B1486" t="s">
        <v>9769</v>
      </c>
    </row>
    <row r="1487" spans="1:2" x14ac:dyDescent="0.2">
      <c r="A1487" t="s">
        <v>8881</v>
      </c>
      <c r="B1487" t="s">
        <v>9769</v>
      </c>
    </row>
    <row r="1488" spans="1:2" x14ac:dyDescent="0.2">
      <c r="A1488" t="s">
        <v>2290</v>
      </c>
      <c r="B1488" t="s">
        <v>9769</v>
      </c>
    </row>
    <row r="1489" spans="1:2" x14ac:dyDescent="0.2">
      <c r="A1489" t="s">
        <v>3108</v>
      </c>
      <c r="B1489" t="s">
        <v>9769</v>
      </c>
    </row>
    <row r="1490" spans="1:2" x14ac:dyDescent="0.2">
      <c r="A1490" t="s">
        <v>842</v>
      </c>
      <c r="B1490" t="s">
        <v>9769</v>
      </c>
    </row>
    <row r="1491" spans="1:2" x14ac:dyDescent="0.2">
      <c r="A1491" t="s">
        <v>9026</v>
      </c>
      <c r="B1491" t="s">
        <v>9769</v>
      </c>
    </row>
    <row r="1492" spans="1:2" x14ac:dyDescent="0.2">
      <c r="A1492" t="s">
        <v>810</v>
      </c>
      <c r="B1492" t="s">
        <v>9769</v>
      </c>
    </row>
    <row r="1493" spans="1:2" x14ac:dyDescent="0.2">
      <c r="A1493" t="s">
        <v>374</v>
      </c>
      <c r="B1493" t="s">
        <v>9769</v>
      </c>
    </row>
    <row r="1494" spans="1:2" x14ac:dyDescent="0.2">
      <c r="A1494" t="s">
        <v>930</v>
      </c>
      <c r="B1494" t="s">
        <v>9769</v>
      </c>
    </row>
    <row r="1495" spans="1:2" x14ac:dyDescent="0.2">
      <c r="A1495" t="s">
        <v>3343</v>
      </c>
      <c r="B1495" t="s">
        <v>9769</v>
      </c>
    </row>
    <row r="1496" spans="1:2" x14ac:dyDescent="0.2">
      <c r="A1496" t="s">
        <v>6673</v>
      </c>
      <c r="B1496" t="s">
        <v>9769</v>
      </c>
    </row>
    <row r="1497" spans="1:2" x14ac:dyDescent="0.2">
      <c r="A1497" t="s">
        <v>357</v>
      </c>
      <c r="B1497" t="s">
        <v>9769</v>
      </c>
    </row>
    <row r="1498" spans="1:2" x14ac:dyDescent="0.2">
      <c r="A1498" t="s">
        <v>486</v>
      </c>
      <c r="B1498" t="s">
        <v>9769</v>
      </c>
    </row>
    <row r="1499" spans="1:2" x14ac:dyDescent="0.2">
      <c r="A1499" t="s">
        <v>9674</v>
      </c>
      <c r="B1499" t="s">
        <v>9769</v>
      </c>
    </row>
    <row r="1500" spans="1:2" x14ac:dyDescent="0.2">
      <c r="A1500" t="s">
        <v>74</v>
      </c>
      <c r="B1500" t="s">
        <v>9769</v>
      </c>
    </row>
    <row r="1501" spans="1:2" x14ac:dyDescent="0.2">
      <c r="A1501" t="s">
        <v>545</v>
      </c>
      <c r="B1501" t="s">
        <v>9769</v>
      </c>
    </row>
    <row r="1502" spans="1:2" x14ac:dyDescent="0.2">
      <c r="A1502" t="s">
        <v>9675</v>
      </c>
      <c r="B1502" t="s">
        <v>9769</v>
      </c>
    </row>
    <row r="1503" spans="1:2" x14ac:dyDescent="0.2">
      <c r="A1503" t="s">
        <v>885</v>
      </c>
      <c r="B1503" t="s">
        <v>9769</v>
      </c>
    </row>
    <row r="1504" spans="1:2" x14ac:dyDescent="0.2">
      <c r="A1504" t="s">
        <v>8818</v>
      </c>
      <c r="B1504" t="s">
        <v>9769</v>
      </c>
    </row>
    <row r="1505" spans="1:2" x14ac:dyDescent="0.2">
      <c r="A1505" t="s">
        <v>781</v>
      </c>
      <c r="B1505" t="s">
        <v>9769</v>
      </c>
    </row>
    <row r="1506" spans="1:2" x14ac:dyDescent="0.2">
      <c r="A1506" t="s">
        <v>2567</v>
      </c>
      <c r="B1506" t="s">
        <v>9769</v>
      </c>
    </row>
    <row r="1507" spans="1:2" x14ac:dyDescent="0.2">
      <c r="A1507" t="s">
        <v>8620</v>
      </c>
      <c r="B1507" t="s">
        <v>9769</v>
      </c>
    </row>
    <row r="1508" spans="1:2" x14ac:dyDescent="0.2">
      <c r="A1508" t="s">
        <v>3311</v>
      </c>
      <c r="B1508" t="s">
        <v>9769</v>
      </c>
    </row>
    <row r="1509" spans="1:2" x14ac:dyDescent="0.2">
      <c r="A1509" t="s">
        <v>2922</v>
      </c>
      <c r="B1509" t="s">
        <v>9769</v>
      </c>
    </row>
    <row r="1510" spans="1:2" x14ac:dyDescent="0.2">
      <c r="A1510" t="s">
        <v>2173</v>
      </c>
      <c r="B1510" t="s">
        <v>9769</v>
      </c>
    </row>
    <row r="1511" spans="1:2" x14ac:dyDescent="0.2">
      <c r="A1511" t="s">
        <v>9676</v>
      </c>
      <c r="B1511" t="s">
        <v>9769</v>
      </c>
    </row>
    <row r="1512" spans="1:2" x14ac:dyDescent="0.2">
      <c r="A1512" t="s">
        <v>1255</v>
      </c>
      <c r="B1512" t="s">
        <v>9769</v>
      </c>
    </row>
    <row r="1513" spans="1:2" x14ac:dyDescent="0.2">
      <c r="A1513" t="s">
        <v>3233</v>
      </c>
      <c r="B1513" t="s">
        <v>9769</v>
      </c>
    </row>
    <row r="1514" spans="1:2" x14ac:dyDescent="0.2">
      <c r="A1514" t="s">
        <v>410</v>
      </c>
      <c r="B1514" t="s">
        <v>9769</v>
      </c>
    </row>
    <row r="1515" spans="1:2" x14ac:dyDescent="0.2">
      <c r="A1515" t="s">
        <v>3236</v>
      </c>
      <c r="B1515" t="s">
        <v>9769</v>
      </c>
    </row>
    <row r="1516" spans="1:2" x14ac:dyDescent="0.2">
      <c r="A1516" t="s">
        <v>3027</v>
      </c>
      <c r="B1516" t="s">
        <v>9769</v>
      </c>
    </row>
    <row r="1517" spans="1:2" x14ac:dyDescent="0.2">
      <c r="A1517" t="s">
        <v>7220</v>
      </c>
      <c r="B1517" t="s">
        <v>9769</v>
      </c>
    </row>
    <row r="1518" spans="1:2" x14ac:dyDescent="0.2">
      <c r="A1518" t="s">
        <v>5849</v>
      </c>
      <c r="B1518" t="s">
        <v>9769</v>
      </c>
    </row>
    <row r="1519" spans="1:2" x14ac:dyDescent="0.2">
      <c r="A1519" t="s">
        <v>1072</v>
      </c>
      <c r="B1519" t="s">
        <v>9769</v>
      </c>
    </row>
    <row r="1520" spans="1:2" x14ac:dyDescent="0.2">
      <c r="A1520" t="s">
        <v>684</v>
      </c>
      <c r="B1520" t="s">
        <v>9769</v>
      </c>
    </row>
    <row r="1521" spans="1:2" x14ac:dyDescent="0.2">
      <c r="A1521" t="s">
        <v>7453</v>
      </c>
      <c r="B1521" t="s">
        <v>9769</v>
      </c>
    </row>
    <row r="1522" spans="1:2" x14ac:dyDescent="0.2">
      <c r="A1522" t="s">
        <v>7288</v>
      </c>
      <c r="B1522" t="s">
        <v>9769</v>
      </c>
    </row>
    <row r="1523" spans="1:2" x14ac:dyDescent="0.2">
      <c r="A1523" t="s">
        <v>1009</v>
      </c>
      <c r="B1523" t="s">
        <v>9769</v>
      </c>
    </row>
    <row r="1524" spans="1:2" x14ac:dyDescent="0.2">
      <c r="A1524" t="s">
        <v>9146</v>
      </c>
      <c r="B1524" t="s">
        <v>9769</v>
      </c>
    </row>
    <row r="1525" spans="1:2" x14ac:dyDescent="0.2">
      <c r="A1525" t="s">
        <v>508</v>
      </c>
      <c r="B1525" t="s">
        <v>9769</v>
      </c>
    </row>
    <row r="1526" spans="1:2" x14ac:dyDescent="0.2">
      <c r="A1526" t="s">
        <v>7597</v>
      </c>
      <c r="B1526" t="s">
        <v>9769</v>
      </c>
    </row>
    <row r="1527" spans="1:2" x14ac:dyDescent="0.2">
      <c r="A1527" t="s">
        <v>6948</v>
      </c>
      <c r="B1527" t="s">
        <v>9769</v>
      </c>
    </row>
    <row r="1528" spans="1:2" x14ac:dyDescent="0.2">
      <c r="A1528" t="s">
        <v>1197</v>
      </c>
      <c r="B1528" t="s">
        <v>9769</v>
      </c>
    </row>
    <row r="1529" spans="1:2" x14ac:dyDescent="0.2">
      <c r="A1529" t="s">
        <v>1075</v>
      </c>
      <c r="B1529" t="s">
        <v>9769</v>
      </c>
    </row>
    <row r="1530" spans="1:2" x14ac:dyDescent="0.2">
      <c r="A1530" t="s">
        <v>464</v>
      </c>
      <c r="B1530" t="s">
        <v>9769</v>
      </c>
    </row>
    <row r="1531" spans="1:2" x14ac:dyDescent="0.2">
      <c r="A1531" t="s">
        <v>1249</v>
      </c>
      <c r="B1531" t="s">
        <v>9769</v>
      </c>
    </row>
    <row r="1532" spans="1:2" x14ac:dyDescent="0.2">
      <c r="A1532" t="s">
        <v>9677</v>
      </c>
      <c r="B1532" t="s">
        <v>9769</v>
      </c>
    </row>
    <row r="1533" spans="1:2" x14ac:dyDescent="0.2">
      <c r="A1533" t="s">
        <v>902</v>
      </c>
      <c r="B1533" t="s">
        <v>9769</v>
      </c>
    </row>
    <row r="1534" spans="1:2" x14ac:dyDescent="0.2">
      <c r="A1534" t="s">
        <v>4617</v>
      </c>
      <c r="B1534" t="s">
        <v>9769</v>
      </c>
    </row>
    <row r="1535" spans="1:2" x14ac:dyDescent="0.2">
      <c r="A1535" t="s">
        <v>735</v>
      </c>
      <c r="B1535" t="s">
        <v>9769</v>
      </c>
    </row>
    <row r="1536" spans="1:2" x14ac:dyDescent="0.2">
      <c r="A1536" t="s">
        <v>3100</v>
      </c>
      <c r="B1536" t="s">
        <v>9769</v>
      </c>
    </row>
    <row r="1537" spans="1:2" x14ac:dyDescent="0.2">
      <c r="A1537" t="s">
        <v>7623</v>
      </c>
      <c r="B1537" t="s">
        <v>9785</v>
      </c>
    </row>
    <row r="1538" spans="1:2" x14ac:dyDescent="0.2">
      <c r="A1538" t="s">
        <v>6627</v>
      </c>
      <c r="B1538" t="s">
        <v>9769</v>
      </c>
    </row>
    <row r="1539" spans="1:2" x14ac:dyDescent="0.2">
      <c r="A1539" t="s">
        <v>2354</v>
      </c>
      <c r="B1539" t="s">
        <v>9769</v>
      </c>
    </row>
    <row r="1540" spans="1:2" x14ac:dyDescent="0.2">
      <c r="A1540" t="s">
        <v>3644</v>
      </c>
      <c r="B1540" t="s">
        <v>9769</v>
      </c>
    </row>
    <row r="1541" spans="1:2" x14ac:dyDescent="0.2">
      <c r="A1541" t="s">
        <v>2895</v>
      </c>
      <c r="B1541" t="s">
        <v>9769</v>
      </c>
    </row>
    <row r="1542" spans="1:2" x14ac:dyDescent="0.2">
      <c r="A1542" t="s">
        <v>6234</v>
      </c>
      <c r="B1542" t="s">
        <v>9769</v>
      </c>
    </row>
    <row r="1543" spans="1:2" x14ac:dyDescent="0.2">
      <c r="A1543" t="s">
        <v>5772</v>
      </c>
      <c r="B1543" t="s">
        <v>9769</v>
      </c>
    </row>
    <row r="1544" spans="1:2" x14ac:dyDescent="0.2">
      <c r="A1544" t="s">
        <v>9151</v>
      </c>
      <c r="B1544" t="s">
        <v>9769</v>
      </c>
    </row>
    <row r="1545" spans="1:2" x14ac:dyDescent="0.2">
      <c r="A1545" t="s">
        <v>9678</v>
      </c>
      <c r="B1545" t="s">
        <v>9769</v>
      </c>
    </row>
    <row r="1546" spans="1:2" x14ac:dyDescent="0.2">
      <c r="A1546" t="s">
        <v>5366</v>
      </c>
      <c r="B1546" t="s">
        <v>9769</v>
      </c>
    </row>
    <row r="1547" spans="1:2" x14ac:dyDescent="0.2">
      <c r="A1547" t="s">
        <v>1732</v>
      </c>
      <c r="B1547" t="s">
        <v>9769</v>
      </c>
    </row>
    <row r="1548" spans="1:2" x14ac:dyDescent="0.2">
      <c r="A1548" t="s">
        <v>7620</v>
      </c>
      <c r="B1548" t="s">
        <v>9769</v>
      </c>
    </row>
    <row r="1549" spans="1:2" x14ac:dyDescent="0.2">
      <c r="A1549" t="s">
        <v>8581</v>
      </c>
      <c r="B1549" t="s">
        <v>9769</v>
      </c>
    </row>
    <row r="1550" spans="1:2" x14ac:dyDescent="0.2">
      <c r="A1550" t="s">
        <v>3647</v>
      </c>
      <c r="B1550" t="s">
        <v>9769</v>
      </c>
    </row>
    <row r="1551" spans="1:2" x14ac:dyDescent="0.2">
      <c r="A1551" t="s">
        <v>3167</v>
      </c>
      <c r="B1551" t="s">
        <v>9769</v>
      </c>
    </row>
    <row r="1552" spans="1:2" x14ac:dyDescent="0.2">
      <c r="A1552" t="s">
        <v>7203</v>
      </c>
      <c r="B1552" t="s">
        <v>9769</v>
      </c>
    </row>
    <row r="1553" spans="1:2" x14ac:dyDescent="0.2">
      <c r="A1553" t="s">
        <v>4811</v>
      </c>
      <c r="B1553" t="s">
        <v>9769</v>
      </c>
    </row>
    <row r="1554" spans="1:2" x14ac:dyDescent="0.2">
      <c r="A1554" t="s">
        <v>2898</v>
      </c>
      <c r="B1554" t="s">
        <v>9769</v>
      </c>
    </row>
    <row r="1555" spans="1:2" x14ac:dyDescent="0.2">
      <c r="A1555" t="s">
        <v>2901</v>
      </c>
      <c r="B1555" t="s">
        <v>9769</v>
      </c>
    </row>
    <row r="1556" spans="1:2" x14ac:dyDescent="0.2">
      <c r="A1556" t="s">
        <v>9679</v>
      </c>
      <c r="B1556" t="s">
        <v>9769</v>
      </c>
    </row>
    <row r="1557" spans="1:2" x14ac:dyDescent="0.2">
      <c r="A1557" t="s">
        <v>2367</v>
      </c>
      <c r="B1557" t="s">
        <v>9769</v>
      </c>
    </row>
    <row r="1558" spans="1:2" x14ac:dyDescent="0.2">
      <c r="A1558" t="s">
        <v>8335</v>
      </c>
      <c r="B1558" t="s">
        <v>9769</v>
      </c>
    </row>
    <row r="1559" spans="1:2" x14ac:dyDescent="0.2">
      <c r="A1559" t="s">
        <v>3164</v>
      </c>
      <c r="B1559" t="s">
        <v>9769</v>
      </c>
    </row>
    <row r="1560" spans="1:2" x14ac:dyDescent="0.2">
      <c r="A1560" t="s">
        <v>7463</v>
      </c>
      <c r="B1560" t="s">
        <v>9769</v>
      </c>
    </row>
    <row r="1561" spans="1:2" x14ac:dyDescent="0.2">
      <c r="A1561" t="s">
        <v>6432</v>
      </c>
      <c r="B1561" t="s">
        <v>9769</v>
      </c>
    </row>
    <row r="1562" spans="1:2" x14ac:dyDescent="0.2">
      <c r="A1562" t="s">
        <v>6434</v>
      </c>
      <c r="B1562" t="s">
        <v>9784</v>
      </c>
    </row>
    <row r="1563" spans="1:2" x14ac:dyDescent="0.2">
      <c r="A1563" t="s">
        <v>5845</v>
      </c>
      <c r="B1563" t="s">
        <v>9769</v>
      </c>
    </row>
    <row r="1564" spans="1:2" x14ac:dyDescent="0.2">
      <c r="A1564" t="s">
        <v>3116</v>
      </c>
      <c r="B1564" t="s">
        <v>9769</v>
      </c>
    </row>
    <row r="1565" spans="1:2" x14ac:dyDescent="0.2">
      <c r="A1565" t="s">
        <v>6899</v>
      </c>
      <c r="B1565" t="s">
        <v>9769</v>
      </c>
    </row>
    <row r="1566" spans="1:2" x14ac:dyDescent="0.2">
      <c r="A1566" t="s">
        <v>1252</v>
      </c>
      <c r="B1566" t="s">
        <v>9769</v>
      </c>
    </row>
    <row r="1567" spans="1:2" x14ac:dyDescent="0.2">
      <c r="A1567" t="s">
        <v>8885</v>
      </c>
      <c r="B1567" t="s">
        <v>9769</v>
      </c>
    </row>
    <row r="1568" spans="1:2" x14ac:dyDescent="0.2">
      <c r="A1568" t="s">
        <v>1891</v>
      </c>
      <c r="B1568" t="s">
        <v>9769</v>
      </c>
    </row>
    <row r="1569" spans="1:2" x14ac:dyDescent="0.2">
      <c r="A1569" t="s">
        <v>8255</v>
      </c>
      <c r="B1569" t="s">
        <v>9769</v>
      </c>
    </row>
    <row r="1570" spans="1:2" x14ac:dyDescent="0.2">
      <c r="A1570" t="s">
        <v>8181</v>
      </c>
      <c r="B1570" t="s">
        <v>9769</v>
      </c>
    </row>
    <row r="1571" spans="1:2" x14ac:dyDescent="0.2">
      <c r="A1571" t="s">
        <v>3477</v>
      </c>
      <c r="B1571" t="s">
        <v>9769</v>
      </c>
    </row>
    <row r="1572" spans="1:2" x14ac:dyDescent="0.2">
      <c r="A1572" t="s">
        <v>1200</v>
      </c>
      <c r="B1572" t="s">
        <v>9769</v>
      </c>
    </row>
    <row r="1573" spans="1:2" x14ac:dyDescent="0.2">
      <c r="A1573" t="s">
        <v>9680</v>
      </c>
      <c r="B1573" t="s">
        <v>9769</v>
      </c>
    </row>
    <row r="1574" spans="1:2" x14ac:dyDescent="0.2">
      <c r="A1574" t="s">
        <v>4814</v>
      </c>
      <c r="B1574" t="s">
        <v>9769</v>
      </c>
    </row>
    <row r="1575" spans="1:2" x14ac:dyDescent="0.2">
      <c r="A1575" t="s">
        <v>687</v>
      </c>
      <c r="B1575" t="s">
        <v>9769</v>
      </c>
    </row>
    <row r="1576" spans="1:2" x14ac:dyDescent="0.2">
      <c r="A1576" t="s">
        <v>2626</v>
      </c>
      <c r="B1576" t="s">
        <v>9769</v>
      </c>
    </row>
    <row r="1577" spans="1:2" x14ac:dyDescent="0.2">
      <c r="A1577" t="s">
        <v>2102</v>
      </c>
      <c r="B1577" t="s">
        <v>9769</v>
      </c>
    </row>
    <row r="1578" spans="1:2" x14ac:dyDescent="0.2">
      <c r="A1578" t="s">
        <v>2920</v>
      </c>
      <c r="B1578" t="s">
        <v>9769</v>
      </c>
    </row>
    <row r="1579" spans="1:2" x14ac:dyDescent="0.2">
      <c r="A1579" t="s">
        <v>59</v>
      </c>
      <c r="B1579" t="s">
        <v>9769</v>
      </c>
    </row>
    <row r="1580" spans="1:2" x14ac:dyDescent="0.2">
      <c r="A1580" t="s">
        <v>5321</v>
      </c>
      <c r="B1580" t="s">
        <v>9769</v>
      </c>
    </row>
    <row r="1581" spans="1:2" x14ac:dyDescent="0.2">
      <c r="A1581" t="s">
        <v>817</v>
      </c>
      <c r="B1581" t="s">
        <v>9769</v>
      </c>
    </row>
    <row r="1582" spans="1:2" x14ac:dyDescent="0.2">
      <c r="A1582" t="s">
        <v>7048</v>
      </c>
      <c r="B1582" t="s">
        <v>9769</v>
      </c>
    </row>
    <row r="1583" spans="1:2" x14ac:dyDescent="0.2">
      <c r="A1583" t="s">
        <v>3239</v>
      </c>
      <c r="B1583" t="s">
        <v>9769</v>
      </c>
    </row>
    <row r="1584" spans="1:2" x14ac:dyDescent="0.2">
      <c r="A1584" t="s">
        <v>2557</v>
      </c>
      <c r="B1584" t="s">
        <v>9769</v>
      </c>
    </row>
    <row r="1585" spans="1:2" x14ac:dyDescent="0.2">
      <c r="A1585" t="s">
        <v>741</v>
      </c>
      <c r="B1585" t="s">
        <v>9769</v>
      </c>
    </row>
    <row r="1586" spans="1:2" x14ac:dyDescent="0.2">
      <c r="A1586" t="s">
        <v>6629</v>
      </c>
      <c r="B1586" t="s">
        <v>9769</v>
      </c>
    </row>
    <row r="1587" spans="1:2" x14ac:dyDescent="0.2">
      <c r="A1587" t="s">
        <v>8697</v>
      </c>
      <c r="B1587" t="s">
        <v>9769</v>
      </c>
    </row>
    <row r="1588" spans="1:2" x14ac:dyDescent="0.2">
      <c r="A1588" t="s">
        <v>5871</v>
      </c>
      <c r="B1588" t="s">
        <v>9769</v>
      </c>
    </row>
    <row r="1589" spans="1:2" x14ac:dyDescent="0.2">
      <c r="A1589" t="s">
        <v>8213</v>
      </c>
      <c r="B1589" t="s">
        <v>9769</v>
      </c>
    </row>
    <row r="1590" spans="1:2" x14ac:dyDescent="0.2">
      <c r="A1590" t="s">
        <v>3207</v>
      </c>
      <c r="B1590" t="s">
        <v>9769</v>
      </c>
    </row>
    <row r="1591" spans="1:2" x14ac:dyDescent="0.2">
      <c r="A1591" t="s">
        <v>2180</v>
      </c>
      <c r="B1591" t="s">
        <v>9769</v>
      </c>
    </row>
    <row r="1592" spans="1:2" x14ac:dyDescent="0.2">
      <c r="A1592" t="s">
        <v>658</v>
      </c>
      <c r="B1592" t="s">
        <v>9769</v>
      </c>
    </row>
    <row r="1593" spans="1:2" x14ac:dyDescent="0.2">
      <c r="A1593" t="s">
        <v>3488</v>
      </c>
      <c r="B1593" t="s">
        <v>9769</v>
      </c>
    </row>
    <row r="1594" spans="1:2" x14ac:dyDescent="0.2">
      <c r="A1594" t="s">
        <v>4781</v>
      </c>
      <c r="B1594" t="s">
        <v>9769</v>
      </c>
    </row>
    <row r="1595" spans="1:2" x14ac:dyDescent="0.2">
      <c r="A1595" t="s">
        <v>7726</v>
      </c>
      <c r="B1595" t="s">
        <v>9769</v>
      </c>
    </row>
    <row r="1596" spans="1:2" x14ac:dyDescent="0.2">
      <c r="A1596" t="s">
        <v>6620</v>
      </c>
      <c r="B1596" t="s">
        <v>9769</v>
      </c>
    </row>
    <row r="1597" spans="1:2" x14ac:dyDescent="0.2">
      <c r="A1597" t="s">
        <v>5734</v>
      </c>
      <c r="B1597" t="s">
        <v>9769</v>
      </c>
    </row>
    <row r="1598" spans="1:2" x14ac:dyDescent="0.2">
      <c r="A1598" t="s">
        <v>8889</v>
      </c>
      <c r="B1598" t="s">
        <v>9769</v>
      </c>
    </row>
    <row r="1599" spans="1:2" x14ac:dyDescent="0.2">
      <c r="A1599" t="s">
        <v>7363</v>
      </c>
      <c r="B1599" t="s">
        <v>9769</v>
      </c>
    </row>
    <row r="1600" spans="1:2" x14ac:dyDescent="0.2">
      <c r="A1600" t="s">
        <v>8033</v>
      </c>
      <c r="B1600" t="s">
        <v>9775</v>
      </c>
    </row>
    <row r="1601" spans="1:2" x14ac:dyDescent="0.2">
      <c r="A1601" t="s">
        <v>8136</v>
      </c>
      <c r="B1601" t="s">
        <v>9775</v>
      </c>
    </row>
    <row r="1602" spans="1:2" x14ac:dyDescent="0.2">
      <c r="A1602" t="s">
        <v>5745</v>
      </c>
      <c r="B1602" t="s">
        <v>9769</v>
      </c>
    </row>
    <row r="1603" spans="1:2" x14ac:dyDescent="0.2">
      <c r="A1603" t="s">
        <v>7224</v>
      </c>
      <c r="B1603" t="s">
        <v>9769</v>
      </c>
    </row>
    <row r="1604" spans="1:2" x14ac:dyDescent="0.2">
      <c r="A1604" t="s">
        <v>8929</v>
      </c>
      <c r="B1604" t="s">
        <v>9769</v>
      </c>
    </row>
    <row r="1605" spans="1:2" x14ac:dyDescent="0.2">
      <c r="A1605" t="s">
        <v>6366</v>
      </c>
      <c r="B1605" t="s">
        <v>9769</v>
      </c>
    </row>
    <row r="1606" spans="1:2" x14ac:dyDescent="0.2">
      <c r="A1606" t="s">
        <v>6904</v>
      </c>
      <c r="B1606" t="s">
        <v>9769</v>
      </c>
    </row>
    <row r="1607" spans="1:2" x14ac:dyDescent="0.2">
      <c r="A1607" t="s">
        <v>1040</v>
      </c>
      <c r="B1607" t="s">
        <v>9771</v>
      </c>
    </row>
    <row r="1608" spans="1:2" x14ac:dyDescent="0.2">
      <c r="A1608" t="s">
        <v>986</v>
      </c>
      <c r="B1608" t="s">
        <v>9771</v>
      </c>
    </row>
    <row r="1609" spans="1:2" x14ac:dyDescent="0.2">
      <c r="A1609" t="s">
        <v>9681</v>
      </c>
      <c r="B1609" t="s">
        <v>9771</v>
      </c>
    </row>
    <row r="1610" spans="1:2" x14ac:dyDescent="0.2">
      <c r="A1610" t="s">
        <v>5311</v>
      </c>
      <c r="B1610" t="s">
        <v>9769</v>
      </c>
    </row>
    <row r="1611" spans="1:2" x14ac:dyDescent="0.2">
      <c r="A1611" t="s">
        <v>1452</v>
      </c>
      <c r="B1611" t="s">
        <v>9771</v>
      </c>
    </row>
    <row r="1612" spans="1:2" x14ac:dyDescent="0.2">
      <c r="A1612" t="s">
        <v>5454</v>
      </c>
      <c r="B1612" t="s">
        <v>9769</v>
      </c>
    </row>
    <row r="1613" spans="1:2" x14ac:dyDescent="0.2">
      <c r="A1613" t="s">
        <v>5860</v>
      </c>
      <c r="B1613" t="s">
        <v>9769</v>
      </c>
    </row>
    <row r="1614" spans="1:2" x14ac:dyDescent="0.2">
      <c r="A1614" t="s">
        <v>9682</v>
      </c>
      <c r="B1614" t="s">
        <v>9786</v>
      </c>
    </row>
    <row r="1615" spans="1:2" x14ac:dyDescent="0.2">
      <c r="A1615" t="s">
        <v>9006</v>
      </c>
      <c r="B1615" t="s">
        <v>9786</v>
      </c>
    </row>
    <row r="1616" spans="1:2" x14ac:dyDescent="0.2">
      <c r="A1616" t="s">
        <v>9683</v>
      </c>
      <c r="B1616" t="s">
        <v>9786</v>
      </c>
    </row>
    <row r="1617" spans="1:2" x14ac:dyDescent="0.2">
      <c r="A1617" t="s">
        <v>9684</v>
      </c>
      <c r="B1617" t="s">
        <v>9786</v>
      </c>
    </row>
    <row r="1618" spans="1:2" x14ac:dyDescent="0.2">
      <c r="A1618" t="s">
        <v>8959</v>
      </c>
      <c r="B1618" t="s">
        <v>9786</v>
      </c>
    </row>
    <row r="1619" spans="1:2" x14ac:dyDescent="0.2">
      <c r="A1619" t="s">
        <v>9685</v>
      </c>
      <c r="B1619" t="s">
        <v>9786</v>
      </c>
    </row>
    <row r="1620" spans="1:2" x14ac:dyDescent="0.2">
      <c r="A1620" t="s">
        <v>9686</v>
      </c>
      <c r="B1620" t="s">
        <v>9786</v>
      </c>
    </row>
    <row r="1621" spans="1:2" x14ac:dyDescent="0.2">
      <c r="A1621" t="s">
        <v>9687</v>
      </c>
      <c r="B1621" t="s">
        <v>9786</v>
      </c>
    </row>
    <row r="1622" spans="1:2" x14ac:dyDescent="0.2">
      <c r="A1622" t="s">
        <v>9688</v>
      </c>
      <c r="B1622" t="s">
        <v>9786</v>
      </c>
    </row>
    <row r="1623" spans="1:2" x14ac:dyDescent="0.2">
      <c r="A1623" t="s">
        <v>9689</v>
      </c>
      <c r="B1623" t="s">
        <v>9786</v>
      </c>
    </row>
    <row r="1624" spans="1:2" x14ac:dyDescent="0.2">
      <c r="A1624" t="s">
        <v>9690</v>
      </c>
      <c r="B1624" t="s">
        <v>9786</v>
      </c>
    </row>
    <row r="1625" spans="1:2" x14ac:dyDescent="0.2">
      <c r="A1625" t="s">
        <v>8996</v>
      </c>
      <c r="B1625" t="s">
        <v>9786</v>
      </c>
    </row>
    <row r="1626" spans="1:2" x14ac:dyDescent="0.2">
      <c r="A1626" t="s">
        <v>8963</v>
      </c>
      <c r="B1626" t="s">
        <v>9786</v>
      </c>
    </row>
    <row r="1627" spans="1:2" x14ac:dyDescent="0.2">
      <c r="A1627" t="s">
        <v>8986</v>
      </c>
      <c r="B1627" t="s">
        <v>9786</v>
      </c>
    </row>
    <row r="1628" spans="1:2" x14ac:dyDescent="0.2">
      <c r="A1628" t="s">
        <v>9004</v>
      </c>
      <c r="B1628" t="s">
        <v>9786</v>
      </c>
    </row>
    <row r="1629" spans="1:2" x14ac:dyDescent="0.2">
      <c r="A1629" t="s">
        <v>9002</v>
      </c>
      <c r="B1629" t="s">
        <v>9786</v>
      </c>
    </row>
    <row r="1630" spans="1:2" x14ac:dyDescent="0.2">
      <c r="A1630" t="s">
        <v>8965</v>
      </c>
      <c r="B1630" t="s">
        <v>9786</v>
      </c>
    </row>
    <row r="1631" spans="1:2" x14ac:dyDescent="0.2">
      <c r="A1631" t="s">
        <v>8949</v>
      </c>
      <c r="B1631" t="s">
        <v>9786</v>
      </c>
    </row>
    <row r="1632" spans="1:2" x14ac:dyDescent="0.2">
      <c r="A1632" t="s">
        <v>8961</v>
      </c>
      <c r="B1632" t="s">
        <v>9786</v>
      </c>
    </row>
    <row r="1633" spans="1:2" x14ac:dyDescent="0.2">
      <c r="A1633" t="s">
        <v>8957</v>
      </c>
      <c r="B1633" t="s">
        <v>9786</v>
      </c>
    </row>
    <row r="1634" spans="1:2" x14ac:dyDescent="0.2">
      <c r="A1634" t="s">
        <v>9691</v>
      </c>
      <c r="B1634" t="s">
        <v>9786</v>
      </c>
    </row>
    <row r="1635" spans="1:2" x14ac:dyDescent="0.2">
      <c r="A1635" t="s">
        <v>8978</v>
      </c>
      <c r="B1635" t="s">
        <v>9786</v>
      </c>
    </row>
    <row r="1636" spans="1:2" x14ac:dyDescent="0.2">
      <c r="A1636" t="s">
        <v>8951</v>
      </c>
      <c r="B1636" t="s">
        <v>9786</v>
      </c>
    </row>
    <row r="1637" spans="1:2" x14ac:dyDescent="0.2">
      <c r="A1637" t="s">
        <v>8955</v>
      </c>
      <c r="B1637" t="s">
        <v>9786</v>
      </c>
    </row>
    <row r="1638" spans="1:2" x14ac:dyDescent="0.2">
      <c r="A1638" t="s">
        <v>8953</v>
      </c>
      <c r="B1638" t="s">
        <v>9786</v>
      </c>
    </row>
    <row r="1639" spans="1:2" x14ac:dyDescent="0.2">
      <c r="A1639" t="s">
        <v>8992</v>
      </c>
      <c r="B1639" t="s">
        <v>9786</v>
      </c>
    </row>
    <row r="1640" spans="1:2" x14ac:dyDescent="0.2">
      <c r="A1640" t="s">
        <v>8972</v>
      </c>
      <c r="B1640" t="s">
        <v>9786</v>
      </c>
    </row>
    <row r="1641" spans="1:2" x14ac:dyDescent="0.2">
      <c r="A1641" t="s">
        <v>8990</v>
      </c>
      <c r="B1641" t="s">
        <v>9786</v>
      </c>
    </row>
    <row r="1642" spans="1:2" x14ac:dyDescent="0.2">
      <c r="A1642" t="s">
        <v>8969</v>
      </c>
      <c r="B1642" t="s">
        <v>9786</v>
      </c>
    </row>
    <row r="1643" spans="1:2" x14ac:dyDescent="0.2">
      <c r="A1643" t="s">
        <v>8659</v>
      </c>
      <c r="B1643" t="s">
        <v>9786</v>
      </c>
    </row>
    <row r="1644" spans="1:2" x14ac:dyDescent="0.2">
      <c r="A1644" t="s">
        <v>7248</v>
      </c>
      <c r="B1644" t="s">
        <v>9786</v>
      </c>
    </row>
    <row r="1645" spans="1:2" x14ac:dyDescent="0.2">
      <c r="A1645" t="s">
        <v>6942</v>
      </c>
      <c r="B1645" t="s">
        <v>9769</v>
      </c>
    </row>
    <row r="1646" spans="1:2" x14ac:dyDescent="0.2">
      <c r="A1646" t="s">
        <v>2105</v>
      </c>
      <c r="B1646" t="s">
        <v>9769</v>
      </c>
    </row>
    <row r="1647" spans="1:2" x14ac:dyDescent="0.2">
      <c r="A1647" t="s">
        <v>3869</v>
      </c>
      <c r="B1647" t="s">
        <v>9769</v>
      </c>
    </row>
    <row r="1648" spans="1:2" x14ac:dyDescent="0.2">
      <c r="A1648" t="s">
        <v>2904</v>
      </c>
      <c r="B1648" t="s">
        <v>9769</v>
      </c>
    </row>
    <row r="1649" spans="1:2" x14ac:dyDescent="0.2">
      <c r="A1649" t="s">
        <v>2317</v>
      </c>
      <c r="B1649" t="s">
        <v>9769</v>
      </c>
    </row>
    <row r="1650" spans="1:2" x14ac:dyDescent="0.2">
      <c r="A1650" t="s">
        <v>1012</v>
      </c>
      <c r="B1650" t="s">
        <v>9769</v>
      </c>
    </row>
    <row r="1651" spans="1:2" x14ac:dyDescent="0.2">
      <c r="A1651" t="s">
        <v>272</v>
      </c>
      <c r="B1651" t="s">
        <v>9769</v>
      </c>
    </row>
    <row r="1652" spans="1:2" x14ac:dyDescent="0.2">
      <c r="A1652" t="s">
        <v>7752</v>
      </c>
      <c r="B1652" t="s">
        <v>9769</v>
      </c>
    </row>
    <row r="1653" spans="1:2" x14ac:dyDescent="0.2">
      <c r="A1653" t="s">
        <v>2907</v>
      </c>
      <c r="B1653" t="s">
        <v>9769</v>
      </c>
    </row>
    <row r="1654" spans="1:2" x14ac:dyDescent="0.2">
      <c r="A1654" t="s">
        <v>2473</v>
      </c>
      <c r="B1654" t="s">
        <v>9769</v>
      </c>
    </row>
    <row r="1655" spans="1:2" x14ac:dyDescent="0.2">
      <c r="A1655" t="s">
        <v>5683</v>
      </c>
      <c r="B1655" t="s">
        <v>9769</v>
      </c>
    </row>
    <row r="1656" spans="1:2" x14ac:dyDescent="0.2">
      <c r="A1656" t="s">
        <v>3581</v>
      </c>
      <c r="B1656" t="s">
        <v>9769</v>
      </c>
    </row>
    <row r="1657" spans="1:2" x14ac:dyDescent="0.2">
      <c r="A1657" t="s">
        <v>2357</v>
      </c>
      <c r="B1657" t="s">
        <v>9769</v>
      </c>
    </row>
    <row r="1658" spans="1:2" x14ac:dyDescent="0.2">
      <c r="A1658" t="s">
        <v>7643</v>
      </c>
      <c r="B1658" t="s">
        <v>9769</v>
      </c>
    </row>
    <row r="1659" spans="1:2" x14ac:dyDescent="0.2">
      <c r="A1659" t="s">
        <v>6009</v>
      </c>
      <c r="B1659" t="s">
        <v>9780</v>
      </c>
    </row>
    <row r="1660" spans="1:2" x14ac:dyDescent="0.2">
      <c r="A1660" t="s">
        <v>4692</v>
      </c>
      <c r="B1660" t="s">
        <v>9769</v>
      </c>
    </row>
    <row r="1661" spans="1:2" x14ac:dyDescent="0.2">
      <c r="A1661" t="s">
        <v>7486</v>
      </c>
      <c r="B1661" t="s">
        <v>9769</v>
      </c>
    </row>
    <row r="1662" spans="1:2" x14ac:dyDescent="0.2">
      <c r="A1662" t="s">
        <v>7855</v>
      </c>
      <c r="B1662" t="s">
        <v>9769</v>
      </c>
    </row>
    <row r="1663" spans="1:2" x14ac:dyDescent="0.2">
      <c r="A1663" t="s">
        <v>8252</v>
      </c>
      <c r="B1663" t="s">
        <v>9769</v>
      </c>
    </row>
    <row r="1664" spans="1:2" x14ac:dyDescent="0.2">
      <c r="A1664" t="s">
        <v>1699</v>
      </c>
      <c r="B1664" t="s">
        <v>9769</v>
      </c>
    </row>
    <row r="1665" spans="1:2" x14ac:dyDescent="0.2">
      <c r="A1665" t="s">
        <v>5210</v>
      </c>
      <c r="B1665" t="s">
        <v>9769</v>
      </c>
    </row>
    <row r="1666" spans="1:2" x14ac:dyDescent="0.2">
      <c r="A1666" t="s">
        <v>8851</v>
      </c>
      <c r="B1666" t="s">
        <v>9769</v>
      </c>
    </row>
    <row r="1667" spans="1:2" x14ac:dyDescent="0.2">
      <c r="A1667" t="s">
        <v>7198</v>
      </c>
      <c r="B1667" t="s">
        <v>9769</v>
      </c>
    </row>
    <row r="1668" spans="1:2" x14ac:dyDescent="0.2">
      <c r="A1668" t="s">
        <v>3123</v>
      </c>
      <c r="B1668" t="s">
        <v>9769</v>
      </c>
    </row>
    <row r="1669" spans="1:2" x14ac:dyDescent="0.2">
      <c r="A1669" t="s">
        <v>716</v>
      </c>
      <c r="B1669" t="s">
        <v>9769</v>
      </c>
    </row>
    <row r="1670" spans="1:2" x14ac:dyDescent="0.2">
      <c r="A1670" t="s">
        <v>5588</v>
      </c>
      <c r="B1670" t="s">
        <v>9769</v>
      </c>
    </row>
    <row r="1671" spans="1:2" x14ac:dyDescent="0.2">
      <c r="A1671" t="s">
        <v>1894</v>
      </c>
      <c r="B1671" t="s">
        <v>9769</v>
      </c>
    </row>
    <row r="1672" spans="1:2" x14ac:dyDescent="0.2">
      <c r="A1672" t="s">
        <v>251</v>
      </c>
      <c r="B1672" t="s">
        <v>9769</v>
      </c>
    </row>
    <row r="1673" spans="1:2" x14ac:dyDescent="0.2">
      <c r="A1673" t="s">
        <v>6928</v>
      </c>
      <c r="B1673" t="s">
        <v>9769</v>
      </c>
    </row>
    <row r="1674" spans="1:2" x14ac:dyDescent="0.2">
      <c r="A1674" t="s">
        <v>254</v>
      </c>
      <c r="B1674" t="s">
        <v>9769</v>
      </c>
    </row>
    <row r="1675" spans="1:2" x14ac:dyDescent="0.2">
      <c r="A1675" t="s">
        <v>1154</v>
      </c>
      <c r="B1675" t="s">
        <v>9769</v>
      </c>
    </row>
    <row r="1676" spans="1:2" x14ac:dyDescent="0.2">
      <c r="A1676" t="s">
        <v>2496</v>
      </c>
      <c r="B1676" t="s">
        <v>9769</v>
      </c>
    </row>
    <row r="1677" spans="1:2" x14ac:dyDescent="0.2">
      <c r="A1677" t="s">
        <v>6463</v>
      </c>
      <c r="B1677" t="s">
        <v>9769</v>
      </c>
    </row>
    <row r="1678" spans="1:2" x14ac:dyDescent="0.2">
      <c r="A1678" t="s">
        <v>2446</v>
      </c>
      <c r="B1678" t="s">
        <v>9769</v>
      </c>
    </row>
    <row r="1679" spans="1:2" x14ac:dyDescent="0.2">
      <c r="A1679" t="s">
        <v>7298</v>
      </c>
      <c r="B1679" t="s">
        <v>9769</v>
      </c>
    </row>
    <row r="1680" spans="1:2" x14ac:dyDescent="0.2">
      <c r="A1680" t="s">
        <v>5716</v>
      </c>
      <c r="B1680" t="s">
        <v>9769</v>
      </c>
    </row>
    <row r="1681" spans="1:2" x14ac:dyDescent="0.2">
      <c r="A1681" t="s">
        <v>6684</v>
      </c>
      <c r="B1681" t="s">
        <v>9769</v>
      </c>
    </row>
    <row r="1682" spans="1:2" x14ac:dyDescent="0.2">
      <c r="A1682" t="s">
        <v>5416</v>
      </c>
      <c r="B1682" t="s">
        <v>9769</v>
      </c>
    </row>
    <row r="1683" spans="1:2" x14ac:dyDescent="0.2">
      <c r="A1683" t="s">
        <v>6618</v>
      </c>
      <c r="B1683" t="s">
        <v>9769</v>
      </c>
    </row>
    <row r="1684" spans="1:2" x14ac:dyDescent="0.2">
      <c r="A1684" t="s">
        <v>3594</v>
      </c>
      <c r="B1684" t="s">
        <v>9769</v>
      </c>
    </row>
    <row r="1685" spans="1:2" x14ac:dyDescent="0.2">
      <c r="A1685" t="s">
        <v>3496</v>
      </c>
      <c r="B1685" t="s">
        <v>9769</v>
      </c>
    </row>
    <row r="1686" spans="1:2" x14ac:dyDescent="0.2">
      <c r="A1686" t="s">
        <v>4063</v>
      </c>
      <c r="B1686" t="s">
        <v>9769</v>
      </c>
    </row>
    <row r="1687" spans="1:2" x14ac:dyDescent="0.2">
      <c r="A1687" t="s">
        <v>4263</v>
      </c>
      <c r="B1687" t="s">
        <v>9769</v>
      </c>
    </row>
    <row r="1688" spans="1:2" x14ac:dyDescent="0.2">
      <c r="A1688" t="s">
        <v>3255</v>
      </c>
      <c r="B1688" t="s">
        <v>9769</v>
      </c>
    </row>
    <row r="1689" spans="1:2" x14ac:dyDescent="0.2">
      <c r="A1689" t="s">
        <v>4633</v>
      </c>
      <c r="B1689" t="s">
        <v>9769</v>
      </c>
    </row>
    <row r="1690" spans="1:2" x14ac:dyDescent="0.2">
      <c r="A1690" t="s">
        <v>8369</v>
      </c>
      <c r="B1690" t="s">
        <v>9769</v>
      </c>
    </row>
    <row r="1691" spans="1:2" x14ac:dyDescent="0.2">
      <c r="A1691" t="s">
        <v>9253</v>
      </c>
      <c r="B1691" t="s">
        <v>9769</v>
      </c>
    </row>
    <row r="1692" spans="1:2" x14ac:dyDescent="0.2">
      <c r="A1692" t="s">
        <v>3579</v>
      </c>
      <c r="B1692" t="s">
        <v>9769</v>
      </c>
    </row>
    <row r="1693" spans="1:2" x14ac:dyDescent="0.2">
      <c r="A1693" t="s">
        <v>8150</v>
      </c>
      <c r="B1693" t="s">
        <v>9769</v>
      </c>
    </row>
    <row r="1694" spans="1:2" x14ac:dyDescent="0.2">
      <c r="A1694" t="s">
        <v>5378</v>
      </c>
      <c r="B1694" t="s">
        <v>9772</v>
      </c>
    </row>
    <row r="1695" spans="1:2" x14ac:dyDescent="0.2">
      <c r="A1695" t="s">
        <v>9389</v>
      </c>
      <c r="B1695" t="s">
        <v>9772</v>
      </c>
    </row>
    <row r="1696" spans="1:2" x14ac:dyDescent="0.2">
      <c r="A1696" t="s">
        <v>271</v>
      </c>
      <c r="B1696" t="s">
        <v>9769</v>
      </c>
    </row>
    <row r="1697" spans="1:2" x14ac:dyDescent="0.2">
      <c r="A1697" t="s">
        <v>9223</v>
      </c>
      <c r="B1697" t="s">
        <v>9769</v>
      </c>
    </row>
    <row r="1698" spans="1:2" x14ac:dyDescent="0.2">
      <c r="A1698" t="s">
        <v>3632</v>
      </c>
      <c r="B1698" t="s">
        <v>9773</v>
      </c>
    </row>
    <row r="1699" spans="1:2" x14ac:dyDescent="0.2">
      <c r="A1699" t="s">
        <v>5987</v>
      </c>
      <c r="B1699" t="s">
        <v>9769</v>
      </c>
    </row>
    <row r="1700" spans="1:2" x14ac:dyDescent="0.2">
      <c r="A1700" t="s">
        <v>3083</v>
      </c>
      <c r="B1700" t="s">
        <v>9769</v>
      </c>
    </row>
    <row r="1701" spans="1:2" x14ac:dyDescent="0.2">
      <c r="A1701" t="s">
        <v>6693</v>
      </c>
      <c r="B1701" t="s">
        <v>9769</v>
      </c>
    </row>
    <row r="1702" spans="1:2" x14ac:dyDescent="0.2">
      <c r="A1702" t="s">
        <v>9242</v>
      </c>
      <c r="B1702" t="s">
        <v>9769</v>
      </c>
    </row>
    <row r="1703" spans="1:2" x14ac:dyDescent="0.2">
      <c r="A1703" t="s">
        <v>764</v>
      </c>
      <c r="B1703" t="s">
        <v>9769</v>
      </c>
    </row>
    <row r="1704" spans="1:2" x14ac:dyDescent="0.2">
      <c r="A1704" t="s">
        <v>505</v>
      </c>
      <c r="B1704" t="s">
        <v>9769</v>
      </c>
    </row>
    <row r="1705" spans="1:2" x14ac:dyDescent="0.2">
      <c r="A1705" t="s">
        <v>8527</v>
      </c>
      <c r="B1705" t="s">
        <v>9769</v>
      </c>
    </row>
    <row r="1706" spans="1:2" x14ac:dyDescent="0.2">
      <c r="A1706" t="s">
        <v>976</v>
      </c>
      <c r="B1706" t="s">
        <v>9769</v>
      </c>
    </row>
    <row r="1707" spans="1:2" x14ac:dyDescent="0.2">
      <c r="A1707" t="s">
        <v>9308</v>
      </c>
      <c r="B1707" t="s">
        <v>9769</v>
      </c>
    </row>
    <row r="1708" spans="1:2" x14ac:dyDescent="0.2">
      <c r="A1708" t="s">
        <v>3385</v>
      </c>
      <c r="B1708" t="s">
        <v>9769</v>
      </c>
    </row>
    <row r="1709" spans="1:2" x14ac:dyDescent="0.2">
      <c r="A1709" t="s">
        <v>9030</v>
      </c>
      <c r="B1709" t="s">
        <v>9769</v>
      </c>
    </row>
    <row r="1710" spans="1:2" x14ac:dyDescent="0.2">
      <c r="A1710" t="s">
        <v>8194</v>
      </c>
      <c r="B1710" t="s">
        <v>9774</v>
      </c>
    </row>
    <row r="1711" spans="1:2" x14ac:dyDescent="0.2">
      <c r="A1711" t="s">
        <v>7709</v>
      </c>
      <c r="B1711" t="s">
        <v>9774</v>
      </c>
    </row>
    <row r="1712" spans="1:2" x14ac:dyDescent="0.2">
      <c r="A1712" t="s">
        <v>8451</v>
      </c>
      <c r="B1712" t="s">
        <v>9774</v>
      </c>
    </row>
    <row r="1713" spans="1:2" x14ac:dyDescent="0.2">
      <c r="A1713" t="s">
        <v>8463</v>
      </c>
      <c r="B1713" t="s">
        <v>9774</v>
      </c>
    </row>
    <row r="1714" spans="1:2" x14ac:dyDescent="0.2">
      <c r="A1714" t="s">
        <v>8457</v>
      </c>
      <c r="B1714" t="s">
        <v>9774</v>
      </c>
    </row>
    <row r="1715" spans="1:2" x14ac:dyDescent="0.2">
      <c r="A1715" t="s">
        <v>8503</v>
      </c>
      <c r="B1715" t="s">
        <v>9774</v>
      </c>
    </row>
    <row r="1716" spans="1:2" x14ac:dyDescent="0.2">
      <c r="A1716" t="s">
        <v>8524</v>
      </c>
      <c r="B1716" t="s">
        <v>9774</v>
      </c>
    </row>
    <row r="1717" spans="1:2" x14ac:dyDescent="0.2">
      <c r="A1717" t="s">
        <v>8610</v>
      </c>
      <c r="B1717" t="s">
        <v>9774</v>
      </c>
    </row>
    <row r="1718" spans="1:2" x14ac:dyDescent="0.2">
      <c r="A1718" t="s">
        <v>7577</v>
      </c>
      <c r="B1718" t="s">
        <v>9774</v>
      </c>
    </row>
    <row r="1719" spans="1:2" x14ac:dyDescent="0.2">
      <c r="A1719" t="s">
        <v>8601</v>
      </c>
      <c r="B1719" t="s">
        <v>9774</v>
      </c>
    </row>
    <row r="1720" spans="1:2" x14ac:dyDescent="0.2">
      <c r="A1720" t="s">
        <v>8313</v>
      </c>
      <c r="B1720" t="s">
        <v>9774</v>
      </c>
    </row>
    <row r="1721" spans="1:2" x14ac:dyDescent="0.2">
      <c r="A1721" t="s">
        <v>9755</v>
      </c>
      <c r="B1721" t="s">
        <v>9774</v>
      </c>
    </row>
    <row r="1722" spans="1:2" x14ac:dyDescent="0.2">
      <c r="A1722" t="s">
        <v>8322</v>
      </c>
      <c r="B1722" t="s">
        <v>9774</v>
      </c>
    </row>
    <row r="1723" spans="1:2" x14ac:dyDescent="0.2">
      <c r="A1723" t="s">
        <v>6576</v>
      </c>
      <c r="B1723" t="s">
        <v>9774</v>
      </c>
    </row>
    <row r="1724" spans="1:2" x14ac:dyDescent="0.2">
      <c r="A1724" t="s">
        <v>8448</v>
      </c>
      <c r="B1724" t="s">
        <v>9774</v>
      </c>
    </row>
    <row r="1725" spans="1:2" x14ac:dyDescent="0.2">
      <c r="A1725" t="s">
        <v>7572</v>
      </c>
      <c r="B1725" t="s">
        <v>9774</v>
      </c>
    </row>
    <row r="1726" spans="1:2" x14ac:dyDescent="0.2">
      <c r="A1726" t="s">
        <v>7583</v>
      </c>
      <c r="B1726" t="s">
        <v>9774</v>
      </c>
    </row>
    <row r="1727" spans="1:2" x14ac:dyDescent="0.2">
      <c r="A1727" t="s">
        <v>7574</v>
      </c>
      <c r="B1727" t="s">
        <v>9774</v>
      </c>
    </row>
    <row r="1728" spans="1:2" x14ac:dyDescent="0.2">
      <c r="A1728" t="s">
        <v>7010</v>
      </c>
      <c r="B1728" t="s">
        <v>9774</v>
      </c>
    </row>
    <row r="1729" spans="1:2" x14ac:dyDescent="0.2">
      <c r="A1729" t="s">
        <v>7233</v>
      </c>
      <c r="B1729" t="s">
        <v>9774</v>
      </c>
    </row>
    <row r="1730" spans="1:2" x14ac:dyDescent="0.2">
      <c r="A1730" t="s">
        <v>8316</v>
      </c>
      <c r="B1730" t="s">
        <v>9774</v>
      </c>
    </row>
    <row r="1731" spans="1:2" x14ac:dyDescent="0.2">
      <c r="A1731" t="s">
        <v>9131</v>
      </c>
      <c r="B1731" t="s">
        <v>9774</v>
      </c>
    </row>
    <row r="1732" spans="1:2" x14ac:dyDescent="0.2">
      <c r="A1732" t="s">
        <v>9756</v>
      </c>
      <c r="B1732" t="s">
        <v>9774</v>
      </c>
    </row>
    <row r="1733" spans="1:2" x14ac:dyDescent="0.2">
      <c r="A1733" t="s">
        <v>9752</v>
      </c>
      <c r="B1733" t="s">
        <v>9774</v>
      </c>
    </row>
    <row r="1734" spans="1:2" x14ac:dyDescent="0.2">
      <c r="A1734" t="s">
        <v>7013</v>
      </c>
      <c r="B1734" t="s">
        <v>9774</v>
      </c>
    </row>
    <row r="1735" spans="1:2" x14ac:dyDescent="0.2">
      <c r="A1735" t="s">
        <v>8353</v>
      </c>
      <c r="B1735" t="s">
        <v>9774</v>
      </c>
    </row>
    <row r="1736" spans="1:2" x14ac:dyDescent="0.2">
      <c r="A1736" t="s">
        <v>8538</v>
      </c>
      <c r="B1736" t="s">
        <v>9774</v>
      </c>
    </row>
    <row r="1737" spans="1:2" x14ac:dyDescent="0.2">
      <c r="A1737" t="s">
        <v>9289</v>
      </c>
      <c r="B1737" t="s">
        <v>9774</v>
      </c>
    </row>
    <row r="1738" spans="1:2" x14ac:dyDescent="0.2">
      <c r="A1738" t="s">
        <v>7662</v>
      </c>
      <c r="B1738" t="s">
        <v>9774</v>
      </c>
    </row>
    <row r="1739" spans="1:2" x14ac:dyDescent="0.2">
      <c r="A1739" t="s">
        <v>8376</v>
      </c>
      <c r="B1739" t="s">
        <v>9774</v>
      </c>
    </row>
    <row r="1740" spans="1:2" x14ac:dyDescent="0.2">
      <c r="A1740" t="s">
        <v>7557</v>
      </c>
      <c r="B1740" t="s">
        <v>9774</v>
      </c>
    </row>
    <row r="1741" spans="1:2" x14ac:dyDescent="0.2">
      <c r="A1741" t="s">
        <v>7560</v>
      </c>
      <c r="B1741" t="s">
        <v>9774</v>
      </c>
    </row>
    <row r="1742" spans="1:2" x14ac:dyDescent="0.2">
      <c r="A1742" t="s">
        <v>7665</v>
      </c>
      <c r="B1742" t="s">
        <v>9774</v>
      </c>
    </row>
    <row r="1743" spans="1:2" x14ac:dyDescent="0.2">
      <c r="A1743" t="s">
        <v>7128</v>
      </c>
      <c r="B1743" t="s">
        <v>9774</v>
      </c>
    </row>
    <row r="1744" spans="1:2" x14ac:dyDescent="0.2">
      <c r="A1744" t="s">
        <v>6326</v>
      </c>
      <c r="B1744" t="s">
        <v>9774</v>
      </c>
    </row>
    <row r="1745" spans="1:2" x14ac:dyDescent="0.2">
      <c r="A1745" t="s">
        <v>7505</v>
      </c>
      <c r="B1745" t="s">
        <v>9774</v>
      </c>
    </row>
    <row r="1746" spans="1:2" x14ac:dyDescent="0.2">
      <c r="A1746" t="s">
        <v>8319</v>
      </c>
      <c r="B1746" t="s">
        <v>9774</v>
      </c>
    </row>
    <row r="1747" spans="1:2" x14ac:dyDescent="0.2">
      <c r="A1747" t="s">
        <v>7376</v>
      </c>
      <c r="B1747" t="s">
        <v>9774</v>
      </c>
    </row>
    <row r="1748" spans="1:2" x14ac:dyDescent="0.2">
      <c r="A1748" t="s">
        <v>6329</v>
      </c>
      <c r="B1748" t="s">
        <v>9774</v>
      </c>
    </row>
    <row r="1749" spans="1:2" x14ac:dyDescent="0.2">
      <c r="A1749" t="s">
        <v>8466</v>
      </c>
      <c r="B1749" t="s">
        <v>9774</v>
      </c>
    </row>
    <row r="1750" spans="1:2" x14ac:dyDescent="0.2">
      <c r="A1750" t="s">
        <v>7670</v>
      </c>
      <c r="B1750" t="s">
        <v>9774</v>
      </c>
    </row>
    <row r="1751" spans="1:2" x14ac:dyDescent="0.2">
      <c r="A1751" t="s">
        <v>8622</v>
      </c>
      <c r="B1751" t="s">
        <v>9774</v>
      </c>
    </row>
    <row r="1752" spans="1:2" x14ac:dyDescent="0.2">
      <c r="A1752" t="s">
        <v>8232</v>
      </c>
      <c r="B1752" t="s">
        <v>9774</v>
      </c>
    </row>
    <row r="1753" spans="1:2" x14ac:dyDescent="0.2">
      <c r="A1753" t="s">
        <v>7016</v>
      </c>
      <c r="B1753" t="s">
        <v>9774</v>
      </c>
    </row>
    <row r="1754" spans="1:2" x14ac:dyDescent="0.2">
      <c r="A1754" t="s">
        <v>7554</v>
      </c>
      <c r="B1754" t="s">
        <v>9774</v>
      </c>
    </row>
    <row r="1755" spans="1:2" x14ac:dyDescent="0.2">
      <c r="A1755" t="s">
        <v>9262</v>
      </c>
      <c r="B1755" t="s">
        <v>9774</v>
      </c>
    </row>
    <row r="1756" spans="1:2" x14ac:dyDescent="0.2">
      <c r="A1756" t="s">
        <v>8830</v>
      </c>
      <c r="B1756" t="s">
        <v>9774</v>
      </c>
    </row>
    <row r="1757" spans="1:2" x14ac:dyDescent="0.2">
      <c r="A1757" t="s">
        <v>7580</v>
      </c>
      <c r="B1757" t="s">
        <v>9774</v>
      </c>
    </row>
    <row r="1758" spans="1:2" x14ac:dyDescent="0.2">
      <c r="A1758" t="s">
        <v>6255</v>
      </c>
      <c r="B1758" t="s">
        <v>9774</v>
      </c>
    </row>
    <row r="1759" spans="1:2" x14ac:dyDescent="0.2">
      <c r="A1759" t="s">
        <v>8434</v>
      </c>
      <c r="B1759" t="s">
        <v>9774</v>
      </c>
    </row>
    <row r="1760" spans="1:2" x14ac:dyDescent="0.2">
      <c r="A1760" t="s">
        <v>8350</v>
      </c>
      <c r="B1760" t="s">
        <v>9774</v>
      </c>
    </row>
    <row r="1761" spans="1:2" x14ac:dyDescent="0.2">
      <c r="A1761" t="s">
        <v>8415</v>
      </c>
      <c r="B1761" t="s">
        <v>9774</v>
      </c>
    </row>
    <row r="1762" spans="1:2" x14ac:dyDescent="0.2">
      <c r="A1762" t="s">
        <v>8229</v>
      </c>
      <c r="B1762" t="s">
        <v>9774</v>
      </c>
    </row>
    <row r="1763" spans="1:2" x14ac:dyDescent="0.2">
      <c r="A1763" t="s">
        <v>8344</v>
      </c>
      <c r="B1763" t="s">
        <v>9774</v>
      </c>
    </row>
    <row r="1764" spans="1:2" x14ac:dyDescent="0.2">
      <c r="A1764" t="s">
        <v>8175</v>
      </c>
      <c r="B1764" t="s">
        <v>9774</v>
      </c>
    </row>
    <row r="1765" spans="1:2" x14ac:dyDescent="0.2">
      <c r="A1765" t="s">
        <v>8185</v>
      </c>
      <c r="B1765" t="s">
        <v>9774</v>
      </c>
    </row>
    <row r="1766" spans="1:2" x14ac:dyDescent="0.2">
      <c r="A1766" t="s">
        <v>8116</v>
      </c>
      <c r="B1766" t="s">
        <v>9774</v>
      </c>
    </row>
    <row r="1767" spans="1:2" x14ac:dyDescent="0.2">
      <c r="A1767" t="s">
        <v>8113</v>
      </c>
      <c r="B1767" t="s">
        <v>9774</v>
      </c>
    </row>
    <row r="1768" spans="1:2" x14ac:dyDescent="0.2">
      <c r="A1768" t="s">
        <v>8454</v>
      </c>
      <c r="B1768" t="s">
        <v>9774</v>
      </c>
    </row>
    <row r="1769" spans="1:2" x14ac:dyDescent="0.2">
      <c r="A1769" t="s">
        <v>8477</v>
      </c>
      <c r="B1769" t="s">
        <v>9774</v>
      </c>
    </row>
    <row r="1770" spans="1:2" x14ac:dyDescent="0.2">
      <c r="A1770" t="s">
        <v>8469</v>
      </c>
      <c r="B1770" t="s">
        <v>9774</v>
      </c>
    </row>
    <row r="1771" spans="1:2" x14ac:dyDescent="0.2">
      <c r="A1771" t="s">
        <v>7230</v>
      </c>
      <c r="B1771" t="s">
        <v>9774</v>
      </c>
    </row>
    <row r="1772" spans="1:2" x14ac:dyDescent="0.2">
      <c r="A1772" t="s">
        <v>8445</v>
      </c>
      <c r="B1772" t="s">
        <v>9774</v>
      </c>
    </row>
    <row r="1773" spans="1:2" x14ac:dyDescent="0.2">
      <c r="A1773" t="s">
        <v>8587</v>
      </c>
      <c r="B1773" t="s">
        <v>9774</v>
      </c>
    </row>
    <row r="1774" spans="1:2" x14ac:dyDescent="0.2">
      <c r="A1774" t="s">
        <v>9372</v>
      </c>
      <c r="B1774" t="s">
        <v>9774</v>
      </c>
    </row>
    <row r="1775" spans="1:2" x14ac:dyDescent="0.2">
      <c r="A1775" t="s">
        <v>8426</v>
      </c>
      <c r="B1775" t="s">
        <v>9774</v>
      </c>
    </row>
    <row r="1776" spans="1:2" x14ac:dyDescent="0.2">
      <c r="A1776" t="s">
        <v>8387</v>
      </c>
      <c r="B1776" t="s">
        <v>9774</v>
      </c>
    </row>
    <row r="1777" spans="1:2" x14ac:dyDescent="0.2">
      <c r="A1777" t="s">
        <v>7565</v>
      </c>
      <c r="B1777" t="s">
        <v>9774</v>
      </c>
    </row>
    <row r="1778" spans="1:2" x14ac:dyDescent="0.2">
      <c r="A1778" t="s">
        <v>7563</v>
      </c>
      <c r="B1778" t="s">
        <v>9774</v>
      </c>
    </row>
    <row r="1779" spans="1:2" x14ac:dyDescent="0.2">
      <c r="A1779" t="s">
        <v>9759</v>
      </c>
      <c r="B1779" t="s">
        <v>9774</v>
      </c>
    </row>
    <row r="1780" spans="1:2" x14ac:dyDescent="0.2">
      <c r="A1780" t="s">
        <v>7567</v>
      </c>
      <c r="B1780" t="s">
        <v>9774</v>
      </c>
    </row>
    <row r="1781" spans="1:2" x14ac:dyDescent="0.2">
      <c r="A1781" t="s">
        <v>7569</v>
      </c>
      <c r="B1781" t="s">
        <v>9774</v>
      </c>
    </row>
    <row r="1782" spans="1:2" x14ac:dyDescent="0.2">
      <c r="A1782" t="s">
        <v>7801</v>
      </c>
      <c r="B1782" t="s">
        <v>9774</v>
      </c>
    </row>
    <row r="1783" spans="1:2" x14ac:dyDescent="0.2">
      <c r="A1783" t="s">
        <v>9398</v>
      </c>
      <c r="B1783" t="s">
        <v>9774</v>
      </c>
    </row>
    <row r="1784" spans="1:2" x14ac:dyDescent="0.2">
      <c r="A1784" t="s">
        <v>7804</v>
      </c>
      <c r="B1784" t="s">
        <v>9774</v>
      </c>
    </row>
    <row r="1785" spans="1:2" x14ac:dyDescent="0.2">
      <c r="A1785" t="s">
        <v>8598</v>
      </c>
      <c r="B1785" t="s">
        <v>9774</v>
      </c>
    </row>
    <row r="1786" spans="1:2" x14ac:dyDescent="0.2">
      <c r="A1786" t="s">
        <v>8475</v>
      </c>
      <c r="B1786" t="s">
        <v>9774</v>
      </c>
    </row>
    <row r="1787" spans="1:2" x14ac:dyDescent="0.2">
      <c r="A1787" t="s">
        <v>8001</v>
      </c>
      <c r="B1787" t="s">
        <v>9774</v>
      </c>
    </row>
    <row r="1788" spans="1:2" x14ac:dyDescent="0.2">
      <c r="A1788" t="s">
        <v>9293</v>
      </c>
      <c r="B1788" t="s">
        <v>9774</v>
      </c>
    </row>
    <row r="1789" spans="1:2" x14ac:dyDescent="0.2">
      <c r="A1789" t="s">
        <v>7140</v>
      </c>
      <c r="B1789" t="s">
        <v>9774</v>
      </c>
    </row>
    <row r="1790" spans="1:2" x14ac:dyDescent="0.2">
      <c r="A1790" t="s">
        <v>8483</v>
      </c>
      <c r="B1790" t="s">
        <v>9774</v>
      </c>
    </row>
    <row r="1791" spans="1:2" x14ac:dyDescent="0.2">
      <c r="A1791" t="s">
        <v>9182</v>
      </c>
      <c r="B1791" t="s">
        <v>9774</v>
      </c>
    </row>
    <row r="1792" spans="1:2" x14ac:dyDescent="0.2">
      <c r="A1792" t="s">
        <v>9760</v>
      </c>
      <c r="B1792" t="s">
        <v>9774</v>
      </c>
    </row>
    <row r="1793" spans="1:2" x14ac:dyDescent="0.2">
      <c r="A1793" t="s">
        <v>8507</v>
      </c>
      <c r="B1793" t="s">
        <v>9774</v>
      </c>
    </row>
    <row r="1794" spans="1:2" x14ac:dyDescent="0.2">
      <c r="A1794" t="s">
        <v>8607</v>
      </c>
      <c r="B1794" t="s">
        <v>9774</v>
      </c>
    </row>
    <row r="1795" spans="1:2" x14ac:dyDescent="0.2">
      <c r="A1795" t="s">
        <v>8398</v>
      </c>
      <c r="B1795" t="s">
        <v>9774</v>
      </c>
    </row>
    <row r="1796" spans="1:2" x14ac:dyDescent="0.2">
      <c r="A1796" t="s">
        <v>8395</v>
      </c>
      <c r="B1796" t="s">
        <v>9774</v>
      </c>
    </row>
    <row r="1797" spans="1:2" x14ac:dyDescent="0.2">
      <c r="A1797" t="s">
        <v>8406</v>
      </c>
      <c r="B1797" t="s">
        <v>9774</v>
      </c>
    </row>
    <row r="1798" spans="1:2" x14ac:dyDescent="0.2">
      <c r="A1798" t="s">
        <v>8541</v>
      </c>
      <c r="B1798" t="s">
        <v>9774</v>
      </c>
    </row>
    <row r="1799" spans="1:2" x14ac:dyDescent="0.2">
      <c r="A1799" t="s">
        <v>7542</v>
      </c>
      <c r="B1799" t="s">
        <v>9774</v>
      </c>
    </row>
    <row r="1800" spans="1:2" x14ac:dyDescent="0.2">
      <c r="A1800" t="s">
        <v>8460</v>
      </c>
      <c r="B1800" t="s">
        <v>9774</v>
      </c>
    </row>
    <row r="1801" spans="1:2" x14ac:dyDescent="0.2">
      <c r="A1801" t="s">
        <v>8431</v>
      </c>
      <c r="B1801" t="s">
        <v>9774</v>
      </c>
    </row>
    <row r="1802" spans="1:2" x14ac:dyDescent="0.2">
      <c r="A1802" t="s">
        <v>8437</v>
      </c>
      <c r="B1802" t="s">
        <v>9774</v>
      </c>
    </row>
    <row r="1803" spans="1:2" x14ac:dyDescent="0.2">
      <c r="A1803" t="s">
        <v>8401</v>
      </c>
      <c r="B1803" t="s">
        <v>9774</v>
      </c>
    </row>
    <row r="1804" spans="1:2" x14ac:dyDescent="0.2">
      <c r="A1804" t="s">
        <v>8478</v>
      </c>
      <c r="B1804" t="s">
        <v>9774</v>
      </c>
    </row>
    <row r="1805" spans="1:2" x14ac:dyDescent="0.2">
      <c r="A1805" t="s">
        <v>6093</v>
      </c>
      <c r="B1805" t="s">
        <v>9774</v>
      </c>
    </row>
    <row r="1806" spans="1:2" x14ac:dyDescent="0.2">
      <c r="A1806" t="s">
        <v>8235</v>
      </c>
      <c r="B1806" t="s">
        <v>9774</v>
      </c>
    </row>
    <row r="1807" spans="1:2" x14ac:dyDescent="0.2">
      <c r="A1807" t="s">
        <v>8389</v>
      </c>
      <c r="B1807" t="s">
        <v>9774</v>
      </c>
    </row>
    <row r="1808" spans="1:2" x14ac:dyDescent="0.2">
      <c r="A1808" t="s">
        <v>9761</v>
      </c>
      <c r="B1808" t="s">
        <v>9774</v>
      </c>
    </row>
    <row r="1809" spans="1:2" x14ac:dyDescent="0.2">
      <c r="A1809" t="s">
        <v>8403</v>
      </c>
      <c r="B1809" t="s">
        <v>9774</v>
      </c>
    </row>
    <row r="1810" spans="1:2" x14ac:dyDescent="0.2">
      <c r="A1810" t="s">
        <v>8595</v>
      </c>
      <c r="B1810" t="s">
        <v>9774</v>
      </c>
    </row>
    <row r="1811" spans="1:2" x14ac:dyDescent="0.2">
      <c r="A1811" t="s">
        <v>8409</v>
      </c>
      <c r="B1811" t="s">
        <v>9774</v>
      </c>
    </row>
    <row r="1812" spans="1:2" x14ac:dyDescent="0.2">
      <c r="A1812" t="s">
        <v>7544</v>
      </c>
      <c r="B1812" t="s">
        <v>9774</v>
      </c>
    </row>
    <row r="1813" spans="1:2" x14ac:dyDescent="0.2">
      <c r="A1813" t="s">
        <v>8572</v>
      </c>
      <c r="B1813" t="s">
        <v>9774</v>
      </c>
    </row>
    <row r="1814" spans="1:2" x14ac:dyDescent="0.2">
      <c r="A1814" t="s">
        <v>7037</v>
      </c>
      <c r="B1814" t="s">
        <v>9774</v>
      </c>
    </row>
    <row r="1815" spans="1:2" x14ac:dyDescent="0.2">
      <c r="A1815" t="s">
        <v>7547</v>
      </c>
      <c r="B1815" t="s">
        <v>9774</v>
      </c>
    </row>
    <row r="1816" spans="1:2" x14ac:dyDescent="0.2">
      <c r="A1816" t="s">
        <v>7550</v>
      </c>
      <c r="B1816" t="s">
        <v>9774</v>
      </c>
    </row>
    <row r="1817" spans="1:2" x14ac:dyDescent="0.2">
      <c r="A1817" t="s">
        <v>9172</v>
      </c>
      <c r="B1817" t="s">
        <v>9774</v>
      </c>
    </row>
    <row r="1818" spans="1:2" x14ac:dyDescent="0.2">
      <c r="A1818" t="s">
        <v>8510</v>
      </c>
      <c r="B1818" t="s">
        <v>9774</v>
      </c>
    </row>
    <row r="1819" spans="1:2" x14ac:dyDescent="0.2">
      <c r="A1819" t="s">
        <v>9238</v>
      </c>
      <c r="B1819" t="s">
        <v>9769</v>
      </c>
    </row>
    <row r="1820" spans="1:2" x14ac:dyDescent="0.2">
      <c r="A1820" t="s">
        <v>5221</v>
      </c>
      <c r="B1820" t="s">
        <v>9769</v>
      </c>
    </row>
    <row r="1821" spans="1:2" x14ac:dyDescent="0.2">
      <c r="A1821" t="s">
        <v>2692</v>
      </c>
      <c r="B1821" t="s">
        <v>9769</v>
      </c>
    </row>
    <row r="1822" spans="1:2" x14ac:dyDescent="0.2">
      <c r="A1822" t="s">
        <v>7771</v>
      </c>
      <c r="B1822" t="s">
        <v>9769</v>
      </c>
    </row>
    <row r="1823" spans="1:2" x14ac:dyDescent="0.2">
      <c r="A1823" t="s">
        <v>7637</v>
      </c>
      <c r="B1823" t="s">
        <v>9769</v>
      </c>
    </row>
    <row r="1824" spans="1:2" x14ac:dyDescent="0.2">
      <c r="A1824" t="s">
        <v>9321</v>
      </c>
      <c r="B1824" t="s">
        <v>9769</v>
      </c>
    </row>
    <row r="1825" spans="1:2" x14ac:dyDescent="0.2">
      <c r="A1825" t="s">
        <v>6135</v>
      </c>
      <c r="B1825" t="s">
        <v>9778</v>
      </c>
    </row>
    <row r="1826" spans="1:2" x14ac:dyDescent="0.2">
      <c r="A1826" t="s">
        <v>7520</v>
      </c>
      <c r="B1826" t="s">
        <v>9778</v>
      </c>
    </row>
    <row r="1827" spans="1:2" x14ac:dyDescent="0.2">
      <c r="A1827" t="s">
        <v>7267</v>
      </c>
      <c r="B1827" t="s">
        <v>9778</v>
      </c>
    </row>
    <row r="1828" spans="1:2" x14ac:dyDescent="0.2">
      <c r="A1828" t="s">
        <v>7533</v>
      </c>
      <c r="B1828" t="s">
        <v>9778</v>
      </c>
    </row>
    <row r="1829" spans="1:2" x14ac:dyDescent="0.2">
      <c r="A1829" t="s">
        <v>6132</v>
      </c>
      <c r="B1829" t="s">
        <v>9778</v>
      </c>
    </row>
    <row r="1830" spans="1:2" x14ac:dyDescent="0.2">
      <c r="A1830" t="s">
        <v>7281</v>
      </c>
      <c r="B1830" t="s">
        <v>9778</v>
      </c>
    </row>
    <row r="1831" spans="1:2" x14ac:dyDescent="0.2">
      <c r="A1831" t="s">
        <v>7536</v>
      </c>
      <c r="B1831" t="s">
        <v>9778</v>
      </c>
    </row>
    <row r="1832" spans="1:2" x14ac:dyDescent="0.2">
      <c r="A1832" t="s">
        <v>7530</v>
      </c>
      <c r="B1832" t="s">
        <v>9778</v>
      </c>
    </row>
    <row r="1833" spans="1:2" x14ac:dyDescent="0.2">
      <c r="A1833" t="s">
        <v>7539</v>
      </c>
      <c r="B1833" t="s">
        <v>9778</v>
      </c>
    </row>
    <row r="1834" spans="1:2" x14ac:dyDescent="0.2">
      <c r="A1834" t="s">
        <v>1366</v>
      </c>
      <c r="B1834" t="s">
        <v>9778</v>
      </c>
    </row>
    <row r="1835" spans="1:2" x14ac:dyDescent="0.2">
      <c r="A1835" t="s">
        <v>9011</v>
      </c>
      <c r="B1835" t="s">
        <v>9778</v>
      </c>
    </row>
    <row r="1836" spans="1:2" x14ac:dyDescent="0.2">
      <c r="A1836" t="s">
        <v>8030</v>
      </c>
      <c r="B1836" t="s">
        <v>9778</v>
      </c>
    </row>
    <row r="1837" spans="1:2" x14ac:dyDescent="0.2">
      <c r="A1837" t="s">
        <v>7761</v>
      </c>
      <c r="B1837" t="s">
        <v>9778</v>
      </c>
    </row>
    <row r="1838" spans="1:2" x14ac:dyDescent="0.2">
      <c r="A1838" t="s">
        <v>8548</v>
      </c>
      <c r="B1838" t="s">
        <v>9778</v>
      </c>
    </row>
    <row r="1839" spans="1:2" x14ac:dyDescent="0.2">
      <c r="A1839" t="s">
        <v>8089</v>
      </c>
      <c r="B1839" t="s">
        <v>9778</v>
      </c>
    </row>
    <row r="1840" spans="1:2" x14ac:dyDescent="0.2">
      <c r="A1840" t="s">
        <v>3474</v>
      </c>
      <c r="B1840" t="s">
        <v>9779</v>
      </c>
    </row>
    <row r="1841" spans="1:2" x14ac:dyDescent="0.2">
      <c r="A1841" t="s">
        <v>9177</v>
      </c>
      <c r="B1841" t="s">
        <v>9779</v>
      </c>
    </row>
    <row r="1842" spans="1:2" x14ac:dyDescent="0.2">
      <c r="A1842" t="s">
        <v>9058</v>
      </c>
      <c r="B1842" t="s">
        <v>9779</v>
      </c>
    </row>
    <row r="1843" spans="1:2" x14ac:dyDescent="0.2">
      <c r="A1843" t="s">
        <v>7589</v>
      </c>
      <c r="B1843" t="s">
        <v>9779</v>
      </c>
    </row>
    <row r="1844" spans="1:2" x14ac:dyDescent="0.2">
      <c r="A1844" t="s">
        <v>7786</v>
      </c>
      <c r="B1844" t="s">
        <v>9779</v>
      </c>
    </row>
    <row r="1845" spans="1:2" x14ac:dyDescent="0.2">
      <c r="A1845" t="s">
        <v>9299</v>
      </c>
      <c r="B1845" t="s">
        <v>9779</v>
      </c>
    </row>
    <row r="1846" spans="1:2" x14ac:dyDescent="0.2">
      <c r="A1846" t="s">
        <v>3480</v>
      </c>
      <c r="B1846" t="s">
        <v>9779</v>
      </c>
    </row>
    <row r="1847" spans="1:2" x14ac:dyDescent="0.2">
      <c r="A1847" t="s">
        <v>7368</v>
      </c>
      <c r="B1847" t="s">
        <v>9779</v>
      </c>
    </row>
    <row r="1848" spans="1:2" x14ac:dyDescent="0.2">
      <c r="A1848" t="s">
        <v>8392</v>
      </c>
      <c r="B1848" t="s">
        <v>9779</v>
      </c>
    </row>
    <row r="1849" spans="1:2" x14ac:dyDescent="0.2">
      <c r="A1849" t="s">
        <v>6129</v>
      </c>
      <c r="B1849" t="s">
        <v>9779</v>
      </c>
    </row>
    <row r="1850" spans="1:2" x14ac:dyDescent="0.2">
      <c r="A1850" t="s">
        <v>7058</v>
      </c>
      <c r="B1850" t="s">
        <v>9780</v>
      </c>
    </row>
    <row r="1851" spans="1:2" x14ac:dyDescent="0.2">
      <c r="A1851" t="s">
        <v>6006</v>
      </c>
      <c r="B1851" t="s">
        <v>9780</v>
      </c>
    </row>
    <row r="1852" spans="1:2" x14ac:dyDescent="0.2">
      <c r="A1852" t="s">
        <v>6003</v>
      </c>
      <c r="B1852" t="s">
        <v>9780</v>
      </c>
    </row>
    <row r="1853" spans="1:2" x14ac:dyDescent="0.2">
      <c r="A1853" t="s">
        <v>3530</v>
      </c>
      <c r="B1853" t="s">
        <v>9781</v>
      </c>
    </row>
    <row r="1854" spans="1:2" x14ac:dyDescent="0.2">
      <c r="A1854" t="s">
        <v>9730</v>
      </c>
      <c r="B1854" t="s">
        <v>9781</v>
      </c>
    </row>
    <row r="1855" spans="1:2" x14ac:dyDescent="0.2">
      <c r="A1855" t="s">
        <v>9323</v>
      </c>
      <c r="B1855" t="s">
        <v>9769</v>
      </c>
    </row>
    <row r="1856" spans="1:2" x14ac:dyDescent="0.2">
      <c r="A1856" t="s">
        <v>4167</v>
      </c>
      <c r="B1856" t="s">
        <v>9769</v>
      </c>
    </row>
    <row r="1857" spans="1:2" x14ac:dyDescent="0.2">
      <c r="A1857" t="s">
        <v>9175</v>
      </c>
      <c r="B1857" t="s">
        <v>9769</v>
      </c>
    </row>
    <row r="1858" spans="1:2" x14ac:dyDescent="0.2">
      <c r="A1858" t="s">
        <v>6568</v>
      </c>
      <c r="B1858" t="s">
        <v>9771</v>
      </c>
    </row>
    <row r="1859" spans="1:2" x14ac:dyDescent="0.2">
      <c r="A1859" t="s">
        <v>8153</v>
      </c>
      <c r="B1859" t="s">
        <v>9771</v>
      </c>
    </row>
    <row r="1860" spans="1:2" x14ac:dyDescent="0.2">
      <c r="A1860" t="s">
        <v>744</v>
      </c>
      <c r="B1860" t="s">
        <v>9769</v>
      </c>
    </row>
    <row r="1861" spans="1:2" x14ac:dyDescent="0.2">
      <c r="A1861" t="s">
        <v>5704</v>
      </c>
      <c r="B1861" t="s">
        <v>9771</v>
      </c>
    </row>
    <row r="1862" spans="1:2" x14ac:dyDescent="0.2">
      <c r="A1862" t="s">
        <v>1581</v>
      </c>
      <c r="B1862" t="s">
        <v>9771</v>
      </c>
    </row>
    <row r="1863" spans="1:2" x14ac:dyDescent="0.2">
      <c r="A1863" t="s">
        <v>2462</v>
      </c>
      <c r="B1863" t="s">
        <v>9771</v>
      </c>
    </row>
    <row r="1864" spans="1:2" x14ac:dyDescent="0.2">
      <c r="A1864" t="s">
        <v>9017</v>
      </c>
      <c r="B1864" t="s">
        <v>9771</v>
      </c>
    </row>
    <row r="1865" spans="1:2" x14ac:dyDescent="0.2">
      <c r="A1865" t="s">
        <v>6573</v>
      </c>
      <c r="B1865" t="s">
        <v>9769</v>
      </c>
    </row>
    <row r="1866" spans="1:2" x14ac:dyDescent="0.2">
      <c r="A1866" t="s">
        <v>9192</v>
      </c>
      <c r="B1866" t="s">
        <v>9769</v>
      </c>
    </row>
    <row r="1867" spans="1:2" x14ac:dyDescent="0.2">
      <c r="A1867" t="s">
        <v>5655</v>
      </c>
      <c r="B1867" t="s">
        <v>9769</v>
      </c>
    </row>
    <row r="1868" spans="1:2" x14ac:dyDescent="0.2">
      <c r="A1868" t="s">
        <v>7646</v>
      </c>
      <c r="B1868" t="s">
        <v>9769</v>
      </c>
    </row>
    <row r="1869" spans="1:2" x14ac:dyDescent="0.2">
      <c r="A1869" t="s">
        <v>3638</v>
      </c>
      <c r="B1869" t="s">
        <v>9778</v>
      </c>
    </row>
    <row r="1870" spans="1:2" x14ac:dyDescent="0.2">
      <c r="A1870" t="s">
        <v>7061</v>
      </c>
      <c r="B1870" t="s">
        <v>9778</v>
      </c>
    </row>
    <row r="1871" spans="1:2" x14ac:dyDescent="0.2">
      <c r="A1871" t="s">
        <v>9283</v>
      </c>
      <c r="B1871" t="s">
        <v>9769</v>
      </c>
    </row>
    <row r="1872" spans="1:2" x14ac:dyDescent="0.2">
      <c r="A1872" t="s">
        <v>6640</v>
      </c>
      <c r="B1872" t="s">
        <v>9769</v>
      </c>
    </row>
    <row r="1873" spans="1:2" x14ac:dyDescent="0.2">
      <c r="A1873" t="s">
        <v>9035</v>
      </c>
      <c r="B1873" t="s">
        <v>9771</v>
      </c>
    </row>
    <row r="1874" spans="1:2" x14ac:dyDescent="0.2">
      <c r="A1874" t="s">
        <v>50</v>
      </c>
      <c r="B1874" t="s">
        <v>9771</v>
      </c>
    </row>
    <row r="1875" spans="1:2" x14ac:dyDescent="0.2">
      <c r="A1875" t="s">
        <v>6914</v>
      </c>
      <c r="B1875" t="s">
        <v>9771</v>
      </c>
    </row>
    <row r="1876" spans="1:2" x14ac:dyDescent="0.2">
      <c r="A1876" t="s">
        <v>5912</v>
      </c>
      <c r="B1876" t="s">
        <v>9771</v>
      </c>
    </row>
    <row r="1877" spans="1:2" x14ac:dyDescent="0.2">
      <c r="A1877" t="s">
        <v>727</v>
      </c>
      <c r="B1877" t="s">
        <v>9769</v>
      </c>
    </row>
    <row r="1878" spans="1:2" x14ac:dyDescent="0.2">
      <c r="A1878" t="s">
        <v>6303</v>
      </c>
      <c r="B1878" t="s">
        <v>9769</v>
      </c>
    </row>
    <row r="1879" spans="1:2" x14ac:dyDescent="0.2">
      <c r="A1879" t="s">
        <v>9250</v>
      </c>
      <c r="B1879" t="s">
        <v>9769</v>
      </c>
    </row>
    <row r="1880" spans="1:2" x14ac:dyDescent="0.2">
      <c r="A1880" t="s">
        <v>65</v>
      </c>
      <c r="B1880" t="s">
        <v>9769</v>
      </c>
    </row>
    <row r="1881" spans="1:2" x14ac:dyDescent="0.2">
      <c r="A1881" t="s">
        <v>4603</v>
      </c>
      <c r="B1881" t="s">
        <v>9769</v>
      </c>
    </row>
    <row r="1882" spans="1:2" x14ac:dyDescent="0.2">
      <c r="A1882" t="s">
        <v>4600</v>
      </c>
      <c r="B1882" t="s">
        <v>9769</v>
      </c>
    </row>
    <row r="1883" spans="1:2" x14ac:dyDescent="0.2">
      <c r="A1883" t="s">
        <v>7780</v>
      </c>
      <c r="B1883" t="s">
        <v>9769</v>
      </c>
    </row>
    <row r="1884" spans="1:2" x14ac:dyDescent="0.2">
      <c r="A1884" t="s">
        <v>9195</v>
      </c>
      <c r="B1884" t="s">
        <v>9769</v>
      </c>
    </row>
    <row r="1885" spans="1:2" x14ac:dyDescent="0.2">
      <c r="A1885" t="s">
        <v>9267</v>
      </c>
      <c r="B1885" t="s">
        <v>9769</v>
      </c>
    </row>
    <row r="1886" spans="1:2" x14ac:dyDescent="0.2">
      <c r="A1886" t="s">
        <v>9236</v>
      </c>
      <c r="B1886" t="s">
        <v>9769</v>
      </c>
    </row>
    <row r="1887" spans="1:2" x14ac:dyDescent="0.2">
      <c r="A1887" t="s">
        <v>7388</v>
      </c>
      <c r="B1887" t="s">
        <v>9769</v>
      </c>
    </row>
    <row r="1888" spans="1:2" x14ac:dyDescent="0.2">
      <c r="A1888" t="s">
        <v>4534</v>
      </c>
      <c r="B1888" t="s">
        <v>9771</v>
      </c>
    </row>
    <row r="1889" spans="1:2" x14ac:dyDescent="0.2">
      <c r="A1889" t="s">
        <v>4524</v>
      </c>
      <c r="B1889" t="s">
        <v>9771</v>
      </c>
    </row>
    <row r="1890" spans="1:2" x14ac:dyDescent="0.2">
      <c r="A1890" t="s">
        <v>4537</v>
      </c>
      <c r="B1890" t="s">
        <v>9769</v>
      </c>
    </row>
    <row r="1891" spans="1:2" x14ac:dyDescent="0.2">
      <c r="A1891" t="s">
        <v>4559</v>
      </c>
      <c r="B1891" t="s">
        <v>9769</v>
      </c>
    </row>
    <row r="1892" spans="1:2" x14ac:dyDescent="0.2">
      <c r="A1892" t="s">
        <v>4545</v>
      </c>
      <c r="B1892" t="s">
        <v>9769</v>
      </c>
    </row>
    <row r="1893" spans="1:2" x14ac:dyDescent="0.2">
      <c r="A1893" t="s">
        <v>4548</v>
      </c>
      <c r="B1893" t="s">
        <v>9771</v>
      </c>
    </row>
    <row r="1894" spans="1:2" x14ac:dyDescent="0.2">
      <c r="A1894" t="s">
        <v>4412</v>
      </c>
      <c r="B1894" t="s">
        <v>9769</v>
      </c>
    </row>
    <row r="1895" spans="1:2" x14ac:dyDescent="0.2">
      <c r="A1895" t="s">
        <v>9275</v>
      </c>
      <c r="B1895" t="s">
        <v>9769</v>
      </c>
    </row>
    <row r="1896" spans="1:2" x14ac:dyDescent="0.2">
      <c r="A1896" t="s">
        <v>4955</v>
      </c>
      <c r="B1896" t="s">
        <v>9771</v>
      </c>
    </row>
    <row r="1897" spans="1:2" x14ac:dyDescent="0.2">
      <c r="A1897" t="s">
        <v>9361</v>
      </c>
      <c r="B1897" t="s">
        <v>9769</v>
      </c>
    </row>
    <row r="1898" spans="1:2" x14ac:dyDescent="0.2">
      <c r="A1898" t="s">
        <v>9338</v>
      </c>
      <c r="B1898" t="s">
        <v>9769</v>
      </c>
    </row>
    <row r="1899" spans="1:2" x14ac:dyDescent="0.2">
      <c r="A1899" t="s">
        <v>9401</v>
      </c>
      <c r="B1899" t="s">
        <v>9769</v>
      </c>
    </row>
    <row r="1900" spans="1:2" x14ac:dyDescent="0.2">
      <c r="A1900" t="s">
        <v>7949</v>
      </c>
      <c r="B1900" t="s">
        <v>9769</v>
      </c>
    </row>
    <row r="1901" spans="1:2" x14ac:dyDescent="0.2">
      <c r="A1901" t="s">
        <v>528</v>
      </c>
      <c r="B1901" t="s">
        <v>9771</v>
      </c>
    </row>
    <row r="1902" spans="1:2" x14ac:dyDescent="0.2">
      <c r="A1902" t="s">
        <v>9272</v>
      </c>
      <c r="B1902" t="s">
        <v>9769</v>
      </c>
    </row>
    <row r="1903" spans="1:2" x14ac:dyDescent="0.2">
      <c r="A1903" t="s">
        <v>9074</v>
      </c>
      <c r="B1903" t="s">
        <v>9769</v>
      </c>
    </row>
    <row r="1904" spans="1:2" x14ac:dyDescent="0.2">
      <c r="A1904" t="s">
        <v>9381</v>
      </c>
      <c r="B1904" t="s">
        <v>9769</v>
      </c>
    </row>
    <row r="1905" spans="1:2" x14ac:dyDescent="0.2">
      <c r="A1905" t="s">
        <v>8867</v>
      </c>
      <c r="B1905" t="s">
        <v>9769</v>
      </c>
    </row>
    <row r="1906" spans="1:2" x14ac:dyDescent="0.2">
      <c r="A1906" t="s">
        <v>9370</v>
      </c>
      <c r="B1906" t="s">
        <v>9769</v>
      </c>
    </row>
    <row r="1907" spans="1:2" x14ac:dyDescent="0.2">
      <c r="A1907" t="s">
        <v>9764</v>
      </c>
      <c r="B1907" t="s">
        <v>9769</v>
      </c>
    </row>
    <row r="1908" spans="1:2" x14ac:dyDescent="0.2">
      <c r="A1908" t="s">
        <v>8105</v>
      </c>
      <c r="B1908" t="s">
        <v>9769</v>
      </c>
    </row>
    <row r="1909" spans="1:2" x14ac:dyDescent="0.2">
      <c r="A1909" t="s">
        <v>9749</v>
      </c>
      <c r="B1909" t="s">
        <v>9776</v>
      </c>
    </row>
    <row r="1910" spans="1:2" x14ac:dyDescent="0.2">
      <c r="A1910" t="s">
        <v>9313</v>
      </c>
      <c r="B1910" t="s">
        <v>9776</v>
      </c>
    </row>
    <row r="1911" spans="1:2" x14ac:dyDescent="0.2">
      <c r="A1911" t="s">
        <v>6286</v>
      </c>
      <c r="B1911" t="s">
        <v>9779</v>
      </c>
    </row>
    <row r="1912" spans="1:2" x14ac:dyDescent="0.2">
      <c r="A1912" t="s">
        <v>5585</v>
      </c>
      <c r="B1912" t="s">
        <v>9779</v>
      </c>
    </row>
    <row r="1913" spans="1:2" x14ac:dyDescent="0.2">
      <c r="A1913" t="s">
        <v>6083</v>
      </c>
      <c r="B1913" t="s">
        <v>9779</v>
      </c>
    </row>
    <row r="1914" spans="1:2" x14ac:dyDescent="0.2">
      <c r="A1914" t="s">
        <v>9736</v>
      </c>
      <c r="B1914" t="s">
        <v>9781</v>
      </c>
    </row>
    <row r="1915" spans="1:2" x14ac:dyDescent="0.2">
      <c r="A1915" t="s">
        <v>6296</v>
      </c>
      <c r="B1915" t="s">
        <v>9781</v>
      </c>
    </row>
    <row r="1916" spans="1:2" x14ac:dyDescent="0.2">
      <c r="A1916" t="s">
        <v>9726</v>
      </c>
      <c r="B1916" t="s">
        <v>9781</v>
      </c>
    </row>
    <row r="1917" spans="1:2" x14ac:dyDescent="0.2">
      <c r="A1917" t="s">
        <v>6102</v>
      </c>
      <c r="B1917" t="s">
        <v>9781</v>
      </c>
    </row>
    <row r="1918" spans="1:2" x14ac:dyDescent="0.2">
      <c r="A1918" t="s">
        <v>6229</v>
      </c>
      <c r="B1918" t="s">
        <v>9769</v>
      </c>
    </row>
    <row r="1919" spans="1:2" x14ac:dyDescent="0.2">
      <c r="A1919" t="s">
        <v>9077</v>
      </c>
      <c r="B1919" t="s">
        <v>9769</v>
      </c>
    </row>
    <row r="1920" spans="1:2" x14ac:dyDescent="0.2">
      <c r="A1920" t="s">
        <v>575</v>
      </c>
      <c r="B1920" t="s">
        <v>9771</v>
      </c>
    </row>
    <row r="1921" spans="1:2" x14ac:dyDescent="0.2">
      <c r="A1921" t="s">
        <v>9367</v>
      </c>
      <c r="B1921" t="s">
        <v>9771</v>
      </c>
    </row>
    <row r="1922" spans="1:2" x14ac:dyDescent="0.2">
      <c r="A1922" t="s">
        <v>9080</v>
      </c>
      <c r="B1922" t="s">
        <v>9769</v>
      </c>
    </row>
    <row r="1923" spans="1:2" x14ac:dyDescent="0.2">
      <c r="A1923" t="s">
        <v>4301</v>
      </c>
      <c r="B1923" t="s">
        <v>9771</v>
      </c>
    </row>
    <row r="1924" spans="1:2" x14ac:dyDescent="0.2">
      <c r="A1924" t="s">
        <v>3777</v>
      </c>
      <c r="B1924" t="s">
        <v>9771</v>
      </c>
    </row>
    <row r="1925" spans="1:2" x14ac:dyDescent="0.2">
      <c r="A1925" t="s">
        <v>6780</v>
      </c>
      <c r="B1925" t="s">
        <v>9771</v>
      </c>
    </row>
    <row r="1926" spans="1:2" x14ac:dyDescent="0.2">
      <c r="A1926" t="s">
        <v>4356</v>
      </c>
      <c r="B1926" t="s">
        <v>9771</v>
      </c>
    </row>
    <row r="1927" spans="1:2" x14ac:dyDescent="0.2">
      <c r="A1927" t="s">
        <v>3857</v>
      </c>
      <c r="B1927" t="s">
        <v>9771</v>
      </c>
    </row>
    <row r="1928" spans="1:2" x14ac:dyDescent="0.2">
      <c r="A1928" t="s">
        <v>6601</v>
      </c>
      <c r="B1928" t="s">
        <v>9771</v>
      </c>
    </row>
    <row r="1929" spans="1:2" x14ac:dyDescent="0.2">
      <c r="A1929" t="s">
        <v>5789</v>
      </c>
      <c r="B1929" t="s">
        <v>9771</v>
      </c>
    </row>
    <row r="1930" spans="1:2" x14ac:dyDescent="0.2">
      <c r="A1930" t="s">
        <v>5902</v>
      </c>
      <c r="B1930" t="s">
        <v>9771</v>
      </c>
    </row>
    <row r="1931" spans="1:2" x14ac:dyDescent="0.2">
      <c r="A1931" t="s">
        <v>8020</v>
      </c>
      <c r="B1931" t="s">
        <v>9769</v>
      </c>
    </row>
    <row r="1932" spans="1:2" x14ac:dyDescent="0.2">
      <c r="A1932" t="s">
        <v>9210</v>
      </c>
      <c r="B1932" t="s">
        <v>9769</v>
      </c>
    </row>
    <row r="1933" spans="1:2" x14ac:dyDescent="0.2">
      <c r="A1933" t="s">
        <v>9349</v>
      </c>
      <c r="B1933" t="s">
        <v>9769</v>
      </c>
    </row>
    <row r="1934" spans="1:2" x14ac:dyDescent="0.2">
      <c r="A1934" t="s">
        <v>9270</v>
      </c>
      <c r="B1934" t="s">
        <v>9769</v>
      </c>
    </row>
    <row r="1935" spans="1:2" x14ac:dyDescent="0.2">
      <c r="A1935" t="s">
        <v>8065</v>
      </c>
      <c r="B1935" t="s">
        <v>9769</v>
      </c>
    </row>
    <row r="1936" spans="1:2" x14ac:dyDescent="0.2">
      <c r="A1936" t="s">
        <v>4022</v>
      </c>
      <c r="B1936" t="s">
        <v>9769</v>
      </c>
    </row>
    <row r="1937" spans="1:2" x14ac:dyDescent="0.2">
      <c r="A1937" t="s">
        <v>9256</v>
      </c>
      <c r="B1937" t="s">
        <v>9769</v>
      </c>
    </row>
    <row r="1938" spans="1:2" x14ac:dyDescent="0.2">
      <c r="A1938" t="s">
        <v>9378</v>
      </c>
      <c r="B1938" t="s">
        <v>9769</v>
      </c>
    </row>
    <row r="1939" spans="1:2" x14ac:dyDescent="0.2">
      <c r="A1939" t="s">
        <v>6483</v>
      </c>
      <c r="B1939" t="s">
        <v>9769</v>
      </c>
    </row>
    <row r="1940" spans="1:2" x14ac:dyDescent="0.2">
      <c r="A1940" t="s">
        <v>9229</v>
      </c>
      <c r="B1940" t="s">
        <v>9769</v>
      </c>
    </row>
    <row r="1941" spans="1:2" x14ac:dyDescent="0.2">
      <c r="A1941" t="s">
        <v>5171</v>
      </c>
      <c r="B1941" t="s">
        <v>9777</v>
      </c>
    </row>
    <row r="1942" spans="1:2" x14ac:dyDescent="0.2">
      <c r="A1942" t="s">
        <v>9762</v>
      </c>
      <c r="B1942" t="s">
        <v>9769</v>
      </c>
    </row>
    <row r="1943" spans="1:2" x14ac:dyDescent="0.2">
      <c r="A1943" t="s">
        <v>9364</v>
      </c>
      <c r="B1943" t="s">
        <v>9769</v>
      </c>
    </row>
    <row r="1944" spans="1:2" x14ac:dyDescent="0.2">
      <c r="A1944" t="s">
        <v>7278</v>
      </c>
      <c r="B1944" t="s">
        <v>9773</v>
      </c>
    </row>
    <row r="1945" spans="1:2" x14ac:dyDescent="0.2">
      <c r="A1945" t="s">
        <v>9233</v>
      </c>
      <c r="B1945" t="s">
        <v>9773</v>
      </c>
    </row>
    <row r="1946" spans="1:2" x14ac:dyDescent="0.2">
      <c r="A1946" t="s">
        <v>9717</v>
      </c>
      <c r="B1946" t="s">
        <v>9769</v>
      </c>
    </row>
    <row r="1947" spans="1:2" x14ac:dyDescent="0.2">
      <c r="A1947" t="s">
        <v>9734</v>
      </c>
      <c r="B1947" t="s">
        <v>9782</v>
      </c>
    </row>
    <row r="1948" spans="1:2" x14ac:dyDescent="0.2">
      <c r="A1948" t="s">
        <v>6890</v>
      </c>
      <c r="B1948" t="s">
        <v>9782</v>
      </c>
    </row>
    <row r="1949" spans="1:2" x14ac:dyDescent="0.2">
      <c r="A1949" t="s">
        <v>9739</v>
      </c>
      <c r="B1949" t="s">
        <v>9782</v>
      </c>
    </row>
    <row r="1950" spans="1:2" x14ac:dyDescent="0.2">
      <c r="A1950" t="s">
        <v>9198</v>
      </c>
      <c r="B1950" t="s">
        <v>9782</v>
      </c>
    </row>
    <row r="1951" spans="1:2" x14ac:dyDescent="0.2">
      <c r="A1951" t="s">
        <v>9746</v>
      </c>
      <c r="B1951" t="s">
        <v>9782</v>
      </c>
    </row>
    <row r="1952" spans="1:2" x14ac:dyDescent="0.2">
      <c r="A1952" t="s">
        <v>9763</v>
      </c>
      <c r="B1952" t="s">
        <v>9782</v>
      </c>
    </row>
    <row r="1953" spans="1:2" x14ac:dyDescent="0.2">
      <c r="A1953" t="s">
        <v>9311</v>
      </c>
      <c r="B1953" t="s">
        <v>9769</v>
      </c>
    </row>
    <row r="1954" spans="1:2" x14ac:dyDescent="0.2">
      <c r="A1954" t="s">
        <v>9280</v>
      </c>
      <c r="B1954" t="s">
        <v>9769</v>
      </c>
    </row>
    <row r="1955" spans="1:2" x14ac:dyDescent="0.2">
      <c r="A1955" t="s">
        <v>9296</v>
      </c>
      <c r="B1955" t="s">
        <v>9769</v>
      </c>
    </row>
    <row r="1956" spans="1:2" x14ac:dyDescent="0.2">
      <c r="A1956" t="s">
        <v>9384</v>
      </c>
      <c r="B1956" t="s">
        <v>9769</v>
      </c>
    </row>
    <row r="1957" spans="1:2" x14ac:dyDescent="0.2">
      <c r="A1957" t="s">
        <v>5023</v>
      </c>
      <c r="B1957" t="s">
        <v>9769</v>
      </c>
    </row>
    <row r="1958" spans="1:2" x14ac:dyDescent="0.2">
      <c r="A1958" t="s">
        <v>5108</v>
      </c>
      <c r="B1958" t="s">
        <v>9769</v>
      </c>
    </row>
    <row r="1959" spans="1:2" x14ac:dyDescent="0.2">
      <c r="A1959" t="s">
        <v>5104</v>
      </c>
      <c r="B1959" t="s">
        <v>9769</v>
      </c>
    </row>
    <row r="1960" spans="1:2" x14ac:dyDescent="0.2">
      <c r="A1960" t="s">
        <v>9743</v>
      </c>
      <c r="B1960" t="s">
        <v>9784</v>
      </c>
    </row>
    <row r="1961" spans="1:2" x14ac:dyDescent="0.2">
      <c r="A1961" t="s">
        <v>9723</v>
      </c>
      <c r="B1961" t="s">
        <v>9784</v>
      </c>
    </row>
    <row r="1962" spans="1:2" x14ac:dyDescent="0.2">
      <c r="A1962" t="s">
        <v>7635</v>
      </c>
      <c r="B1962" t="s">
        <v>9769</v>
      </c>
    </row>
    <row r="1963" spans="1:2" x14ac:dyDescent="0.2">
      <c r="A1963" t="s">
        <v>5068</v>
      </c>
      <c r="B1963" t="s">
        <v>9769</v>
      </c>
    </row>
    <row r="1964" spans="1:2" x14ac:dyDescent="0.2">
      <c r="A1964" t="s">
        <v>9358</v>
      </c>
      <c r="B1964" t="s">
        <v>9769</v>
      </c>
    </row>
    <row r="1965" spans="1:2" x14ac:dyDescent="0.2">
      <c r="A1965" t="s">
        <v>7518</v>
      </c>
      <c r="B1965" t="s">
        <v>9779</v>
      </c>
    </row>
    <row r="1966" spans="1:2" x14ac:dyDescent="0.2">
      <c r="A1966" t="s">
        <v>3993</v>
      </c>
      <c r="B1966" t="s">
        <v>9769</v>
      </c>
    </row>
    <row r="1967" spans="1:2" x14ac:dyDescent="0.2">
      <c r="A1967" t="s">
        <v>3933</v>
      </c>
      <c r="B1967" t="s">
        <v>9769</v>
      </c>
    </row>
    <row r="1968" spans="1:2" x14ac:dyDescent="0.2">
      <c r="A1968" t="s">
        <v>3666</v>
      </c>
      <c r="B1968" t="s">
        <v>9771</v>
      </c>
    </row>
    <row r="1969" spans="1:2" x14ac:dyDescent="0.2">
      <c r="A1969" t="s">
        <v>6386</v>
      </c>
      <c r="B1969" t="s">
        <v>9769</v>
      </c>
    </row>
    <row r="1970" spans="1:2" x14ac:dyDescent="0.2">
      <c r="A1970" t="s">
        <v>5113</v>
      </c>
      <c r="B1970" t="s">
        <v>9769</v>
      </c>
    </row>
    <row r="1971" spans="1:2" x14ac:dyDescent="0.2">
      <c r="A1971" t="s">
        <v>8171</v>
      </c>
      <c r="B1971" t="s">
        <v>9769</v>
      </c>
    </row>
    <row r="1972" spans="1:2" x14ac:dyDescent="0.2">
      <c r="A1972" t="s">
        <v>6841</v>
      </c>
      <c r="B1972" t="s">
        <v>9769</v>
      </c>
    </row>
    <row r="1973" spans="1:2" x14ac:dyDescent="0.2">
      <c r="A1973" t="s">
        <v>5949</v>
      </c>
      <c r="B1973" t="s">
        <v>9771</v>
      </c>
    </row>
    <row r="1974" spans="1:2" x14ac:dyDescent="0.2">
      <c r="A1974" t="s">
        <v>7989</v>
      </c>
      <c r="B1974" t="s">
        <v>9769</v>
      </c>
    </row>
    <row r="1975" spans="1:2" x14ac:dyDescent="0.2">
      <c r="A1975" t="s">
        <v>7382</v>
      </c>
      <c r="B1975" t="s">
        <v>9769</v>
      </c>
    </row>
    <row r="1976" spans="1:2" x14ac:dyDescent="0.2">
      <c r="A1976" t="s">
        <v>9219</v>
      </c>
      <c r="B1976" t="s">
        <v>9769</v>
      </c>
    </row>
    <row r="1977" spans="1:2" x14ac:dyDescent="0.2">
      <c r="A1977" t="s">
        <v>8795</v>
      </c>
      <c r="B1977" t="s">
        <v>9769</v>
      </c>
    </row>
    <row r="1978" spans="1:2" x14ac:dyDescent="0.2">
      <c r="A1978" t="s">
        <v>7510</v>
      </c>
      <c r="B1978" t="s">
        <v>9769</v>
      </c>
    </row>
    <row r="1979" spans="1:2" x14ac:dyDescent="0.2">
      <c r="A1979" t="s">
        <v>7737</v>
      </c>
      <c r="B1979" t="s">
        <v>9769</v>
      </c>
    </row>
    <row r="1980" spans="1:2" x14ac:dyDescent="0.2">
      <c r="A1980" t="s">
        <v>1968</v>
      </c>
      <c r="B1980" t="s">
        <v>9769</v>
      </c>
    </row>
    <row r="1981" spans="1:2" x14ac:dyDescent="0.2">
      <c r="A1981" t="s">
        <v>6766</v>
      </c>
      <c r="B1981" t="s">
        <v>9769</v>
      </c>
    </row>
    <row r="1982" spans="1:2" x14ac:dyDescent="0.2">
      <c r="A1982" t="s">
        <v>3895</v>
      </c>
      <c r="B1982" t="s">
        <v>9771</v>
      </c>
    </row>
    <row r="1983" spans="1:2" x14ac:dyDescent="0.2">
      <c r="A1983" t="s">
        <v>7270</v>
      </c>
      <c r="B1983" t="s">
        <v>9769</v>
      </c>
    </row>
    <row r="1984" spans="1:2" x14ac:dyDescent="0.2">
      <c r="A1984" t="s">
        <v>8142</v>
      </c>
      <c r="B1984" t="s">
        <v>9769</v>
      </c>
    </row>
    <row r="1985" spans="1:2" x14ac:dyDescent="0.2">
      <c r="A1985" t="s">
        <v>7732</v>
      </c>
      <c r="B1985" t="s">
        <v>9769</v>
      </c>
    </row>
    <row r="1986" spans="1:2" x14ac:dyDescent="0.2">
      <c r="A1986" t="s">
        <v>7341</v>
      </c>
      <c r="B1986" t="s">
        <v>9769</v>
      </c>
    </row>
    <row r="1987" spans="1:2" x14ac:dyDescent="0.2">
      <c r="A1987" t="s">
        <v>6763</v>
      </c>
      <c r="B1987" t="s">
        <v>9769</v>
      </c>
    </row>
    <row r="1988" spans="1:2" x14ac:dyDescent="0.2">
      <c r="A1988" t="s">
        <v>5696</v>
      </c>
      <c r="B1988" t="s">
        <v>9769</v>
      </c>
    </row>
    <row r="1989" spans="1:2" x14ac:dyDescent="0.2">
      <c r="A1989" t="s">
        <v>4163</v>
      </c>
      <c r="B1989" t="s">
        <v>9771</v>
      </c>
    </row>
    <row r="1990" spans="1:2" x14ac:dyDescent="0.2">
      <c r="A1990" t="s">
        <v>8809</v>
      </c>
      <c r="B1990" t="s">
        <v>9769</v>
      </c>
    </row>
    <row r="1991" spans="1:2" x14ac:dyDescent="0.2">
      <c r="A1991" t="s">
        <v>4285</v>
      </c>
      <c r="B1991" t="s">
        <v>9771</v>
      </c>
    </row>
    <row r="1992" spans="1:2" x14ac:dyDescent="0.2">
      <c r="A1992" t="s">
        <v>9200</v>
      </c>
      <c r="B1992" t="s">
        <v>9771</v>
      </c>
    </row>
    <row r="1993" spans="1:2" x14ac:dyDescent="0.2">
      <c r="A1993" t="s">
        <v>4341</v>
      </c>
      <c r="B1993" t="s">
        <v>9771</v>
      </c>
    </row>
    <row r="1994" spans="1:2" x14ac:dyDescent="0.2">
      <c r="A1994" t="s">
        <v>7492</v>
      </c>
      <c r="B1994" t="s">
        <v>9769</v>
      </c>
    </row>
    <row r="1995" spans="1:2" x14ac:dyDescent="0.2">
      <c r="A1995" t="s">
        <v>9765</v>
      </c>
      <c r="B1995" t="s">
        <v>9771</v>
      </c>
    </row>
    <row r="1996" spans="1:2" x14ac:dyDescent="0.2">
      <c r="A1996" t="s">
        <v>7149</v>
      </c>
      <c r="B1996" t="s">
        <v>9777</v>
      </c>
    </row>
    <row r="1997" spans="1:2" x14ac:dyDescent="0.2">
      <c r="A1997" t="s">
        <v>8512</v>
      </c>
      <c r="B1997" t="s">
        <v>9777</v>
      </c>
    </row>
    <row r="1998" spans="1:2" x14ac:dyDescent="0.2">
      <c r="A1998" t="s">
        <v>7303</v>
      </c>
      <c r="B1998" t="s">
        <v>9769</v>
      </c>
    </row>
    <row r="1999" spans="1:2" x14ac:dyDescent="0.2">
      <c r="A1999" t="s">
        <v>7946</v>
      </c>
      <c r="B1999" t="s">
        <v>9769</v>
      </c>
    </row>
    <row r="2000" spans="1:2" x14ac:dyDescent="0.2">
      <c r="A2000" t="s">
        <v>7273</v>
      </c>
      <c r="B2000" t="s">
        <v>9769</v>
      </c>
    </row>
    <row r="2001" spans="1:2" x14ac:dyDescent="0.2">
      <c r="A2001" t="s">
        <v>9339</v>
      </c>
      <c r="B2001" t="s">
        <v>9769</v>
      </c>
    </row>
    <row r="2002" spans="1:2" x14ac:dyDescent="0.2">
      <c r="A2002" t="s">
        <v>7937</v>
      </c>
      <c r="B2002" t="s">
        <v>9769</v>
      </c>
    </row>
    <row r="2003" spans="1:2" x14ac:dyDescent="0.2">
      <c r="A2003" t="s">
        <v>7099</v>
      </c>
      <c r="B2003" t="s">
        <v>9769</v>
      </c>
    </row>
    <row r="2004" spans="1:2" x14ac:dyDescent="0.2">
      <c r="A2004" t="s">
        <v>4280</v>
      </c>
      <c r="B2004" t="s">
        <v>9769</v>
      </c>
    </row>
    <row r="2005" spans="1:2" x14ac:dyDescent="0.2">
      <c r="A2005" t="s">
        <v>7102</v>
      </c>
      <c r="B2005" t="s">
        <v>9769</v>
      </c>
    </row>
    <row r="2006" spans="1:2" x14ac:dyDescent="0.2">
      <c r="A2006" t="s">
        <v>4344</v>
      </c>
      <c r="B2006" t="s">
        <v>9771</v>
      </c>
    </row>
    <row r="2007" spans="1:2" x14ac:dyDescent="0.2">
      <c r="A2007" t="s">
        <v>807</v>
      </c>
      <c r="B2007" t="s">
        <v>9769</v>
      </c>
    </row>
    <row r="2008" spans="1:2" x14ac:dyDescent="0.2">
      <c r="A2008" t="s">
        <v>5955</v>
      </c>
      <c r="B2008" t="s">
        <v>9771</v>
      </c>
    </row>
    <row r="2009" spans="1:2" x14ac:dyDescent="0.2">
      <c r="A2009" t="s">
        <v>8604</v>
      </c>
      <c r="B2009" t="s">
        <v>9769</v>
      </c>
    </row>
    <row r="2010" spans="1:2" x14ac:dyDescent="0.2">
      <c r="A2010" t="s">
        <v>9315</v>
      </c>
      <c r="B2010" t="s">
        <v>9769</v>
      </c>
    </row>
    <row r="2011" spans="1:2" x14ac:dyDescent="0.2">
      <c r="A2011" t="s">
        <v>9225</v>
      </c>
      <c r="B2011" t="s">
        <v>9769</v>
      </c>
    </row>
    <row r="2012" spans="1:2" x14ac:dyDescent="0.2">
      <c r="A2012" t="s">
        <v>9375</v>
      </c>
      <c r="B2012" t="s">
        <v>9769</v>
      </c>
    </row>
    <row r="2013" spans="1:2" x14ac:dyDescent="0.2">
      <c r="A2013" t="s">
        <v>1028</v>
      </c>
      <c r="B2013" t="s">
        <v>9769</v>
      </c>
    </row>
    <row r="2014" spans="1:2" x14ac:dyDescent="0.2">
      <c r="A2014" t="s">
        <v>9054</v>
      </c>
      <c r="B2014" t="s">
        <v>9769</v>
      </c>
    </row>
    <row r="2015" spans="1:2" x14ac:dyDescent="0.2">
      <c r="A2015" t="s">
        <v>9336</v>
      </c>
      <c r="B2015" t="s">
        <v>9769</v>
      </c>
    </row>
    <row r="2016" spans="1:2" x14ac:dyDescent="0.2">
      <c r="A2016" t="s">
        <v>9341</v>
      </c>
      <c r="B2016" t="s">
        <v>9769</v>
      </c>
    </row>
    <row r="2017" spans="1:2" x14ac:dyDescent="0.2">
      <c r="A2017" t="s">
        <v>8384</v>
      </c>
      <c r="B2017" t="s">
        <v>9769</v>
      </c>
    </row>
    <row r="2018" spans="1:2" x14ac:dyDescent="0.2">
      <c r="A2018" t="s">
        <v>9346</v>
      </c>
      <c r="B2018" t="s">
        <v>9769</v>
      </c>
    </row>
    <row r="2019" spans="1:2" x14ac:dyDescent="0.2">
      <c r="A2019" t="s">
        <v>6834</v>
      </c>
      <c r="B2019" t="s">
        <v>9771</v>
      </c>
    </row>
    <row r="2020" spans="1:2" x14ac:dyDescent="0.2">
      <c r="A2020" t="s">
        <v>5830</v>
      </c>
      <c r="B2020" t="s">
        <v>9769</v>
      </c>
    </row>
    <row r="2021" spans="1:2" x14ac:dyDescent="0.2">
      <c r="A2021" t="s">
        <v>6380</v>
      </c>
      <c r="B2021" t="s">
        <v>9784</v>
      </c>
    </row>
    <row r="2022" spans="1:2" x14ac:dyDescent="0.2">
      <c r="A2022" t="s">
        <v>6498</v>
      </c>
      <c r="B2022" t="s">
        <v>9771</v>
      </c>
    </row>
    <row r="2023" spans="1:2" x14ac:dyDescent="0.2">
      <c r="A2023" t="s">
        <v>9355</v>
      </c>
      <c r="B2023" t="s">
        <v>9769</v>
      </c>
    </row>
    <row r="2024" spans="1:2" x14ac:dyDescent="0.2">
      <c r="A2024" t="s">
        <v>9721</v>
      </c>
      <c r="B2024" t="s">
        <v>9781</v>
      </c>
    </row>
    <row r="2025" spans="1:2" x14ac:dyDescent="0.2">
      <c r="A2025" t="s">
        <v>6738</v>
      </c>
      <c r="B2025" t="s">
        <v>9769</v>
      </c>
    </row>
    <row r="2026" spans="1:2" x14ac:dyDescent="0.2">
      <c r="A2026" t="s">
        <v>7189</v>
      </c>
      <c r="B2026" t="s">
        <v>9769</v>
      </c>
    </row>
    <row r="2027" spans="1:2" x14ac:dyDescent="0.2">
      <c r="A2027" t="s">
        <v>8048</v>
      </c>
      <c r="B2027" t="s">
        <v>9769</v>
      </c>
    </row>
    <row r="2028" spans="1:2" x14ac:dyDescent="0.2">
      <c r="A2028" t="s">
        <v>8911</v>
      </c>
      <c r="B2028" t="s">
        <v>9769</v>
      </c>
    </row>
    <row r="2029" spans="1:2" x14ac:dyDescent="0.2">
      <c r="A2029" t="s">
        <v>6141</v>
      </c>
      <c r="B2029" t="s">
        <v>9769</v>
      </c>
    </row>
    <row r="2030" spans="1:2" x14ac:dyDescent="0.2">
      <c r="A2030" t="s">
        <v>9049</v>
      </c>
      <c r="B2030" t="s">
        <v>9769</v>
      </c>
    </row>
    <row r="2031" spans="1:2" x14ac:dyDescent="0.2">
      <c r="A2031" t="s">
        <v>9215</v>
      </c>
      <c r="B2031" t="s">
        <v>9769</v>
      </c>
    </row>
    <row r="2032" spans="1:2" x14ac:dyDescent="0.2">
      <c r="A2032" t="s">
        <v>5403</v>
      </c>
      <c r="B2032" t="s">
        <v>9769</v>
      </c>
    </row>
    <row r="2033" spans="1:2" x14ac:dyDescent="0.2">
      <c r="A2033" t="s">
        <v>5373</v>
      </c>
      <c r="B2033" t="s">
        <v>9769</v>
      </c>
    </row>
    <row r="2034" spans="1:2" x14ac:dyDescent="0.2">
      <c r="A2034" t="s">
        <v>9766</v>
      </c>
      <c r="B2034" t="s">
        <v>9769</v>
      </c>
    </row>
    <row r="2035" spans="1:2" x14ac:dyDescent="0.2">
      <c r="A2035" t="s">
        <v>4185</v>
      </c>
      <c r="B2035" t="s">
        <v>9769</v>
      </c>
    </row>
    <row r="2036" spans="1:2" x14ac:dyDescent="0.2">
      <c r="A2036" t="s">
        <v>4204</v>
      </c>
      <c r="B2036" t="s">
        <v>9769</v>
      </c>
    </row>
    <row r="2037" spans="1:2" x14ac:dyDescent="0.2">
      <c r="A2037" t="s">
        <v>2257</v>
      </c>
      <c r="B2037" t="s">
        <v>9769</v>
      </c>
    </row>
    <row r="2038" spans="1:2" x14ac:dyDescent="0.2">
      <c r="A2038" t="s">
        <v>6669</v>
      </c>
      <c r="B2038" t="s">
        <v>9769</v>
      </c>
    </row>
    <row r="2039" spans="1:2" x14ac:dyDescent="0.2">
      <c r="A2039" t="s">
        <v>7829</v>
      </c>
      <c r="B2039" t="s">
        <v>9769</v>
      </c>
    </row>
    <row r="2040" spans="1:2" x14ac:dyDescent="0.2">
      <c r="A2040" t="s">
        <v>8279</v>
      </c>
      <c r="B2040" t="s">
        <v>9769</v>
      </c>
    </row>
    <row r="2041" spans="1:2" x14ac:dyDescent="0.2">
      <c r="A2041" t="s">
        <v>8555</v>
      </c>
      <c r="B2041" t="s">
        <v>9777</v>
      </c>
    </row>
    <row r="2042" spans="1:2" x14ac:dyDescent="0.2">
      <c r="A2042" t="s">
        <v>3900</v>
      </c>
      <c r="B2042" t="s">
        <v>9769</v>
      </c>
    </row>
    <row r="2043" spans="1:2" x14ac:dyDescent="0.2">
      <c r="A2043" t="s">
        <v>9148</v>
      </c>
      <c r="B2043" t="s">
        <v>9770</v>
      </c>
    </row>
    <row r="2044" spans="1:2" x14ac:dyDescent="0.2">
      <c r="A2044" t="s">
        <v>9265</v>
      </c>
      <c r="B2044" t="s">
        <v>9770</v>
      </c>
    </row>
    <row r="2045" spans="1:2" x14ac:dyDescent="0.2">
      <c r="A2045" t="s">
        <v>9258</v>
      </c>
      <c r="B2045" t="s">
        <v>9770</v>
      </c>
    </row>
    <row r="2046" spans="1:2" x14ac:dyDescent="0.2">
      <c r="A2046" t="s">
        <v>9767</v>
      </c>
      <c r="B2046" t="s">
        <v>9770</v>
      </c>
    </row>
    <row r="2047" spans="1:2" x14ac:dyDescent="0.2">
      <c r="A2047" t="s">
        <v>5461</v>
      </c>
      <c r="B2047" t="s">
        <v>9769</v>
      </c>
    </row>
    <row r="2048" spans="1:2" x14ac:dyDescent="0.2">
      <c r="A2048" t="s">
        <v>9248</v>
      </c>
      <c r="B2048" t="s">
        <v>9769</v>
      </c>
    </row>
    <row r="2049" spans="1:2" x14ac:dyDescent="0.2">
      <c r="A2049" t="s">
        <v>363</v>
      </c>
      <c r="B2049" t="s">
        <v>9769</v>
      </c>
    </row>
    <row r="2050" spans="1:2" x14ac:dyDescent="0.2">
      <c r="A2050" t="s">
        <v>8856</v>
      </c>
      <c r="B2050" t="s">
        <v>9769</v>
      </c>
    </row>
    <row r="2051" spans="1:2" x14ac:dyDescent="0.2">
      <c r="A2051" t="s">
        <v>8858</v>
      </c>
      <c r="B2051" t="s">
        <v>9769</v>
      </c>
    </row>
    <row r="2052" spans="1:2" x14ac:dyDescent="0.2">
      <c r="A2052" t="s">
        <v>8860</v>
      </c>
      <c r="B2052" t="s">
        <v>9769</v>
      </c>
    </row>
    <row r="2053" spans="1:2" x14ac:dyDescent="0.2">
      <c r="A2053" t="s">
        <v>7497</v>
      </c>
      <c r="B2053" t="s">
        <v>9769</v>
      </c>
    </row>
    <row r="2054" spans="1:2" x14ac:dyDescent="0.2">
      <c r="A2054" t="s">
        <v>6881</v>
      </c>
      <c r="B2054" t="s">
        <v>9769</v>
      </c>
    </row>
    <row r="2055" spans="1:2" x14ac:dyDescent="0.2">
      <c r="A2055" t="s">
        <v>9714</v>
      </c>
      <c r="B2055" t="s">
        <v>9769</v>
      </c>
    </row>
    <row r="2056" spans="1:2" x14ac:dyDescent="0.2">
      <c r="A2056" t="s">
        <v>3303</v>
      </c>
      <c r="B2056" t="s">
        <v>9769</v>
      </c>
    </row>
    <row r="2057" spans="1:2" x14ac:dyDescent="0.2">
      <c r="A2057" t="s">
        <v>4721</v>
      </c>
      <c r="B2057" t="s">
        <v>9769</v>
      </c>
    </row>
    <row r="2058" spans="1:2" x14ac:dyDescent="0.2">
      <c r="A2058" t="s">
        <v>3796</v>
      </c>
      <c r="B2058" t="s">
        <v>9769</v>
      </c>
    </row>
    <row r="2059" spans="1:2" x14ac:dyDescent="0.2">
      <c r="A2059" t="s">
        <v>1066</v>
      </c>
      <c r="B2059" t="s">
        <v>9769</v>
      </c>
    </row>
    <row r="2060" spans="1:2" x14ac:dyDescent="0.2">
      <c r="A2060" t="s">
        <v>9757</v>
      </c>
      <c r="B2060" t="s">
        <v>9769</v>
      </c>
    </row>
    <row r="2061" spans="1:2" x14ac:dyDescent="0.2">
      <c r="A2061" t="s">
        <v>4787</v>
      </c>
      <c r="B2061" t="s">
        <v>9769</v>
      </c>
    </row>
    <row r="2062" spans="1:2" x14ac:dyDescent="0.2">
      <c r="A2062" t="s">
        <v>9326</v>
      </c>
      <c r="B2062" t="s">
        <v>9769</v>
      </c>
    </row>
    <row r="2063" spans="1:2" x14ac:dyDescent="0.2">
      <c r="A2063" t="s">
        <v>9396</v>
      </c>
      <c r="B2063" t="s">
        <v>9769</v>
      </c>
    </row>
    <row r="2064" spans="1:2" x14ac:dyDescent="0.2">
      <c r="A2064" t="s">
        <v>5899</v>
      </c>
      <c r="B2064" t="s">
        <v>9769</v>
      </c>
    </row>
    <row r="2065" spans="1:2" x14ac:dyDescent="0.2">
      <c r="A2065" t="s">
        <v>2087</v>
      </c>
      <c r="B2065" t="s">
        <v>9769</v>
      </c>
    </row>
    <row r="2066" spans="1:2" x14ac:dyDescent="0.2">
      <c r="A2066" t="s">
        <v>9732</v>
      </c>
      <c r="B2066" t="s">
        <v>9782</v>
      </c>
    </row>
    <row r="2067" spans="1:2" x14ac:dyDescent="0.2">
      <c r="A2067" t="s">
        <v>3004</v>
      </c>
      <c r="B2067" t="s">
        <v>9769</v>
      </c>
    </row>
    <row r="2068" spans="1:2" x14ac:dyDescent="0.2">
      <c r="A2068" t="s">
        <v>5663</v>
      </c>
      <c r="B2068" t="s">
        <v>9769</v>
      </c>
    </row>
    <row r="2069" spans="1:2" x14ac:dyDescent="0.2">
      <c r="A2069" t="s">
        <v>8486</v>
      </c>
      <c r="B2069" t="s">
        <v>9774</v>
      </c>
    </row>
    <row r="2070" spans="1:2" x14ac:dyDescent="0.2">
      <c r="A2070" t="s">
        <v>7072</v>
      </c>
      <c r="B2070" t="s">
        <v>9769</v>
      </c>
    </row>
    <row r="2071" spans="1:2" x14ac:dyDescent="0.2">
      <c r="A2071" t="s">
        <v>3915</v>
      </c>
      <c r="B2071" t="s">
        <v>9769</v>
      </c>
    </row>
    <row r="2072" spans="1:2" x14ac:dyDescent="0.2">
      <c r="A2072" t="s">
        <v>3831</v>
      </c>
      <c r="B2072" t="s">
        <v>9769</v>
      </c>
    </row>
    <row r="2073" spans="1:2" x14ac:dyDescent="0.2">
      <c r="A2073" t="s">
        <v>9260</v>
      </c>
      <c r="B2073" t="s">
        <v>9769</v>
      </c>
    </row>
    <row r="2074" spans="1:2" x14ac:dyDescent="0.2">
      <c r="A2074" t="s">
        <v>3635</v>
      </c>
      <c r="B2074" t="s">
        <v>9785</v>
      </c>
    </row>
    <row r="2075" spans="1:2" x14ac:dyDescent="0.2">
      <c r="A2075" t="s">
        <v>8481</v>
      </c>
      <c r="B2075" t="s">
        <v>9785</v>
      </c>
    </row>
    <row r="2076" spans="1:2" x14ac:dyDescent="0.2">
      <c r="A2076" t="s">
        <v>5940</v>
      </c>
      <c r="B2076" t="s">
        <v>9785</v>
      </c>
    </row>
    <row r="2077" spans="1:2" x14ac:dyDescent="0.2">
      <c r="A2077" t="s">
        <v>7586</v>
      </c>
      <c r="B2077" t="s">
        <v>9785</v>
      </c>
    </row>
    <row r="2078" spans="1:2" x14ac:dyDescent="0.2">
      <c r="A2078" t="s">
        <v>3629</v>
      </c>
      <c r="B2078" t="s">
        <v>9785</v>
      </c>
    </row>
    <row r="2079" spans="1:2" x14ac:dyDescent="0.2">
      <c r="A2079" t="s">
        <v>8472</v>
      </c>
      <c r="B2079" t="s">
        <v>9785</v>
      </c>
    </row>
    <row r="2080" spans="1:2" x14ac:dyDescent="0.2">
      <c r="A2080" t="s">
        <v>4293</v>
      </c>
      <c r="B2080" t="s">
        <v>9769</v>
      </c>
    </row>
    <row r="2081" spans="1:2" x14ac:dyDescent="0.2">
      <c r="A2081" t="s">
        <v>7477</v>
      </c>
      <c r="B2081" t="s">
        <v>9769</v>
      </c>
    </row>
    <row r="2082" spans="1:2" x14ac:dyDescent="0.2">
      <c r="A2082" t="s">
        <v>4347</v>
      </c>
      <c r="B2082" t="s">
        <v>9769</v>
      </c>
    </row>
    <row r="2083" spans="1:2" x14ac:dyDescent="0.2">
      <c r="A2083" t="s">
        <v>4363</v>
      </c>
      <c r="B2083" t="s">
        <v>9769</v>
      </c>
    </row>
    <row r="2084" spans="1:2" x14ac:dyDescent="0.2">
      <c r="A2084" t="s">
        <v>5994</v>
      </c>
      <c r="B2084" t="s">
        <v>9769</v>
      </c>
    </row>
    <row r="2085" spans="1:2" x14ac:dyDescent="0.2">
      <c r="A2085" t="s">
        <v>8004</v>
      </c>
      <c r="B2085" t="s">
        <v>9769</v>
      </c>
    </row>
    <row r="2086" spans="1:2" x14ac:dyDescent="0.2">
      <c r="A2086" t="s">
        <v>4067</v>
      </c>
      <c r="B2086" t="s">
        <v>9769</v>
      </c>
    </row>
    <row r="2087" spans="1:2" x14ac:dyDescent="0.2">
      <c r="A2087" t="s">
        <v>9758</v>
      </c>
      <c r="B2087" t="s">
        <v>9769</v>
      </c>
    </row>
    <row r="2088" spans="1:2" x14ac:dyDescent="0.2">
      <c r="A2088" t="s">
        <v>2079</v>
      </c>
      <c r="B2088" t="s">
        <v>9769</v>
      </c>
    </row>
    <row r="2089" spans="1:2" x14ac:dyDescent="0.2">
      <c r="A2089" t="s">
        <v>3789</v>
      </c>
      <c r="B2089" t="s">
        <v>9769</v>
      </c>
    </row>
    <row r="2090" spans="1:2" x14ac:dyDescent="0.2">
      <c r="A2090" t="s">
        <v>2882</v>
      </c>
      <c r="B2090" t="s">
        <v>9769</v>
      </c>
    </row>
    <row r="2091" spans="1:2" x14ac:dyDescent="0.2">
      <c r="A2091" t="s">
        <v>6022</v>
      </c>
      <c r="B2091" t="s">
        <v>9771</v>
      </c>
    </row>
    <row r="2092" spans="1:2" x14ac:dyDescent="0.2">
      <c r="A2092" t="s">
        <v>7391</v>
      </c>
      <c r="B2092" t="s">
        <v>9771</v>
      </c>
    </row>
    <row r="2093" spans="1:2" x14ac:dyDescent="0.2">
      <c r="A2093" t="s">
        <v>6893</v>
      </c>
      <c r="B2093" t="s">
        <v>9771</v>
      </c>
    </row>
    <row r="2094" spans="1:2" x14ac:dyDescent="0.2">
      <c r="A2094" t="s">
        <v>9244</v>
      </c>
      <c r="B2094" t="s">
        <v>9771</v>
      </c>
    </row>
    <row r="2095" spans="1:2" x14ac:dyDescent="0.2">
      <c r="A2095" t="s">
        <v>8722</v>
      </c>
      <c r="B2095" t="s">
        <v>9769</v>
      </c>
    </row>
    <row r="2096" spans="1:2" x14ac:dyDescent="0.2">
      <c r="A2096" t="s">
        <v>2563</v>
      </c>
      <c r="B2096" t="s">
        <v>9769</v>
      </c>
    </row>
    <row r="2097" spans="1:2" x14ac:dyDescent="0.2">
      <c r="A2097" t="s">
        <v>477</v>
      </c>
      <c r="B2097" t="s">
        <v>9769</v>
      </c>
    </row>
    <row r="2098" spans="1:2" x14ac:dyDescent="0.2">
      <c r="A2098" t="s">
        <v>56</v>
      </c>
      <c r="B2098" t="s">
        <v>9769</v>
      </c>
    </row>
    <row r="2099" spans="1:2" x14ac:dyDescent="0.2">
      <c r="A2099" t="s">
        <v>371</v>
      </c>
      <c r="B2099" t="s">
        <v>9769</v>
      </c>
    </row>
    <row r="2100" spans="1:2" x14ac:dyDescent="0.2">
      <c r="A2100" t="s">
        <v>3282</v>
      </c>
      <c r="B2100" t="s">
        <v>9769</v>
      </c>
    </row>
    <row r="2101" spans="1:2" x14ac:dyDescent="0.2">
      <c r="A2101" t="s">
        <v>6962</v>
      </c>
      <c r="B2101" t="s">
        <v>9769</v>
      </c>
    </row>
    <row r="2102" spans="1:2" x14ac:dyDescent="0.2">
      <c r="A2102" t="s">
        <v>3514</v>
      </c>
      <c r="B2102" t="s">
        <v>9769</v>
      </c>
    </row>
    <row r="2103" spans="1:2" x14ac:dyDescent="0.2">
      <c r="A2103" t="s">
        <v>9246</v>
      </c>
      <c r="B2103" t="s">
        <v>9769</v>
      </c>
    </row>
    <row r="2104" spans="1:2" x14ac:dyDescent="0.2">
      <c r="A2104" t="s">
        <v>9728</v>
      </c>
      <c r="B2104" t="s">
        <v>9769</v>
      </c>
    </row>
    <row r="2105" spans="1:2" x14ac:dyDescent="0.2">
      <c r="A2105" t="s">
        <v>7360</v>
      </c>
      <c r="B2105" t="s">
        <v>9769</v>
      </c>
    </row>
    <row r="2106" spans="1:2" x14ac:dyDescent="0.2">
      <c r="A2106" t="s">
        <v>7339</v>
      </c>
      <c r="B2106" t="s">
        <v>9769</v>
      </c>
    </row>
    <row r="2107" spans="1:2" x14ac:dyDescent="0.2">
      <c r="A2107" t="s">
        <v>4195</v>
      </c>
      <c r="B2107" t="s">
        <v>9769</v>
      </c>
    </row>
    <row r="2108" spans="1:2" x14ac:dyDescent="0.2">
      <c r="A2108" t="s">
        <v>3042</v>
      </c>
      <c r="B2108" t="s">
        <v>9769</v>
      </c>
    </row>
    <row r="2109" spans="1:2" x14ac:dyDescent="0.2">
      <c r="A2109" t="s">
        <v>7236</v>
      </c>
      <c r="B2109" t="s">
        <v>9769</v>
      </c>
    </row>
    <row r="2110" spans="1:2" x14ac:dyDescent="0.2">
      <c r="A2110" t="s">
        <v>8980</v>
      </c>
      <c r="B2110" t="s">
        <v>9786</v>
      </c>
    </row>
    <row r="2111" spans="1:2" x14ac:dyDescent="0.2">
      <c r="A2111" t="s">
        <v>8982</v>
      </c>
      <c r="B2111" t="s">
        <v>9786</v>
      </c>
    </row>
    <row r="2112" spans="1:2" x14ac:dyDescent="0.2">
      <c r="A2112" t="s">
        <v>8998</v>
      </c>
      <c r="B2112" t="s">
        <v>9786</v>
      </c>
    </row>
    <row r="2113" spans="1:2" x14ac:dyDescent="0.2">
      <c r="A2113" t="s">
        <v>8984</v>
      </c>
      <c r="B2113" t="s">
        <v>9786</v>
      </c>
    </row>
    <row r="2114" spans="1:2" x14ac:dyDescent="0.2">
      <c r="A2114" t="s">
        <v>8994</v>
      </c>
      <c r="B2114" t="s">
        <v>9786</v>
      </c>
    </row>
    <row r="2115" spans="1:2" x14ac:dyDescent="0.2">
      <c r="A2115" t="s">
        <v>8967</v>
      </c>
      <c r="B2115" t="s">
        <v>9786</v>
      </c>
    </row>
    <row r="2116" spans="1:2" x14ac:dyDescent="0.2">
      <c r="A2116" t="s">
        <v>8974</v>
      </c>
      <c r="B2116" t="s">
        <v>9786</v>
      </c>
    </row>
    <row r="2117" spans="1:2" x14ac:dyDescent="0.2">
      <c r="A2117" t="s">
        <v>9000</v>
      </c>
      <c r="B2117" t="s">
        <v>9786</v>
      </c>
    </row>
    <row r="2118" spans="1:2" x14ac:dyDescent="0.2">
      <c r="A2118" t="s">
        <v>8976</v>
      </c>
      <c r="B2118" t="s">
        <v>9786</v>
      </c>
    </row>
    <row r="2119" spans="1:2" x14ac:dyDescent="0.2">
      <c r="A2119" t="s">
        <v>8988</v>
      </c>
      <c r="B2119" t="s">
        <v>9786</v>
      </c>
    </row>
    <row r="2120" spans="1:2" x14ac:dyDescent="0.2">
      <c r="A2120" t="s">
        <v>9328</v>
      </c>
      <c r="B2120" t="s">
        <v>9769</v>
      </c>
    </row>
    <row r="2121" spans="1:2" x14ac:dyDescent="0.2">
      <c r="A2121" t="s">
        <v>9305</v>
      </c>
      <c r="B2121" t="s">
        <v>9769</v>
      </c>
    </row>
    <row r="2122" spans="1:2" x14ac:dyDescent="0.2">
      <c r="A2122" t="s">
        <v>3799</v>
      </c>
      <c r="B2122" t="s">
        <v>9769</v>
      </c>
    </row>
    <row r="2123" spans="1:2" x14ac:dyDescent="0.2">
      <c r="A2123" t="s">
        <v>9741</v>
      </c>
      <c r="B2123" t="s">
        <v>9769</v>
      </c>
    </row>
    <row r="2124" spans="1:2" x14ac:dyDescent="0.2">
      <c r="A2124" t="s">
        <v>10286</v>
      </c>
      <c r="B2124" t="s">
        <v>9769</v>
      </c>
    </row>
    <row r="2125" spans="1:2" x14ac:dyDescent="0.2">
      <c r="A2125" t="s">
        <v>10287</v>
      </c>
      <c r="B2125" t="s">
        <v>9769</v>
      </c>
    </row>
    <row r="2126" spans="1:2" x14ac:dyDescent="0.2">
      <c r="A2126" t="s">
        <v>10288</v>
      </c>
      <c r="B2126" t="s">
        <v>9769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DBA1-847E-463F-B336-205A217DF952}">
  <dimension ref="A1:U19"/>
  <sheetViews>
    <sheetView workbookViewId="0">
      <selection activeCell="J3" sqref="J3:J19"/>
    </sheetView>
  </sheetViews>
  <sheetFormatPr baseColWidth="10" defaultRowHeight="15" x14ac:dyDescent="0.2"/>
  <cols>
    <col min="1" max="1" width="71.1640625" bestFit="1" customWidth="1"/>
    <col min="2" max="2" width="64.1640625" bestFit="1" customWidth="1"/>
    <col min="4" max="4" width="30.83203125" bestFit="1" customWidth="1"/>
    <col min="5" max="5" width="15.1640625" bestFit="1" customWidth="1"/>
    <col min="6" max="6" width="48" bestFit="1" customWidth="1"/>
    <col min="7" max="7" width="11.83203125" bestFit="1" customWidth="1"/>
    <col min="9" max="9" width="11.1640625" bestFit="1" customWidth="1"/>
    <col min="10" max="10" width="14.33203125" bestFit="1" customWidth="1"/>
    <col min="11" max="11" width="9.1640625" bestFit="1" customWidth="1"/>
    <col min="12" max="12" width="13.33203125" bestFit="1" customWidth="1"/>
    <col min="13" max="13" width="102.1640625" bestFit="1" customWidth="1"/>
    <col min="14" max="14" width="18.5" bestFit="1" customWidth="1"/>
    <col min="15" max="15" width="9.6640625" bestFit="1" customWidth="1"/>
    <col min="16" max="16" width="19.6640625" bestFit="1" customWidth="1"/>
    <col min="17" max="17" width="92" customWidth="1"/>
    <col min="18" max="18" width="8.1640625" bestFit="1" customWidth="1"/>
    <col min="19" max="19" width="9" bestFit="1" customWidth="1"/>
    <col min="20" max="20" width="13.33203125" bestFit="1" customWidth="1"/>
    <col min="21" max="21" width="15.5" bestFit="1" customWidth="1"/>
  </cols>
  <sheetData>
    <row r="1" spans="1:21" ht="16" x14ac:dyDescent="0.2">
      <c r="A1" s="4" t="s">
        <v>9692</v>
      </c>
      <c r="B1" s="4" t="s">
        <v>9693</v>
      </c>
      <c r="C1" s="4" t="s">
        <v>9694</v>
      </c>
      <c r="D1" s="4" t="s">
        <v>9695</v>
      </c>
      <c r="E1" s="4" t="s">
        <v>9696</v>
      </c>
      <c r="F1" s="5" t="s">
        <v>9697</v>
      </c>
      <c r="G1" s="5" t="s">
        <v>9698</v>
      </c>
      <c r="H1" s="5" t="s">
        <v>9699</v>
      </c>
      <c r="I1" s="5" t="s">
        <v>9700</v>
      </c>
      <c r="J1" s="6" t="s">
        <v>9701</v>
      </c>
      <c r="K1" s="7" t="s">
        <v>9702</v>
      </c>
      <c r="L1" s="5" t="s">
        <v>9703</v>
      </c>
      <c r="M1" s="12" t="s">
        <v>9704</v>
      </c>
      <c r="N1" s="5" t="s">
        <v>9705</v>
      </c>
      <c r="O1" s="5" t="s">
        <v>9706</v>
      </c>
      <c r="P1" s="5" t="s">
        <v>9707</v>
      </c>
      <c r="Q1" s="12" t="s">
        <v>9708</v>
      </c>
      <c r="R1" s="5" t="s">
        <v>9709</v>
      </c>
      <c r="S1" s="5" t="s">
        <v>9710</v>
      </c>
      <c r="T1" s="5" t="s">
        <v>9711</v>
      </c>
      <c r="U1" s="8" t="s">
        <v>9712</v>
      </c>
    </row>
    <row r="2" spans="1:21" ht="32" x14ac:dyDescent="0.2">
      <c r="A2" t="s">
        <v>9788</v>
      </c>
      <c r="B2" t="s">
        <v>9789</v>
      </c>
      <c r="C2" t="s">
        <v>9790</v>
      </c>
      <c r="D2" t="s">
        <v>9791</v>
      </c>
      <c r="E2" t="s">
        <v>9792</v>
      </c>
      <c r="F2" t="s">
        <v>9783</v>
      </c>
      <c r="G2" t="s">
        <v>9793</v>
      </c>
      <c r="I2" t="s">
        <v>9794</v>
      </c>
      <c r="J2" t="s">
        <v>10293</v>
      </c>
      <c r="K2" t="s">
        <v>9795</v>
      </c>
      <c r="L2" t="s">
        <v>9796</v>
      </c>
      <c r="M2" s="11" t="s">
        <v>9836</v>
      </c>
      <c r="N2" t="s">
        <v>9797</v>
      </c>
      <c r="O2" t="s">
        <v>9798</v>
      </c>
      <c r="P2" t="s">
        <v>9799</v>
      </c>
      <c r="Q2" s="9" t="s">
        <v>9854</v>
      </c>
      <c r="R2" s="1">
        <v>44309</v>
      </c>
      <c r="S2" t="s">
        <v>9800</v>
      </c>
      <c r="T2" t="s">
        <v>9801</v>
      </c>
      <c r="U2" t="s">
        <v>9793</v>
      </c>
    </row>
    <row r="3" spans="1:21" ht="32" x14ac:dyDescent="0.2">
      <c r="A3" s="9" t="s">
        <v>9802</v>
      </c>
      <c r="B3" t="s">
        <v>9803</v>
      </c>
      <c r="C3" t="s">
        <v>9790</v>
      </c>
      <c r="D3" t="s">
        <v>9791</v>
      </c>
      <c r="E3" t="s">
        <v>9792</v>
      </c>
      <c r="F3" t="s">
        <v>9780</v>
      </c>
      <c r="G3" t="s">
        <v>9793</v>
      </c>
      <c r="I3" t="s">
        <v>9794</v>
      </c>
      <c r="J3" t="s">
        <v>10293</v>
      </c>
      <c r="K3" t="s">
        <v>9795</v>
      </c>
      <c r="L3" t="s">
        <v>9796</v>
      </c>
      <c r="M3" t="s">
        <v>9837</v>
      </c>
      <c r="N3" t="s">
        <v>9797</v>
      </c>
      <c r="O3" t="s">
        <v>9798</v>
      </c>
      <c r="P3" t="s">
        <v>9799</v>
      </c>
      <c r="Q3" s="9" t="s">
        <v>9855</v>
      </c>
      <c r="R3" s="1">
        <v>44309</v>
      </c>
      <c r="S3" t="s">
        <v>9800</v>
      </c>
      <c r="T3" t="s">
        <v>9801</v>
      </c>
      <c r="U3" t="s">
        <v>9793</v>
      </c>
    </row>
    <row r="4" spans="1:21" ht="64" x14ac:dyDescent="0.2">
      <c r="A4" s="9" t="s">
        <v>9804</v>
      </c>
      <c r="B4" t="s">
        <v>9805</v>
      </c>
      <c r="C4" t="s">
        <v>9790</v>
      </c>
      <c r="D4" t="s">
        <v>9791</v>
      </c>
      <c r="E4" t="s">
        <v>9792</v>
      </c>
      <c r="F4" t="s">
        <v>9777</v>
      </c>
      <c r="G4" t="s">
        <v>9793</v>
      </c>
      <c r="I4" t="s">
        <v>9794</v>
      </c>
      <c r="J4" t="s">
        <v>10293</v>
      </c>
      <c r="K4" t="s">
        <v>9795</v>
      </c>
      <c r="L4" t="s">
        <v>9796</v>
      </c>
      <c r="M4" t="s">
        <v>9838</v>
      </c>
      <c r="N4" t="s">
        <v>9797</v>
      </c>
      <c r="O4" t="s">
        <v>9798</v>
      </c>
      <c r="P4" t="s">
        <v>9799</v>
      </c>
      <c r="Q4" s="9" t="s">
        <v>9856</v>
      </c>
      <c r="R4" s="1">
        <v>44309</v>
      </c>
      <c r="S4" t="s">
        <v>9800</v>
      </c>
      <c r="T4" t="s">
        <v>9801</v>
      </c>
      <c r="U4" t="s">
        <v>9793</v>
      </c>
    </row>
    <row r="5" spans="1:21" ht="48" x14ac:dyDescent="0.2">
      <c r="A5" s="9" t="s">
        <v>9806</v>
      </c>
      <c r="B5" t="s">
        <v>9807</v>
      </c>
      <c r="C5" t="s">
        <v>9790</v>
      </c>
      <c r="D5" t="s">
        <v>9791</v>
      </c>
      <c r="E5" t="s">
        <v>9792</v>
      </c>
      <c r="F5" t="s">
        <v>9769</v>
      </c>
      <c r="G5" t="s">
        <v>9793</v>
      </c>
      <c r="I5" t="s">
        <v>9794</v>
      </c>
      <c r="J5" t="s">
        <v>10293</v>
      </c>
      <c r="K5" t="s">
        <v>9795</v>
      </c>
      <c r="L5" t="s">
        <v>9796</v>
      </c>
      <c r="M5" t="s">
        <v>9839</v>
      </c>
      <c r="N5" t="s">
        <v>9797</v>
      </c>
      <c r="O5" t="s">
        <v>9798</v>
      </c>
      <c r="P5" t="s">
        <v>9799</v>
      </c>
      <c r="Q5" s="9" t="s">
        <v>9857</v>
      </c>
      <c r="R5" s="1">
        <v>44309</v>
      </c>
      <c r="S5" t="s">
        <v>9800</v>
      </c>
      <c r="T5" t="s">
        <v>9801</v>
      </c>
      <c r="U5" t="s">
        <v>9793</v>
      </c>
    </row>
    <row r="6" spans="1:21" ht="32" x14ac:dyDescent="0.2">
      <c r="A6" s="10" t="s">
        <v>9808</v>
      </c>
      <c r="B6" t="s">
        <v>9809</v>
      </c>
      <c r="C6" t="s">
        <v>9790</v>
      </c>
      <c r="D6" t="s">
        <v>9791</v>
      </c>
      <c r="E6" t="s">
        <v>9792</v>
      </c>
      <c r="F6" t="s">
        <v>9770</v>
      </c>
      <c r="G6" t="s">
        <v>9793</v>
      </c>
      <c r="I6" t="s">
        <v>9794</v>
      </c>
      <c r="J6" t="s">
        <v>10293</v>
      </c>
      <c r="K6" t="s">
        <v>9795</v>
      </c>
      <c r="L6" t="s">
        <v>9796</v>
      </c>
      <c r="M6" t="s">
        <v>9840</v>
      </c>
      <c r="N6" t="s">
        <v>9797</v>
      </c>
      <c r="O6" t="s">
        <v>9798</v>
      </c>
      <c r="P6" t="s">
        <v>9799</v>
      </c>
      <c r="Q6" s="9" t="s">
        <v>9858</v>
      </c>
      <c r="R6" s="1">
        <v>44309</v>
      </c>
      <c r="S6" t="s">
        <v>9800</v>
      </c>
      <c r="T6" t="s">
        <v>9801</v>
      </c>
      <c r="U6" t="s">
        <v>9793</v>
      </c>
    </row>
    <row r="7" spans="1:21" ht="32" x14ac:dyDescent="0.2">
      <c r="A7" t="s">
        <v>9810</v>
      </c>
      <c r="B7" t="s">
        <v>9811</v>
      </c>
      <c r="C7" t="s">
        <v>9790</v>
      </c>
      <c r="D7" t="s">
        <v>9791</v>
      </c>
      <c r="E7" t="s">
        <v>9792</v>
      </c>
      <c r="F7" t="s">
        <v>9772</v>
      </c>
      <c r="G7" t="s">
        <v>9793</v>
      </c>
      <c r="I7" t="s">
        <v>9794</v>
      </c>
      <c r="J7" t="s">
        <v>10293</v>
      </c>
      <c r="K7" t="s">
        <v>9795</v>
      </c>
      <c r="L7" t="s">
        <v>9796</v>
      </c>
      <c r="M7" t="s">
        <v>9841</v>
      </c>
      <c r="N7" t="s">
        <v>9797</v>
      </c>
      <c r="O7" t="s">
        <v>9798</v>
      </c>
      <c r="P7" t="s">
        <v>9799</v>
      </c>
      <c r="Q7" s="9" t="s">
        <v>9859</v>
      </c>
      <c r="R7" s="1">
        <v>44309</v>
      </c>
      <c r="S7" t="s">
        <v>9800</v>
      </c>
      <c r="T7" t="s">
        <v>9801</v>
      </c>
      <c r="U7" t="s">
        <v>9793</v>
      </c>
    </row>
    <row r="8" spans="1:21" ht="32" x14ac:dyDescent="0.2">
      <c r="A8" t="s">
        <v>9812</v>
      </c>
      <c r="B8" t="s">
        <v>9813</v>
      </c>
      <c r="C8" t="s">
        <v>9790</v>
      </c>
      <c r="D8" t="s">
        <v>9791</v>
      </c>
      <c r="E8" t="s">
        <v>9792</v>
      </c>
      <c r="F8" t="s">
        <v>9773</v>
      </c>
      <c r="G8" t="s">
        <v>9793</v>
      </c>
      <c r="I8" t="s">
        <v>9794</v>
      </c>
      <c r="J8" t="s">
        <v>10293</v>
      </c>
      <c r="K8" t="s">
        <v>9795</v>
      </c>
      <c r="L8" t="s">
        <v>9796</v>
      </c>
      <c r="M8" t="s">
        <v>9842</v>
      </c>
      <c r="N8" t="s">
        <v>9797</v>
      </c>
      <c r="O8" t="s">
        <v>9798</v>
      </c>
      <c r="P8" t="s">
        <v>9799</v>
      </c>
      <c r="Q8" s="9" t="s">
        <v>9860</v>
      </c>
      <c r="R8" s="1">
        <v>44309</v>
      </c>
      <c r="S8" t="s">
        <v>9800</v>
      </c>
      <c r="T8" t="s">
        <v>9801</v>
      </c>
      <c r="U8" t="s">
        <v>9793</v>
      </c>
    </row>
    <row r="9" spans="1:21" ht="64" x14ac:dyDescent="0.2">
      <c r="A9" s="9" t="s">
        <v>9814</v>
      </c>
      <c r="B9" t="s">
        <v>9815</v>
      </c>
      <c r="C9" t="s">
        <v>9790</v>
      </c>
      <c r="D9" t="s">
        <v>9791</v>
      </c>
      <c r="E9" t="s">
        <v>9792</v>
      </c>
      <c r="F9" t="s">
        <v>9774</v>
      </c>
      <c r="G9" t="s">
        <v>9793</v>
      </c>
      <c r="I9" t="s">
        <v>9794</v>
      </c>
      <c r="J9" t="s">
        <v>10293</v>
      </c>
      <c r="K9" t="s">
        <v>9795</v>
      </c>
      <c r="L9" t="s">
        <v>9796</v>
      </c>
      <c r="M9" t="s">
        <v>9843</v>
      </c>
      <c r="N9" t="s">
        <v>9797</v>
      </c>
      <c r="O9" t="s">
        <v>9798</v>
      </c>
      <c r="P9" t="s">
        <v>9799</v>
      </c>
      <c r="Q9" s="9" t="s">
        <v>9861</v>
      </c>
      <c r="R9" s="1">
        <v>44309</v>
      </c>
      <c r="S9" t="s">
        <v>9800</v>
      </c>
      <c r="T9" t="s">
        <v>9801</v>
      </c>
      <c r="U9" t="s">
        <v>9793</v>
      </c>
    </row>
    <row r="10" spans="1:21" ht="32" x14ac:dyDescent="0.2">
      <c r="A10" t="s">
        <v>9816</v>
      </c>
      <c r="B10" t="s">
        <v>9817</v>
      </c>
      <c r="C10" t="s">
        <v>9790</v>
      </c>
      <c r="D10" t="s">
        <v>9791</v>
      </c>
      <c r="E10" t="s">
        <v>9792</v>
      </c>
      <c r="F10" t="s">
        <v>9776</v>
      </c>
      <c r="G10" t="s">
        <v>9793</v>
      </c>
      <c r="I10" t="s">
        <v>9794</v>
      </c>
      <c r="J10" t="s">
        <v>10293</v>
      </c>
      <c r="K10" t="s">
        <v>9795</v>
      </c>
      <c r="L10" t="s">
        <v>9796</v>
      </c>
      <c r="M10" t="s">
        <v>9844</v>
      </c>
      <c r="N10" t="s">
        <v>9797</v>
      </c>
      <c r="O10" t="s">
        <v>9798</v>
      </c>
      <c r="P10" t="s">
        <v>9799</v>
      </c>
      <c r="Q10" s="9" t="s">
        <v>9862</v>
      </c>
      <c r="R10" s="1">
        <v>44309</v>
      </c>
      <c r="S10" t="s">
        <v>9800</v>
      </c>
      <c r="T10" t="s">
        <v>9801</v>
      </c>
      <c r="U10" t="s">
        <v>9793</v>
      </c>
    </row>
    <row r="11" spans="1:21" ht="32" x14ac:dyDescent="0.2">
      <c r="A11" t="s">
        <v>9818</v>
      </c>
      <c r="B11" t="s">
        <v>9819</v>
      </c>
      <c r="C11" t="s">
        <v>9790</v>
      </c>
      <c r="D11" t="s">
        <v>9791</v>
      </c>
      <c r="E11" t="s">
        <v>9792</v>
      </c>
      <c r="F11" t="s">
        <v>9778</v>
      </c>
      <c r="G11" t="s">
        <v>9793</v>
      </c>
      <c r="I11" t="s">
        <v>9794</v>
      </c>
      <c r="J11" t="s">
        <v>10293</v>
      </c>
      <c r="K11" t="s">
        <v>9795</v>
      </c>
      <c r="L11" t="s">
        <v>9796</v>
      </c>
      <c r="M11" t="s">
        <v>9845</v>
      </c>
      <c r="N11" t="s">
        <v>9797</v>
      </c>
      <c r="O11" t="s">
        <v>9798</v>
      </c>
      <c r="P11" t="s">
        <v>9799</v>
      </c>
      <c r="Q11" s="9" t="s">
        <v>9863</v>
      </c>
      <c r="R11" s="1">
        <v>44309</v>
      </c>
      <c r="S11" t="s">
        <v>9800</v>
      </c>
      <c r="T11" t="s">
        <v>9801</v>
      </c>
      <c r="U11" t="s">
        <v>9793</v>
      </c>
    </row>
    <row r="12" spans="1:21" ht="48" x14ac:dyDescent="0.2">
      <c r="A12" s="9" t="s">
        <v>9820</v>
      </c>
      <c r="B12" t="s">
        <v>9821</v>
      </c>
      <c r="C12" t="s">
        <v>9790</v>
      </c>
      <c r="D12" t="s">
        <v>9791</v>
      </c>
      <c r="E12" t="s">
        <v>9792</v>
      </c>
      <c r="F12" t="s">
        <v>9781</v>
      </c>
      <c r="G12" t="s">
        <v>9793</v>
      </c>
      <c r="I12" t="s">
        <v>9794</v>
      </c>
      <c r="J12" t="s">
        <v>10293</v>
      </c>
      <c r="K12" t="s">
        <v>9795</v>
      </c>
      <c r="L12" t="s">
        <v>9796</v>
      </c>
      <c r="M12" t="s">
        <v>9846</v>
      </c>
      <c r="N12" t="s">
        <v>9797</v>
      </c>
      <c r="O12" t="s">
        <v>9798</v>
      </c>
      <c r="P12" t="s">
        <v>9799</v>
      </c>
      <c r="Q12" s="9" t="s">
        <v>9864</v>
      </c>
      <c r="R12" s="1">
        <v>44309</v>
      </c>
      <c r="S12" t="s">
        <v>9800</v>
      </c>
      <c r="T12" t="s">
        <v>9801</v>
      </c>
      <c r="U12" t="s">
        <v>9793</v>
      </c>
    </row>
    <row r="13" spans="1:21" ht="48" x14ac:dyDescent="0.2">
      <c r="A13" s="9" t="s">
        <v>9822</v>
      </c>
      <c r="B13" t="s">
        <v>9823</v>
      </c>
      <c r="C13" t="s">
        <v>9790</v>
      </c>
      <c r="D13" t="s">
        <v>9791</v>
      </c>
      <c r="E13" t="s">
        <v>9792</v>
      </c>
      <c r="F13" t="s">
        <v>9782</v>
      </c>
      <c r="G13" t="s">
        <v>9793</v>
      </c>
      <c r="I13" t="s">
        <v>9794</v>
      </c>
      <c r="J13" t="s">
        <v>10293</v>
      </c>
      <c r="K13" t="s">
        <v>9795</v>
      </c>
      <c r="L13" t="s">
        <v>9796</v>
      </c>
      <c r="M13" t="s">
        <v>9847</v>
      </c>
      <c r="N13" t="s">
        <v>9797</v>
      </c>
      <c r="O13" t="s">
        <v>9798</v>
      </c>
      <c r="P13" t="s">
        <v>9799</v>
      </c>
      <c r="Q13" s="9" t="s">
        <v>9865</v>
      </c>
      <c r="R13" s="1">
        <v>44309</v>
      </c>
      <c r="S13" t="s">
        <v>9800</v>
      </c>
      <c r="T13" t="s">
        <v>9801</v>
      </c>
      <c r="U13" t="s">
        <v>9793</v>
      </c>
    </row>
    <row r="14" spans="1:21" ht="48" x14ac:dyDescent="0.2">
      <c r="A14" s="9" t="s">
        <v>9824</v>
      </c>
      <c r="B14" t="s">
        <v>9825</v>
      </c>
      <c r="C14" t="s">
        <v>9790</v>
      </c>
      <c r="D14" t="s">
        <v>9791</v>
      </c>
      <c r="E14" t="s">
        <v>9792</v>
      </c>
      <c r="F14" t="s">
        <v>9784</v>
      </c>
      <c r="G14" t="s">
        <v>9793</v>
      </c>
      <c r="I14" t="s">
        <v>9794</v>
      </c>
      <c r="J14" t="s">
        <v>10293</v>
      </c>
      <c r="K14" t="s">
        <v>9795</v>
      </c>
      <c r="L14" t="s">
        <v>9796</v>
      </c>
      <c r="M14" t="s">
        <v>9848</v>
      </c>
      <c r="N14" t="s">
        <v>9797</v>
      </c>
      <c r="O14" t="s">
        <v>9798</v>
      </c>
      <c r="P14" t="s">
        <v>9799</v>
      </c>
      <c r="Q14" s="9" t="s">
        <v>9866</v>
      </c>
      <c r="R14" s="1">
        <v>44309</v>
      </c>
      <c r="S14" t="s">
        <v>9800</v>
      </c>
      <c r="T14" t="s">
        <v>9801</v>
      </c>
      <c r="U14" t="s">
        <v>9793</v>
      </c>
    </row>
    <row r="15" spans="1:21" ht="32" x14ac:dyDescent="0.2">
      <c r="A15" t="s">
        <v>9826</v>
      </c>
      <c r="B15" t="s">
        <v>9827</v>
      </c>
      <c r="C15" t="s">
        <v>9790</v>
      </c>
      <c r="D15" t="s">
        <v>9791</v>
      </c>
      <c r="E15" t="s">
        <v>9792</v>
      </c>
      <c r="F15" t="s">
        <v>9785</v>
      </c>
      <c r="G15" t="s">
        <v>9793</v>
      </c>
      <c r="I15" t="s">
        <v>9794</v>
      </c>
      <c r="J15" t="s">
        <v>10293</v>
      </c>
      <c r="K15" t="s">
        <v>9795</v>
      </c>
      <c r="L15" t="s">
        <v>9796</v>
      </c>
      <c r="M15" t="s">
        <v>9849</v>
      </c>
      <c r="N15" t="s">
        <v>9797</v>
      </c>
      <c r="O15" t="s">
        <v>9798</v>
      </c>
      <c r="P15" t="s">
        <v>9799</v>
      </c>
      <c r="Q15" s="9" t="s">
        <v>9867</v>
      </c>
      <c r="R15" s="1">
        <v>44309</v>
      </c>
      <c r="S15" t="s">
        <v>9800</v>
      </c>
      <c r="T15" t="s">
        <v>9801</v>
      </c>
      <c r="U15" t="s">
        <v>9793</v>
      </c>
    </row>
    <row r="16" spans="1:21" ht="32" x14ac:dyDescent="0.2">
      <c r="A16" t="s">
        <v>9828</v>
      </c>
      <c r="B16" t="s">
        <v>9829</v>
      </c>
      <c r="C16" t="s">
        <v>9790</v>
      </c>
      <c r="D16" t="s">
        <v>9791</v>
      </c>
      <c r="E16" t="s">
        <v>9792</v>
      </c>
      <c r="F16" t="s">
        <v>9786</v>
      </c>
      <c r="G16" t="s">
        <v>9793</v>
      </c>
      <c r="I16" t="s">
        <v>9794</v>
      </c>
      <c r="J16" t="s">
        <v>10293</v>
      </c>
      <c r="K16" t="s">
        <v>9795</v>
      </c>
      <c r="L16" t="s">
        <v>9796</v>
      </c>
      <c r="M16" t="s">
        <v>9850</v>
      </c>
      <c r="N16" t="s">
        <v>9797</v>
      </c>
      <c r="O16" t="s">
        <v>9798</v>
      </c>
      <c r="P16" t="s">
        <v>9799</v>
      </c>
      <c r="Q16" s="9" t="s">
        <v>9868</v>
      </c>
      <c r="R16" s="1">
        <v>44309</v>
      </c>
      <c r="S16" t="s">
        <v>9800</v>
      </c>
      <c r="T16" t="s">
        <v>9801</v>
      </c>
      <c r="U16" t="s">
        <v>9793</v>
      </c>
    </row>
    <row r="17" spans="1:21" ht="48" x14ac:dyDescent="0.2">
      <c r="A17" s="9" t="s">
        <v>9830</v>
      </c>
      <c r="B17" t="s">
        <v>9831</v>
      </c>
      <c r="C17" t="s">
        <v>9790</v>
      </c>
      <c r="D17" t="s">
        <v>9791</v>
      </c>
      <c r="E17" t="s">
        <v>9792</v>
      </c>
      <c r="F17" t="s">
        <v>9771</v>
      </c>
      <c r="G17" t="s">
        <v>9793</v>
      </c>
      <c r="I17" t="s">
        <v>9794</v>
      </c>
      <c r="J17" t="s">
        <v>10293</v>
      </c>
      <c r="K17" t="s">
        <v>9795</v>
      </c>
      <c r="L17" t="s">
        <v>9796</v>
      </c>
      <c r="M17" t="s">
        <v>9851</v>
      </c>
      <c r="N17" t="s">
        <v>9797</v>
      </c>
      <c r="O17" t="s">
        <v>9798</v>
      </c>
      <c r="P17" t="s">
        <v>9799</v>
      </c>
      <c r="Q17" s="9" t="s">
        <v>9869</v>
      </c>
      <c r="R17" s="1">
        <v>44309</v>
      </c>
      <c r="S17" t="s">
        <v>9800</v>
      </c>
      <c r="T17" t="s">
        <v>9801</v>
      </c>
      <c r="U17" t="s">
        <v>9793</v>
      </c>
    </row>
    <row r="18" spans="1:21" ht="32" x14ac:dyDescent="0.2">
      <c r="A18" t="s">
        <v>9832</v>
      </c>
      <c r="B18" t="s">
        <v>9833</v>
      </c>
      <c r="C18" t="s">
        <v>9790</v>
      </c>
      <c r="D18" t="s">
        <v>9791</v>
      </c>
      <c r="E18" t="s">
        <v>9792</v>
      </c>
      <c r="F18" t="s">
        <v>9775</v>
      </c>
      <c r="G18" t="s">
        <v>9793</v>
      </c>
      <c r="I18" t="s">
        <v>9794</v>
      </c>
      <c r="J18" t="s">
        <v>10293</v>
      </c>
      <c r="K18" t="s">
        <v>9795</v>
      </c>
      <c r="L18" t="s">
        <v>9796</v>
      </c>
      <c r="M18" t="s">
        <v>9852</v>
      </c>
      <c r="N18" t="s">
        <v>9797</v>
      </c>
      <c r="O18" t="s">
        <v>9798</v>
      </c>
      <c r="P18" t="s">
        <v>9799</v>
      </c>
      <c r="Q18" s="9" t="s">
        <v>9870</v>
      </c>
      <c r="R18" s="1">
        <v>44309</v>
      </c>
      <c r="S18" t="s">
        <v>9800</v>
      </c>
      <c r="T18" t="s">
        <v>9801</v>
      </c>
      <c r="U18" t="s">
        <v>9793</v>
      </c>
    </row>
    <row r="19" spans="1:21" ht="32" x14ac:dyDescent="0.2">
      <c r="A19" t="s">
        <v>9834</v>
      </c>
      <c r="B19" t="s">
        <v>9835</v>
      </c>
      <c r="C19" t="s">
        <v>9790</v>
      </c>
      <c r="D19" t="s">
        <v>9791</v>
      </c>
      <c r="E19" t="s">
        <v>9792</v>
      </c>
      <c r="F19" t="s">
        <v>9779</v>
      </c>
      <c r="G19" t="s">
        <v>9793</v>
      </c>
      <c r="I19" t="s">
        <v>9794</v>
      </c>
      <c r="J19" t="s">
        <v>10293</v>
      </c>
      <c r="K19" t="s">
        <v>9795</v>
      </c>
      <c r="L19" t="s">
        <v>9796</v>
      </c>
      <c r="M19" t="s">
        <v>9853</v>
      </c>
      <c r="N19" t="s">
        <v>9797</v>
      </c>
      <c r="O19" t="s">
        <v>9798</v>
      </c>
      <c r="P19" t="s">
        <v>9799</v>
      </c>
      <c r="Q19" s="9" t="s">
        <v>9871</v>
      </c>
      <c r="R19" s="1">
        <v>44309</v>
      </c>
      <c r="S19" t="s">
        <v>9800</v>
      </c>
      <c r="T19" t="s">
        <v>9801</v>
      </c>
      <c r="U19" t="s">
        <v>9793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F509-10AB-4DC8-99B2-508B24858B97}">
  <dimension ref="A1:Q4323"/>
  <sheetViews>
    <sheetView tabSelected="1" zoomScale="105" workbookViewId="0"/>
  </sheetViews>
  <sheetFormatPr baseColWidth="10" defaultRowHeight="15" x14ac:dyDescent="0.2"/>
  <cols>
    <col min="1" max="1" width="10.6640625" bestFit="1" customWidth="1"/>
    <col min="2" max="2" width="10.1640625" bestFit="1" customWidth="1"/>
    <col min="3" max="3" width="47" customWidth="1"/>
    <col min="4" max="4" width="14.6640625" customWidth="1"/>
    <col min="5" max="5" width="13.6640625" customWidth="1"/>
    <col min="6" max="6" width="32" customWidth="1"/>
    <col min="7" max="7" width="17.6640625" customWidth="1"/>
    <col min="8" max="8" width="18.33203125" customWidth="1"/>
    <col min="9" max="9" width="30.1640625" bestFit="1" customWidth="1"/>
    <col min="10" max="11" width="12.6640625" bestFit="1" customWidth="1"/>
    <col min="12" max="12" width="10.5" customWidth="1"/>
    <col min="13" max="13" width="11.6640625" bestFit="1" customWidth="1"/>
    <col min="14" max="14" width="13" bestFit="1" customWidth="1"/>
    <col min="15" max="15" width="14" bestFit="1" customWidth="1"/>
    <col min="16" max="16" width="31.5" bestFit="1" customWidth="1"/>
    <col min="17" max="17" width="15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9697</v>
      </c>
      <c r="Q1" t="s">
        <v>9872</v>
      </c>
    </row>
    <row r="2" spans="1:17" x14ac:dyDescent="0.2">
      <c r="A2" s="1">
        <v>44309</v>
      </c>
      <c r="B2">
        <v>1</v>
      </c>
      <c r="C2" s="2" t="s">
        <v>18</v>
      </c>
      <c r="D2" s="2" t="s">
        <v>15</v>
      </c>
      <c r="E2" s="2" t="s">
        <v>15</v>
      </c>
      <c r="F2" s="2" t="s">
        <v>16</v>
      </c>
      <c r="G2" s="3">
        <v>0.35416666666666669</v>
      </c>
      <c r="H2" s="3">
        <v>0.77083333333333337</v>
      </c>
      <c r="I2" s="2" t="s">
        <v>17</v>
      </c>
      <c r="J2">
        <v>-328793428949969</v>
      </c>
      <c r="K2">
        <v>-712467871500868</v>
      </c>
      <c r="L2" s="2" t="s">
        <v>9713</v>
      </c>
      <c r="M2">
        <v>6</v>
      </c>
      <c r="N2">
        <v>69</v>
      </c>
      <c r="O2">
        <v>32</v>
      </c>
      <c r="P2" t="str">
        <f>VLOOKUP(Farmacias__2[[#This Row],[local_nombre]],Tabla8[],2,0)</f>
        <v>Farmacias de Cadena</v>
      </c>
      <c r="Q2">
        <f>VLOOKUP(Farmacias__2[[#This Row],[comuna_nombre]],Hoja3!$H$2:$I$346,2,0)</f>
        <v>5501</v>
      </c>
    </row>
    <row r="3" spans="1:17" x14ac:dyDescent="0.2">
      <c r="A3" s="1">
        <v>44309</v>
      </c>
      <c r="B3">
        <v>2</v>
      </c>
      <c r="C3" s="2" t="s">
        <v>18</v>
      </c>
      <c r="D3" s="2" t="s">
        <v>10220</v>
      </c>
      <c r="E3" s="2" t="s">
        <v>19</v>
      </c>
      <c r="F3" s="2" t="s">
        <v>20</v>
      </c>
      <c r="G3" s="3">
        <v>0.35416666666666669</v>
      </c>
      <c r="H3" s="3">
        <v>0.77083333333333337</v>
      </c>
      <c r="I3" s="2" t="s">
        <v>21</v>
      </c>
      <c r="J3">
        <v>-32788066282624</v>
      </c>
      <c r="K3">
        <v>-711897310126255</v>
      </c>
      <c r="L3" s="2" t="s">
        <v>9713</v>
      </c>
      <c r="M3">
        <v>6</v>
      </c>
      <c r="N3">
        <v>56</v>
      </c>
      <c r="O3">
        <v>12</v>
      </c>
      <c r="P3" t="str">
        <f>VLOOKUP(Farmacias__2[[#This Row],[local_nombre]],Tabla8[],2,0)</f>
        <v>Farmacias de Cadena</v>
      </c>
      <c r="Q3">
        <f>VLOOKUP(Farmacias__2[[#This Row],[comuna_nombre]],Hoja3!$H$2:$I$346,2,0)</f>
        <v>5502</v>
      </c>
    </row>
    <row r="4" spans="1:17" x14ac:dyDescent="0.2">
      <c r="A4" s="1">
        <v>44309</v>
      </c>
      <c r="B4">
        <v>3</v>
      </c>
      <c r="C4" s="2" t="s">
        <v>18</v>
      </c>
      <c r="D4" s="2" t="s">
        <v>22</v>
      </c>
      <c r="E4" s="2" t="s">
        <v>22</v>
      </c>
      <c r="F4" s="2" t="s">
        <v>23</v>
      </c>
      <c r="G4" s="3">
        <v>0.35416666666666669</v>
      </c>
      <c r="H4" s="3">
        <v>0.77083333333333337</v>
      </c>
      <c r="I4" s="2" t="s">
        <v>24</v>
      </c>
      <c r="J4">
        <v>-329849921792696</v>
      </c>
      <c r="K4">
        <v>-712757177058683</v>
      </c>
      <c r="L4" s="2" t="s">
        <v>9713</v>
      </c>
      <c r="M4">
        <v>6</v>
      </c>
      <c r="N4">
        <v>59</v>
      </c>
      <c r="O4">
        <v>17</v>
      </c>
      <c r="P4" t="str">
        <f>VLOOKUP(Farmacias__2[[#This Row],[local_nombre]],Tabla8[],2,0)</f>
        <v>Farmacias de Cadena</v>
      </c>
      <c r="Q4">
        <f>VLOOKUP(Farmacias__2[[#This Row],[comuna_nombre]],Hoja3!$H$2:$I$346,2,0)</f>
        <v>5802</v>
      </c>
    </row>
    <row r="5" spans="1:17" x14ac:dyDescent="0.2">
      <c r="A5" s="1">
        <v>44309</v>
      </c>
      <c r="B5">
        <v>4</v>
      </c>
      <c r="C5" s="2" t="s">
        <v>18</v>
      </c>
      <c r="D5" s="2" t="s">
        <v>22</v>
      </c>
      <c r="E5" s="2" t="s">
        <v>22</v>
      </c>
      <c r="F5" s="2" t="s">
        <v>25</v>
      </c>
      <c r="G5" s="3">
        <v>0.35416666666666669</v>
      </c>
      <c r="H5" s="3">
        <v>0.77083333333333337</v>
      </c>
      <c r="I5" s="2" t="s">
        <v>26</v>
      </c>
      <c r="J5">
        <v>-330025007197382</v>
      </c>
      <c r="K5">
        <v>-712654977848501</v>
      </c>
      <c r="L5" s="2" t="s">
        <v>9713</v>
      </c>
      <c r="M5">
        <v>6</v>
      </c>
      <c r="N5">
        <v>59</v>
      </c>
      <c r="O5">
        <v>17</v>
      </c>
      <c r="P5" t="str">
        <f>VLOOKUP(Farmacias__2[[#This Row],[local_nombre]],Tabla8[],2,0)</f>
        <v>Farmacias de Cadena</v>
      </c>
      <c r="Q5">
        <f>VLOOKUP(Farmacias__2[[#This Row],[comuna_nombre]],Hoja3!$H$2:$I$346,2,0)</f>
        <v>5802</v>
      </c>
    </row>
    <row r="6" spans="1:17" x14ac:dyDescent="0.2">
      <c r="A6" s="1">
        <v>44309</v>
      </c>
      <c r="B6">
        <v>5</v>
      </c>
      <c r="C6" s="2" t="s">
        <v>27</v>
      </c>
      <c r="D6" s="2" t="s">
        <v>10220</v>
      </c>
      <c r="E6" s="2" t="s">
        <v>19</v>
      </c>
      <c r="F6" s="2" t="s">
        <v>28</v>
      </c>
      <c r="G6" s="3">
        <v>0.375</v>
      </c>
      <c r="H6" s="3">
        <v>0.875</v>
      </c>
      <c r="I6" s="2" t="s">
        <v>29</v>
      </c>
      <c r="J6">
        <v>-327882065329844</v>
      </c>
      <c r="K6">
        <v>-71189446195146</v>
      </c>
      <c r="L6" s="2" t="s">
        <v>9713</v>
      </c>
      <c r="M6">
        <v>6</v>
      </c>
      <c r="N6">
        <v>56</v>
      </c>
      <c r="O6">
        <v>12</v>
      </c>
      <c r="P6" t="str">
        <f>VLOOKUP(Farmacias__2[[#This Row],[local_nombre]],Tabla8[],2,0)</f>
        <v>Farmacias de Cadena</v>
      </c>
      <c r="Q6">
        <f>VLOOKUP(Farmacias__2[[#This Row],[comuna_nombre]],Hoja3!$H$2:$I$346,2,0)</f>
        <v>5502</v>
      </c>
    </row>
    <row r="7" spans="1:17" x14ac:dyDescent="0.2">
      <c r="A7" s="1">
        <v>44309</v>
      </c>
      <c r="B7">
        <v>8</v>
      </c>
      <c r="C7" s="2" t="s">
        <v>27</v>
      </c>
      <c r="D7" s="2" t="s">
        <v>10220</v>
      </c>
      <c r="E7" s="2" t="s">
        <v>19</v>
      </c>
      <c r="F7" s="2" t="s">
        <v>30</v>
      </c>
      <c r="G7" s="3">
        <v>0.41666666666666669</v>
      </c>
      <c r="H7" s="3">
        <v>0.91666666666666663</v>
      </c>
      <c r="I7" s="2" t="s">
        <v>31</v>
      </c>
      <c r="J7">
        <v>-327908926027982</v>
      </c>
      <c r="K7">
        <v>-711920957384256</v>
      </c>
      <c r="L7" s="2" t="s">
        <v>9713</v>
      </c>
      <c r="M7">
        <v>6</v>
      </c>
      <c r="N7">
        <v>56</v>
      </c>
      <c r="O7">
        <v>12</v>
      </c>
      <c r="P7" t="str">
        <f>VLOOKUP(Farmacias__2[[#This Row],[local_nombre]],Tabla8[],2,0)</f>
        <v>Farmacias de Cadena</v>
      </c>
      <c r="Q7">
        <f>VLOOKUP(Farmacias__2[[#This Row],[comuna_nombre]],Hoja3!$H$2:$I$346,2,0)</f>
        <v>5502</v>
      </c>
    </row>
    <row r="8" spans="1:17" x14ac:dyDescent="0.2">
      <c r="A8" s="1">
        <v>44309</v>
      </c>
      <c r="B8">
        <v>9</v>
      </c>
      <c r="C8" s="2" t="s">
        <v>27</v>
      </c>
      <c r="D8" s="2" t="s">
        <v>15</v>
      </c>
      <c r="E8" s="2" t="s">
        <v>15</v>
      </c>
      <c r="F8" s="2" t="s">
        <v>32</v>
      </c>
      <c r="G8" s="3">
        <v>0.35416666666666669</v>
      </c>
      <c r="H8" s="3">
        <v>0.72916666666666663</v>
      </c>
      <c r="I8" s="2" t="s">
        <v>33</v>
      </c>
      <c r="J8">
        <v>-328743896181991</v>
      </c>
      <c r="K8">
        <v>-712419067293266</v>
      </c>
      <c r="L8" s="2" t="s">
        <v>9713</v>
      </c>
      <c r="M8">
        <v>6</v>
      </c>
      <c r="N8">
        <v>69</v>
      </c>
      <c r="O8">
        <v>32</v>
      </c>
      <c r="P8" t="str">
        <f>VLOOKUP(Farmacias__2[[#This Row],[local_nombre]],Tabla8[],2,0)</f>
        <v>Farmacias de Cadena</v>
      </c>
      <c r="Q8">
        <f>VLOOKUP(Farmacias__2[[#This Row],[comuna_nombre]],Hoja3!$H$2:$I$346,2,0)</f>
        <v>5501</v>
      </c>
    </row>
    <row r="9" spans="1:17" x14ac:dyDescent="0.2">
      <c r="A9" s="1">
        <v>44309</v>
      </c>
      <c r="B9">
        <v>10</v>
      </c>
      <c r="C9" s="2" t="s">
        <v>27</v>
      </c>
      <c r="D9" s="2" t="s">
        <v>15</v>
      </c>
      <c r="E9" s="2" t="s">
        <v>15</v>
      </c>
      <c r="F9" s="2" t="s">
        <v>34</v>
      </c>
      <c r="G9" s="3">
        <v>0.35416666666666669</v>
      </c>
      <c r="H9" s="3">
        <v>0.77083333333333337</v>
      </c>
      <c r="I9" s="2" t="s">
        <v>35</v>
      </c>
      <c r="J9">
        <v>-328785857529787</v>
      </c>
      <c r="K9">
        <v>-712467680389193</v>
      </c>
      <c r="L9" s="2" t="s">
        <v>9713</v>
      </c>
      <c r="M9">
        <v>6</v>
      </c>
      <c r="N9">
        <v>69</v>
      </c>
      <c r="O9">
        <v>32</v>
      </c>
      <c r="P9" t="str">
        <f>VLOOKUP(Farmacias__2[[#This Row],[local_nombre]],Tabla8[],2,0)</f>
        <v>Farmacias de Cadena</v>
      </c>
      <c r="Q9">
        <f>VLOOKUP(Farmacias__2[[#This Row],[comuna_nombre]],Hoja3!$H$2:$I$346,2,0)</f>
        <v>5501</v>
      </c>
    </row>
    <row r="10" spans="1:17" x14ac:dyDescent="0.2">
      <c r="A10" s="1">
        <v>44309</v>
      </c>
      <c r="B10">
        <v>11</v>
      </c>
      <c r="C10" s="2" t="s">
        <v>36</v>
      </c>
      <c r="D10" s="2" t="s">
        <v>10220</v>
      </c>
      <c r="E10" s="2" t="s">
        <v>19</v>
      </c>
      <c r="F10" s="2" t="s">
        <v>37</v>
      </c>
      <c r="G10" s="3">
        <v>0.375</v>
      </c>
      <c r="H10" s="3">
        <v>0.8125</v>
      </c>
      <c r="I10" s="2" t="s">
        <v>38</v>
      </c>
      <c r="J10">
        <v>-327880523605412</v>
      </c>
      <c r="K10">
        <v>-711894957968335</v>
      </c>
      <c r="L10" s="2" t="s">
        <v>9713</v>
      </c>
      <c r="M10">
        <v>6</v>
      </c>
      <c r="N10">
        <v>56</v>
      </c>
      <c r="O10">
        <v>12</v>
      </c>
      <c r="P10" t="str">
        <f>VLOOKUP(Farmacias__2[[#This Row],[local_nombre]],Tabla8[],2,0)</f>
        <v>Farmacias de Cadena</v>
      </c>
      <c r="Q10">
        <f>VLOOKUP(Farmacias__2[[#This Row],[comuna_nombre]],Hoja3!$H$2:$I$346,2,0)</f>
        <v>5502</v>
      </c>
    </row>
    <row r="11" spans="1:17" x14ac:dyDescent="0.2">
      <c r="A11" s="1">
        <v>44309</v>
      </c>
      <c r="B11">
        <v>13</v>
      </c>
      <c r="C11" s="2" t="s">
        <v>36</v>
      </c>
      <c r="D11" s="2" t="s">
        <v>15</v>
      </c>
      <c r="E11" s="2" t="s">
        <v>15</v>
      </c>
      <c r="F11" s="2" t="s">
        <v>39</v>
      </c>
      <c r="G11" s="3">
        <v>0.375</v>
      </c>
      <c r="H11" s="3">
        <v>0.79166666666666663</v>
      </c>
      <c r="I11" s="2" t="s">
        <v>40</v>
      </c>
      <c r="J11">
        <v>-328783291577425</v>
      </c>
      <c r="K11">
        <v>-712464943929409</v>
      </c>
      <c r="L11" s="2" t="s">
        <v>9713</v>
      </c>
      <c r="M11">
        <v>6</v>
      </c>
      <c r="N11">
        <v>69</v>
      </c>
      <c r="O11">
        <v>32</v>
      </c>
      <c r="P11" t="str">
        <f>VLOOKUP(Farmacias__2[[#This Row],[local_nombre]],Tabla8[],2,0)</f>
        <v>Farmacias de Cadena</v>
      </c>
      <c r="Q11">
        <f>VLOOKUP(Farmacias__2[[#This Row],[comuna_nombre]],Hoja3!$H$2:$I$346,2,0)</f>
        <v>5501</v>
      </c>
    </row>
    <row r="12" spans="1:17" x14ac:dyDescent="0.2">
      <c r="A12" s="1">
        <v>44309</v>
      </c>
      <c r="B12">
        <v>14</v>
      </c>
      <c r="C12" s="2" t="s">
        <v>41</v>
      </c>
      <c r="D12" s="2" t="s">
        <v>15</v>
      </c>
      <c r="E12" s="2" t="s">
        <v>15</v>
      </c>
      <c r="F12" s="2" t="s">
        <v>42</v>
      </c>
      <c r="G12" s="3">
        <v>0.375</v>
      </c>
      <c r="H12" s="3">
        <v>0.79166666666666663</v>
      </c>
      <c r="I12" s="2" t="s">
        <v>43</v>
      </c>
      <c r="J12">
        <v>-328781586740176</v>
      </c>
      <c r="K12">
        <v>-712459450658586</v>
      </c>
      <c r="L12" s="2" t="s">
        <v>9713</v>
      </c>
      <c r="M12">
        <v>6</v>
      </c>
      <c r="N12">
        <v>69</v>
      </c>
      <c r="O12">
        <v>32</v>
      </c>
      <c r="P12" t="str">
        <f>VLOOKUP(Farmacias__2[[#This Row],[local_nombre]],Tabla8[],2,0)</f>
        <v>Farmacias Homeopáticas</v>
      </c>
      <c r="Q12">
        <f>VLOOKUP(Farmacias__2[[#This Row],[comuna_nombre]],Hoja3!$H$2:$I$346,2,0)</f>
        <v>5501</v>
      </c>
    </row>
    <row r="13" spans="1:17" x14ac:dyDescent="0.2">
      <c r="A13" s="1">
        <v>44309</v>
      </c>
      <c r="B13">
        <v>15</v>
      </c>
      <c r="C13" s="2" t="s">
        <v>41</v>
      </c>
      <c r="D13" s="2" t="s">
        <v>10220</v>
      </c>
      <c r="E13" s="2" t="s">
        <v>19</v>
      </c>
      <c r="F13" s="2" t="s">
        <v>44</v>
      </c>
      <c r="G13" s="3">
        <v>0.41666666666666669</v>
      </c>
      <c r="H13" s="3">
        <v>0.875</v>
      </c>
      <c r="I13" s="2" t="s">
        <v>45</v>
      </c>
      <c r="J13">
        <v>-327876998783928</v>
      </c>
      <c r="K13">
        <v>-711895405374846</v>
      </c>
      <c r="L13" s="2" t="s">
        <v>9713</v>
      </c>
      <c r="M13">
        <v>6</v>
      </c>
      <c r="N13">
        <v>56</v>
      </c>
      <c r="O13">
        <v>12</v>
      </c>
      <c r="P13" t="str">
        <f>VLOOKUP(Farmacias__2[[#This Row],[local_nombre]],Tabla8[],2,0)</f>
        <v>Farmacias Homeopáticas</v>
      </c>
      <c r="Q13">
        <f>VLOOKUP(Farmacias__2[[#This Row],[comuna_nombre]],Hoja3!$H$2:$I$346,2,0)</f>
        <v>5502</v>
      </c>
    </row>
    <row r="14" spans="1:17" x14ac:dyDescent="0.2">
      <c r="A14" s="1">
        <v>44309</v>
      </c>
      <c r="B14">
        <v>17</v>
      </c>
      <c r="C14" s="2" t="s">
        <v>18</v>
      </c>
      <c r="D14" s="2" t="s">
        <v>15</v>
      </c>
      <c r="E14" s="2" t="s">
        <v>15</v>
      </c>
      <c r="F14" s="2" t="s">
        <v>46</v>
      </c>
      <c r="G14" s="3">
        <v>0.375</v>
      </c>
      <c r="H14" s="3">
        <v>0.875</v>
      </c>
      <c r="I14" s="2" t="s">
        <v>47</v>
      </c>
      <c r="J14">
        <v>-32878335491624</v>
      </c>
      <c r="K14">
        <v>-71246141889165</v>
      </c>
      <c r="L14" s="2" t="s">
        <v>9713</v>
      </c>
      <c r="M14">
        <v>6</v>
      </c>
      <c r="N14">
        <v>69</v>
      </c>
      <c r="O14">
        <v>32</v>
      </c>
      <c r="P14" t="str">
        <f>VLOOKUP(Farmacias__2[[#This Row],[local_nombre]],Tabla8[],2,0)</f>
        <v>Farmacias de Cadena</v>
      </c>
      <c r="Q14">
        <f>VLOOKUP(Farmacias__2[[#This Row],[comuna_nombre]],Hoja3!$H$2:$I$346,2,0)</f>
        <v>5501</v>
      </c>
    </row>
    <row r="15" spans="1:17" x14ac:dyDescent="0.2">
      <c r="A15" s="1">
        <v>44309</v>
      </c>
      <c r="B15">
        <v>20</v>
      </c>
      <c r="C15" s="2" t="s">
        <v>36</v>
      </c>
      <c r="D15" s="2" t="s">
        <v>22</v>
      </c>
      <c r="E15" s="2" t="s">
        <v>22</v>
      </c>
      <c r="F15" s="2" t="s">
        <v>48</v>
      </c>
      <c r="G15" s="3">
        <v>0.375</v>
      </c>
      <c r="H15" s="3">
        <v>0.875</v>
      </c>
      <c r="I15" s="2" t="s">
        <v>49</v>
      </c>
      <c r="J15">
        <v>-329851431062104</v>
      </c>
      <c r="K15">
        <v>-712763421550883</v>
      </c>
      <c r="L15" s="2" t="s">
        <v>9713</v>
      </c>
      <c r="M15">
        <v>6</v>
      </c>
      <c r="N15">
        <v>59</v>
      </c>
      <c r="O15">
        <v>17</v>
      </c>
      <c r="P15" t="str">
        <f>VLOOKUP(Farmacias__2[[#This Row],[local_nombre]],Tabla8[],2,0)</f>
        <v>Farmacias de Cadena</v>
      </c>
      <c r="Q15">
        <f>VLOOKUP(Farmacias__2[[#This Row],[comuna_nombre]],Hoja3!$H$2:$I$346,2,0)</f>
        <v>5802</v>
      </c>
    </row>
    <row r="16" spans="1:17" x14ac:dyDescent="0.2">
      <c r="A16" s="1">
        <v>44309</v>
      </c>
      <c r="B16">
        <v>21</v>
      </c>
      <c r="C16" s="2" t="s">
        <v>50</v>
      </c>
      <c r="D16" s="2" t="s">
        <v>10220</v>
      </c>
      <c r="E16" s="2" t="s">
        <v>19</v>
      </c>
      <c r="F16" s="2" t="s">
        <v>51</v>
      </c>
      <c r="G16" s="3">
        <v>0.375</v>
      </c>
      <c r="H16" s="3">
        <v>0.83333333333333337</v>
      </c>
      <c r="I16" s="2" t="s">
        <v>52</v>
      </c>
      <c r="J16">
        <v>-327872136780971</v>
      </c>
      <c r="K16">
        <v>-711894965921182</v>
      </c>
      <c r="L16" s="2" t="s">
        <v>9713</v>
      </c>
      <c r="M16">
        <v>6</v>
      </c>
      <c r="N16">
        <v>56</v>
      </c>
      <c r="O16">
        <v>12</v>
      </c>
      <c r="P16" t="str">
        <f>VLOOKUP(Farmacias__2[[#This Row],[local_nombre]],Tabla8[],2,0)</f>
        <v>Farmacias de Cadena</v>
      </c>
      <c r="Q16">
        <f>VLOOKUP(Farmacias__2[[#This Row],[comuna_nombre]],Hoja3!$H$2:$I$346,2,0)</f>
        <v>5502</v>
      </c>
    </row>
    <row r="17" spans="1:17" x14ac:dyDescent="0.2">
      <c r="A17" s="1">
        <v>44309</v>
      </c>
      <c r="B17">
        <v>22</v>
      </c>
      <c r="C17" s="2" t="s">
        <v>53</v>
      </c>
      <c r="D17" s="2" t="s">
        <v>10220</v>
      </c>
      <c r="E17" s="2" t="s">
        <v>19</v>
      </c>
      <c r="F17" s="2" t="s">
        <v>54</v>
      </c>
      <c r="G17" s="3">
        <v>0.4375</v>
      </c>
      <c r="H17" s="3">
        <v>0.89583333333333337</v>
      </c>
      <c r="I17" s="2" t="s">
        <v>55</v>
      </c>
      <c r="J17">
        <v>-327872809066268</v>
      </c>
      <c r="K17">
        <v>-711913238392171</v>
      </c>
      <c r="L17" s="2" t="s">
        <v>9713</v>
      </c>
      <c r="M17">
        <v>6</v>
      </c>
      <c r="N17">
        <v>56</v>
      </c>
      <c r="O17">
        <v>12</v>
      </c>
      <c r="P17" t="str">
        <f>VLOOKUP(Farmacias__2[[#This Row],[local_nombre]],Tabla8[],2,0)</f>
        <v>Farmacias Pertenecientes a un Hospital</v>
      </c>
      <c r="Q17">
        <f>VLOOKUP(Farmacias__2[[#This Row],[comuna_nombre]],Hoja3!$H$2:$I$346,2,0)</f>
        <v>5502</v>
      </c>
    </row>
    <row r="18" spans="1:17" x14ac:dyDescent="0.2">
      <c r="A18" s="1">
        <v>44309</v>
      </c>
      <c r="B18">
        <v>3658</v>
      </c>
      <c r="C18" s="2" t="s">
        <v>4633</v>
      </c>
      <c r="D18" s="2" t="s">
        <v>4059</v>
      </c>
      <c r="E18" s="2" t="s">
        <v>4059</v>
      </c>
      <c r="F18" s="2" t="s">
        <v>4634</v>
      </c>
      <c r="G18" s="3">
        <v>0</v>
      </c>
      <c r="H18" s="3">
        <v>0</v>
      </c>
      <c r="I18" s="2" t="s">
        <v>638</v>
      </c>
      <c r="J18">
        <v>-299613</v>
      </c>
      <c r="K18">
        <v>-71423</v>
      </c>
      <c r="L18" s="2" t="s">
        <v>9713</v>
      </c>
      <c r="M18">
        <v>5</v>
      </c>
      <c r="N18">
        <v>33</v>
      </c>
      <c r="O18">
        <v>89</v>
      </c>
      <c r="P18" t="str">
        <f>VLOOKUP(Farmacias__2[[#This Row],[local_nombre]],Tabla8[],2,0)</f>
        <v>Otras Farmacias</v>
      </c>
      <c r="Q18">
        <f>VLOOKUP(Farmacias__2[[#This Row],[comuna_nombre]],Hoja3!$H$2:$I$346,2,0)</f>
        <v>4102</v>
      </c>
    </row>
    <row r="19" spans="1:17" x14ac:dyDescent="0.2">
      <c r="A19" s="1">
        <v>44309</v>
      </c>
      <c r="B19">
        <v>24</v>
      </c>
      <c r="C19" s="2" t="s">
        <v>59</v>
      </c>
      <c r="D19" s="2" t="s">
        <v>10220</v>
      </c>
      <c r="E19" s="2" t="s">
        <v>19</v>
      </c>
      <c r="F19" s="2" t="s">
        <v>60</v>
      </c>
      <c r="G19" s="3">
        <v>0.39583333333333331</v>
      </c>
      <c r="H19" s="3">
        <v>0.89583333333333337</v>
      </c>
      <c r="I19" s="2" t="s">
        <v>61</v>
      </c>
      <c r="J19">
        <v>-327881186052151</v>
      </c>
      <c r="K19">
        <v>-711908639639646</v>
      </c>
      <c r="L19" s="2" t="s">
        <v>9713</v>
      </c>
      <c r="M19">
        <v>6</v>
      </c>
      <c r="N19">
        <v>56</v>
      </c>
      <c r="O19">
        <v>12</v>
      </c>
      <c r="P19" t="str">
        <f>VLOOKUP(Farmacias__2[[#This Row],[local_nombre]],Tabla8[],2,0)</f>
        <v>Otras Farmacias</v>
      </c>
      <c r="Q19">
        <f>VLOOKUP(Farmacias__2[[#This Row],[comuna_nombre]],Hoja3!$H$2:$I$346,2,0)</f>
        <v>5502</v>
      </c>
    </row>
    <row r="20" spans="1:17" x14ac:dyDescent="0.2">
      <c r="A20" s="1">
        <v>44309</v>
      </c>
      <c r="B20">
        <v>25</v>
      </c>
      <c r="C20" s="2" t="s">
        <v>62</v>
      </c>
      <c r="D20" s="2" t="s">
        <v>62</v>
      </c>
      <c r="E20" s="2" t="s">
        <v>62</v>
      </c>
      <c r="F20" s="2" t="s">
        <v>63</v>
      </c>
      <c r="G20" s="3">
        <v>0.375</v>
      </c>
      <c r="H20" s="3">
        <v>0.875</v>
      </c>
      <c r="I20" s="2" t="s">
        <v>64</v>
      </c>
      <c r="J20">
        <v>-328252324978247</v>
      </c>
      <c r="K20">
        <v>-712268391982971</v>
      </c>
      <c r="L20" s="2" t="s">
        <v>9713</v>
      </c>
      <c r="M20">
        <v>6</v>
      </c>
      <c r="N20">
        <v>57</v>
      </c>
      <c r="O20">
        <v>13</v>
      </c>
      <c r="P20" t="str">
        <f>VLOOKUP(Farmacias__2[[#This Row],[local_nombre]],Tabla8[],2,0)</f>
        <v>Otras Farmacias</v>
      </c>
      <c r="Q20">
        <f>VLOOKUP(Farmacias__2[[#This Row],[comuna_nombre]],Hoja3!$H$2:$I$346,2,0)</f>
        <v>5504</v>
      </c>
    </row>
    <row r="21" spans="1:17" x14ac:dyDescent="0.2">
      <c r="A21" s="1">
        <v>44309</v>
      </c>
      <c r="B21">
        <v>3383</v>
      </c>
      <c r="C21" s="2" t="s">
        <v>9599</v>
      </c>
      <c r="D21" s="2" t="s">
        <v>4201</v>
      </c>
      <c r="E21" s="2" t="s">
        <v>4201</v>
      </c>
      <c r="F21" s="2" t="s">
        <v>4202</v>
      </c>
      <c r="G21" s="3">
        <v>0.39583333333333331</v>
      </c>
      <c r="H21" s="3">
        <v>0.91666666666666663</v>
      </c>
      <c r="I21" s="2" t="s">
        <v>4203</v>
      </c>
      <c r="J21">
        <v>-4.1126514081028008E+16</v>
      </c>
      <c r="K21">
        <v>-7305891841650009</v>
      </c>
      <c r="L21" s="2" t="s">
        <v>9713</v>
      </c>
      <c r="M21">
        <v>13</v>
      </c>
      <c r="N21">
        <v>303</v>
      </c>
      <c r="O21">
        <v>322</v>
      </c>
      <c r="P21" t="str">
        <f>VLOOKUP(Farmacias__2[[#This Row],[local_nombre]],Tabla8[],2,0)</f>
        <v>Otras Farmacias</v>
      </c>
      <c r="Q21">
        <f>VLOOKUP(Farmacias__2[[#This Row],[comuna_nombre]],Hoja3!$H$2:$I$346,2,0)</f>
        <v>10105</v>
      </c>
    </row>
    <row r="22" spans="1:17" x14ac:dyDescent="0.2">
      <c r="A22" s="1">
        <v>44309</v>
      </c>
      <c r="B22">
        <v>27</v>
      </c>
      <c r="C22" s="2" t="s">
        <v>18</v>
      </c>
      <c r="D22" s="2" t="s">
        <v>22</v>
      </c>
      <c r="E22" s="2" t="s">
        <v>22</v>
      </c>
      <c r="F22" s="2" t="s">
        <v>68</v>
      </c>
      <c r="G22" s="3">
        <v>0.35416666666666669</v>
      </c>
      <c r="H22" s="3">
        <v>0.76041666666666663</v>
      </c>
      <c r="I22" s="2" t="s">
        <v>69</v>
      </c>
      <c r="J22">
        <v>-329853313679932</v>
      </c>
      <c r="K22">
        <v>-712759083062112</v>
      </c>
      <c r="L22" s="2" t="s">
        <v>9713</v>
      </c>
      <c r="M22">
        <v>6</v>
      </c>
      <c r="N22">
        <v>59</v>
      </c>
      <c r="O22">
        <v>17</v>
      </c>
      <c r="P22" t="str">
        <f>VLOOKUP(Farmacias__2[[#This Row],[local_nombre]],Tabla8[],2,0)</f>
        <v>Farmacias de Cadena</v>
      </c>
      <c r="Q22">
        <f>VLOOKUP(Farmacias__2[[#This Row],[comuna_nombre]],Hoja3!$H$2:$I$346,2,0)</f>
        <v>5802</v>
      </c>
    </row>
    <row r="23" spans="1:17" x14ac:dyDescent="0.2">
      <c r="A23" s="1">
        <v>44309</v>
      </c>
      <c r="B23">
        <v>28</v>
      </c>
      <c r="C23" s="2" t="s">
        <v>50</v>
      </c>
      <c r="D23" s="2" t="s">
        <v>22</v>
      </c>
      <c r="E23" s="2" t="s">
        <v>22</v>
      </c>
      <c r="F23" s="2" t="s">
        <v>70</v>
      </c>
      <c r="G23" s="3">
        <v>0.375</v>
      </c>
      <c r="H23" s="3">
        <v>0.83333333333333337</v>
      </c>
      <c r="I23" s="2" t="s">
        <v>71</v>
      </c>
      <c r="J23">
        <v>-329842867294722</v>
      </c>
      <c r="K23">
        <v>-712773152151847</v>
      </c>
      <c r="L23" s="2" t="s">
        <v>9713</v>
      </c>
      <c r="M23">
        <v>6</v>
      </c>
      <c r="N23">
        <v>59</v>
      </c>
      <c r="O23">
        <v>17</v>
      </c>
      <c r="P23" t="str">
        <f>VLOOKUP(Farmacias__2[[#This Row],[local_nombre]],Tabla8[],2,0)</f>
        <v>Farmacias de Cadena</v>
      </c>
      <c r="Q23">
        <f>VLOOKUP(Farmacias__2[[#This Row],[comuna_nombre]],Hoja3!$H$2:$I$346,2,0)</f>
        <v>5802</v>
      </c>
    </row>
    <row r="24" spans="1:17" x14ac:dyDescent="0.2">
      <c r="A24" s="1">
        <v>44309</v>
      </c>
      <c r="B24">
        <v>3123</v>
      </c>
      <c r="C24" s="2" t="s">
        <v>3715</v>
      </c>
      <c r="D24" s="2" t="s">
        <v>10221</v>
      </c>
      <c r="E24" s="2" t="s">
        <v>3703</v>
      </c>
      <c r="F24" s="2" t="s">
        <v>3713</v>
      </c>
      <c r="G24" s="3">
        <v>0.375</v>
      </c>
      <c r="H24" s="3">
        <v>0.89583333333333337</v>
      </c>
      <c r="I24" s="2" t="s">
        <v>3714</v>
      </c>
      <c r="J24">
        <v>-273654643</v>
      </c>
      <c r="K24">
        <v>-7033392029999999</v>
      </c>
      <c r="L24" s="2" t="s">
        <v>9713</v>
      </c>
      <c r="M24">
        <v>4</v>
      </c>
      <c r="N24">
        <v>24</v>
      </c>
      <c r="O24">
        <v>80</v>
      </c>
      <c r="P24" t="str">
        <f>VLOOKUP(Farmacias__2[[#This Row],[local_nombre]],Tabla8[],2,0)</f>
        <v>Otras Farmacias</v>
      </c>
      <c r="Q24">
        <f>VLOOKUP(Farmacias__2[[#This Row],[comuna_nombre]],Hoja3!$H$2:$I$346,2,0)</f>
        <v>3101</v>
      </c>
    </row>
    <row r="25" spans="1:17" x14ac:dyDescent="0.2">
      <c r="A25" s="1">
        <v>44309</v>
      </c>
      <c r="B25">
        <v>30</v>
      </c>
      <c r="C25" s="2" t="s">
        <v>74</v>
      </c>
      <c r="D25" s="2" t="s">
        <v>15</v>
      </c>
      <c r="E25" s="2" t="s">
        <v>15</v>
      </c>
      <c r="F25" s="2" t="s">
        <v>75</v>
      </c>
      <c r="G25" s="3">
        <v>0.4375</v>
      </c>
      <c r="H25" s="3">
        <v>0.91666666666666663</v>
      </c>
      <c r="I25" s="2" t="s">
        <v>76</v>
      </c>
      <c r="J25">
        <v>-328800607332315</v>
      </c>
      <c r="K25">
        <v>-712564983497229</v>
      </c>
      <c r="L25" s="2" t="s">
        <v>9713</v>
      </c>
      <c r="M25">
        <v>6</v>
      </c>
      <c r="N25">
        <v>69</v>
      </c>
      <c r="O25">
        <v>32</v>
      </c>
      <c r="P25" t="str">
        <f>VLOOKUP(Farmacias__2[[#This Row],[local_nombre]],Tabla8[],2,0)</f>
        <v>Otras Farmacias</v>
      </c>
      <c r="Q25">
        <f>VLOOKUP(Farmacias__2[[#This Row],[comuna_nombre]],Hoja3!$H$2:$I$346,2,0)</f>
        <v>5501</v>
      </c>
    </row>
    <row r="26" spans="1:17" x14ac:dyDescent="0.2">
      <c r="A26" s="1">
        <v>44309</v>
      </c>
      <c r="B26">
        <v>31</v>
      </c>
      <c r="C26" s="2" t="s">
        <v>50</v>
      </c>
      <c r="D26" s="2" t="s">
        <v>15</v>
      </c>
      <c r="E26" s="2" t="s">
        <v>15</v>
      </c>
      <c r="F26" s="2" t="s">
        <v>77</v>
      </c>
      <c r="G26" s="3">
        <v>0.375</v>
      </c>
      <c r="H26" s="3">
        <v>0.875</v>
      </c>
      <c r="I26" s="2" t="s">
        <v>78</v>
      </c>
      <c r="J26">
        <v>-328790642414584</v>
      </c>
      <c r="K26">
        <v>-712467373690042</v>
      </c>
      <c r="L26" s="2" t="s">
        <v>9713</v>
      </c>
      <c r="M26">
        <v>6</v>
      </c>
      <c r="N26">
        <v>69</v>
      </c>
      <c r="O26">
        <v>32</v>
      </c>
      <c r="P26" t="str">
        <f>VLOOKUP(Farmacias__2[[#This Row],[local_nombre]],Tabla8[],2,0)</f>
        <v>Farmacias de Cadena</v>
      </c>
      <c r="Q26">
        <f>VLOOKUP(Farmacias__2[[#This Row],[comuna_nombre]],Hoja3!$H$2:$I$346,2,0)</f>
        <v>5501</v>
      </c>
    </row>
    <row r="27" spans="1:17" x14ac:dyDescent="0.2">
      <c r="A27" s="1">
        <v>44309</v>
      </c>
      <c r="B27">
        <v>32</v>
      </c>
      <c r="C27" s="2" t="s">
        <v>79</v>
      </c>
      <c r="D27" s="2" t="s">
        <v>15</v>
      </c>
      <c r="E27" s="2" t="s">
        <v>15</v>
      </c>
      <c r="F27" s="2" t="s">
        <v>80</v>
      </c>
      <c r="G27" s="3">
        <v>0.375</v>
      </c>
      <c r="H27" s="3">
        <v>0.75</v>
      </c>
      <c r="I27" s="2" t="s">
        <v>81</v>
      </c>
      <c r="J27">
        <v>-328777193144105</v>
      </c>
      <c r="K27">
        <v>-712453034649053</v>
      </c>
      <c r="L27" s="2" t="s">
        <v>9713</v>
      </c>
      <c r="M27">
        <v>6</v>
      </c>
      <c r="N27">
        <v>69</v>
      </c>
      <c r="O27">
        <v>32</v>
      </c>
      <c r="P27" t="str">
        <f>VLOOKUP(Farmacias__2[[#This Row],[local_nombre]],Tabla8[],2,0)</f>
        <v>Otras Farmacias</v>
      </c>
      <c r="Q27">
        <f>VLOOKUP(Farmacias__2[[#This Row],[comuna_nombre]],Hoja3!$H$2:$I$346,2,0)</f>
        <v>5501</v>
      </c>
    </row>
    <row r="28" spans="1:17" x14ac:dyDescent="0.2">
      <c r="A28" s="1">
        <v>44309</v>
      </c>
      <c r="B28">
        <v>33</v>
      </c>
      <c r="C28" s="2" t="s">
        <v>82</v>
      </c>
      <c r="D28" s="2" t="s">
        <v>22</v>
      </c>
      <c r="E28" s="2" t="s">
        <v>22</v>
      </c>
      <c r="F28" s="2" t="s">
        <v>83</v>
      </c>
      <c r="G28" s="3">
        <v>0.35416666666666669</v>
      </c>
      <c r="H28" s="3">
        <v>0.72916666666666663</v>
      </c>
      <c r="I28" s="2" t="s">
        <v>84</v>
      </c>
      <c r="J28">
        <v>-32989559</v>
      </c>
      <c r="K28">
        <v>-71265662</v>
      </c>
      <c r="L28" s="2" t="s">
        <v>9713</v>
      </c>
      <c r="M28">
        <v>6</v>
      </c>
      <c r="N28">
        <v>59</v>
      </c>
      <c r="O28">
        <v>17</v>
      </c>
      <c r="P28" t="str">
        <f>VLOOKUP(Farmacias__2[[#This Row],[local_nombre]],Tabla8[],2,0)</f>
        <v>Farmacias Institucionales</v>
      </c>
      <c r="Q28">
        <f>VLOOKUP(Farmacias__2[[#This Row],[comuna_nombre]],Hoja3!$H$2:$I$346,2,0)</f>
        <v>5802</v>
      </c>
    </row>
    <row r="29" spans="1:17" x14ac:dyDescent="0.2">
      <c r="A29" s="1">
        <v>44309</v>
      </c>
      <c r="B29">
        <v>36</v>
      </c>
      <c r="C29" s="2" t="s">
        <v>36</v>
      </c>
      <c r="D29" s="2" t="s">
        <v>10220</v>
      </c>
      <c r="E29" s="2" t="s">
        <v>19</v>
      </c>
      <c r="F29" s="2" t="s">
        <v>85</v>
      </c>
      <c r="G29" s="3">
        <v>0.375</v>
      </c>
      <c r="H29" s="3">
        <v>0.83333333333333337</v>
      </c>
      <c r="I29" s="2" t="s">
        <v>86</v>
      </c>
      <c r="J29">
        <v>-327886912401306</v>
      </c>
      <c r="K29">
        <v>-711895755139754</v>
      </c>
      <c r="L29" s="2" t="s">
        <v>9713</v>
      </c>
      <c r="M29">
        <v>6</v>
      </c>
      <c r="N29">
        <v>56</v>
      </c>
      <c r="O29">
        <v>12</v>
      </c>
      <c r="P29" t="str">
        <f>VLOOKUP(Farmacias__2[[#This Row],[local_nombre]],Tabla8[],2,0)</f>
        <v>Farmacias de Cadena</v>
      </c>
      <c r="Q29">
        <f>VLOOKUP(Farmacias__2[[#This Row],[comuna_nombre]],Hoja3!$H$2:$I$346,2,0)</f>
        <v>5502</v>
      </c>
    </row>
    <row r="30" spans="1:17" x14ac:dyDescent="0.2">
      <c r="A30" s="1">
        <v>44309</v>
      </c>
      <c r="B30">
        <v>37</v>
      </c>
      <c r="C30" s="2" t="s">
        <v>36</v>
      </c>
      <c r="D30" s="2" t="s">
        <v>62</v>
      </c>
      <c r="E30" s="2" t="s">
        <v>62</v>
      </c>
      <c r="F30" s="2" t="s">
        <v>87</v>
      </c>
      <c r="G30" s="3">
        <v>0.375</v>
      </c>
      <c r="H30" s="3">
        <v>0.75</v>
      </c>
      <c r="I30" s="2" t="s">
        <v>88</v>
      </c>
      <c r="J30">
        <v>-328235326035501</v>
      </c>
      <c r="K30">
        <v>-712260811844591</v>
      </c>
      <c r="L30" s="2" t="s">
        <v>9713</v>
      </c>
      <c r="M30">
        <v>6</v>
      </c>
      <c r="N30">
        <v>57</v>
      </c>
      <c r="O30">
        <v>13</v>
      </c>
      <c r="P30" t="str">
        <f>VLOOKUP(Farmacias__2[[#This Row],[local_nombre]],Tabla8[],2,0)</f>
        <v>Farmacias de Cadena</v>
      </c>
      <c r="Q30">
        <f>VLOOKUP(Farmacias__2[[#This Row],[comuna_nombre]],Hoja3!$H$2:$I$346,2,0)</f>
        <v>5504</v>
      </c>
    </row>
    <row r="31" spans="1:17" x14ac:dyDescent="0.2">
      <c r="A31" s="1">
        <v>44309</v>
      </c>
      <c r="B31">
        <v>39</v>
      </c>
      <c r="C31" s="2" t="s">
        <v>18</v>
      </c>
      <c r="D31" s="2" t="s">
        <v>22</v>
      </c>
      <c r="E31" s="2" t="s">
        <v>22</v>
      </c>
      <c r="F31" s="2" t="s">
        <v>89</v>
      </c>
      <c r="G31" s="3">
        <v>0.35416666666666669</v>
      </c>
      <c r="H31" s="3">
        <v>0.77083333333333337</v>
      </c>
      <c r="I31" s="2" t="s">
        <v>90</v>
      </c>
      <c r="J31">
        <v>-330021934734243</v>
      </c>
      <c r="K31">
        <v>-712680155185573</v>
      </c>
      <c r="L31" s="2" t="s">
        <v>9713</v>
      </c>
      <c r="M31">
        <v>6</v>
      </c>
      <c r="N31">
        <v>59</v>
      </c>
      <c r="O31">
        <v>17</v>
      </c>
      <c r="P31" t="str">
        <f>VLOOKUP(Farmacias__2[[#This Row],[local_nombre]],Tabla8[],2,0)</f>
        <v>Farmacias de Cadena</v>
      </c>
      <c r="Q31">
        <f>VLOOKUP(Farmacias__2[[#This Row],[comuna_nombre]],Hoja3!$H$2:$I$346,2,0)</f>
        <v>5802</v>
      </c>
    </row>
    <row r="32" spans="1:17" x14ac:dyDescent="0.2">
      <c r="A32" s="1">
        <v>44309</v>
      </c>
      <c r="B32">
        <v>40</v>
      </c>
      <c r="C32" s="2" t="s">
        <v>91</v>
      </c>
      <c r="D32" s="2" t="s">
        <v>92</v>
      </c>
      <c r="E32" s="2" t="s">
        <v>91</v>
      </c>
      <c r="F32" s="2" t="s">
        <v>93</v>
      </c>
      <c r="G32" s="3">
        <v>0.5</v>
      </c>
      <c r="H32" s="3">
        <v>0.875</v>
      </c>
      <c r="I32" s="2" t="s">
        <v>94</v>
      </c>
      <c r="J32">
        <v>-326892394828406</v>
      </c>
      <c r="K32">
        <v>-712148068285658</v>
      </c>
      <c r="L32" s="2" t="s">
        <v>9713</v>
      </c>
      <c r="M32">
        <v>6</v>
      </c>
      <c r="N32">
        <v>62</v>
      </c>
      <c r="O32">
        <v>435</v>
      </c>
      <c r="P32" t="str">
        <f>VLOOKUP(Farmacias__2[[#This Row],[local_nombre]],Tabla8[],2,0)</f>
        <v>Otras Farmacias</v>
      </c>
      <c r="Q32">
        <f>VLOOKUP(Farmacias__2[[#This Row],[comuna_nombre]],Hoja3!$H$2:$I$346,2,0)</f>
        <v>5506</v>
      </c>
    </row>
    <row r="33" spans="1:17" x14ac:dyDescent="0.2">
      <c r="A33" s="1">
        <v>44309</v>
      </c>
      <c r="B33">
        <v>43</v>
      </c>
      <c r="C33" s="2" t="s">
        <v>27</v>
      </c>
      <c r="D33" s="2" t="s">
        <v>10222</v>
      </c>
      <c r="E33" s="2" t="s">
        <v>9949</v>
      </c>
      <c r="F33" s="2" t="s">
        <v>95</v>
      </c>
      <c r="G33" s="3">
        <v>0.35416666666666669</v>
      </c>
      <c r="H33" s="3">
        <v>0.91666666666666663</v>
      </c>
      <c r="I33" s="2" t="s">
        <v>96</v>
      </c>
      <c r="J33">
        <v>-330469493869154</v>
      </c>
      <c r="K33">
        <v>-714416812900202</v>
      </c>
      <c r="L33" s="2" t="s">
        <v>9713</v>
      </c>
      <c r="M33">
        <v>6</v>
      </c>
      <c r="N33">
        <v>70</v>
      </c>
      <c r="O33">
        <v>33</v>
      </c>
      <c r="P33" t="str">
        <f>VLOOKUP(Farmacias__2[[#This Row],[local_nombre]],Tabla8[],2,0)</f>
        <v>Farmacias de Cadena</v>
      </c>
      <c r="Q33">
        <f>VLOOKUP(Farmacias__2[[#This Row],[comuna_nombre]],Hoja3!$H$2:$I$346,2,0)</f>
        <v>5801</v>
      </c>
    </row>
    <row r="34" spans="1:17" x14ac:dyDescent="0.2">
      <c r="A34" s="1">
        <v>44309</v>
      </c>
      <c r="B34">
        <v>44</v>
      </c>
      <c r="C34" s="2" t="s">
        <v>27</v>
      </c>
      <c r="D34" s="2" t="s">
        <v>10222</v>
      </c>
      <c r="E34" s="2" t="s">
        <v>10222</v>
      </c>
      <c r="F34" s="2" t="s">
        <v>97</v>
      </c>
      <c r="G34" s="3">
        <v>0.375</v>
      </c>
      <c r="H34" s="3">
        <v>0.95833333333333337</v>
      </c>
      <c r="I34" s="2" t="s">
        <v>98</v>
      </c>
      <c r="J34">
        <v>-330452029096277</v>
      </c>
      <c r="K34">
        <v>-71420263192104</v>
      </c>
      <c r="L34" s="2" t="s">
        <v>9713</v>
      </c>
      <c r="M34">
        <v>6</v>
      </c>
      <c r="N34">
        <v>70</v>
      </c>
      <c r="O34">
        <v>33</v>
      </c>
      <c r="P34" t="str">
        <f>VLOOKUP(Farmacias__2[[#This Row],[local_nombre]],Tabla8[],2,0)</f>
        <v>Farmacias de Cadena</v>
      </c>
      <c r="Q34">
        <f>VLOOKUP(Farmacias__2[[#This Row],[comuna_nombre]],Hoja3!$H$2:$I$346,2,0)</f>
        <v>5801</v>
      </c>
    </row>
    <row r="35" spans="1:17" x14ac:dyDescent="0.2">
      <c r="A35" s="1">
        <v>44309</v>
      </c>
      <c r="B35">
        <v>46</v>
      </c>
      <c r="C35" s="2" t="s">
        <v>18</v>
      </c>
      <c r="D35" s="2" t="s">
        <v>10222</v>
      </c>
      <c r="E35" s="2" t="s">
        <v>10222</v>
      </c>
      <c r="F35" s="2" t="s">
        <v>99</v>
      </c>
      <c r="G35" s="3">
        <v>0.35416666666666669</v>
      </c>
      <c r="H35" s="3">
        <v>0.79166666666666663</v>
      </c>
      <c r="I35" s="2" t="s">
        <v>100</v>
      </c>
      <c r="J35">
        <v>-330480884691307</v>
      </c>
      <c r="K35">
        <v>-714429118882056</v>
      </c>
      <c r="L35" s="2" t="s">
        <v>9713</v>
      </c>
      <c r="M35">
        <v>6</v>
      </c>
      <c r="N35">
        <v>70</v>
      </c>
      <c r="O35">
        <v>33</v>
      </c>
      <c r="P35" t="str">
        <f>VLOOKUP(Farmacias__2[[#This Row],[local_nombre]],Tabla8[],2,0)</f>
        <v>Farmacias de Cadena</v>
      </c>
      <c r="Q35">
        <f>VLOOKUP(Farmacias__2[[#This Row],[comuna_nombre]],Hoja3!$H$2:$I$346,2,0)</f>
        <v>5801</v>
      </c>
    </row>
    <row r="36" spans="1:17" x14ac:dyDescent="0.2">
      <c r="A36" s="1">
        <v>44309</v>
      </c>
      <c r="B36">
        <v>47</v>
      </c>
      <c r="C36" s="2" t="s">
        <v>18</v>
      </c>
      <c r="D36" s="2" t="s">
        <v>10222</v>
      </c>
      <c r="E36" s="2" t="s">
        <v>10222</v>
      </c>
      <c r="F36" s="2" t="s">
        <v>101</v>
      </c>
      <c r="G36" s="3">
        <v>0.41666666666666669</v>
      </c>
      <c r="H36" s="3">
        <v>0.79166666666666663</v>
      </c>
      <c r="I36" s="2" t="s">
        <v>102</v>
      </c>
      <c r="J36">
        <v>-330467154903615</v>
      </c>
      <c r="K36">
        <v>-714425741779638</v>
      </c>
      <c r="L36" s="2" t="s">
        <v>9713</v>
      </c>
      <c r="M36">
        <v>6</v>
      </c>
      <c r="N36">
        <v>70</v>
      </c>
      <c r="O36">
        <v>33</v>
      </c>
      <c r="P36" t="str">
        <f>VLOOKUP(Farmacias__2[[#This Row],[local_nombre]],Tabla8[],2,0)</f>
        <v>Farmacias de Cadena</v>
      </c>
      <c r="Q36">
        <f>VLOOKUP(Farmacias__2[[#This Row],[comuna_nombre]],Hoja3!$H$2:$I$346,2,0)</f>
        <v>5801</v>
      </c>
    </row>
    <row r="37" spans="1:17" x14ac:dyDescent="0.2">
      <c r="A37" s="1">
        <v>44309</v>
      </c>
      <c r="B37">
        <v>49</v>
      </c>
      <c r="C37" s="2" t="s">
        <v>50</v>
      </c>
      <c r="D37" s="2" t="s">
        <v>10222</v>
      </c>
      <c r="E37" s="2" t="s">
        <v>10222</v>
      </c>
      <c r="F37" s="2" t="s">
        <v>103</v>
      </c>
      <c r="G37" s="3">
        <v>0.375</v>
      </c>
      <c r="H37" s="3">
        <v>0.875</v>
      </c>
      <c r="I37" s="2" t="s">
        <v>104</v>
      </c>
      <c r="J37">
        <v>-330469722019005</v>
      </c>
      <c r="K37">
        <v>-714446583344707</v>
      </c>
      <c r="L37" s="2" t="s">
        <v>9713</v>
      </c>
      <c r="M37">
        <v>6</v>
      </c>
      <c r="N37">
        <v>70</v>
      </c>
      <c r="O37">
        <v>33</v>
      </c>
      <c r="P37" t="str">
        <f>VLOOKUP(Farmacias__2[[#This Row],[local_nombre]],Tabla8[],2,0)</f>
        <v>Farmacias de Cadena</v>
      </c>
      <c r="Q37">
        <f>VLOOKUP(Farmacias__2[[#This Row],[comuna_nombre]],Hoja3!$H$2:$I$346,2,0)</f>
        <v>5801</v>
      </c>
    </row>
    <row r="38" spans="1:17" x14ac:dyDescent="0.2">
      <c r="A38" s="1">
        <v>44309</v>
      </c>
      <c r="B38">
        <v>5357</v>
      </c>
      <c r="C38" s="2" t="s">
        <v>9672</v>
      </c>
      <c r="D38" s="2" t="s">
        <v>352</v>
      </c>
      <c r="E38" s="2" t="s">
        <v>352</v>
      </c>
      <c r="F38" s="2" t="s">
        <v>7019</v>
      </c>
      <c r="G38" s="3">
        <v>0.41666666666666669</v>
      </c>
      <c r="H38" s="3">
        <v>0.83333333333333337</v>
      </c>
      <c r="I38" s="2" t="s">
        <v>7020</v>
      </c>
      <c r="J38">
        <v>-334090226</v>
      </c>
      <c r="K38">
        <v>-716944603</v>
      </c>
      <c r="L38" s="2" t="s">
        <v>9713</v>
      </c>
      <c r="M38">
        <v>6</v>
      </c>
      <c r="N38">
        <v>51</v>
      </c>
      <c r="O38">
        <v>9</v>
      </c>
      <c r="P38" t="str">
        <f>VLOOKUP(Farmacias__2[[#This Row],[local_nombre]],Tabla8[],2,0)</f>
        <v>Otras Farmacias</v>
      </c>
      <c r="Q38">
        <f>VLOOKUP(Farmacias__2[[#This Row],[comuna_nombre]],Hoja3!$H$2:$I$346,2,0)</f>
        <v>5604</v>
      </c>
    </row>
    <row r="39" spans="1:17" x14ac:dyDescent="0.2">
      <c r="A39" s="1">
        <v>44309</v>
      </c>
      <c r="B39">
        <v>6188</v>
      </c>
      <c r="C39" s="2" t="s">
        <v>8369</v>
      </c>
      <c r="D39" s="2" t="s">
        <v>10222</v>
      </c>
      <c r="E39" s="2" t="s">
        <v>5291</v>
      </c>
      <c r="F39" s="2" t="s">
        <v>8370</v>
      </c>
      <c r="G39" s="3">
        <v>0.41666666666666669</v>
      </c>
      <c r="H39" s="3">
        <v>0.66666666666666663</v>
      </c>
      <c r="I39" s="2" t="s">
        <v>8371</v>
      </c>
      <c r="L39" s="2" t="s">
        <v>9713</v>
      </c>
      <c r="M39">
        <v>6</v>
      </c>
      <c r="N39">
        <v>70</v>
      </c>
      <c r="O39">
        <v>439</v>
      </c>
      <c r="P39" t="str">
        <f>VLOOKUP(Farmacias__2[[#This Row],[local_nombre]],Tabla8[],2,0)</f>
        <v>Otras Farmacias</v>
      </c>
      <c r="Q39">
        <f>VLOOKUP(Farmacias__2[[#This Row],[comuna_nombre]],Hoja3!$H$2:$I$346,2,0)</f>
        <v>5801</v>
      </c>
    </row>
    <row r="40" spans="1:17" x14ac:dyDescent="0.2">
      <c r="A40" s="1">
        <v>44309</v>
      </c>
      <c r="B40">
        <v>6730</v>
      </c>
      <c r="C40" s="2" t="s">
        <v>9253</v>
      </c>
      <c r="D40" s="2" t="s">
        <v>156</v>
      </c>
      <c r="E40" s="2" t="s">
        <v>157</v>
      </c>
      <c r="F40" s="2" t="s">
        <v>9254</v>
      </c>
      <c r="G40" s="3">
        <v>0.41666666666666669</v>
      </c>
      <c r="H40" s="3">
        <v>0.75</v>
      </c>
      <c r="I40" s="2" t="s">
        <v>1583</v>
      </c>
      <c r="J40">
        <v>-33012025</v>
      </c>
      <c r="K40">
        <v>-71330609</v>
      </c>
      <c r="L40" s="2" t="s">
        <v>9713</v>
      </c>
      <c r="M40">
        <v>6</v>
      </c>
      <c r="N40">
        <v>80</v>
      </c>
      <c r="O40">
        <v>28</v>
      </c>
      <c r="P40" t="str">
        <f>VLOOKUP(Farmacias__2[[#This Row],[local_nombre]],Tabla8[],2,0)</f>
        <v>Otras Farmacias</v>
      </c>
      <c r="Q40">
        <f>VLOOKUP(Farmacias__2[[#This Row],[comuna_nombre]],Hoja3!$H$2:$I$346,2,0)</f>
        <v>5109</v>
      </c>
    </row>
    <row r="41" spans="1:17" x14ac:dyDescent="0.2">
      <c r="A41" s="1">
        <v>44309</v>
      </c>
      <c r="B41">
        <v>53</v>
      </c>
      <c r="C41" s="2" t="s">
        <v>41</v>
      </c>
      <c r="D41" s="2" t="s">
        <v>10222</v>
      </c>
      <c r="E41" s="2" t="s">
        <v>10222</v>
      </c>
      <c r="F41" s="2" t="s">
        <v>111</v>
      </c>
      <c r="G41" s="3">
        <v>0.375</v>
      </c>
      <c r="H41" s="3">
        <v>0.79166666666666663</v>
      </c>
      <c r="I41" s="2" t="s">
        <v>112</v>
      </c>
      <c r="J41">
        <v>-330540703706198</v>
      </c>
      <c r="K41">
        <v>-714385800611601</v>
      </c>
      <c r="L41" s="2" t="s">
        <v>9713</v>
      </c>
      <c r="M41">
        <v>6</v>
      </c>
      <c r="N41">
        <v>70</v>
      </c>
      <c r="O41">
        <v>33</v>
      </c>
      <c r="P41" t="str">
        <f>VLOOKUP(Farmacias__2[[#This Row],[local_nombre]],Tabla8[],2,0)</f>
        <v>Farmacias Homeopáticas</v>
      </c>
      <c r="Q41">
        <f>VLOOKUP(Farmacias__2[[#This Row],[comuna_nombre]],Hoja3!$H$2:$I$346,2,0)</f>
        <v>5801</v>
      </c>
    </row>
    <row r="42" spans="1:17" x14ac:dyDescent="0.2">
      <c r="A42" s="1">
        <v>44309</v>
      </c>
      <c r="B42">
        <v>54</v>
      </c>
      <c r="C42" s="2" t="s">
        <v>41</v>
      </c>
      <c r="D42" s="2" t="s">
        <v>10222</v>
      </c>
      <c r="E42" s="2" t="s">
        <v>10222</v>
      </c>
      <c r="F42" s="2" t="s">
        <v>113</v>
      </c>
      <c r="G42" s="3">
        <v>0.375</v>
      </c>
      <c r="H42" s="3">
        <v>0.875</v>
      </c>
      <c r="I42" s="2" t="s">
        <v>114</v>
      </c>
      <c r="J42">
        <v>-330473658292568</v>
      </c>
      <c r="K42">
        <v>-714415964291615</v>
      </c>
      <c r="L42" s="2" t="s">
        <v>9713</v>
      </c>
      <c r="M42">
        <v>6</v>
      </c>
      <c r="N42">
        <v>70</v>
      </c>
      <c r="O42">
        <v>33</v>
      </c>
      <c r="P42" t="str">
        <f>VLOOKUP(Farmacias__2[[#This Row],[local_nombre]],Tabla8[],2,0)</f>
        <v>Farmacias Homeopáticas</v>
      </c>
      <c r="Q42">
        <f>VLOOKUP(Farmacias__2[[#This Row],[comuna_nombre]],Hoja3!$H$2:$I$346,2,0)</f>
        <v>5801</v>
      </c>
    </row>
    <row r="43" spans="1:17" x14ac:dyDescent="0.2">
      <c r="A43" s="1">
        <v>44309</v>
      </c>
      <c r="B43">
        <v>55</v>
      </c>
      <c r="C43" s="2" t="s">
        <v>36</v>
      </c>
      <c r="D43" s="2" t="s">
        <v>10222</v>
      </c>
      <c r="E43" s="2" t="s">
        <v>10222</v>
      </c>
      <c r="F43" s="2" t="s">
        <v>115</v>
      </c>
      <c r="G43" s="3">
        <v>0.35416666666666669</v>
      </c>
      <c r="H43" s="3">
        <v>0.8125</v>
      </c>
      <c r="I43" s="2" t="s">
        <v>116</v>
      </c>
      <c r="J43">
        <v>-330465241401074</v>
      </c>
      <c r="K43">
        <v>-714426759575431</v>
      </c>
      <c r="L43" s="2" t="s">
        <v>9713</v>
      </c>
      <c r="M43">
        <v>6</v>
      </c>
      <c r="N43">
        <v>70</v>
      </c>
      <c r="O43">
        <v>33</v>
      </c>
      <c r="P43" t="str">
        <f>VLOOKUP(Farmacias__2[[#This Row],[local_nombre]],Tabla8[],2,0)</f>
        <v>Farmacias de Cadena</v>
      </c>
      <c r="Q43">
        <f>VLOOKUP(Farmacias__2[[#This Row],[comuna_nombre]],Hoja3!$H$2:$I$346,2,0)</f>
        <v>5801</v>
      </c>
    </row>
    <row r="44" spans="1:17" x14ac:dyDescent="0.2">
      <c r="A44" s="1">
        <v>44309</v>
      </c>
      <c r="B44">
        <v>56</v>
      </c>
      <c r="C44" s="2" t="s">
        <v>18</v>
      </c>
      <c r="D44" s="2" t="s">
        <v>10222</v>
      </c>
      <c r="E44" s="2" t="s">
        <v>10222</v>
      </c>
      <c r="F44" s="2" t="s">
        <v>117</v>
      </c>
      <c r="G44" s="3">
        <v>0.35416666666666669</v>
      </c>
      <c r="H44" s="3">
        <v>0.75</v>
      </c>
      <c r="I44" s="2" t="s">
        <v>118</v>
      </c>
      <c r="J44">
        <v>-330450095219052</v>
      </c>
      <c r="K44">
        <v>-714218638538971</v>
      </c>
      <c r="L44" s="2" t="s">
        <v>9713</v>
      </c>
      <c r="M44">
        <v>6</v>
      </c>
      <c r="N44">
        <v>70</v>
      </c>
      <c r="O44">
        <v>33</v>
      </c>
      <c r="P44" t="str">
        <f>VLOOKUP(Farmacias__2[[#This Row],[local_nombre]],Tabla8[],2,0)</f>
        <v>Farmacias de Cadena</v>
      </c>
      <c r="Q44">
        <f>VLOOKUP(Farmacias__2[[#This Row],[comuna_nombre]],Hoja3!$H$2:$I$346,2,0)</f>
        <v>5801</v>
      </c>
    </row>
    <row r="45" spans="1:17" x14ac:dyDescent="0.2">
      <c r="A45" s="1">
        <v>44309</v>
      </c>
      <c r="B45">
        <v>57</v>
      </c>
      <c r="C45" s="2" t="s">
        <v>18</v>
      </c>
      <c r="D45" s="2" t="s">
        <v>10222</v>
      </c>
      <c r="E45" s="2" t="s">
        <v>10222</v>
      </c>
      <c r="F45" s="2" t="s">
        <v>119</v>
      </c>
      <c r="G45" s="3">
        <v>0.35416666666666669</v>
      </c>
      <c r="H45" s="3">
        <v>0.77083333333333337</v>
      </c>
      <c r="I45" s="2" t="s">
        <v>120</v>
      </c>
      <c r="J45">
        <v>-330464004865427</v>
      </c>
      <c r="K45">
        <v>-714425440645484</v>
      </c>
      <c r="L45" s="2" t="s">
        <v>9713</v>
      </c>
      <c r="M45">
        <v>6</v>
      </c>
      <c r="N45">
        <v>70</v>
      </c>
      <c r="O45">
        <v>33</v>
      </c>
      <c r="P45" t="str">
        <f>VLOOKUP(Farmacias__2[[#This Row],[local_nombre]],Tabla8[],2,0)</f>
        <v>Farmacias de Cadena</v>
      </c>
      <c r="Q45">
        <f>VLOOKUP(Farmacias__2[[#This Row],[comuna_nombre]],Hoja3!$H$2:$I$346,2,0)</f>
        <v>5801</v>
      </c>
    </row>
    <row r="46" spans="1:17" x14ac:dyDescent="0.2">
      <c r="A46" s="1">
        <v>44309</v>
      </c>
      <c r="B46">
        <v>58</v>
      </c>
      <c r="C46" s="2" t="s">
        <v>18</v>
      </c>
      <c r="D46" s="2" t="s">
        <v>10222</v>
      </c>
      <c r="E46" s="2" t="s">
        <v>10222</v>
      </c>
      <c r="F46" s="2" t="s">
        <v>121</v>
      </c>
      <c r="G46" s="3">
        <v>0.35416666666666669</v>
      </c>
      <c r="H46" s="3">
        <v>0.77083333333333337</v>
      </c>
      <c r="I46" s="2" t="s">
        <v>122</v>
      </c>
      <c r="J46">
        <v>-330464773594431</v>
      </c>
      <c r="K46">
        <v>-714042596331478</v>
      </c>
      <c r="L46" s="2" t="s">
        <v>9713</v>
      </c>
      <c r="M46">
        <v>6</v>
      </c>
      <c r="N46">
        <v>70</v>
      </c>
      <c r="O46">
        <v>33</v>
      </c>
      <c r="P46" t="str">
        <f>VLOOKUP(Farmacias__2[[#This Row],[local_nombre]],Tabla8[],2,0)</f>
        <v>Farmacias de Cadena</v>
      </c>
      <c r="Q46">
        <f>VLOOKUP(Farmacias__2[[#This Row],[comuna_nombre]],Hoja3!$H$2:$I$346,2,0)</f>
        <v>5801</v>
      </c>
    </row>
    <row r="47" spans="1:17" x14ac:dyDescent="0.2">
      <c r="A47" s="1">
        <v>44309</v>
      </c>
      <c r="B47">
        <v>59</v>
      </c>
      <c r="C47" s="2" t="s">
        <v>27</v>
      </c>
      <c r="D47" s="2" t="s">
        <v>10222</v>
      </c>
      <c r="E47" s="2" t="s">
        <v>123</v>
      </c>
      <c r="F47" s="2" t="s">
        <v>124</v>
      </c>
      <c r="G47" s="3">
        <v>0.35416666666666669</v>
      </c>
      <c r="H47" s="3">
        <v>0.83333333333333337</v>
      </c>
      <c r="I47" s="2" t="s">
        <v>125</v>
      </c>
      <c r="J47">
        <v>-330661975068523</v>
      </c>
      <c r="K47">
        <v>-714228941507292</v>
      </c>
      <c r="L47" s="2" t="s">
        <v>9713</v>
      </c>
      <c r="M47">
        <v>6</v>
      </c>
      <c r="N47">
        <v>70</v>
      </c>
      <c r="O47">
        <v>54</v>
      </c>
      <c r="P47" t="str">
        <f>VLOOKUP(Farmacias__2[[#This Row],[local_nombre]],Tabla8[],2,0)</f>
        <v>Farmacias de Cadena</v>
      </c>
      <c r="Q47">
        <f>VLOOKUP(Farmacias__2[[#This Row],[comuna_nombre]],Hoja3!$H$2:$I$346,2,0)</f>
        <v>5801</v>
      </c>
    </row>
    <row r="48" spans="1:17" x14ac:dyDescent="0.2">
      <c r="A48" s="1">
        <v>44309</v>
      </c>
      <c r="B48">
        <v>61</v>
      </c>
      <c r="C48" s="2" t="s">
        <v>126</v>
      </c>
      <c r="D48" s="2" t="s">
        <v>10223</v>
      </c>
      <c r="E48" s="2" t="s">
        <v>127</v>
      </c>
      <c r="F48" s="2" t="s">
        <v>128</v>
      </c>
      <c r="G48" s="3">
        <v>0.375</v>
      </c>
      <c r="H48" s="3">
        <v>0.8125</v>
      </c>
      <c r="I48" s="2" t="s">
        <v>129</v>
      </c>
      <c r="J48">
        <v>-327264534554681</v>
      </c>
      <c r="K48">
        <v>-714141798241623</v>
      </c>
      <c r="L48" s="2" t="s">
        <v>9713</v>
      </c>
      <c r="M48">
        <v>6</v>
      </c>
      <c r="N48">
        <v>67</v>
      </c>
      <c r="O48">
        <v>30</v>
      </c>
      <c r="P48" t="str">
        <f>VLOOKUP(Farmacias__2[[#This Row],[local_nombre]],Tabla8[],2,0)</f>
        <v>Otras Farmacias</v>
      </c>
      <c r="Q48">
        <f>VLOOKUP(Farmacias__2[[#This Row],[comuna_nombre]],Hoja3!$H$2:$I$346,2,0)</f>
        <v>5105</v>
      </c>
    </row>
    <row r="49" spans="1:17" x14ac:dyDescent="0.2">
      <c r="A49" s="1">
        <v>44309</v>
      </c>
      <c r="B49">
        <v>63</v>
      </c>
      <c r="C49" s="2" t="s">
        <v>18</v>
      </c>
      <c r="D49" s="2" t="s">
        <v>130</v>
      </c>
      <c r="E49" s="2" t="s">
        <v>130</v>
      </c>
      <c r="F49" s="2" t="s">
        <v>131</v>
      </c>
      <c r="G49" s="3">
        <v>0.35416666666666669</v>
      </c>
      <c r="H49" s="3">
        <v>0.77083333333333337</v>
      </c>
      <c r="I49" s="2" t="s">
        <v>132</v>
      </c>
      <c r="J49">
        <v>-32784714476685</v>
      </c>
      <c r="K49">
        <v>-715274971892257</v>
      </c>
      <c r="L49" s="2" t="s">
        <v>9713</v>
      </c>
      <c r="M49">
        <v>6</v>
      </c>
      <c r="N49">
        <v>71</v>
      </c>
      <c r="O49">
        <v>34</v>
      </c>
      <c r="P49" t="str">
        <f>VLOOKUP(Farmacias__2[[#This Row],[local_nombre]],Tabla8[],2,0)</f>
        <v>Farmacias de Cadena</v>
      </c>
      <c r="Q49">
        <f>VLOOKUP(Farmacias__2[[#This Row],[comuna_nombre]],Hoja3!$H$2:$I$346,2,0)</f>
        <v>5107</v>
      </c>
    </row>
    <row r="50" spans="1:17" x14ac:dyDescent="0.2">
      <c r="A50" s="1">
        <v>44309</v>
      </c>
      <c r="B50">
        <v>64</v>
      </c>
      <c r="C50" s="2" t="s">
        <v>18</v>
      </c>
      <c r="D50" s="2" t="s">
        <v>130</v>
      </c>
      <c r="E50" s="2" t="s">
        <v>130</v>
      </c>
      <c r="F50" s="2" t="s">
        <v>133</v>
      </c>
      <c r="G50" s="3">
        <v>0.375</v>
      </c>
      <c r="H50" s="3">
        <v>0.8125</v>
      </c>
      <c r="I50" s="2" t="s">
        <v>134</v>
      </c>
      <c r="J50">
        <v>-327864956335481</v>
      </c>
      <c r="K50">
        <v>-715272593704619</v>
      </c>
      <c r="L50" s="2" t="s">
        <v>9713</v>
      </c>
      <c r="M50">
        <v>6</v>
      </c>
      <c r="N50">
        <v>71</v>
      </c>
      <c r="O50">
        <v>34</v>
      </c>
      <c r="P50" t="str">
        <f>VLOOKUP(Farmacias__2[[#This Row],[local_nombre]],Tabla8[],2,0)</f>
        <v>Farmacias de Cadena</v>
      </c>
      <c r="Q50">
        <f>VLOOKUP(Farmacias__2[[#This Row],[comuna_nombre]],Hoja3!$H$2:$I$346,2,0)</f>
        <v>5107</v>
      </c>
    </row>
    <row r="51" spans="1:17" x14ac:dyDescent="0.2">
      <c r="A51" s="1">
        <v>44309</v>
      </c>
      <c r="B51">
        <v>65</v>
      </c>
      <c r="C51" s="2" t="s">
        <v>126</v>
      </c>
      <c r="D51" s="2" t="s">
        <v>130</v>
      </c>
      <c r="E51" s="2" t="s">
        <v>130</v>
      </c>
      <c r="F51" s="2" t="s">
        <v>135</v>
      </c>
      <c r="G51" s="3">
        <v>0.375</v>
      </c>
      <c r="H51" s="3">
        <v>0.79166666666666663</v>
      </c>
      <c r="I51" s="2" t="s">
        <v>136</v>
      </c>
      <c r="J51">
        <v>-327856824763479</v>
      </c>
      <c r="K51">
        <v>-71526446430538</v>
      </c>
      <c r="L51" s="2" t="s">
        <v>9713</v>
      </c>
      <c r="M51">
        <v>6</v>
      </c>
      <c r="N51">
        <v>71</v>
      </c>
      <c r="O51">
        <v>34</v>
      </c>
      <c r="P51" t="str">
        <f>VLOOKUP(Farmacias__2[[#This Row],[local_nombre]],Tabla8[],2,0)</f>
        <v>Otras Farmacias</v>
      </c>
      <c r="Q51">
        <f>VLOOKUP(Farmacias__2[[#This Row],[comuna_nombre]],Hoja3!$H$2:$I$346,2,0)</f>
        <v>5107</v>
      </c>
    </row>
    <row r="52" spans="1:17" x14ac:dyDescent="0.2">
      <c r="A52" s="1">
        <v>44309</v>
      </c>
      <c r="B52">
        <v>67</v>
      </c>
      <c r="C52" s="2" t="s">
        <v>50</v>
      </c>
      <c r="D52" s="2" t="s">
        <v>130</v>
      </c>
      <c r="E52" s="2" t="s">
        <v>130</v>
      </c>
      <c r="F52" s="2" t="s">
        <v>137</v>
      </c>
      <c r="G52" s="3">
        <v>0.375</v>
      </c>
      <c r="H52" s="3">
        <v>0.83333333333333337</v>
      </c>
      <c r="I52" s="2" t="s">
        <v>138</v>
      </c>
      <c r="J52">
        <v>-327868576166224</v>
      </c>
      <c r="K52">
        <v>-715271948887773</v>
      </c>
      <c r="L52" s="2" t="s">
        <v>9713</v>
      </c>
      <c r="M52">
        <v>6</v>
      </c>
      <c r="N52">
        <v>71</v>
      </c>
      <c r="O52">
        <v>34</v>
      </c>
      <c r="P52" t="str">
        <f>VLOOKUP(Farmacias__2[[#This Row],[local_nombre]],Tabla8[],2,0)</f>
        <v>Farmacias de Cadena</v>
      </c>
      <c r="Q52">
        <f>VLOOKUP(Farmacias__2[[#This Row],[comuna_nombre]],Hoja3!$H$2:$I$346,2,0)</f>
        <v>5107</v>
      </c>
    </row>
    <row r="53" spans="1:17" x14ac:dyDescent="0.2">
      <c r="A53" s="1">
        <v>44309</v>
      </c>
      <c r="B53">
        <v>68</v>
      </c>
      <c r="C53" s="2" t="s">
        <v>27</v>
      </c>
      <c r="D53" s="2" t="s">
        <v>139</v>
      </c>
      <c r="E53" s="2" t="s">
        <v>139</v>
      </c>
      <c r="F53" s="2" t="s">
        <v>140</v>
      </c>
      <c r="G53" s="3">
        <v>0.33333333333333331</v>
      </c>
      <c r="H53" s="3">
        <v>0</v>
      </c>
      <c r="I53" s="2" t="s">
        <v>141</v>
      </c>
      <c r="J53">
        <v>-330441804145477</v>
      </c>
      <c r="K53">
        <v>-713740159557867</v>
      </c>
      <c r="L53" s="2" t="s">
        <v>9713</v>
      </c>
      <c r="M53">
        <v>6</v>
      </c>
      <c r="N53">
        <v>79</v>
      </c>
      <c r="O53">
        <v>40</v>
      </c>
      <c r="P53" t="str">
        <f>VLOOKUP(Farmacias__2[[#This Row],[local_nombre]],Tabla8[],2,0)</f>
        <v>Farmacias de Cadena</v>
      </c>
      <c r="Q53">
        <f>VLOOKUP(Farmacias__2[[#This Row],[comuna_nombre]],Hoja3!$H$2:$I$346,2,0)</f>
        <v>5804</v>
      </c>
    </row>
    <row r="54" spans="1:17" x14ac:dyDescent="0.2">
      <c r="A54" s="1">
        <v>44309</v>
      </c>
      <c r="B54">
        <v>70</v>
      </c>
      <c r="C54" s="2" t="s">
        <v>50</v>
      </c>
      <c r="D54" s="2" t="s">
        <v>139</v>
      </c>
      <c r="E54" s="2" t="s">
        <v>139</v>
      </c>
      <c r="F54" s="2" t="s">
        <v>142</v>
      </c>
      <c r="G54" s="3">
        <v>0.375</v>
      </c>
      <c r="H54" s="3">
        <v>0.83333333333333337</v>
      </c>
      <c r="I54" s="2" t="s">
        <v>143</v>
      </c>
      <c r="J54">
        <v>-330439831572132</v>
      </c>
      <c r="K54">
        <v>-713739571291521</v>
      </c>
      <c r="L54" s="2" t="s">
        <v>9713</v>
      </c>
      <c r="M54">
        <v>6</v>
      </c>
      <c r="N54">
        <v>79</v>
      </c>
      <c r="O54">
        <v>40</v>
      </c>
      <c r="P54" t="str">
        <f>VLOOKUP(Farmacias__2[[#This Row],[local_nombre]],Tabla8[],2,0)</f>
        <v>Farmacias de Cadena</v>
      </c>
      <c r="Q54">
        <f>VLOOKUP(Farmacias__2[[#This Row],[comuna_nombre]],Hoja3!$H$2:$I$346,2,0)</f>
        <v>5804</v>
      </c>
    </row>
    <row r="55" spans="1:17" x14ac:dyDescent="0.2">
      <c r="A55" s="1">
        <v>44309</v>
      </c>
      <c r="B55">
        <v>6711</v>
      </c>
      <c r="C55" s="2" t="s">
        <v>3579</v>
      </c>
      <c r="D55" s="2" t="s">
        <v>10224</v>
      </c>
      <c r="E55" s="2" t="s">
        <v>3579</v>
      </c>
      <c r="F55" s="2" t="s">
        <v>9222</v>
      </c>
      <c r="G55" s="3">
        <v>0.41666666666666669</v>
      </c>
      <c r="H55" s="3">
        <v>0.91666666666666663</v>
      </c>
      <c r="I55" s="2" t="s">
        <v>1583</v>
      </c>
      <c r="J55">
        <v>-3403184</v>
      </c>
      <c r="K55">
        <v>-7110049</v>
      </c>
      <c r="L55" s="2" t="s">
        <v>9713</v>
      </c>
      <c r="M55">
        <v>7</v>
      </c>
      <c r="N55">
        <v>82</v>
      </c>
      <c r="O55">
        <v>101</v>
      </c>
      <c r="P55" t="str">
        <f>VLOOKUP(Farmacias__2[[#This Row],[local_nombre]],Tabla8[],2,0)</f>
        <v>Otras Farmacias</v>
      </c>
      <c r="Q55">
        <f>VLOOKUP(Farmacias__2[[#This Row],[comuna_nombre]],Hoja3!$H$2:$I$346,2,0)</f>
        <v>13502</v>
      </c>
    </row>
    <row r="56" spans="1:17" x14ac:dyDescent="0.2">
      <c r="A56" s="1">
        <v>44309</v>
      </c>
      <c r="B56">
        <v>6067</v>
      </c>
      <c r="C56" s="2" t="s">
        <v>8150</v>
      </c>
      <c r="D56" s="2" t="s">
        <v>156</v>
      </c>
      <c r="E56" s="2" t="s">
        <v>157</v>
      </c>
      <c r="F56" s="2" t="s">
        <v>8151</v>
      </c>
      <c r="G56" s="3">
        <v>0.375</v>
      </c>
      <c r="H56" s="3">
        <v>0.75</v>
      </c>
      <c r="I56" s="2" t="s">
        <v>8152</v>
      </c>
      <c r="J56">
        <v>-33012325</v>
      </c>
      <c r="K56">
        <v>-71332597</v>
      </c>
      <c r="L56" s="2" t="s">
        <v>9713</v>
      </c>
      <c r="M56">
        <v>6</v>
      </c>
      <c r="N56">
        <v>80</v>
      </c>
      <c r="O56">
        <v>28</v>
      </c>
      <c r="P56" t="str">
        <f>VLOOKUP(Farmacias__2[[#This Row],[local_nombre]],Tabla8[],2,0)</f>
        <v>Otras Farmacias</v>
      </c>
      <c r="Q56">
        <f>VLOOKUP(Farmacias__2[[#This Row],[comuna_nombre]],Hoja3!$H$2:$I$346,2,0)</f>
        <v>5109</v>
      </c>
    </row>
    <row r="57" spans="1:17" x14ac:dyDescent="0.2">
      <c r="A57" s="1">
        <v>44309</v>
      </c>
      <c r="B57">
        <v>73</v>
      </c>
      <c r="C57" s="2" t="s">
        <v>36</v>
      </c>
      <c r="D57" s="2" t="s">
        <v>139</v>
      </c>
      <c r="E57" s="2" t="s">
        <v>139</v>
      </c>
      <c r="F57" s="2" t="s">
        <v>148</v>
      </c>
      <c r="G57" s="3">
        <v>0.375</v>
      </c>
      <c r="H57" s="3">
        <v>0.77083333333333337</v>
      </c>
      <c r="I57" s="2" t="s">
        <v>149</v>
      </c>
      <c r="J57">
        <v>-330442033292095</v>
      </c>
      <c r="K57">
        <v>-713737596169375</v>
      </c>
      <c r="L57" s="2" t="s">
        <v>9713</v>
      </c>
      <c r="M57">
        <v>6</v>
      </c>
      <c r="N57">
        <v>79</v>
      </c>
      <c r="O57">
        <v>40</v>
      </c>
      <c r="P57" t="str">
        <f>VLOOKUP(Farmacias__2[[#This Row],[local_nombre]],Tabla8[],2,0)</f>
        <v>Farmacias de Cadena</v>
      </c>
      <c r="Q57">
        <f>VLOOKUP(Farmacias__2[[#This Row],[comuna_nombre]],Hoja3!$H$2:$I$346,2,0)</f>
        <v>5804</v>
      </c>
    </row>
    <row r="58" spans="1:17" x14ac:dyDescent="0.2">
      <c r="A58" s="1">
        <v>44309</v>
      </c>
      <c r="B58">
        <v>75</v>
      </c>
      <c r="C58" s="2" t="s">
        <v>18</v>
      </c>
      <c r="D58" s="2" t="s">
        <v>139</v>
      </c>
      <c r="E58" s="2" t="s">
        <v>139</v>
      </c>
      <c r="F58" s="2" t="s">
        <v>150</v>
      </c>
      <c r="G58" s="3">
        <v>0.35416666666666669</v>
      </c>
      <c r="H58" s="3">
        <v>0.77083333333333337</v>
      </c>
      <c r="I58" s="2" t="s">
        <v>151</v>
      </c>
      <c r="J58">
        <v>-330442018537089</v>
      </c>
      <c r="K58">
        <v>-713733634400135</v>
      </c>
      <c r="L58" s="2" t="s">
        <v>9713</v>
      </c>
      <c r="M58">
        <v>6</v>
      </c>
      <c r="N58">
        <v>79</v>
      </c>
      <c r="O58">
        <v>40</v>
      </c>
      <c r="P58" t="str">
        <f>VLOOKUP(Farmacias__2[[#This Row],[local_nombre]],Tabla8[],2,0)</f>
        <v>Farmacias de Cadena</v>
      </c>
      <c r="Q58">
        <f>VLOOKUP(Farmacias__2[[#This Row],[comuna_nombre]],Hoja3!$H$2:$I$346,2,0)</f>
        <v>5804</v>
      </c>
    </row>
    <row r="59" spans="1:17" x14ac:dyDescent="0.2">
      <c r="A59" s="1">
        <v>44309</v>
      </c>
      <c r="B59">
        <v>76</v>
      </c>
      <c r="C59" s="2" t="s">
        <v>36</v>
      </c>
      <c r="D59" s="2" t="s">
        <v>139</v>
      </c>
      <c r="E59" s="2" t="s">
        <v>139</v>
      </c>
      <c r="F59" s="2" t="s">
        <v>152</v>
      </c>
      <c r="G59" s="3">
        <v>0.375</v>
      </c>
      <c r="H59" s="3">
        <v>0.91666666666666663</v>
      </c>
      <c r="I59" s="2" t="s">
        <v>153</v>
      </c>
      <c r="J59">
        <v>-330452510168172</v>
      </c>
      <c r="K59">
        <v>-713906612023864</v>
      </c>
      <c r="L59" s="2" t="s">
        <v>9713</v>
      </c>
      <c r="M59">
        <v>6</v>
      </c>
      <c r="N59">
        <v>79</v>
      </c>
      <c r="O59">
        <v>40</v>
      </c>
      <c r="P59" t="str">
        <f>VLOOKUP(Farmacias__2[[#This Row],[local_nombre]],Tabla8[],2,0)</f>
        <v>Farmacias de Cadena</v>
      </c>
      <c r="Q59">
        <f>VLOOKUP(Farmacias__2[[#This Row],[comuna_nombre]],Hoja3!$H$2:$I$346,2,0)</f>
        <v>5804</v>
      </c>
    </row>
    <row r="60" spans="1:17" x14ac:dyDescent="0.2">
      <c r="A60" s="1">
        <v>44309</v>
      </c>
      <c r="B60">
        <v>77</v>
      </c>
      <c r="C60" s="2" t="s">
        <v>18</v>
      </c>
      <c r="D60" s="2" t="s">
        <v>139</v>
      </c>
      <c r="E60" s="2" t="s">
        <v>139</v>
      </c>
      <c r="F60" s="2" t="s">
        <v>154</v>
      </c>
      <c r="G60" s="3">
        <v>0.35416666666666669</v>
      </c>
      <c r="H60" s="3">
        <v>0.77083333333333337</v>
      </c>
      <c r="I60" s="2" t="s">
        <v>155</v>
      </c>
      <c r="J60">
        <v>-33044428690768</v>
      </c>
      <c r="K60">
        <v>-713742367487894</v>
      </c>
      <c r="L60" s="2" t="s">
        <v>9713</v>
      </c>
      <c r="M60">
        <v>6</v>
      </c>
      <c r="N60">
        <v>79</v>
      </c>
      <c r="O60">
        <v>40</v>
      </c>
      <c r="P60" t="str">
        <f>VLOOKUP(Farmacias__2[[#This Row],[local_nombre]],Tabla8[],2,0)</f>
        <v>Farmacias de Cadena</v>
      </c>
      <c r="Q60">
        <f>VLOOKUP(Farmacias__2[[#This Row],[comuna_nombre]],Hoja3!$H$2:$I$346,2,0)</f>
        <v>5804</v>
      </c>
    </row>
    <row r="61" spans="1:17" x14ac:dyDescent="0.2">
      <c r="A61" s="1">
        <v>44309</v>
      </c>
      <c r="B61">
        <v>79</v>
      </c>
      <c r="C61" s="2" t="s">
        <v>27</v>
      </c>
      <c r="D61" s="2" t="s">
        <v>156</v>
      </c>
      <c r="E61" s="2" t="s">
        <v>157</v>
      </c>
      <c r="F61" s="2" t="s">
        <v>158</v>
      </c>
      <c r="G61" s="3">
        <v>0.35416666666666669</v>
      </c>
      <c r="H61" s="3">
        <v>0.77083333333333337</v>
      </c>
      <c r="I61" s="2" t="s">
        <v>159</v>
      </c>
      <c r="J61">
        <v>-330244643890036</v>
      </c>
      <c r="K61">
        <v>-715553861351216</v>
      </c>
      <c r="L61" s="2" t="s">
        <v>9713</v>
      </c>
      <c r="M61">
        <v>6</v>
      </c>
      <c r="N61">
        <v>80</v>
      </c>
      <c r="O61">
        <v>28</v>
      </c>
      <c r="P61" t="str">
        <f>VLOOKUP(Farmacias__2[[#This Row],[local_nombre]],Tabla8[],2,0)</f>
        <v>Farmacias de Cadena</v>
      </c>
      <c r="Q61">
        <f>VLOOKUP(Farmacias__2[[#This Row],[comuna_nombre]],Hoja3!$H$2:$I$346,2,0)</f>
        <v>5109</v>
      </c>
    </row>
    <row r="62" spans="1:17" x14ac:dyDescent="0.2">
      <c r="A62" s="1">
        <v>44309</v>
      </c>
      <c r="B62">
        <v>81</v>
      </c>
      <c r="C62" s="2" t="s">
        <v>27</v>
      </c>
      <c r="D62" s="2" t="s">
        <v>156</v>
      </c>
      <c r="E62" s="2" t="s">
        <v>160</v>
      </c>
      <c r="F62" s="2" t="s">
        <v>161</v>
      </c>
      <c r="G62" s="3">
        <v>0.33333333333333331</v>
      </c>
      <c r="H62" s="3">
        <v>0.79166666666666663</v>
      </c>
      <c r="I62" s="2" t="s">
        <v>162</v>
      </c>
      <c r="J62">
        <v>-330189172526154</v>
      </c>
      <c r="K62">
        <v>-715510733225955</v>
      </c>
      <c r="L62" s="2" t="s">
        <v>9713</v>
      </c>
      <c r="M62">
        <v>6</v>
      </c>
      <c r="N62">
        <v>80</v>
      </c>
      <c r="O62">
        <v>447</v>
      </c>
      <c r="P62" t="str">
        <f>VLOOKUP(Farmacias__2[[#This Row],[local_nombre]],Tabla8[],2,0)</f>
        <v>Farmacias de Cadena</v>
      </c>
      <c r="Q62">
        <f>VLOOKUP(Farmacias__2[[#This Row],[comuna_nombre]],Hoja3!$H$2:$I$346,2,0)</f>
        <v>5109</v>
      </c>
    </row>
    <row r="63" spans="1:17" x14ac:dyDescent="0.2">
      <c r="A63" s="1">
        <v>44309</v>
      </c>
      <c r="B63">
        <v>82</v>
      </c>
      <c r="C63" s="2" t="s">
        <v>27</v>
      </c>
      <c r="D63" s="2" t="s">
        <v>156</v>
      </c>
      <c r="E63" s="2" t="s">
        <v>157</v>
      </c>
      <c r="F63" s="2" t="s">
        <v>163</v>
      </c>
      <c r="G63" s="3">
        <v>0.35416666666666669</v>
      </c>
      <c r="H63" s="3">
        <v>0.77083333333333337</v>
      </c>
      <c r="I63" s="2" t="s">
        <v>164</v>
      </c>
      <c r="J63">
        <v>-330286217850587</v>
      </c>
      <c r="K63">
        <v>-715434428351174</v>
      </c>
      <c r="L63" s="2" t="s">
        <v>9713</v>
      </c>
      <c r="M63">
        <v>6</v>
      </c>
      <c r="N63">
        <v>80</v>
      </c>
      <c r="O63">
        <v>28</v>
      </c>
      <c r="P63" t="str">
        <f>VLOOKUP(Farmacias__2[[#This Row],[local_nombre]],Tabla8[],2,0)</f>
        <v>Farmacias de Cadena</v>
      </c>
      <c r="Q63">
        <f>VLOOKUP(Farmacias__2[[#This Row],[comuna_nombre]],Hoja3!$H$2:$I$346,2,0)</f>
        <v>5109</v>
      </c>
    </row>
    <row r="64" spans="1:17" x14ac:dyDescent="0.2">
      <c r="A64" s="1">
        <v>44309</v>
      </c>
      <c r="B64">
        <v>83</v>
      </c>
      <c r="C64" s="2" t="s">
        <v>27</v>
      </c>
      <c r="D64" s="2" t="s">
        <v>156</v>
      </c>
      <c r="E64" s="2" t="s">
        <v>165</v>
      </c>
      <c r="F64" s="2" t="s">
        <v>166</v>
      </c>
      <c r="G64" s="3">
        <v>0.375</v>
      </c>
      <c r="H64" s="3">
        <v>0.75</v>
      </c>
      <c r="I64" s="2" t="s">
        <v>167</v>
      </c>
      <c r="J64">
        <v>-329707421611196</v>
      </c>
      <c r="K64">
        <v>-715426159694221</v>
      </c>
      <c r="L64" s="2" t="s">
        <v>9713</v>
      </c>
      <c r="M64">
        <v>6</v>
      </c>
      <c r="N64">
        <v>80</v>
      </c>
      <c r="O64">
        <v>36</v>
      </c>
      <c r="P64" t="str">
        <f>VLOOKUP(Farmacias__2[[#This Row],[local_nombre]],Tabla8[],2,0)</f>
        <v>Farmacias de Cadena</v>
      </c>
      <c r="Q64">
        <f>VLOOKUP(Farmacias__2[[#This Row],[comuna_nombre]],Hoja3!$H$2:$I$346,2,0)</f>
        <v>5109</v>
      </c>
    </row>
    <row r="65" spans="1:17" x14ac:dyDescent="0.2">
      <c r="A65" s="1">
        <v>44309</v>
      </c>
      <c r="B65">
        <v>84</v>
      </c>
      <c r="C65" s="2" t="s">
        <v>27</v>
      </c>
      <c r="D65" s="2" t="s">
        <v>156</v>
      </c>
      <c r="E65" s="2" t="s">
        <v>157</v>
      </c>
      <c r="F65" s="2" t="s">
        <v>168</v>
      </c>
      <c r="G65" s="3">
        <v>0.35416666666666669</v>
      </c>
      <c r="H65" s="3">
        <v>0.77083333333333337</v>
      </c>
      <c r="I65" s="2" t="s">
        <v>169</v>
      </c>
      <c r="J65">
        <v>-330250661872842</v>
      </c>
      <c r="K65">
        <v>-715524172340872</v>
      </c>
      <c r="L65" s="2" t="s">
        <v>9713</v>
      </c>
      <c r="M65">
        <v>6</v>
      </c>
      <c r="N65">
        <v>80</v>
      </c>
      <c r="O65">
        <v>28</v>
      </c>
      <c r="P65" t="str">
        <f>VLOOKUP(Farmacias__2[[#This Row],[local_nombre]],Tabla8[],2,0)</f>
        <v>Farmacias de Cadena</v>
      </c>
      <c r="Q65">
        <f>VLOOKUP(Farmacias__2[[#This Row],[comuna_nombre]],Hoja3!$H$2:$I$346,2,0)</f>
        <v>5109</v>
      </c>
    </row>
    <row r="66" spans="1:17" x14ac:dyDescent="0.2">
      <c r="A66" s="1">
        <v>44309</v>
      </c>
      <c r="B66">
        <v>85</v>
      </c>
      <c r="C66" s="2" t="s">
        <v>27</v>
      </c>
      <c r="D66" s="2" t="s">
        <v>156</v>
      </c>
      <c r="E66" s="2" t="s">
        <v>157</v>
      </c>
      <c r="F66" s="2" t="s">
        <v>170</v>
      </c>
      <c r="G66" s="3">
        <v>0.35416666666666669</v>
      </c>
      <c r="H66" s="3">
        <v>0.75</v>
      </c>
      <c r="I66" s="2" t="s">
        <v>171</v>
      </c>
      <c r="J66">
        <v>-330355737409604</v>
      </c>
      <c r="K66">
        <v>-715239136592369</v>
      </c>
      <c r="L66" s="2" t="s">
        <v>9713</v>
      </c>
      <c r="M66">
        <v>6</v>
      </c>
      <c r="N66">
        <v>80</v>
      </c>
      <c r="O66">
        <v>28</v>
      </c>
      <c r="P66" t="str">
        <f>VLOOKUP(Farmacias__2[[#This Row],[local_nombre]],Tabla8[],2,0)</f>
        <v>Farmacias de Cadena</v>
      </c>
      <c r="Q66">
        <f>VLOOKUP(Farmacias__2[[#This Row],[comuna_nombre]],Hoja3!$H$2:$I$346,2,0)</f>
        <v>5109</v>
      </c>
    </row>
    <row r="67" spans="1:17" x14ac:dyDescent="0.2">
      <c r="A67" s="1">
        <v>44309</v>
      </c>
      <c r="B67">
        <v>87</v>
      </c>
      <c r="C67" s="2" t="s">
        <v>27</v>
      </c>
      <c r="D67" s="2" t="s">
        <v>156</v>
      </c>
      <c r="E67" s="2" t="s">
        <v>157</v>
      </c>
      <c r="F67" s="2" t="s">
        <v>172</v>
      </c>
      <c r="G67" s="3">
        <v>0.375</v>
      </c>
      <c r="H67" s="3">
        <v>0.75</v>
      </c>
      <c r="I67" s="2" t="s">
        <v>173</v>
      </c>
      <c r="J67">
        <v>-330183395945727</v>
      </c>
      <c r="K67">
        <v>-715466899723292</v>
      </c>
      <c r="L67" s="2" t="s">
        <v>9713</v>
      </c>
      <c r="M67">
        <v>6</v>
      </c>
      <c r="N67">
        <v>80</v>
      </c>
      <c r="O67">
        <v>28</v>
      </c>
      <c r="P67" t="str">
        <f>VLOOKUP(Farmacias__2[[#This Row],[local_nombre]],Tabla8[],2,0)</f>
        <v>Farmacias de Cadena</v>
      </c>
      <c r="Q67">
        <f>VLOOKUP(Farmacias__2[[#This Row],[comuna_nombre]],Hoja3!$H$2:$I$346,2,0)</f>
        <v>5109</v>
      </c>
    </row>
    <row r="68" spans="1:17" x14ac:dyDescent="0.2">
      <c r="A68" s="1">
        <v>44309</v>
      </c>
      <c r="B68">
        <v>88</v>
      </c>
      <c r="C68" s="2" t="s">
        <v>27</v>
      </c>
      <c r="D68" s="2" t="s">
        <v>156</v>
      </c>
      <c r="E68" s="2" t="s">
        <v>157</v>
      </c>
      <c r="F68" s="2" t="s">
        <v>174</v>
      </c>
      <c r="G68" s="3">
        <v>0.375</v>
      </c>
      <c r="H68" s="3">
        <v>0.75</v>
      </c>
      <c r="I68" s="2" t="s">
        <v>175</v>
      </c>
      <c r="J68">
        <v>-330076875960076</v>
      </c>
      <c r="K68">
        <v>-715459662600821</v>
      </c>
      <c r="L68" s="2" t="s">
        <v>9713</v>
      </c>
      <c r="M68">
        <v>6</v>
      </c>
      <c r="N68">
        <v>80</v>
      </c>
      <c r="O68">
        <v>28</v>
      </c>
      <c r="P68" t="str">
        <f>VLOOKUP(Farmacias__2[[#This Row],[local_nombre]],Tabla8[],2,0)</f>
        <v>Farmacias de Cadena</v>
      </c>
      <c r="Q68">
        <f>VLOOKUP(Farmacias__2[[#This Row],[comuna_nombre]],Hoja3!$H$2:$I$346,2,0)</f>
        <v>5109</v>
      </c>
    </row>
    <row r="69" spans="1:17" x14ac:dyDescent="0.2">
      <c r="A69" s="1">
        <v>44309</v>
      </c>
      <c r="B69">
        <v>89</v>
      </c>
      <c r="C69" s="2" t="s">
        <v>27</v>
      </c>
      <c r="D69" s="2" t="s">
        <v>156</v>
      </c>
      <c r="E69" s="2" t="s">
        <v>157</v>
      </c>
      <c r="F69" s="2" t="s">
        <v>176</v>
      </c>
      <c r="G69" s="3">
        <v>0.375</v>
      </c>
      <c r="H69" s="3">
        <v>0.89583333333333337</v>
      </c>
      <c r="I69" s="2" t="s">
        <v>177</v>
      </c>
      <c r="J69">
        <v>-330077437841787</v>
      </c>
      <c r="K69">
        <v>-71545422102375</v>
      </c>
      <c r="L69" s="2" t="s">
        <v>9713</v>
      </c>
      <c r="M69">
        <v>6</v>
      </c>
      <c r="N69">
        <v>80</v>
      </c>
      <c r="O69">
        <v>28</v>
      </c>
      <c r="P69" t="str">
        <f>VLOOKUP(Farmacias__2[[#This Row],[local_nombre]],Tabla8[],2,0)</f>
        <v>Farmacias de Cadena</v>
      </c>
      <c r="Q69">
        <f>VLOOKUP(Farmacias__2[[#This Row],[comuna_nombre]],Hoja3!$H$2:$I$346,2,0)</f>
        <v>5109</v>
      </c>
    </row>
    <row r="70" spans="1:17" x14ac:dyDescent="0.2">
      <c r="A70" s="1">
        <v>44309</v>
      </c>
      <c r="B70">
        <v>90</v>
      </c>
      <c r="C70" s="2" t="s">
        <v>27</v>
      </c>
      <c r="D70" s="2" t="s">
        <v>156</v>
      </c>
      <c r="E70" s="2" t="s">
        <v>178</v>
      </c>
      <c r="F70" s="2" t="s">
        <v>179</v>
      </c>
      <c r="G70" s="3">
        <v>0.375</v>
      </c>
      <c r="H70" s="3">
        <v>0.91666666666666663</v>
      </c>
      <c r="I70" s="2" t="s">
        <v>180</v>
      </c>
      <c r="J70">
        <v>-33023488799197</v>
      </c>
      <c r="K70">
        <v>-715092906016785</v>
      </c>
      <c r="L70" s="2" t="s">
        <v>9713</v>
      </c>
      <c r="M70">
        <v>6</v>
      </c>
      <c r="N70">
        <v>80</v>
      </c>
      <c r="O70">
        <v>22</v>
      </c>
      <c r="P70" t="str">
        <f>VLOOKUP(Farmacias__2[[#This Row],[local_nombre]],Tabla8[],2,0)</f>
        <v>Farmacias de Cadena</v>
      </c>
      <c r="Q70">
        <f>VLOOKUP(Farmacias__2[[#This Row],[comuna_nombre]],Hoja3!$H$2:$I$346,2,0)</f>
        <v>5109</v>
      </c>
    </row>
    <row r="71" spans="1:17" x14ac:dyDescent="0.2">
      <c r="A71" s="1">
        <v>44309</v>
      </c>
      <c r="B71">
        <v>91</v>
      </c>
      <c r="C71" s="2" t="s">
        <v>27</v>
      </c>
      <c r="D71" s="2" t="s">
        <v>156</v>
      </c>
      <c r="E71" s="2" t="s">
        <v>165</v>
      </c>
      <c r="F71" s="2" t="s">
        <v>181</v>
      </c>
      <c r="G71" s="3">
        <v>0.375</v>
      </c>
      <c r="H71" s="3">
        <v>0.77083333333333337</v>
      </c>
      <c r="I71" s="2" t="s">
        <v>182</v>
      </c>
      <c r="J71">
        <v>-329579725184071</v>
      </c>
      <c r="K71">
        <v>-71544036119172</v>
      </c>
      <c r="L71" s="2" t="s">
        <v>9713</v>
      </c>
      <c r="M71">
        <v>6</v>
      </c>
      <c r="N71">
        <v>80</v>
      </c>
      <c r="O71">
        <v>36</v>
      </c>
      <c r="P71" t="str">
        <f>VLOOKUP(Farmacias__2[[#This Row],[local_nombre]],Tabla8[],2,0)</f>
        <v>Farmacias de Cadena</v>
      </c>
      <c r="Q71">
        <f>VLOOKUP(Farmacias__2[[#This Row],[comuna_nombre]],Hoja3!$H$2:$I$346,2,0)</f>
        <v>5109</v>
      </c>
    </row>
    <row r="72" spans="1:17" x14ac:dyDescent="0.2">
      <c r="A72" s="1">
        <v>44309</v>
      </c>
      <c r="B72">
        <v>93</v>
      </c>
      <c r="C72" s="2" t="s">
        <v>18</v>
      </c>
      <c r="D72" s="2" t="s">
        <v>156</v>
      </c>
      <c r="E72" s="2" t="s">
        <v>157</v>
      </c>
      <c r="F72" s="2" t="s">
        <v>183</v>
      </c>
      <c r="G72" s="3">
        <v>0.35416666666666669</v>
      </c>
      <c r="H72" s="3">
        <v>0.77083333333333337</v>
      </c>
      <c r="I72" s="2" t="s">
        <v>184</v>
      </c>
      <c r="J72">
        <v>-330249400954808</v>
      </c>
      <c r="K72">
        <v>-71553291283807</v>
      </c>
      <c r="L72" s="2" t="s">
        <v>9713</v>
      </c>
      <c r="M72">
        <v>6</v>
      </c>
      <c r="N72">
        <v>80</v>
      </c>
      <c r="O72">
        <v>28</v>
      </c>
      <c r="P72" t="str">
        <f>VLOOKUP(Farmacias__2[[#This Row],[local_nombre]],Tabla8[],2,0)</f>
        <v>Farmacias de Cadena</v>
      </c>
      <c r="Q72">
        <f>VLOOKUP(Farmacias__2[[#This Row],[comuna_nombre]],Hoja3!$H$2:$I$346,2,0)</f>
        <v>5109</v>
      </c>
    </row>
    <row r="73" spans="1:17" x14ac:dyDescent="0.2">
      <c r="A73" s="1">
        <v>44309</v>
      </c>
      <c r="B73">
        <v>94</v>
      </c>
      <c r="C73" s="2" t="s">
        <v>18</v>
      </c>
      <c r="D73" s="2" t="s">
        <v>156</v>
      </c>
      <c r="E73" s="2" t="s">
        <v>185</v>
      </c>
      <c r="F73" s="2" t="s">
        <v>186</v>
      </c>
      <c r="G73" s="3">
        <v>0</v>
      </c>
      <c r="H73" s="3">
        <v>0</v>
      </c>
      <c r="I73" s="2" t="s">
        <v>187</v>
      </c>
      <c r="J73">
        <v>-33024369299178</v>
      </c>
      <c r="K73">
        <v>-715569460874684</v>
      </c>
      <c r="L73" s="2" t="s">
        <v>9713</v>
      </c>
      <c r="M73">
        <v>6</v>
      </c>
      <c r="N73">
        <v>80</v>
      </c>
      <c r="O73">
        <v>41</v>
      </c>
      <c r="P73" t="str">
        <f>VLOOKUP(Farmacias__2[[#This Row],[local_nombre]],Tabla8[],2,0)</f>
        <v>Farmacias de Cadena</v>
      </c>
      <c r="Q73">
        <f>VLOOKUP(Farmacias__2[[#This Row],[comuna_nombre]],Hoja3!$H$2:$I$346,2,0)</f>
        <v>5109</v>
      </c>
    </row>
    <row r="74" spans="1:17" x14ac:dyDescent="0.2">
      <c r="A74" s="1">
        <v>44309</v>
      </c>
      <c r="B74">
        <v>95</v>
      </c>
      <c r="C74" s="2" t="s">
        <v>18</v>
      </c>
      <c r="D74" s="2" t="s">
        <v>156</v>
      </c>
      <c r="E74" s="2" t="s">
        <v>157</v>
      </c>
      <c r="F74" s="2" t="s">
        <v>188</v>
      </c>
      <c r="G74" s="3">
        <v>0.4375</v>
      </c>
      <c r="H74" s="3">
        <v>0.89583333333333337</v>
      </c>
      <c r="I74" s="2" t="s">
        <v>189</v>
      </c>
      <c r="J74">
        <v>-330084699139327</v>
      </c>
      <c r="K74">
        <v>-715482788748867</v>
      </c>
      <c r="L74" s="2" t="s">
        <v>9713</v>
      </c>
      <c r="M74">
        <v>6</v>
      </c>
      <c r="N74">
        <v>80</v>
      </c>
      <c r="O74">
        <v>28</v>
      </c>
      <c r="P74" t="str">
        <f>VLOOKUP(Farmacias__2[[#This Row],[local_nombre]],Tabla8[],2,0)</f>
        <v>Farmacias de Cadena</v>
      </c>
      <c r="Q74">
        <f>VLOOKUP(Farmacias__2[[#This Row],[comuna_nombre]],Hoja3!$H$2:$I$346,2,0)</f>
        <v>5109</v>
      </c>
    </row>
    <row r="75" spans="1:17" x14ac:dyDescent="0.2">
      <c r="A75" s="1">
        <v>44309</v>
      </c>
      <c r="B75">
        <v>96</v>
      </c>
      <c r="C75" s="2" t="s">
        <v>18</v>
      </c>
      <c r="D75" s="2" t="s">
        <v>156</v>
      </c>
      <c r="E75" s="2" t="s">
        <v>157</v>
      </c>
      <c r="F75" s="2" t="s">
        <v>190</v>
      </c>
      <c r="G75" s="3">
        <v>0.35416666666666669</v>
      </c>
      <c r="H75" s="3">
        <v>0.72916666666666663</v>
      </c>
      <c r="I75" s="2" t="s">
        <v>191</v>
      </c>
      <c r="J75">
        <v>-330241566039091</v>
      </c>
      <c r="K75">
        <v>-715585240426752</v>
      </c>
      <c r="L75" s="2" t="s">
        <v>9713</v>
      </c>
      <c r="M75">
        <v>6</v>
      </c>
      <c r="N75">
        <v>80</v>
      </c>
      <c r="O75">
        <v>28</v>
      </c>
      <c r="P75" t="str">
        <f>VLOOKUP(Farmacias__2[[#This Row],[local_nombre]],Tabla8[],2,0)</f>
        <v>Farmacias de Cadena</v>
      </c>
      <c r="Q75">
        <f>VLOOKUP(Farmacias__2[[#This Row],[comuna_nombre]],Hoja3!$H$2:$I$346,2,0)</f>
        <v>5109</v>
      </c>
    </row>
    <row r="76" spans="1:17" x14ac:dyDescent="0.2">
      <c r="A76" s="1">
        <v>44309</v>
      </c>
      <c r="B76">
        <v>97</v>
      </c>
      <c r="C76" s="2" t="s">
        <v>18</v>
      </c>
      <c r="D76" s="2" t="s">
        <v>156</v>
      </c>
      <c r="E76" s="2" t="s">
        <v>157</v>
      </c>
      <c r="F76" s="2" t="s">
        <v>192</v>
      </c>
      <c r="G76" s="3">
        <v>0.35416666666666669</v>
      </c>
      <c r="H76" s="3">
        <v>0.77083333333333337</v>
      </c>
      <c r="I76" s="2" t="s">
        <v>193</v>
      </c>
      <c r="J76">
        <v>-330139055209759</v>
      </c>
      <c r="K76">
        <v>-715501155466152</v>
      </c>
      <c r="L76" s="2" t="s">
        <v>9713</v>
      </c>
      <c r="M76">
        <v>6</v>
      </c>
      <c r="N76">
        <v>80</v>
      </c>
      <c r="O76">
        <v>28</v>
      </c>
      <c r="P76" t="str">
        <f>VLOOKUP(Farmacias__2[[#This Row],[local_nombre]],Tabla8[],2,0)</f>
        <v>Farmacias de Cadena</v>
      </c>
      <c r="Q76">
        <f>VLOOKUP(Farmacias__2[[#This Row],[comuna_nombre]],Hoja3!$H$2:$I$346,2,0)</f>
        <v>5109</v>
      </c>
    </row>
    <row r="77" spans="1:17" x14ac:dyDescent="0.2">
      <c r="A77" s="1">
        <v>44309</v>
      </c>
      <c r="B77">
        <v>98</v>
      </c>
      <c r="C77" s="2" t="s">
        <v>18</v>
      </c>
      <c r="D77" s="2" t="s">
        <v>156</v>
      </c>
      <c r="E77" s="2" t="s">
        <v>157</v>
      </c>
      <c r="F77" s="2" t="s">
        <v>194</v>
      </c>
      <c r="G77" s="3">
        <v>0.35416666666666669</v>
      </c>
      <c r="H77" s="3">
        <v>0.77083333333333337</v>
      </c>
      <c r="I77" s="2" t="s">
        <v>195</v>
      </c>
      <c r="J77">
        <v>-330181329872639</v>
      </c>
      <c r="K77">
        <v>-715466519206006</v>
      </c>
      <c r="L77" s="2" t="s">
        <v>9713</v>
      </c>
      <c r="M77">
        <v>6</v>
      </c>
      <c r="N77">
        <v>80</v>
      </c>
      <c r="O77">
        <v>28</v>
      </c>
      <c r="P77" t="str">
        <f>VLOOKUP(Farmacias__2[[#This Row],[local_nombre]],Tabla8[],2,0)</f>
        <v>Farmacias de Cadena</v>
      </c>
      <c r="Q77">
        <f>VLOOKUP(Farmacias__2[[#This Row],[comuna_nombre]],Hoja3!$H$2:$I$346,2,0)</f>
        <v>5109</v>
      </c>
    </row>
    <row r="78" spans="1:17" x14ac:dyDescent="0.2">
      <c r="A78" s="1">
        <v>44309</v>
      </c>
      <c r="B78">
        <v>99</v>
      </c>
      <c r="C78" s="2" t="s">
        <v>18</v>
      </c>
      <c r="D78" s="2" t="s">
        <v>156</v>
      </c>
      <c r="E78" s="2" t="s">
        <v>157</v>
      </c>
      <c r="F78" s="2" t="s">
        <v>196</v>
      </c>
      <c r="G78" s="3">
        <v>0.35416666666666669</v>
      </c>
      <c r="H78" s="3">
        <v>0.77083333333333337</v>
      </c>
      <c r="I78" s="2" t="s">
        <v>197</v>
      </c>
      <c r="J78">
        <v>-330248238853323</v>
      </c>
      <c r="K78">
        <v>-715541228020944</v>
      </c>
      <c r="L78" s="2" t="s">
        <v>9713</v>
      </c>
      <c r="M78">
        <v>6</v>
      </c>
      <c r="N78">
        <v>80</v>
      </c>
      <c r="O78">
        <v>28</v>
      </c>
      <c r="P78" t="str">
        <f>VLOOKUP(Farmacias__2[[#This Row],[local_nombre]],Tabla8[],2,0)</f>
        <v>Farmacias de Cadena</v>
      </c>
      <c r="Q78">
        <f>VLOOKUP(Farmacias__2[[#This Row],[comuna_nombre]],Hoja3!$H$2:$I$346,2,0)</f>
        <v>5109</v>
      </c>
    </row>
    <row r="79" spans="1:17" x14ac:dyDescent="0.2">
      <c r="A79" s="1">
        <v>44309</v>
      </c>
      <c r="B79">
        <v>100</v>
      </c>
      <c r="C79" s="2" t="s">
        <v>18</v>
      </c>
      <c r="D79" s="2" t="s">
        <v>156</v>
      </c>
      <c r="E79" s="2" t="s">
        <v>198</v>
      </c>
      <c r="F79" s="2" t="s">
        <v>199</v>
      </c>
      <c r="G79" s="3">
        <v>0.35416666666666669</v>
      </c>
      <c r="H79" s="3">
        <v>0.77083333333333337</v>
      </c>
      <c r="I79" s="2" t="s">
        <v>200</v>
      </c>
      <c r="J79">
        <v>-330275549545313</v>
      </c>
      <c r="K79">
        <v>-715734684105632</v>
      </c>
      <c r="L79" s="2" t="s">
        <v>9713</v>
      </c>
      <c r="M79">
        <v>6</v>
      </c>
      <c r="N79">
        <v>80</v>
      </c>
      <c r="O79">
        <v>35</v>
      </c>
      <c r="P79" t="str">
        <f>VLOOKUP(Farmacias__2[[#This Row],[local_nombre]],Tabla8[],2,0)</f>
        <v>Farmacias de Cadena</v>
      </c>
      <c r="Q79">
        <f>VLOOKUP(Farmacias__2[[#This Row],[comuna_nombre]],Hoja3!$H$2:$I$346,2,0)</f>
        <v>5109</v>
      </c>
    </row>
    <row r="80" spans="1:17" x14ac:dyDescent="0.2">
      <c r="A80" s="1">
        <v>44309</v>
      </c>
      <c r="B80">
        <v>102</v>
      </c>
      <c r="C80" s="2" t="s">
        <v>18</v>
      </c>
      <c r="D80" s="2" t="s">
        <v>156</v>
      </c>
      <c r="E80" s="2" t="s">
        <v>165</v>
      </c>
      <c r="F80" s="2" t="s">
        <v>201</v>
      </c>
      <c r="G80" s="3">
        <v>0.375</v>
      </c>
      <c r="H80" s="3">
        <v>0.77083333333333337</v>
      </c>
      <c r="I80" s="2" t="s">
        <v>202</v>
      </c>
      <c r="J80">
        <v>-329717818854296</v>
      </c>
      <c r="K80">
        <v>-715420360444942</v>
      </c>
      <c r="L80" s="2" t="s">
        <v>9713</v>
      </c>
      <c r="M80">
        <v>6</v>
      </c>
      <c r="N80">
        <v>80</v>
      </c>
      <c r="O80">
        <v>36</v>
      </c>
      <c r="P80" t="str">
        <f>VLOOKUP(Farmacias__2[[#This Row],[local_nombre]],Tabla8[],2,0)</f>
        <v>Farmacias de Cadena</v>
      </c>
      <c r="Q80">
        <f>VLOOKUP(Farmacias__2[[#This Row],[comuna_nombre]],Hoja3!$H$2:$I$346,2,0)</f>
        <v>5109</v>
      </c>
    </row>
    <row r="81" spans="1:17" x14ac:dyDescent="0.2">
      <c r="A81" s="1">
        <v>44309</v>
      </c>
      <c r="B81">
        <v>103</v>
      </c>
      <c r="C81" s="2" t="s">
        <v>18</v>
      </c>
      <c r="D81" s="2" t="s">
        <v>156</v>
      </c>
      <c r="E81" s="2" t="s">
        <v>157</v>
      </c>
      <c r="F81" s="2" t="s">
        <v>203</v>
      </c>
      <c r="G81" s="3">
        <v>0.35416666666666669</v>
      </c>
      <c r="H81" s="3">
        <v>0.77083333333333337</v>
      </c>
      <c r="I81" s="2" t="s">
        <v>204</v>
      </c>
      <c r="J81">
        <v>-330257966641689</v>
      </c>
      <c r="K81">
        <v>-715585714561149</v>
      </c>
      <c r="L81" s="2" t="s">
        <v>9713</v>
      </c>
      <c r="M81">
        <v>6</v>
      </c>
      <c r="N81">
        <v>80</v>
      </c>
      <c r="O81">
        <v>28</v>
      </c>
      <c r="P81" t="str">
        <f>VLOOKUP(Farmacias__2[[#This Row],[local_nombre]],Tabla8[],2,0)</f>
        <v>Farmacias de Cadena</v>
      </c>
      <c r="Q81">
        <f>VLOOKUP(Farmacias__2[[#This Row],[comuna_nombre]],Hoja3!$H$2:$I$346,2,0)</f>
        <v>5109</v>
      </c>
    </row>
    <row r="82" spans="1:17" x14ac:dyDescent="0.2">
      <c r="A82" s="1">
        <v>44309</v>
      </c>
      <c r="B82">
        <v>104</v>
      </c>
      <c r="C82" s="2" t="s">
        <v>18</v>
      </c>
      <c r="D82" s="2" t="s">
        <v>156</v>
      </c>
      <c r="E82" s="2" t="s">
        <v>157</v>
      </c>
      <c r="F82" s="2" t="s">
        <v>205</v>
      </c>
      <c r="G82" s="3">
        <v>0.35416666666666669</v>
      </c>
      <c r="H82" s="3">
        <v>0.75</v>
      </c>
      <c r="I82" s="2" t="s">
        <v>206</v>
      </c>
      <c r="J82">
        <v>-330358323438944</v>
      </c>
      <c r="K82">
        <v>-715236105946685</v>
      </c>
      <c r="L82" s="2" t="s">
        <v>9713</v>
      </c>
      <c r="M82">
        <v>6</v>
      </c>
      <c r="N82">
        <v>80</v>
      </c>
      <c r="O82">
        <v>28</v>
      </c>
      <c r="P82" t="str">
        <f>VLOOKUP(Farmacias__2[[#This Row],[local_nombre]],Tabla8[],2,0)</f>
        <v>Farmacias de Cadena</v>
      </c>
      <c r="Q82">
        <f>VLOOKUP(Farmacias__2[[#This Row],[comuna_nombre]],Hoja3!$H$2:$I$346,2,0)</f>
        <v>5109</v>
      </c>
    </row>
    <row r="83" spans="1:17" x14ac:dyDescent="0.2">
      <c r="A83" s="1">
        <v>44309</v>
      </c>
      <c r="B83">
        <v>106</v>
      </c>
      <c r="C83" s="2" t="s">
        <v>18</v>
      </c>
      <c r="D83" s="2" t="s">
        <v>156</v>
      </c>
      <c r="E83" s="2" t="s">
        <v>157</v>
      </c>
      <c r="F83" s="2" t="s">
        <v>207</v>
      </c>
      <c r="G83" s="3">
        <v>0.35416666666666669</v>
      </c>
      <c r="H83" s="3">
        <v>0.85416666666666663</v>
      </c>
      <c r="I83" s="2" t="s">
        <v>208</v>
      </c>
      <c r="J83">
        <v>-330183650474587</v>
      </c>
      <c r="K83">
        <v>-715555846480366</v>
      </c>
      <c r="L83" s="2" t="s">
        <v>9713</v>
      </c>
      <c r="M83">
        <v>6</v>
      </c>
      <c r="N83">
        <v>80</v>
      </c>
      <c r="O83">
        <v>28</v>
      </c>
      <c r="P83" t="str">
        <f>VLOOKUP(Farmacias__2[[#This Row],[local_nombre]],Tabla8[],2,0)</f>
        <v>Farmacias de Cadena</v>
      </c>
      <c r="Q83">
        <f>VLOOKUP(Farmacias__2[[#This Row],[comuna_nombre]],Hoja3!$H$2:$I$346,2,0)</f>
        <v>5109</v>
      </c>
    </row>
    <row r="84" spans="1:17" x14ac:dyDescent="0.2">
      <c r="A84" s="1">
        <v>44309</v>
      </c>
      <c r="B84">
        <v>107</v>
      </c>
      <c r="C84" s="2" t="s">
        <v>50</v>
      </c>
      <c r="D84" s="2" t="s">
        <v>156</v>
      </c>
      <c r="E84" s="2" t="s">
        <v>157</v>
      </c>
      <c r="F84" s="2" t="s">
        <v>209</v>
      </c>
      <c r="G84" s="3">
        <v>0.375</v>
      </c>
      <c r="H84" s="3">
        <v>0.83333333333333337</v>
      </c>
      <c r="I84" s="2" t="s">
        <v>210</v>
      </c>
      <c r="J84">
        <v>-330256260447808</v>
      </c>
      <c r="K84">
        <v>-715484088339143</v>
      </c>
      <c r="L84" s="2" t="s">
        <v>9713</v>
      </c>
      <c r="M84">
        <v>6</v>
      </c>
      <c r="N84">
        <v>80</v>
      </c>
      <c r="O84">
        <v>28</v>
      </c>
      <c r="P84" t="str">
        <f>VLOOKUP(Farmacias__2[[#This Row],[local_nombre]],Tabla8[],2,0)</f>
        <v>Farmacias de Cadena</v>
      </c>
      <c r="Q84">
        <f>VLOOKUP(Farmacias__2[[#This Row],[comuna_nombre]],Hoja3!$H$2:$I$346,2,0)</f>
        <v>5109</v>
      </c>
    </row>
    <row r="85" spans="1:17" x14ac:dyDescent="0.2">
      <c r="A85" s="1">
        <v>44309</v>
      </c>
      <c r="B85">
        <v>108</v>
      </c>
      <c r="C85" s="2" t="s">
        <v>50</v>
      </c>
      <c r="D85" s="2" t="s">
        <v>156</v>
      </c>
      <c r="E85" s="2" t="s">
        <v>157</v>
      </c>
      <c r="F85" s="2" t="s">
        <v>211</v>
      </c>
      <c r="G85" s="3">
        <v>0.375</v>
      </c>
      <c r="H85" s="3">
        <v>0.83333333333333337</v>
      </c>
      <c r="I85" s="2" t="s">
        <v>212</v>
      </c>
      <c r="J85">
        <v>-330244719120854</v>
      </c>
      <c r="K85">
        <v>-715563389570447</v>
      </c>
      <c r="L85" s="2" t="s">
        <v>9713</v>
      </c>
      <c r="M85">
        <v>6</v>
      </c>
      <c r="N85">
        <v>80</v>
      </c>
      <c r="O85">
        <v>28</v>
      </c>
      <c r="P85" t="str">
        <f>VLOOKUP(Farmacias__2[[#This Row],[local_nombre]],Tabla8[],2,0)</f>
        <v>Farmacias de Cadena</v>
      </c>
      <c r="Q85">
        <f>VLOOKUP(Farmacias__2[[#This Row],[comuna_nombre]],Hoja3!$H$2:$I$346,2,0)</f>
        <v>5109</v>
      </c>
    </row>
    <row r="86" spans="1:17" x14ac:dyDescent="0.2">
      <c r="A86" s="1">
        <v>44309</v>
      </c>
      <c r="B86">
        <v>110</v>
      </c>
      <c r="C86" s="2" t="s">
        <v>50</v>
      </c>
      <c r="D86" s="2" t="s">
        <v>156</v>
      </c>
      <c r="E86" s="2" t="s">
        <v>157</v>
      </c>
      <c r="F86" s="2" t="s">
        <v>213</v>
      </c>
      <c r="G86" s="3">
        <v>0.375</v>
      </c>
      <c r="H86" s="3">
        <v>0.83333333333333337</v>
      </c>
      <c r="I86" s="2" t="s">
        <v>214</v>
      </c>
      <c r="J86">
        <v>-330086941314005</v>
      </c>
      <c r="K86">
        <v>-715452460885678</v>
      </c>
      <c r="L86" s="2" t="s">
        <v>9713</v>
      </c>
      <c r="M86">
        <v>6</v>
      </c>
      <c r="N86">
        <v>80</v>
      </c>
      <c r="O86">
        <v>28</v>
      </c>
      <c r="P86" t="str">
        <f>VLOOKUP(Farmacias__2[[#This Row],[local_nombre]],Tabla8[],2,0)</f>
        <v>Farmacias de Cadena</v>
      </c>
      <c r="Q86">
        <f>VLOOKUP(Farmacias__2[[#This Row],[comuna_nombre]],Hoja3!$H$2:$I$346,2,0)</f>
        <v>5109</v>
      </c>
    </row>
    <row r="87" spans="1:17" x14ac:dyDescent="0.2">
      <c r="A87" s="1">
        <v>44309</v>
      </c>
      <c r="B87">
        <v>112</v>
      </c>
      <c r="C87" s="2" t="s">
        <v>215</v>
      </c>
      <c r="D87" s="2" t="s">
        <v>156</v>
      </c>
      <c r="E87" s="2" t="s">
        <v>157</v>
      </c>
      <c r="F87" s="2" t="s">
        <v>216</v>
      </c>
      <c r="G87" s="3">
        <v>0.375</v>
      </c>
      <c r="H87" s="3">
        <v>0.73958333333333337</v>
      </c>
      <c r="I87" s="2" t="s">
        <v>217</v>
      </c>
      <c r="J87">
        <v>-330236943992421</v>
      </c>
      <c r="K87">
        <v>-715542400534807</v>
      </c>
      <c r="L87" s="2" t="s">
        <v>9713</v>
      </c>
      <c r="M87">
        <v>6</v>
      </c>
      <c r="N87">
        <v>80</v>
      </c>
      <c r="O87">
        <v>28</v>
      </c>
      <c r="P87" t="str">
        <f>VLOOKUP(Farmacias__2[[#This Row],[local_nombre]],Tabla8[],2,0)</f>
        <v>Otras Farmacias</v>
      </c>
      <c r="Q87">
        <f>VLOOKUP(Farmacias__2[[#This Row],[comuna_nombre]],Hoja3!$H$2:$I$346,2,0)</f>
        <v>5109</v>
      </c>
    </row>
    <row r="88" spans="1:17" x14ac:dyDescent="0.2">
      <c r="A88" s="1">
        <v>44309</v>
      </c>
      <c r="B88">
        <v>113</v>
      </c>
      <c r="C88" s="2" t="s">
        <v>218</v>
      </c>
      <c r="D88" s="2" t="s">
        <v>156</v>
      </c>
      <c r="E88" s="2" t="s">
        <v>157</v>
      </c>
      <c r="F88" s="2" t="s">
        <v>219</v>
      </c>
      <c r="G88" s="3">
        <v>0.39583333333333331</v>
      </c>
      <c r="H88" s="3">
        <v>0.83333333333333337</v>
      </c>
      <c r="I88" s="2" t="s">
        <v>220</v>
      </c>
      <c r="J88">
        <v>-330233129575313</v>
      </c>
      <c r="K88">
        <v>-71556134230226</v>
      </c>
      <c r="L88" s="2" t="s">
        <v>9713</v>
      </c>
      <c r="M88">
        <v>6</v>
      </c>
      <c r="N88">
        <v>80</v>
      </c>
      <c r="O88">
        <v>28</v>
      </c>
      <c r="P88" t="str">
        <f>VLOOKUP(Farmacias__2[[#This Row],[local_nombre]],Tabla8[],2,0)</f>
        <v>Otras Farmacias</v>
      </c>
      <c r="Q88">
        <f>VLOOKUP(Farmacias__2[[#This Row],[comuna_nombre]],Hoja3!$H$2:$I$346,2,0)</f>
        <v>5109</v>
      </c>
    </row>
    <row r="89" spans="1:17" x14ac:dyDescent="0.2">
      <c r="A89" s="1">
        <v>44309</v>
      </c>
      <c r="B89">
        <v>114</v>
      </c>
      <c r="C89" s="2" t="s">
        <v>221</v>
      </c>
      <c r="D89" s="2" t="s">
        <v>156</v>
      </c>
      <c r="E89" s="2" t="s">
        <v>157</v>
      </c>
      <c r="F89" s="2" t="s">
        <v>222</v>
      </c>
      <c r="G89" s="3">
        <v>0.39583333333333331</v>
      </c>
      <c r="H89" s="3">
        <v>0.75</v>
      </c>
      <c r="I89" s="2" t="s">
        <v>223</v>
      </c>
      <c r="J89">
        <v>-330186727984426</v>
      </c>
      <c r="K89">
        <v>-715467102608011</v>
      </c>
      <c r="L89" s="2" t="s">
        <v>9713</v>
      </c>
      <c r="M89">
        <v>6</v>
      </c>
      <c r="N89">
        <v>80</v>
      </c>
      <c r="O89">
        <v>28</v>
      </c>
      <c r="P89" t="str">
        <f>VLOOKUP(Farmacias__2[[#This Row],[local_nombre]],Tabla8[],2,0)</f>
        <v>Otras Farmacias</v>
      </c>
      <c r="Q89">
        <f>VLOOKUP(Farmacias__2[[#This Row],[comuna_nombre]],Hoja3!$H$2:$I$346,2,0)</f>
        <v>5109</v>
      </c>
    </row>
    <row r="90" spans="1:17" x14ac:dyDescent="0.2">
      <c r="A90" s="1">
        <v>44309</v>
      </c>
      <c r="B90">
        <v>115</v>
      </c>
      <c r="C90" s="2" t="s">
        <v>41</v>
      </c>
      <c r="D90" s="2" t="s">
        <v>156</v>
      </c>
      <c r="E90" s="2" t="s">
        <v>157</v>
      </c>
      <c r="F90" s="2" t="s">
        <v>224</v>
      </c>
      <c r="G90" s="3">
        <v>0.375</v>
      </c>
      <c r="H90" s="3">
        <v>0.875</v>
      </c>
      <c r="I90" s="2" t="s">
        <v>225</v>
      </c>
      <c r="J90">
        <v>-330240939488286</v>
      </c>
      <c r="K90">
        <v>-715580619865277</v>
      </c>
      <c r="L90" s="2" t="s">
        <v>9713</v>
      </c>
      <c r="M90">
        <v>6</v>
      </c>
      <c r="N90">
        <v>80</v>
      </c>
      <c r="O90">
        <v>28</v>
      </c>
      <c r="P90" t="str">
        <f>VLOOKUP(Farmacias__2[[#This Row],[local_nombre]],Tabla8[],2,0)</f>
        <v>Farmacias Homeopáticas</v>
      </c>
      <c r="Q90">
        <f>VLOOKUP(Farmacias__2[[#This Row],[comuna_nombre]],Hoja3!$H$2:$I$346,2,0)</f>
        <v>5109</v>
      </c>
    </row>
    <row r="91" spans="1:17" x14ac:dyDescent="0.2">
      <c r="A91" s="1">
        <v>44309</v>
      </c>
      <c r="B91">
        <v>117</v>
      </c>
      <c r="C91" s="2" t="s">
        <v>226</v>
      </c>
      <c r="D91" s="2" t="s">
        <v>156</v>
      </c>
      <c r="E91" s="2" t="s">
        <v>157</v>
      </c>
      <c r="F91" s="2" t="s">
        <v>227</v>
      </c>
      <c r="G91" s="3">
        <v>0.375</v>
      </c>
      <c r="H91" s="3">
        <v>0.72916666666666663</v>
      </c>
      <c r="I91" s="2" t="s">
        <v>228</v>
      </c>
      <c r="J91">
        <v>-330216857152332</v>
      </c>
      <c r="K91">
        <v>-71551056782581</v>
      </c>
      <c r="L91" s="2" t="s">
        <v>9713</v>
      </c>
      <c r="M91">
        <v>6</v>
      </c>
      <c r="N91">
        <v>80</v>
      </c>
      <c r="O91">
        <v>28</v>
      </c>
      <c r="P91" t="str">
        <f>VLOOKUP(Farmacias__2[[#This Row],[local_nombre]],Tabla8[],2,0)</f>
        <v>Otras Farmacias</v>
      </c>
      <c r="Q91">
        <f>VLOOKUP(Farmacias__2[[#This Row],[comuna_nombre]],Hoja3!$H$2:$I$346,2,0)</f>
        <v>5109</v>
      </c>
    </row>
    <row r="92" spans="1:17" x14ac:dyDescent="0.2">
      <c r="A92" s="1">
        <v>44309</v>
      </c>
      <c r="B92">
        <v>119</v>
      </c>
      <c r="C92" s="2" t="s">
        <v>36</v>
      </c>
      <c r="D92" s="2" t="s">
        <v>156</v>
      </c>
      <c r="E92" s="2" t="s">
        <v>157</v>
      </c>
      <c r="F92" s="2" t="s">
        <v>229</v>
      </c>
      <c r="G92" s="3">
        <v>0.375</v>
      </c>
      <c r="H92" s="3">
        <v>0.79166666666666663</v>
      </c>
      <c r="I92" s="2" t="s">
        <v>230</v>
      </c>
      <c r="J92">
        <v>-330230380159395</v>
      </c>
      <c r="K92">
        <v>-715448878583282</v>
      </c>
      <c r="L92" s="2" t="s">
        <v>9713</v>
      </c>
      <c r="M92">
        <v>6</v>
      </c>
      <c r="N92">
        <v>80</v>
      </c>
      <c r="O92">
        <v>28</v>
      </c>
      <c r="P92" t="str">
        <f>VLOOKUP(Farmacias__2[[#This Row],[local_nombre]],Tabla8[],2,0)</f>
        <v>Farmacias de Cadena</v>
      </c>
      <c r="Q92">
        <f>VLOOKUP(Farmacias__2[[#This Row],[comuna_nombre]],Hoja3!$H$2:$I$346,2,0)</f>
        <v>5109</v>
      </c>
    </row>
    <row r="93" spans="1:17" x14ac:dyDescent="0.2">
      <c r="A93" s="1">
        <v>44309</v>
      </c>
      <c r="B93">
        <v>120</v>
      </c>
      <c r="C93" s="2" t="s">
        <v>36</v>
      </c>
      <c r="D93" s="2" t="s">
        <v>156</v>
      </c>
      <c r="E93" s="2" t="s">
        <v>157</v>
      </c>
      <c r="F93" s="2" t="s">
        <v>231</v>
      </c>
      <c r="G93" s="3">
        <v>0.4375</v>
      </c>
      <c r="H93" s="3">
        <v>0.89583333333333337</v>
      </c>
      <c r="I93" s="2" t="s">
        <v>232</v>
      </c>
      <c r="J93">
        <v>-330087217966138</v>
      </c>
      <c r="K93">
        <v>-715483075259855</v>
      </c>
      <c r="L93" s="2" t="s">
        <v>9713</v>
      </c>
      <c r="M93">
        <v>6</v>
      </c>
      <c r="N93">
        <v>80</v>
      </c>
      <c r="O93">
        <v>28</v>
      </c>
      <c r="P93" t="str">
        <f>VLOOKUP(Farmacias__2[[#This Row],[local_nombre]],Tabla8[],2,0)</f>
        <v>Farmacias de Cadena</v>
      </c>
      <c r="Q93">
        <f>VLOOKUP(Farmacias__2[[#This Row],[comuna_nombre]],Hoja3!$H$2:$I$346,2,0)</f>
        <v>5109</v>
      </c>
    </row>
    <row r="94" spans="1:17" x14ac:dyDescent="0.2">
      <c r="A94" s="1">
        <v>44309</v>
      </c>
      <c r="B94">
        <v>121</v>
      </c>
      <c r="C94" s="2" t="s">
        <v>36</v>
      </c>
      <c r="D94" s="2" t="s">
        <v>156</v>
      </c>
      <c r="E94" s="2" t="s">
        <v>157</v>
      </c>
      <c r="F94" s="2" t="s">
        <v>233</v>
      </c>
      <c r="G94" s="3">
        <v>0.375</v>
      </c>
      <c r="H94" s="3">
        <v>0.83333333333333337</v>
      </c>
      <c r="I94" s="2" t="s">
        <v>234</v>
      </c>
      <c r="J94">
        <v>-330245718914748</v>
      </c>
      <c r="K94">
        <v>-715558601902845</v>
      </c>
      <c r="L94" s="2" t="s">
        <v>9713</v>
      </c>
      <c r="M94">
        <v>6</v>
      </c>
      <c r="N94">
        <v>80</v>
      </c>
      <c r="O94">
        <v>28</v>
      </c>
      <c r="P94" t="str">
        <f>VLOOKUP(Farmacias__2[[#This Row],[local_nombre]],Tabla8[],2,0)</f>
        <v>Farmacias de Cadena</v>
      </c>
      <c r="Q94">
        <f>VLOOKUP(Farmacias__2[[#This Row],[comuna_nombre]],Hoja3!$H$2:$I$346,2,0)</f>
        <v>5109</v>
      </c>
    </row>
    <row r="95" spans="1:17" x14ac:dyDescent="0.2">
      <c r="A95" s="1">
        <v>44309</v>
      </c>
      <c r="B95">
        <v>124</v>
      </c>
      <c r="C95" s="2" t="s">
        <v>36</v>
      </c>
      <c r="D95" s="2" t="s">
        <v>156</v>
      </c>
      <c r="E95" s="2" t="s">
        <v>157</v>
      </c>
      <c r="F95" s="2" t="s">
        <v>235</v>
      </c>
      <c r="G95" s="3">
        <v>0.375</v>
      </c>
      <c r="H95" s="3">
        <v>0.83333333333333337</v>
      </c>
      <c r="I95" s="2" t="s">
        <v>236</v>
      </c>
      <c r="J95">
        <v>-330098795135676</v>
      </c>
      <c r="K95">
        <v>-715490150470122</v>
      </c>
      <c r="L95" s="2" t="s">
        <v>9713</v>
      </c>
      <c r="M95">
        <v>6</v>
      </c>
      <c r="N95">
        <v>80</v>
      </c>
      <c r="O95">
        <v>28</v>
      </c>
      <c r="P95" t="str">
        <f>VLOOKUP(Farmacias__2[[#This Row],[local_nombre]],Tabla8[],2,0)</f>
        <v>Farmacias de Cadena</v>
      </c>
      <c r="Q95">
        <f>VLOOKUP(Farmacias__2[[#This Row],[comuna_nombre]],Hoja3!$H$2:$I$346,2,0)</f>
        <v>5109</v>
      </c>
    </row>
    <row r="96" spans="1:17" x14ac:dyDescent="0.2">
      <c r="A96" s="1">
        <v>44309</v>
      </c>
      <c r="B96">
        <v>125</v>
      </c>
      <c r="C96" s="2" t="s">
        <v>36</v>
      </c>
      <c r="D96" s="2" t="s">
        <v>156</v>
      </c>
      <c r="E96" s="2" t="s">
        <v>157</v>
      </c>
      <c r="F96" s="2" t="s">
        <v>237</v>
      </c>
      <c r="G96" s="3">
        <v>0.35416666666666669</v>
      </c>
      <c r="H96" s="3">
        <v>0.77083333333333337</v>
      </c>
      <c r="I96" s="2" t="s">
        <v>238</v>
      </c>
      <c r="J96">
        <v>-330248792377136</v>
      </c>
      <c r="K96">
        <v>-715536213359781</v>
      </c>
      <c r="L96" s="2" t="s">
        <v>9713</v>
      </c>
      <c r="M96">
        <v>6</v>
      </c>
      <c r="N96">
        <v>80</v>
      </c>
      <c r="O96">
        <v>28</v>
      </c>
      <c r="P96" t="str">
        <f>VLOOKUP(Farmacias__2[[#This Row],[local_nombre]],Tabla8[],2,0)</f>
        <v>Farmacias de Cadena</v>
      </c>
      <c r="Q96">
        <f>VLOOKUP(Farmacias__2[[#This Row],[comuna_nombre]],Hoja3!$H$2:$I$346,2,0)</f>
        <v>5109</v>
      </c>
    </row>
    <row r="97" spans="1:17" x14ac:dyDescent="0.2">
      <c r="A97" s="1">
        <v>44309</v>
      </c>
      <c r="B97">
        <v>126</v>
      </c>
      <c r="C97" s="2" t="s">
        <v>36</v>
      </c>
      <c r="D97" s="2" t="s">
        <v>156</v>
      </c>
      <c r="E97" s="2" t="s">
        <v>165</v>
      </c>
      <c r="F97" s="2" t="s">
        <v>239</v>
      </c>
      <c r="G97" s="3">
        <v>0.375</v>
      </c>
      <c r="H97" s="3">
        <v>0.79166666666666663</v>
      </c>
      <c r="I97" s="2" t="s">
        <v>240</v>
      </c>
      <c r="J97">
        <v>-329726899757208</v>
      </c>
      <c r="K97">
        <v>-715439340847724</v>
      </c>
      <c r="L97" s="2" t="s">
        <v>9713</v>
      </c>
      <c r="M97">
        <v>6</v>
      </c>
      <c r="N97">
        <v>80</v>
      </c>
      <c r="O97">
        <v>36</v>
      </c>
      <c r="P97" t="str">
        <f>VLOOKUP(Farmacias__2[[#This Row],[local_nombre]],Tabla8[],2,0)</f>
        <v>Farmacias de Cadena</v>
      </c>
      <c r="Q97">
        <f>VLOOKUP(Farmacias__2[[#This Row],[comuna_nombre]],Hoja3!$H$2:$I$346,2,0)</f>
        <v>5109</v>
      </c>
    </row>
    <row r="98" spans="1:17" x14ac:dyDescent="0.2">
      <c r="A98" s="1">
        <v>44309</v>
      </c>
      <c r="B98">
        <v>127</v>
      </c>
      <c r="C98" s="2" t="s">
        <v>36</v>
      </c>
      <c r="D98" s="2" t="s">
        <v>156</v>
      </c>
      <c r="E98" s="2" t="s">
        <v>157</v>
      </c>
      <c r="F98" s="2" t="s">
        <v>241</v>
      </c>
      <c r="G98" s="3">
        <v>0.375</v>
      </c>
      <c r="H98" s="3">
        <v>0.83333333333333337</v>
      </c>
      <c r="I98" s="2" t="s">
        <v>242</v>
      </c>
      <c r="J98">
        <v>-330246971243391</v>
      </c>
      <c r="K98">
        <v>-715550289375734</v>
      </c>
      <c r="L98" s="2" t="s">
        <v>9713</v>
      </c>
      <c r="M98">
        <v>6</v>
      </c>
      <c r="N98">
        <v>80</v>
      </c>
      <c r="O98">
        <v>28</v>
      </c>
      <c r="P98" t="str">
        <f>VLOOKUP(Farmacias__2[[#This Row],[local_nombre]],Tabla8[],2,0)</f>
        <v>Farmacias de Cadena</v>
      </c>
      <c r="Q98">
        <f>VLOOKUP(Farmacias__2[[#This Row],[comuna_nombre]],Hoja3!$H$2:$I$346,2,0)</f>
        <v>5109</v>
      </c>
    </row>
    <row r="99" spans="1:17" x14ac:dyDescent="0.2">
      <c r="A99" s="1">
        <v>44309</v>
      </c>
      <c r="B99">
        <v>128</v>
      </c>
      <c r="C99" s="2" t="s">
        <v>36</v>
      </c>
      <c r="D99" s="2" t="s">
        <v>156</v>
      </c>
      <c r="E99" s="2" t="s">
        <v>157</v>
      </c>
      <c r="F99" s="2" t="s">
        <v>243</v>
      </c>
      <c r="G99" s="3">
        <v>0.375</v>
      </c>
      <c r="H99" s="3">
        <v>0.83333333333333337</v>
      </c>
      <c r="I99" s="2" t="s">
        <v>244</v>
      </c>
      <c r="J99">
        <v>-330141538103662</v>
      </c>
      <c r="K99">
        <v>-715494377574511</v>
      </c>
      <c r="L99" s="2" t="s">
        <v>9713</v>
      </c>
      <c r="M99">
        <v>6</v>
      </c>
      <c r="N99">
        <v>80</v>
      </c>
      <c r="O99">
        <v>28</v>
      </c>
      <c r="P99" t="str">
        <f>VLOOKUP(Farmacias__2[[#This Row],[local_nombre]],Tabla8[],2,0)</f>
        <v>Farmacias de Cadena</v>
      </c>
      <c r="Q99">
        <f>VLOOKUP(Farmacias__2[[#This Row],[comuna_nombre]],Hoja3!$H$2:$I$346,2,0)</f>
        <v>5109</v>
      </c>
    </row>
    <row r="100" spans="1:17" x14ac:dyDescent="0.2">
      <c r="A100" s="1">
        <v>44309</v>
      </c>
      <c r="B100">
        <v>129</v>
      </c>
      <c r="C100" s="2" t="s">
        <v>36</v>
      </c>
      <c r="D100" s="2" t="s">
        <v>156</v>
      </c>
      <c r="E100" s="2" t="s">
        <v>157</v>
      </c>
      <c r="F100" s="2" t="s">
        <v>245</v>
      </c>
      <c r="G100" s="3">
        <v>0.375</v>
      </c>
      <c r="H100" s="3">
        <v>0.83333333333333337</v>
      </c>
      <c r="I100" s="2" t="s">
        <v>246</v>
      </c>
      <c r="J100">
        <v>-329995668458723</v>
      </c>
      <c r="K100">
        <v>-715480120435948</v>
      </c>
      <c r="L100" s="2" t="s">
        <v>9713</v>
      </c>
      <c r="M100">
        <v>6</v>
      </c>
      <c r="N100">
        <v>80</v>
      </c>
      <c r="O100">
        <v>28</v>
      </c>
      <c r="P100" t="str">
        <f>VLOOKUP(Farmacias__2[[#This Row],[local_nombre]],Tabla8[],2,0)</f>
        <v>Farmacias de Cadena</v>
      </c>
      <c r="Q100">
        <f>VLOOKUP(Farmacias__2[[#This Row],[comuna_nombre]],Hoja3!$H$2:$I$346,2,0)</f>
        <v>5109</v>
      </c>
    </row>
    <row r="101" spans="1:17" x14ac:dyDescent="0.2">
      <c r="A101" s="1">
        <v>44309</v>
      </c>
      <c r="B101">
        <v>130</v>
      </c>
      <c r="C101" s="2" t="s">
        <v>36</v>
      </c>
      <c r="D101" s="2" t="s">
        <v>156</v>
      </c>
      <c r="E101" s="2" t="s">
        <v>157</v>
      </c>
      <c r="F101" s="2" t="s">
        <v>247</v>
      </c>
      <c r="G101" s="3">
        <v>0.375</v>
      </c>
      <c r="H101" s="3">
        <v>0.77083333333333337</v>
      </c>
      <c r="I101" s="2" t="s">
        <v>248</v>
      </c>
      <c r="J101">
        <v>-330201718355505</v>
      </c>
      <c r="K101">
        <v>-715540955916006</v>
      </c>
      <c r="L101" s="2" t="s">
        <v>9713</v>
      </c>
      <c r="M101">
        <v>6</v>
      </c>
      <c r="N101">
        <v>80</v>
      </c>
      <c r="O101">
        <v>28</v>
      </c>
      <c r="P101" t="str">
        <f>VLOOKUP(Farmacias__2[[#This Row],[local_nombre]],Tabla8[],2,0)</f>
        <v>Farmacias de Cadena</v>
      </c>
      <c r="Q101">
        <f>VLOOKUP(Farmacias__2[[#This Row],[comuna_nombre]],Hoja3!$H$2:$I$346,2,0)</f>
        <v>5109</v>
      </c>
    </row>
    <row r="102" spans="1:17" x14ac:dyDescent="0.2">
      <c r="A102" s="1">
        <v>44309</v>
      </c>
      <c r="B102">
        <v>4149</v>
      </c>
      <c r="C102" s="2" t="s">
        <v>5378</v>
      </c>
      <c r="D102" s="2" t="s">
        <v>5379</v>
      </c>
      <c r="E102" s="2" t="s">
        <v>5379</v>
      </c>
      <c r="F102" s="2" t="s">
        <v>5380</v>
      </c>
      <c r="G102" s="3">
        <v>0.41666666666666669</v>
      </c>
      <c r="H102" s="3">
        <v>0.83333333333333337</v>
      </c>
      <c r="I102" s="2" t="s">
        <v>5381</v>
      </c>
      <c r="J102">
        <v>-35594179</v>
      </c>
      <c r="K102">
        <v>-71277125</v>
      </c>
      <c r="L102" s="2" t="s">
        <v>9713</v>
      </c>
      <c r="M102">
        <v>9</v>
      </c>
      <c r="N102">
        <v>175</v>
      </c>
      <c r="O102">
        <v>194</v>
      </c>
      <c r="P102" t="str">
        <f>VLOOKUP(Farmacias__2[[#This Row],[local_nombre]],Tabla8[],2,0)</f>
        <v>Almacenes Farmacéutico</v>
      </c>
      <c r="Q102">
        <f>VLOOKUP(Farmacias__2[[#This Row],[comuna_nombre]],Hoja3!$H$2:$I$346,2,0)</f>
        <v>7104</v>
      </c>
    </row>
    <row r="103" spans="1:17" x14ac:dyDescent="0.2">
      <c r="A103" s="1">
        <v>44309</v>
      </c>
      <c r="B103">
        <v>134</v>
      </c>
      <c r="C103" s="2" t="s">
        <v>251</v>
      </c>
      <c r="D103" s="2" t="s">
        <v>156</v>
      </c>
      <c r="E103" s="2" t="s">
        <v>157</v>
      </c>
      <c r="F103" s="2" t="s">
        <v>252</v>
      </c>
      <c r="G103" s="3">
        <v>0.41666666666666669</v>
      </c>
      <c r="H103" s="3">
        <v>0.83333333333333337</v>
      </c>
      <c r="I103" s="2" t="s">
        <v>253</v>
      </c>
      <c r="J103">
        <v>-330250783431149</v>
      </c>
      <c r="K103">
        <v>-71557105718071</v>
      </c>
      <c r="L103" s="2" t="s">
        <v>9713</v>
      </c>
      <c r="M103">
        <v>6</v>
      </c>
      <c r="N103">
        <v>80</v>
      </c>
      <c r="O103">
        <v>28</v>
      </c>
      <c r="P103" t="str">
        <f>VLOOKUP(Farmacias__2[[#This Row],[local_nombre]],Tabla8[],2,0)</f>
        <v>Otras Farmacias</v>
      </c>
      <c r="Q103">
        <f>VLOOKUP(Farmacias__2[[#This Row],[comuna_nombre]],Hoja3!$H$2:$I$346,2,0)</f>
        <v>5109</v>
      </c>
    </row>
    <row r="104" spans="1:17" x14ac:dyDescent="0.2">
      <c r="A104" s="1">
        <v>44309</v>
      </c>
      <c r="B104">
        <v>135</v>
      </c>
      <c r="C104" s="2" t="s">
        <v>254</v>
      </c>
      <c r="D104" s="2" t="s">
        <v>156</v>
      </c>
      <c r="E104" s="2" t="s">
        <v>157</v>
      </c>
      <c r="F104" s="2" t="s">
        <v>255</v>
      </c>
      <c r="G104" s="3">
        <v>0.41666666666666669</v>
      </c>
      <c r="H104" s="3">
        <v>0.83333333333333337</v>
      </c>
      <c r="I104" s="2" t="s">
        <v>256</v>
      </c>
      <c r="J104">
        <v>-330238084195243</v>
      </c>
      <c r="K104">
        <v>-715535155162474</v>
      </c>
      <c r="L104" s="2" t="s">
        <v>9713</v>
      </c>
      <c r="M104">
        <v>6</v>
      </c>
      <c r="N104">
        <v>80</v>
      </c>
      <c r="O104">
        <v>28</v>
      </c>
      <c r="P104" t="str">
        <f>VLOOKUP(Farmacias__2[[#This Row],[local_nombre]],Tabla8[],2,0)</f>
        <v>Otras Farmacias</v>
      </c>
      <c r="Q104">
        <f>VLOOKUP(Farmacias__2[[#This Row],[comuna_nombre]],Hoja3!$H$2:$I$346,2,0)</f>
        <v>5109</v>
      </c>
    </row>
    <row r="105" spans="1:17" x14ac:dyDescent="0.2">
      <c r="A105" s="1">
        <v>44309</v>
      </c>
      <c r="B105">
        <v>6804</v>
      </c>
      <c r="C105" s="2" t="s">
        <v>9389</v>
      </c>
      <c r="D105" s="2" t="s">
        <v>10225</v>
      </c>
      <c r="E105" s="2" t="s">
        <v>9390</v>
      </c>
      <c r="F105" s="2" t="s">
        <v>9391</v>
      </c>
      <c r="G105" s="3">
        <v>0.375</v>
      </c>
      <c r="H105" s="3">
        <v>0.83333333333333337</v>
      </c>
      <c r="I105" s="2" t="s">
        <v>9392</v>
      </c>
      <c r="J105">
        <v>-34764819</v>
      </c>
      <c r="K105">
        <v>-72077874</v>
      </c>
      <c r="L105" s="2" t="s">
        <v>9713</v>
      </c>
      <c r="M105">
        <v>9</v>
      </c>
      <c r="N105">
        <v>196</v>
      </c>
      <c r="O105">
        <v>469</v>
      </c>
      <c r="P105" t="str">
        <f>VLOOKUP(Farmacias__2[[#This Row],[local_nombre]],Tabla8[],2,0)</f>
        <v>Almacenes Farmacéutico</v>
      </c>
      <c r="Q105">
        <f>VLOOKUP(Farmacias__2[[#This Row],[comuna_nombre]],Hoja3!$H$2:$I$346,2,0)</f>
        <v>7309</v>
      </c>
    </row>
    <row r="106" spans="1:17" x14ac:dyDescent="0.2">
      <c r="A106" s="1">
        <v>44309</v>
      </c>
      <c r="B106">
        <v>137</v>
      </c>
      <c r="C106" s="2" t="s">
        <v>50</v>
      </c>
      <c r="D106" s="2" t="s">
        <v>156</v>
      </c>
      <c r="E106" s="2" t="s">
        <v>157</v>
      </c>
      <c r="F106" s="2" t="s">
        <v>257</v>
      </c>
      <c r="G106" s="3">
        <v>0.29166666666666669</v>
      </c>
      <c r="H106" s="3">
        <v>0.91666666666666663</v>
      </c>
      <c r="I106" s="2" t="s">
        <v>258</v>
      </c>
      <c r="J106">
        <v>-330248218200772</v>
      </c>
      <c r="K106">
        <v>-715529025464465</v>
      </c>
      <c r="L106" s="2" t="s">
        <v>9713</v>
      </c>
      <c r="M106">
        <v>6</v>
      </c>
      <c r="N106">
        <v>80</v>
      </c>
      <c r="O106">
        <v>28</v>
      </c>
      <c r="P106" t="str">
        <f>VLOOKUP(Farmacias__2[[#This Row],[local_nombre]],Tabla8[],2,0)</f>
        <v>Farmacias de Cadena</v>
      </c>
      <c r="Q106">
        <f>VLOOKUP(Farmacias__2[[#This Row],[comuna_nombre]],Hoja3!$H$2:$I$346,2,0)</f>
        <v>5109</v>
      </c>
    </row>
    <row r="107" spans="1:17" x14ac:dyDescent="0.2">
      <c r="A107" s="1">
        <v>44309</v>
      </c>
      <c r="B107">
        <v>151</v>
      </c>
      <c r="C107" s="2" t="s">
        <v>271</v>
      </c>
      <c r="D107" s="2" t="s">
        <v>10226</v>
      </c>
      <c r="E107" s="2" t="s">
        <v>273</v>
      </c>
      <c r="F107" s="2" t="s">
        <v>274</v>
      </c>
      <c r="G107" s="3">
        <v>0.375</v>
      </c>
      <c r="H107" s="3">
        <v>0.75</v>
      </c>
      <c r="I107" s="2" t="s">
        <v>275</v>
      </c>
      <c r="J107">
        <v>-330462505887932</v>
      </c>
      <c r="K107">
        <v>-716071151397763</v>
      </c>
      <c r="L107" s="2" t="s">
        <v>9713</v>
      </c>
      <c r="M107">
        <v>6</v>
      </c>
      <c r="N107">
        <v>78</v>
      </c>
      <c r="O107">
        <v>2</v>
      </c>
      <c r="P107" t="str">
        <f>VLOOKUP(Farmacias__2[[#This Row],[local_nombre]],Tabla8[],2,0)</f>
        <v>Otras Farmacias</v>
      </c>
      <c r="Q107">
        <f>VLOOKUP(Farmacias__2[[#This Row],[comuna_nombre]],Hoja3!$H$2:$I$346,2,0)</f>
        <v>5101</v>
      </c>
    </row>
    <row r="108" spans="1:17" x14ac:dyDescent="0.2">
      <c r="A108" s="1">
        <v>44309</v>
      </c>
      <c r="B108">
        <v>6712</v>
      </c>
      <c r="C108" s="2" t="s">
        <v>9223</v>
      </c>
      <c r="D108" s="2" t="s">
        <v>756</v>
      </c>
      <c r="E108" s="2" t="s">
        <v>756</v>
      </c>
      <c r="F108" s="2" t="s">
        <v>9224</v>
      </c>
      <c r="G108" s="3">
        <v>0.41666666666666669</v>
      </c>
      <c r="H108" s="3">
        <v>0.75</v>
      </c>
      <c r="I108" s="2" t="s">
        <v>1583</v>
      </c>
      <c r="J108">
        <v>-3319600</v>
      </c>
      <c r="K108">
        <v>-7067777</v>
      </c>
      <c r="L108" s="2" t="s">
        <v>9713</v>
      </c>
      <c r="M108">
        <v>7</v>
      </c>
      <c r="N108">
        <v>87</v>
      </c>
      <c r="O108">
        <v>106</v>
      </c>
      <c r="P108" t="str">
        <f>VLOOKUP(Farmacias__2[[#This Row],[local_nombre]],Tabla8[],2,0)</f>
        <v>Otras Farmacias</v>
      </c>
      <c r="Q108">
        <f>VLOOKUP(Farmacias__2[[#This Row],[comuna_nombre]],Hoja3!$H$2:$I$346,2,0)</f>
        <v>13301</v>
      </c>
    </row>
    <row r="109" spans="1:17" x14ac:dyDescent="0.2">
      <c r="A109" s="1">
        <v>44309</v>
      </c>
      <c r="B109">
        <v>140</v>
      </c>
      <c r="C109" s="2" t="s">
        <v>27</v>
      </c>
      <c r="D109" s="2" t="s">
        <v>156</v>
      </c>
      <c r="E109" s="2" t="s">
        <v>157</v>
      </c>
      <c r="F109" s="2" t="s">
        <v>263</v>
      </c>
      <c r="G109" s="3">
        <v>0.375</v>
      </c>
      <c r="H109" s="3">
        <v>0.75</v>
      </c>
      <c r="I109" s="2" t="s">
        <v>264</v>
      </c>
      <c r="J109">
        <v>-330260329858954</v>
      </c>
      <c r="K109">
        <v>-71547467928192</v>
      </c>
      <c r="L109" s="2" t="s">
        <v>9713</v>
      </c>
      <c r="M109">
        <v>6</v>
      </c>
      <c r="N109">
        <v>80</v>
      </c>
      <c r="O109">
        <v>28</v>
      </c>
      <c r="P109" t="str">
        <f>VLOOKUP(Farmacias__2[[#This Row],[local_nombre]],Tabla8[],2,0)</f>
        <v>Farmacias de Cadena</v>
      </c>
      <c r="Q109">
        <f>VLOOKUP(Farmacias__2[[#This Row],[comuna_nombre]],Hoja3!$H$2:$I$346,2,0)</f>
        <v>5109</v>
      </c>
    </row>
    <row r="110" spans="1:17" x14ac:dyDescent="0.2">
      <c r="A110" s="1">
        <v>44309</v>
      </c>
      <c r="B110">
        <v>141</v>
      </c>
      <c r="C110" s="2" t="s">
        <v>18</v>
      </c>
      <c r="D110" s="2" t="s">
        <v>156</v>
      </c>
      <c r="E110" s="2" t="s">
        <v>157</v>
      </c>
      <c r="F110" s="2" t="s">
        <v>265</v>
      </c>
      <c r="G110" s="3">
        <v>0.35416666666666669</v>
      </c>
      <c r="H110" s="3">
        <v>0.77083333333333337</v>
      </c>
      <c r="I110" s="2" t="s">
        <v>266</v>
      </c>
      <c r="J110">
        <v>-33025889459082</v>
      </c>
      <c r="K110">
        <v>-715474316858611</v>
      </c>
      <c r="L110" s="2" t="s">
        <v>9713</v>
      </c>
      <c r="M110">
        <v>6</v>
      </c>
      <c r="N110">
        <v>80</v>
      </c>
      <c r="O110">
        <v>28</v>
      </c>
      <c r="P110" t="str">
        <f>VLOOKUP(Farmacias__2[[#This Row],[local_nombre]],Tabla8[],2,0)</f>
        <v>Farmacias de Cadena</v>
      </c>
      <c r="Q110">
        <f>VLOOKUP(Farmacias__2[[#This Row],[comuna_nombre]],Hoja3!$H$2:$I$346,2,0)</f>
        <v>5109</v>
      </c>
    </row>
    <row r="111" spans="1:17" x14ac:dyDescent="0.2">
      <c r="A111" s="1">
        <v>44309</v>
      </c>
      <c r="B111">
        <v>2623</v>
      </c>
      <c r="C111" s="2" t="s">
        <v>3632</v>
      </c>
      <c r="D111" s="2" t="s">
        <v>10226</v>
      </c>
      <c r="E111" s="2" t="s">
        <v>273</v>
      </c>
      <c r="F111" s="2" t="s">
        <v>3633</v>
      </c>
      <c r="G111" s="3">
        <v>0.35416666666666669</v>
      </c>
      <c r="H111" s="3">
        <v>0.72916666666666663</v>
      </c>
      <c r="I111" s="2" t="s">
        <v>3634</v>
      </c>
      <c r="J111">
        <v>-330445876343517</v>
      </c>
      <c r="K111">
        <v>-716189172854237</v>
      </c>
      <c r="L111" s="2" t="s">
        <v>9713</v>
      </c>
      <c r="M111">
        <v>6</v>
      </c>
      <c r="N111">
        <v>78</v>
      </c>
      <c r="O111">
        <v>2</v>
      </c>
      <c r="P111" t="str">
        <f>VLOOKUP(Farmacias__2[[#This Row],[local_nombre]],Tabla8[],2,0)</f>
        <v>Farmacias Institucionales</v>
      </c>
      <c r="Q111">
        <f>VLOOKUP(Farmacias__2[[#This Row],[comuna_nombre]],Hoja3!$H$2:$I$346,2,0)</f>
        <v>5101</v>
      </c>
    </row>
    <row r="112" spans="1:17" x14ac:dyDescent="0.2">
      <c r="A112" s="1">
        <v>44309</v>
      </c>
      <c r="B112">
        <v>143</v>
      </c>
      <c r="C112" s="2" t="s">
        <v>36</v>
      </c>
      <c r="D112" s="2" t="s">
        <v>156</v>
      </c>
      <c r="E112" s="2" t="s">
        <v>157</v>
      </c>
      <c r="F112" s="2" t="s">
        <v>269</v>
      </c>
      <c r="G112" s="3">
        <v>0.375</v>
      </c>
      <c r="H112" s="3">
        <v>0.78125</v>
      </c>
      <c r="I112" s="2" t="s">
        <v>270</v>
      </c>
      <c r="J112">
        <v>-330200786267391</v>
      </c>
      <c r="K112">
        <v>-715511603069411</v>
      </c>
      <c r="L112" s="2" t="s">
        <v>9713</v>
      </c>
      <c r="M112">
        <v>6</v>
      </c>
      <c r="N112">
        <v>80</v>
      </c>
      <c r="O112">
        <v>28</v>
      </c>
      <c r="P112" t="str">
        <f>VLOOKUP(Farmacias__2[[#This Row],[local_nombre]],Tabla8[],2,0)</f>
        <v>Farmacias de Cadena</v>
      </c>
      <c r="Q112">
        <f>VLOOKUP(Farmacias__2[[#This Row],[comuna_nombre]],Hoja3!$H$2:$I$346,2,0)</f>
        <v>5109</v>
      </c>
    </row>
    <row r="113" spans="1:17" x14ac:dyDescent="0.2">
      <c r="A113" s="1">
        <v>44309</v>
      </c>
      <c r="B113">
        <v>4663</v>
      </c>
      <c r="C113" s="2" t="s">
        <v>5987</v>
      </c>
      <c r="D113" s="2" t="s">
        <v>156</v>
      </c>
      <c r="E113" s="2" t="s">
        <v>5988</v>
      </c>
      <c r="F113" s="2" t="s">
        <v>5989</v>
      </c>
      <c r="G113" s="3">
        <v>0.41666666666666669</v>
      </c>
      <c r="H113" s="3">
        <v>0.79166666666666663</v>
      </c>
      <c r="I113" s="2" t="s">
        <v>5990</v>
      </c>
      <c r="J113">
        <v>-330057735200065</v>
      </c>
      <c r="K113">
        <v>-714961181973553</v>
      </c>
      <c r="L113" s="2" t="s">
        <v>9713</v>
      </c>
      <c r="M113">
        <v>6</v>
      </c>
      <c r="N113">
        <v>80</v>
      </c>
      <c r="O113">
        <v>433</v>
      </c>
      <c r="P113" t="str">
        <f>VLOOKUP(Farmacias__2[[#This Row],[local_nombre]],Tabla8[],2,0)</f>
        <v>Otras Farmacias</v>
      </c>
      <c r="Q113">
        <f>VLOOKUP(Farmacias__2[[#This Row],[comuna_nombre]],Hoja3!$H$2:$I$346,2,0)</f>
        <v>5109</v>
      </c>
    </row>
    <row r="114" spans="1:17" x14ac:dyDescent="0.2">
      <c r="A114" s="1">
        <v>44309</v>
      </c>
      <c r="B114">
        <v>154</v>
      </c>
      <c r="C114" s="2" t="s">
        <v>18</v>
      </c>
      <c r="D114" s="2" t="s">
        <v>10226</v>
      </c>
      <c r="E114" s="2" t="s">
        <v>273</v>
      </c>
      <c r="F114" s="2" t="s">
        <v>276</v>
      </c>
      <c r="G114" s="3">
        <v>0.35416666666666669</v>
      </c>
      <c r="H114" s="3">
        <v>0.77083333333333337</v>
      </c>
      <c r="I114" s="2" t="s">
        <v>277</v>
      </c>
      <c r="J114">
        <v>-330472612758337</v>
      </c>
      <c r="K114">
        <v>-716079371834462</v>
      </c>
      <c r="L114" s="2" t="s">
        <v>9713</v>
      </c>
      <c r="M114">
        <v>6</v>
      </c>
      <c r="N114">
        <v>78</v>
      </c>
      <c r="O114">
        <v>2</v>
      </c>
      <c r="P114" t="str">
        <f>VLOOKUP(Farmacias__2[[#This Row],[local_nombre]],Tabla8[],2,0)</f>
        <v>Farmacias de Cadena</v>
      </c>
      <c r="Q114">
        <f>VLOOKUP(Farmacias__2[[#This Row],[comuna_nombre]],Hoja3!$H$2:$I$346,2,0)</f>
        <v>5101</v>
      </c>
    </row>
    <row r="115" spans="1:17" x14ac:dyDescent="0.2">
      <c r="A115" s="1">
        <v>44309</v>
      </c>
      <c r="B115">
        <v>156</v>
      </c>
      <c r="C115" s="2" t="s">
        <v>18</v>
      </c>
      <c r="D115" s="2" t="s">
        <v>10226</v>
      </c>
      <c r="E115" s="2" t="s">
        <v>273</v>
      </c>
      <c r="F115" s="2" t="s">
        <v>278</v>
      </c>
      <c r="G115" s="3">
        <v>0.35416666666666669</v>
      </c>
      <c r="H115" s="3">
        <v>0.75</v>
      </c>
      <c r="I115" s="2" t="s">
        <v>279</v>
      </c>
      <c r="J115">
        <v>-330440619428576</v>
      </c>
      <c r="K115">
        <v>-716048452560041</v>
      </c>
      <c r="L115" s="2" t="s">
        <v>9713</v>
      </c>
      <c r="M115">
        <v>6</v>
      </c>
      <c r="N115">
        <v>78</v>
      </c>
      <c r="O115">
        <v>2</v>
      </c>
      <c r="P115" t="str">
        <f>VLOOKUP(Farmacias__2[[#This Row],[local_nombre]],Tabla8[],2,0)</f>
        <v>Farmacias de Cadena</v>
      </c>
      <c r="Q115">
        <f>VLOOKUP(Farmacias__2[[#This Row],[comuna_nombre]],Hoja3!$H$2:$I$346,2,0)</f>
        <v>5101</v>
      </c>
    </row>
    <row r="116" spans="1:17" x14ac:dyDescent="0.2">
      <c r="A116" s="1">
        <v>44309</v>
      </c>
      <c r="B116">
        <v>158</v>
      </c>
      <c r="C116" s="2" t="s">
        <v>18</v>
      </c>
      <c r="D116" s="2" t="s">
        <v>10226</v>
      </c>
      <c r="E116" s="2" t="s">
        <v>280</v>
      </c>
      <c r="F116" s="2" t="s">
        <v>281</v>
      </c>
      <c r="G116" s="3">
        <v>0.35416666666666669</v>
      </c>
      <c r="H116" s="3">
        <v>0.8125</v>
      </c>
      <c r="I116" s="2" t="s">
        <v>282</v>
      </c>
      <c r="J116">
        <v>-331187010681137</v>
      </c>
      <c r="K116">
        <v>-715713998255228</v>
      </c>
      <c r="L116" s="2" t="s">
        <v>9713</v>
      </c>
      <c r="M116">
        <v>6</v>
      </c>
      <c r="N116">
        <v>78</v>
      </c>
      <c r="O116">
        <v>27</v>
      </c>
      <c r="P116" t="str">
        <f>VLOOKUP(Farmacias__2[[#This Row],[local_nombre]],Tabla8[],2,0)</f>
        <v>Farmacias de Cadena</v>
      </c>
      <c r="Q116">
        <f>VLOOKUP(Farmacias__2[[#This Row],[comuna_nombre]],Hoja3!$H$2:$I$346,2,0)</f>
        <v>5101</v>
      </c>
    </row>
    <row r="117" spans="1:17" x14ac:dyDescent="0.2">
      <c r="A117" s="1">
        <v>44309</v>
      </c>
      <c r="B117">
        <v>159</v>
      </c>
      <c r="C117" s="2" t="s">
        <v>18</v>
      </c>
      <c r="D117" s="2" t="s">
        <v>10226</v>
      </c>
      <c r="E117" s="2" t="s">
        <v>280</v>
      </c>
      <c r="F117" s="2" t="s">
        <v>283</v>
      </c>
      <c r="G117" s="3">
        <v>0.35416666666666669</v>
      </c>
      <c r="H117" s="3">
        <v>0.77083333333333337</v>
      </c>
      <c r="I117" s="2" t="s">
        <v>284</v>
      </c>
      <c r="J117">
        <v>-331308194738605</v>
      </c>
      <c r="K117">
        <v>-715652699333018</v>
      </c>
      <c r="L117" s="2" t="s">
        <v>9713</v>
      </c>
      <c r="M117">
        <v>6</v>
      </c>
      <c r="N117">
        <v>78</v>
      </c>
      <c r="O117">
        <v>27</v>
      </c>
      <c r="P117" t="str">
        <f>VLOOKUP(Farmacias__2[[#This Row],[local_nombre]],Tabla8[],2,0)</f>
        <v>Farmacias de Cadena</v>
      </c>
      <c r="Q117">
        <f>VLOOKUP(Farmacias__2[[#This Row],[comuna_nombre]],Hoja3!$H$2:$I$346,2,0)</f>
        <v>5101</v>
      </c>
    </row>
    <row r="118" spans="1:17" x14ac:dyDescent="0.2">
      <c r="A118" s="1">
        <v>44309</v>
      </c>
      <c r="B118">
        <v>160</v>
      </c>
      <c r="C118" s="2" t="s">
        <v>18</v>
      </c>
      <c r="D118" s="2" t="s">
        <v>10226</v>
      </c>
      <c r="E118" s="2" t="s">
        <v>273</v>
      </c>
      <c r="F118" s="2" t="s">
        <v>285</v>
      </c>
      <c r="G118" s="3">
        <v>0.375</v>
      </c>
      <c r="H118" s="3">
        <v>0.70833333333333337</v>
      </c>
      <c r="I118" s="2" t="s">
        <v>286</v>
      </c>
      <c r="J118">
        <v>-330437324291283</v>
      </c>
      <c r="K118">
        <v>-716244267194351</v>
      </c>
      <c r="L118" s="2" t="s">
        <v>9713</v>
      </c>
      <c r="M118">
        <v>6</v>
      </c>
      <c r="N118">
        <v>78</v>
      </c>
      <c r="O118">
        <v>2</v>
      </c>
      <c r="P118" t="str">
        <f>VLOOKUP(Farmacias__2[[#This Row],[local_nombre]],Tabla8[],2,0)</f>
        <v>Farmacias de Cadena</v>
      </c>
      <c r="Q118">
        <f>VLOOKUP(Farmacias__2[[#This Row],[comuna_nombre]],Hoja3!$H$2:$I$346,2,0)</f>
        <v>5101</v>
      </c>
    </row>
    <row r="119" spans="1:17" x14ac:dyDescent="0.2">
      <c r="A119" s="1">
        <v>44309</v>
      </c>
      <c r="B119">
        <v>161</v>
      </c>
      <c r="C119" s="2" t="s">
        <v>18</v>
      </c>
      <c r="D119" s="2" t="s">
        <v>10226</v>
      </c>
      <c r="E119" s="2" t="s">
        <v>273</v>
      </c>
      <c r="F119" s="2" t="s">
        <v>287</v>
      </c>
      <c r="G119" s="3">
        <v>0.375</v>
      </c>
      <c r="H119" s="3">
        <v>0.875</v>
      </c>
      <c r="I119" s="2" t="s">
        <v>288</v>
      </c>
      <c r="J119">
        <v>-330474816175073</v>
      </c>
      <c r="K119">
        <v>-716099028859431</v>
      </c>
      <c r="L119" s="2" t="s">
        <v>9713</v>
      </c>
      <c r="M119">
        <v>6</v>
      </c>
      <c r="N119">
        <v>78</v>
      </c>
      <c r="O119">
        <v>2</v>
      </c>
      <c r="P119" t="str">
        <f>VLOOKUP(Farmacias__2[[#This Row],[local_nombre]],Tabla8[],2,0)</f>
        <v>Farmacias de Cadena</v>
      </c>
      <c r="Q119">
        <f>VLOOKUP(Farmacias__2[[#This Row],[comuna_nombre]],Hoja3!$H$2:$I$346,2,0)</f>
        <v>5101</v>
      </c>
    </row>
    <row r="120" spans="1:17" x14ac:dyDescent="0.2">
      <c r="A120" s="1">
        <v>44309</v>
      </c>
      <c r="B120">
        <v>163</v>
      </c>
      <c r="C120" s="2" t="s">
        <v>18</v>
      </c>
      <c r="D120" s="2" t="s">
        <v>10226</v>
      </c>
      <c r="E120" s="2" t="s">
        <v>273</v>
      </c>
      <c r="F120" s="2" t="s">
        <v>289</v>
      </c>
      <c r="G120" s="3">
        <v>0.375</v>
      </c>
      <c r="H120" s="3">
        <v>0.70833333333333337</v>
      </c>
      <c r="I120" s="2" t="s">
        <v>290</v>
      </c>
      <c r="J120">
        <v>-330382715977082</v>
      </c>
      <c r="K120">
        <v>-716289855241279</v>
      </c>
      <c r="L120" s="2" t="s">
        <v>9713</v>
      </c>
      <c r="M120">
        <v>6</v>
      </c>
      <c r="N120">
        <v>78</v>
      </c>
      <c r="O120">
        <v>2</v>
      </c>
      <c r="P120" t="str">
        <f>VLOOKUP(Farmacias__2[[#This Row],[local_nombre]],Tabla8[],2,0)</f>
        <v>Farmacias de Cadena</v>
      </c>
      <c r="Q120">
        <f>VLOOKUP(Farmacias__2[[#This Row],[comuna_nombre]],Hoja3!$H$2:$I$346,2,0)</f>
        <v>5101</v>
      </c>
    </row>
    <row r="121" spans="1:17" x14ac:dyDescent="0.2">
      <c r="A121" s="1">
        <v>44309</v>
      </c>
      <c r="B121">
        <v>164</v>
      </c>
      <c r="C121" s="2" t="s">
        <v>50</v>
      </c>
      <c r="D121" s="2" t="s">
        <v>10226</v>
      </c>
      <c r="E121" s="2" t="s">
        <v>273</v>
      </c>
      <c r="F121" s="2" t="s">
        <v>291</v>
      </c>
      <c r="G121" s="3">
        <v>0.375</v>
      </c>
      <c r="H121" s="3">
        <v>0.83333333333333337</v>
      </c>
      <c r="I121" s="2" t="s">
        <v>292</v>
      </c>
      <c r="J121">
        <v>-33046159219172</v>
      </c>
      <c r="K121">
        <v>-716213619359347</v>
      </c>
      <c r="L121" s="2" t="s">
        <v>9713</v>
      </c>
      <c r="M121">
        <v>6</v>
      </c>
      <c r="N121">
        <v>78</v>
      </c>
      <c r="O121">
        <v>2</v>
      </c>
      <c r="P121" t="str">
        <f>VLOOKUP(Farmacias__2[[#This Row],[local_nombre]],Tabla8[],2,0)</f>
        <v>Farmacias de Cadena</v>
      </c>
      <c r="Q121">
        <f>VLOOKUP(Farmacias__2[[#This Row],[comuna_nombre]],Hoja3!$H$2:$I$346,2,0)</f>
        <v>5101</v>
      </c>
    </row>
    <row r="122" spans="1:17" x14ac:dyDescent="0.2">
      <c r="A122" s="1">
        <v>44309</v>
      </c>
      <c r="B122">
        <v>165</v>
      </c>
      <c r="C122" s="2" t="s">
        <v>50</v>
      </c>
      <c r="D122" s="2" t="s">
        <v>10226</v>
      </c>
      <c r="E122" s="2" t="s">
        <v>273</v>
      </c>
      <c r="F122" s="2" t="s">
        <v>293</v>
      </c>
      <c r="G122" s="3">
        <v>0.375</v>
      </c>
      <c r="H122" s="3">
        <v>0.83333333333333337</v>
      </c>
      <c r="I122" s="2" t="s">
        <v>294</v>
      </c>
      <c r="J122">
        <v>-330446690976693</v>
      </c>
      <c r="K122">
        <v>-71623619477189</v>
      </c>
      <c r="L122" s="2" t="s">
        <v>9713</v>
      </c>
      <c r="M122">
        <v>6</v>
      </c>
      <c r="N122">
        <v>78</v>
      </c>
      <c r="O122">
        <v>2</v>
      </c>
      <c r="P122" t="str">
        <f>VLOOKUP(Farmacias__2[[#This Row],[local_nombre]],Tabla8[],2,0)</f>
        <v>Farmacias de Cadena</v>
      </c>
      <c r="Q122">
        <f>VLOOKUP(Farmacias__2[[#This Row],[comuna_nombre]],Hoja3!$H$2:$I$346,2,0)</f>
        <v>5101</v>
      </c>
    </row>
    <row r="123" spans="1:17" x14ac:dyDescent="0.2">
      <c r="A123" s="1">
        <v>44309</v>
      </c>
      <c r="B123">
        <v>167</v>
      </c>
      <c r="C123" s="2" t="s">
        <v>215</v>
      </c>
      <c r="D123" s="2" t="s">
        <v>10226</v>
      </c>
      <c r="E123" s="2" t="s">
        <v>273</v>
      </c>
      <c r="F123" s="2" t="s">
        <v>295</v>
      </c>
      <c r="G123" s="3">
        <v>0.375</v>
      </c>
      <c r="H123" s="3">
        <v>0.875</v>
      </c>
      <c r="I123" s="2" t="s">
        <v>296</v>
      </c>
      <c r="J123">
        <v>-330471602357967</v>
      </c>
      <c r="K123">
        <v>-71615342743841</v>
      </c>
      <c r="L123" s="2" t="s">
        <v>9713</v>
      </c>
      <c r="M123">
        <v>6</v>
      </c>
      <c r="N123">
        <v>78</v>
      </c>
      <c r="O123">
        <v>2</v>
      </c>
      <c r="P123" t="str">
        <f>VLOOKUP(Farmacias__2[[#This Row],[local_nombre]],Tabla8[],2,0)</f>
        <v>Otras Farmacias</v>
      </c>
      <c r="Q123">
        <f>VLOOKUP(Farmacias__2[[#This Row],[comuna_nombre]],Hoja3!$H$2:$I$346,2,0)</f>
        <v>5101</v>
      </c>
    </row>
    <row r="124" spans="1:17" x14ac:dyDescent="0.2">
      <c r="A124" s="1">
        <v>44309</v>
      </c>
      <c r="B124">
        <v>168</v>
      </c>
      <c r="C124" s="2" t="s">
        <v>297</v>
      </c>
      <c r="D124" s="2" t="s">
        <v>10226</v>
      </c>
      <c r="E124" s="2" t="s">
        <v>273</v>
      </c>
      <c r="F124" s="2" t="s">
        <v>298</v>
      </c>
      <c r="G124" s="3">
        <v>0.375</v>
      </c>
      <c r="H124" s="3">
        <v>0.70833333333333337</v>
      </c>
      <c r="I124" s="2" t="s">
        <v>299</v>
      </c>
      <c r="J124">
        <v>-330507821994016</v>
      </c>
      <c r="K124">
        <v>-716029768890481</v>
      </c>
      <c r="L124" s="2" t="s">
        <v>9713</v>
      </c>
      <c r="M124">
        <v>6</v>
      </c>
      <c r="N124">
        <v>78</v>
      </c>
      <c r="O124">
        <v>2</v>
      </c>
      <c r="P124" t="str">
        <f>VLOOKUP(Farmacias__2[[#This Row],[local_nombre]],Tabla8[],2,0)</f>
        <v>Otras Farmacias</v>
      </c>
      <c r="Q124">
        <f>VLOOKUP(Farmacias__2[[#This Row],[comuna_nombre]],Hoja3!$H$2:$I$346,2,0)</f>
        <v>5101</v>
      </c>
    </row>
    <row r="125" spans="1:17" x14ac:dyDescent="0.2">
      <c r="A125" s="1">
        <v>44309</v>
      </c>
      <c r="B125">
        <v>170</v>
      </c>
      <c r="C125" s="2" t="s">
        <v>300</v>
      </c>
      <c r="D125" s="2" t="s">
        <v>10226</v>
      </c>
      <c r="E125" s="2" t="s">
        <v>300</v>
      </c>
      <c r="F125" s="2" t="s">
        <v>301</v>
      </c>
      <c r="G125" s="3">
        <v>0.45833333333333331</v>
      </c>
      <c r="H125" s="3">
        <v>0.79166666666666663</v>
      </c>
      <c r="I125" s="2" t="s">
        <v>302</v>
      </c>
      <c r="J125">
        <v>-330305960866369</v>
      </c>
      <c r="K125">
        <v>-716355116007441</v>
      </c>
      <c r="L125" s="2" t="s">
        <v>9713</v>
      </c>
      <c r="M125">
        <v>6</v>
      </c>
      <c r="N125">
        <v>78</v>
      </c>
      <c r="O125">
        <v>29</v>
      </c>
      <c r="P125" t="str">
        <f>VLOOKUP(Farmacias__2[[#This Row],[local_nombre]],Tabla8[],2,0)</f>
        <v>Otras Farmacias</v>
      </c>
      <c r="Q125">
        <f>VLOOKUP(Farmacias__2[[#This Row],[comuna_nombre]],Hoja3!$H$2:$I$346,2,0)</f>
        <v>5101</v>
      </c>
    </row>
    <row r="126" spans="1:17" x14ac:dyDescent="0.2">
      <c r="A126" s="1">
        <v>44309</v>
      </c>
      <c r="B126">
        <v>171</v>
      </c>
      <c r="C126" s="2" t="s">
        <v>303</v>
      </c>
      <c r="D126" s="2" t="s">
        <v>10226</v>
      </c>
      <c r="E126" s="2" t="s">
        <v>273</v>
      </c>
      <c r="F126" s="2" t="s">
        <v>304</v>
      </c>
      <c r="G126" s="3">
        <v>0.4375</v>
      </c>
      <c r="H126" s="3">
        <v>0.89583333333333337</v>
      </c>
      <c r="I126" s="2" t="s">
        <v>305</v>
      </c>
      <c r="J126">
        <v>-330459667624514</v>
      </c>
      <c r="K126">
        <v>-716043018366816</v>
      </c>
      <c r="L126" s="2" t="s">
        <v>9713</v>
      </c>
      <c r="M126">
        <v>6</v>
      </c>
      <c r="N126">
        <v>78</v>
      </c>
      <c r="O126">
        <v>2</v>
      </c>
      <c r="P126" t="str">
        <f>VLOOKUP(Farmacias__2[[#This Row],[local_nombre]],Tabla8[],2,0)</f>
        <v>Otras Farmacias</v>
      </c>
      <c r="Q126">
        <f>VLOOKUP(Farmacias__2[[#This Row],[comuna_nombre]],Hoja3!$H$2:$I$346,2,0)</f>
        <v>5101</v>
      </c>
    </row>
    <row r="127" spans="1:17" x14ac:dyDescent="0.2">
      <c r="A127" s="1">
        <v>44309</v>
      </c>
      <c r="B127">
        <v>172</v>
      </c>
      <c r="C127" s="2" t="s">
        <v>306</v>
      </c>
      <c r="D127" s="2" t="s">
        <v>10226</v>
      </c>
      <c r="E127" s="2" t="s">
        <v>300</v>
      </c>
      <c r="F127" s="2" t="s">
        <v>307</v>
      </c>
      <c r="G127" s="3">
        <v>0.41666666666666669</v>
      </c>
      <c r="H127" s="3">
        <v>0.75</v>
      </c>
      <c r="I127" s="2" t="s">
        <v>308</v>
      </c>
      <c r="J127">
        <v>-330300071527984</v>
      </c>
      <c r="K127">
        <v>-716365002173736</v>
      </c>
      <c r="L127" s="2" t="s">
        <v>9713</v>
      </c>
      <c r="M127">
        <v>6</v>
      </c>
      <c r="N127">
        <v>78</v>
      </c>
      <c r="O127">
        <v>29</v>
      </c>
      <c r="P127" t="str">
        <f>VLOOKUP(Farmacias__2[[#This Row],[local_nombre]],Tabla8[],2,0)</f>
        <v>Otras Farmacias</v>
      </c>
      <c r="Q127">
        <f>VLOOKUP(Farmacias__2[[#This Row],[comuna_nombre]],Hoja3!$H$2:$I$346,2,0)</f>
        <v>5101</v>
      </c>
    </row>
    <row r="128" spans="1:17" x14ac:dyDescent="0.2">
      <c r="A128" s="1">
        <v>44309</v>
      </c>
      <c r="B128">
        <v>173</v>
      </c>
      <c r="C128" s="2" t="s">
        <v>309</v>
      </c>
      <c r="D128" s="2" t="s">
        <v>10226</v>
      </c>
      <c r="E128" s="2" t="s">
        <v>273</v>
      </c>
      <c r="F128" s="2" t="s">
        <v>310</v>
      </c>
      <c r="G128" s="3">
        <v>0.41666666666666669</v>
      </c>
      <c r="H128" s="3">
        <v>0.85416666666666663</v>
      </c>
      <c r="I128" s="2" t="s">
        <v>311</v>
      </c>
      <c r="J128">
        <v>-330436526830044</v>
      </c>
      <c r="K128">
        <v>-716243601197905</v>
      </c>
      <c r="L128" s="2" t="s">
        <v>9713</v>
      </c>
      <c r="M128">
        <v>6</v>
      </c>
      <c r="N128">
        <v>78</v>
      </c>
      <c r="O128">
        <v>2</v>
      </c>
      <c r="P128" t="str">
        <f>VLOOKUP(Farmacias__2[[#This Row],[local_nombre]],Tabla8[],2,0)</f>
        <v>Otras Farmacias</v>
      </c>
      <c r="Q128">
        <f>VLOOKUP(Farmacias__2[[#This Row],[comuna_nombre]],Hoja3!$H$2:$I$346,2,0)</f>
        <v>5101</v>
      </c>
    </row>
    <row r="129" spans="1:17" x14ac:dyDescent="0.2">
      <c r="A129" s="1">
        <v>44309</v>
      </c>
      <c r="B129">
        <v>174</v>
      </c>
      <c r="C129" s="2" t="s">
        <v>312</v>
      </c>
      <c r="D129" s="2" t="s">
        <v>10226</v>
      </c>
      <c r="E129" s="2" t="s">
        <v>273</v>
      </c>
      <c r="F129" s="2" t="s">
        <v>313</v>
      </c>
      <c r="G129" s="3">
        <v>0.375</v>
      </c>
      <c r="H129" s="3">
        <v>0.79166666666666663</v>
      </c>
      <c r="I129" s="2" t="s">
        <v>314</v>
      </c>
      <c r="J129">
        <v>-330367735067177</v>
      </c>
      <c r="K129">
        <v>-716303326058118</v>
      </c>
      <c r="L129" s="2" t="s">
        <v>9713</v>
      </c>
      <c r="M129">
        <v>6</v>
      </c>
      <c r="N129">
        <v>78</v>
      </c>
      <c r="O129">
        <v>2</v>
      </c>
      <c r="P129" t="str">
        <f>VLOOKUP(Farmacias__2[[#This Row],[local_nombre]],Tabla8[],2,0)</f>
        <v>Otras Farmacias</v>
      </c>
      <c r="Q129">
        <f>VLOOKUP(Farmacias__2[[#This Row],[comuna_nombre]],Hoja3!$H$2:$I$346,2,0)</f>
        <v>5101</v>
      </c>
    </row>
    <row r="130" spans="1:17" x14ac:dyDescent="0.2">
      <c r="A130" s="1">
        <v>44309</v>
      </c>
      <c r="B130">
        <v>175</v>
      </c>
      <c r="C130" s="2" t="s">
        <v>36</v>
      </c>
      <c r="D130" s="2" t="s">
        <v>10226</v>
      </c>
      <c r="E130" s="2" t="s">
        <v>273</v>
      </c>
      <c r="F130" s="2" t="s">
        <v>315</v>
      </c>
      <c r="G130" s="3">
        <v>0.35416666666666669</v>
      </c>
      <c r="H130" s="3">
        <v>0.8125</v>
      </c>
      <c r="I130" s="2" t="s">
        <v>316</v>
      </c>
      <c r="J130">
        <v>-330468653162703</v>
      </c>
      <c r="K130">
        <v>-716182246219675</v>
      </c>
      <c r="L130" s="2" t="s">
        <v>9713</v>
      </c>
      <c r="M130">
        <v>6</v>
      </c>
      <c r="N130">
        <v>78</v>
      </c>
      <c r="O130">
        <v>2</v>
      </c>
      <c r="P130" t="str">
        <f>VLOOKUP(Farmacias__2[[#This Row],[local_nombre]],Tabla8[],2,0)</f>
        <v>Farmacias de Cadena</v>
      </c>
      <c r="Q130">
        <f>VLOOKUP(Farmacias__2[[#This Row],[comuna_nombre]],Hoja3!$H$2:$I$346,2,0)</f>
        <v>5101</v>
      </c>
    </row>
    <row r="131" spans="1:17" x14ac:dyDescent="0.2">
      <c r="A131" s="1">
        <v>44309</v>
      </c>
      <c r="B131">
        <v>179</v>
      </c>
      <c r="C131" s="2" t="s">
        <v>36</v>
      </c>
      <c r="D131" s="2" t="s">
        <v>10226</v>
      </c>
      <c r="E131" s="2" t="s">
        <v>273</v>
      </c>
      <c r="F131" s="2" t="s">
        <v>317</v>
      </c>
      <c r="G131" s="3">
        <v>0.375</v>
      </c>
      <c r="H131" s="3">
        <v>0.83333333333333337</v>
      </c>
      <c r="I131" s="2" t="s">
        <v>318</v>
      </c>
      <c r="J131">
        <v>-330469954632607</v>
      </c>
      <c r="K131">
        <v>-716171792932502</v>
      </c>
      <c r="L131" s="2" t="s">
        <v>9713</v>
      </c>
      <c r="M131">
        <v>6</v>
      </c>
      <c r="N131">
        <v>78</v>
      </c>
      <c r="O131">
        <v>2</v>
      </c>
      <c r="P131" t="str">
        <f>VLOOKUP(Farmacias__2[[#This Row],[local_nombre]],Tabla8[],2,0)</f>
        <v>Farmacias de Cadena</v>
      </c>
      <c r="Q131">
        <f>VLOOKUP(Farmacias__2[[#This Row],[comuna_nombre]],Hoja3!$H$2:$I$346,2,0)</f>
        <v>5101</v>
      </c>
    </row>
    <row r="132" spans="1:17" x14ac:dyDescent="0.2">
      <c r="A132" s="1">
        <v>44309</v>
      </c>
      <c r="B132">
        <v>2304</v>
      </c>
      <c r="C132" s="2" t="s">
        <v>3083</v>
      </c>
      <c r="D132" s="2" t="s">
        <v>10227</v>
      </c>
      <c r="E132" s="2" t="s">
        <v>3065</v>
      </c>
      <c r="F132" s="2" t="s">
        <v>3084</v>
      </c>
      <c r="G132" s="3">
        <v>0.375</v>
      </c>
      <c r="H132" s="3">
        <v>0.875</v>
      </c>
      <c r="I132" s="2" t="s">
        <v>3085</v>
      </c>
      <c r="J132">
        <v>-366080166666667</v>
      </c>
      <c r="K132">
        <v>-721029888888889</v>
      </c>
      <c r="L132" s="2" t="s">
        <v>9713</v>
      </c>
      <c r="M132">
        <v>16</v>
      </c>
      <c r="N132">
        <v>205</v>
      </c>
      <c r="O132">
        <v>224</v>
      </c>
      <c r="P132" t="str">
        <f>VLOOKUP(Farmacias__2[[#This Row],[local_nombre]],Tabla8[],2,0)</f>
        <v>Otras Farmacias</v>
      </c>
      <c r="Q132">
        <f>VLOOKUP(Farmacias__2[[#This Row],[comuna_nombre]],Hoja3!$H$2:$I$346,2,0)</f>
        <v>16101</v>
      </c>
    </row>
    <row r="133" spans="1:17" x14ac:dyDescent="0.2">
      <c r="A133" s="1">
        <v>44309</v>
      </c>
      <c r="B133">
        <v>181</v>
      </c>
      <c r="C133" s="2" t="s">
        <v>321</v>
      </c>
      <c r="D133" s="2" t="s">
        <v>10226</v>
      </c>
      <c r="E133" s="2" t="s">
        <v>273</v>
      </c>
      <c r="F133" s="2" t="s">
        <v>322</v>
      </c>
      <c r="G133" s="3">
        <v>0.35416666666666669</v>
      </c>
      <c r="H133" s="3">
        <v>0.77083333333333337</v>
      </c>
      <c r="I133" s="2" t="s">
        <v>323</v>
      </c>
      <c r="J133">
        <v>-330431865973987</v>
      </c>
      <c r="K133">
        <v>-716242285286204</v>
      </c>
      <c r="L133" s="2" t="s">
        <v>9713</v>
      </c>
      <c r="M133">
        <v>6</v>
      </c>
      <c r="N133">
        <v>78</v>
      </c>
      <c r="O133">
        <v>2</v>
      </c>
      <c r="P133" t="str">
        <f>VLOOKUP(Farmacias__2[[#This Row],[local_nombre]],Tabla8[],2,0)</f>
        <v>Farmacias de Cadena</v>
      </c>
      <c r="Q133">
        <f>VLOOKUP(Farmacias__2[[#This Row],[comuna_nombre]],Hoja3!$H$2:$I$346,2,0)</f>
        <v>5101</v>
      </c>
    </row>
    <row r="134" spans="1:17" x14ac:dyDescent="0.2">
      <c r="A134" s="1">
        <v>44309</v>
      </c>
      <c r="B134">
        <v>182</v>
      </c>
      <c r="C134" s="2" t="s">
        <v>41</v>
      </c>
      <c r="D134" s="2" t="s">
        <v>10226</v>
      </c>
      <c r="E134" s="2" t="s">
        <v>273</v>
      </c>
      <c r="F134" s="2" t="s">
        <v>324</v>
      </c>
      <c r="G134" s="3">
        <v>0.375</v>
      </c>
      <c r="H134" s="3">
        <v>0.75</v>
      </c>
      <c r="I134" s="2" t="s">
        <v>325</v>
      </c>
      <c r="J134">
        <v>-330442766675741</v>
      </c>
      <c r="K134">
        <v>-716229869102183</v>
      </c>
      <c r="L134" s="2" t="s">
        <v>9713</v>
      </c>
      <c r="M134">
        <v>6</v>
      </c>
      <c r="N134">
        <v>78</v>
      </c>
      <c r="O134">
        <v>2</v>
      </c>
      <c r="P134" t="str">
        <f>VLOOKUP(Farmacias__2[[#This Row],[local_nombre]],Tabla8[],2,0)</f>
        <v>Farmacias Homeopáticas</v>
      </c>
      <c r="Q134">
        <f>VLOOKUP(Farmacias__2[[#This Row],[comuna_nombre]],Hoja3!$H$2:$I$346,2,0)</f>
        <v>5101</v>
      </c>
    </row>
    <row r="135" spans="1:17" x14ac:dyDescent="0.2">
      <c r="A135" s="1">
        <v>44309</v>
      </c>
      <c r="B135">
        <v>183</v>
      </c>
      <c r="C135" s="2" t="s">
        <v>41</v>
      </c>
      <c r="D135" s="2" t="s">
        <v>10226</v>
      </c>
      <c r="E135" s="2" t="s">
        <v>273</v>
      </c>
      <c r="F135" s="2" t="s">
        <v>326</v>
      </c>
      <c r="G135" s="3">
        <v>0.375</v>
      </c>
      <c r="H135" s="3">
        <v>0.75</v>
      </c>
      <c r="I135" s="2" t="s">
        <v>327</v>
      </c>
      <c r="J135">
        <v>-330469452672565</v>
      </c>
      <c r="K135">
        <v>-716178522815687</v>
      </c>
      <c r="L135" s="2" t="s">
        <v>9713</v>
      </c>
      <c r="M135">
        <v>6</v>
      </c>
      <c r="N135">
        <v>78</v>
      </c>
      <c r="O135">
        <v>2</v>
      </c>
      <c r="P135" t="str">
        <f>VLOOKUP(Farmacias__2[[#This Row],[local_nombre]],Tabla8[],2,0)</f>
        <v>Farmacias Homeopáticas</v>
      </c>
      <c r="Q135">
        <f>VLOOKUP(Farmacias__2[[#This Row],[comuna_nombre]],Hoja3!$H$2:$I$346,2,0)</f>
        <v>5101</v>
      </c>
    </row>
    <row r="136" spans="1:17" x14ac:dyDescent="0.2">
      <c r="A136" s="1">
        <v>44309</v>
      </c>
      <c r="B136">
        <v>184</v>
      </c>
      <c r="C136" s="2" t="s">
        <v>41</v>
      </c>
      <c r="D136" s="2" t="s">
        <v>10226</v>
      </c>
      <c r="E136" s="2" t="s">
        <v>273</v>
      </c>
      <c r="F136" s="2" t="s">
        <v>328</v>
      </c>
      <c r="G136" s="3">
        <v>0.375</v>
      </c>
      <c r="H136" s="3">
        <v>0.75</v>
      </c>
      <c r="I136" s="2" t="s">
        <v>329</v>
      </c>
      <c r="J136">
        <v>-330454941691382</v>
      </c>
      <c r="K136">
        <v>-71604480623043</v>
      </c>
      <c r="L136" s="2" t="s">
        <v>9713</v>
      </c>
      <c r="M136">
        <v>6</v>
      </c>
      <c r="N136">
        <v>78</v>
      </c>
      <c r="O136">
        <v>2</v>
      </c>
      <c r="P136" t="str">
        <f>VLOOKUP(Farmacias__2[[#This Row],[local_nombre]],Tabla8[],2,0)</f>
        <v>Farmacias Homeopáticas</v>
      </c>
      <c r="Q136">
        <f>VLOOKUP(Farmacias__2[[#This Row],[comuna_nombre]],Hoja3!$H$2:$I$346,2,0)</f>
        <v>5101</v>
      </c>
    </row>
    <row r="137" spans="1:17" x14ac:dyDescent="0.2">
      <c r="A137" s="1">
        <v>44309</v>
      </c>
      <c r="B137">
        <v>185</v>
      </c>
      <c r="C137" s="2" t="s">
        <v>330</v>
      </c>
      <c r="D137" s="2" t="s">
        <v>10226</v>
      </c>
      <c r="E137" s="2" t="s">
        <v>273</v>
      </c>
      <c r="F137" s="2" t="s">
        <v>331</v>
      </c>
      <c r="G137" s="3">
        <v>0.45833333333333331</v>
      </c>
      <c r="H137" s="3">
        <v>0.8125</v>
      </c>
      <c r="I137" s="2" t="s">
        <v>332</v>
      </c>
      <c r="J137">
        <v>-330461876014906</v>
      </c>
      <c r="K137">
        <v>-716212985423217</v>
      </c>
      <c r="L137" s="2" t="s">
        <v>9713</v>
      </c>
      <c r="M137">
        <v>6</v>
      </c>
      <c r="N137">
        <v>78</v>
      </c>
      <c r="O137">
        <v>2</v>
      </c>
      <c r="P137" t="str">
        <f>VLOOKUP(Farmacias__2[[#This Row],[local_nombre]],Tabla8[],2,0)</f>
        <v>Otras Farmacias</v>
      </c>
      <c r="Q137">
        <f>VLOOKUP(Farmacias__2[[#This Row],[comuna_nombre]],Hoja3!$H$2:$I$346,2,0)</f>
        <v>5101</v>
      </c>
    </row>
    <row r="138" spans="1:17" x14ac:dyDescent="0.2">
      <c r="A138" s="1">
        <v>44309</v>
      </c>
      <c r="B138">
        <v>186</v>
      </c>
      <c r="C138" s="2" t="s">
        <v>18</v>
      </c>
      <c r="D138" s="2" t="s">
        <v>10226</v>
      </c>
      <c r="E138" s="2" t="s">
        <v>333</v>
      </c>
      <c r="F138" s="2" t="s">
        <v>334</v>
      </c>
      <c r="G138" s="3">
        <v>0</v>
      </c>
      <c r="H138" s="3">
        <v>0</v>
      </c>
      <c r="I138" s="2" t="s">
        <v>335</v>
      </c>
      <c r="J138">
        <v>-330470628068749</v>
      </c>
      <c r="K138">
        <v>-716169778733873</v>
      </c>
      <c r="L138" s="2" t="s">
        <v>9713</v>
      </c>
      <c r="M138">
        <v>6</v>
      </c>
      <c r="N138">
        <v>78</v>
      </c>
      <c r="O138">
        <v>1</v>
      </c>
      <c r="P138" t="str">
        <f>VLOOKUP(Farmacias__2[[#This Row],[local_nombre]],Tabla8[],2,0)</f>
        <v>Farmacias de Cadena</v>
      </c>
      <c r="Q138">
        <f>VLOOKUP(Farmacias__2[[#This Row],[comuna_nombre]],Hoja3!$H$2:$I$346,2,0)</f>
        <v>5101</v>
      </c>
    </row>
    <row r="139" spans="1:17" x14ac:dyDescent="0.2">
      <c r="A139" s="1">
        <v>44309</v>
      </c>
      <c r="B139">
        <v>187</v>
      </c>
      <c r="C139" s="2" t="s">
        <v>336</v>
      </c>
      <c r="D139" s="2" t="s">
        <v>10226</v>
      </c>
      <c r="E139" s="2" t="s">
        <v>273</v>
      </c>
      <c r="F139" s="2" t="s">
        <v>337</v>
      </c>
      <c r="G139" s="3">
        <v>0.35416666666666669</v>
      </c>
      <c r="H139" s="3">
        <v>0.66666666666666663</v>
      </c>
      <c r="I139" s="2" t="s">
        <v>338</v>
      </c>
      <c r="J139">
        <v>-330524290091146</v>
      </c>
      <c r="K139">
        <v>-71609599253029</v>
      </c>
      <c r="L139" s="2" t="s">
        <v>9713</v>
      </c>
      <c r="M139">
        <v>6</v>
      </c>
      <c r="N139">
        <v>78</v>
      </c>
      <c r="O139">
        <v>2</v>
      </c>
      <c r="P139" t="str">
        <f>VLOOKUP(Farmacias__2[[#This Row],[local_nombre]],Tabla8[],2,0)</f>
        <v>Otras Farmacias</v>
      </c>
      <c r="Q139">
        <f>VLOOKUP(Farmacias__2[[#This Row],[comuna_nombre]],Hoja3!$H$2:$I$346,2,0)</f>
        <v>5101</v>
      </c>
    </row>
    <row r="140" spans="1:17" x14ac:dyDescent="0.2">
      <c r="A140" s="1">
        <v>44309</v>
      </c>
      <c r="B140">
        <v>192</v>
      </c>
      <c r="C140" s="2" t="s">
        <v>126</v>
      </c>
      <c r="D140" s="2" t="s">
        <v>339</v>
      </c>
      <c r="E140" s="2" t="s">
        <v>339</v>
      </c>
      <c r="F140" s="2" t="s">
        <v>340</v>
      </c>
      <c r="G140" s="3">
        <v>0.375</v>
      </c>
      <c r="H140" s="3">
        <v>0.875</v>
      </c>
      <c r="I140" s="2" t="s">
        <v>341</v>
      </c>
      <c r="J140">
        <v>-333200990278442</v>
      </c>
      <c r="K140">
        <v>-71406862450338</v>
      </c>
      <c r="L140" s="2" t="s">
        <v>9713</v>
      </c>
      <c r="M140">
        <v>6</v>
      </c>
      <c r="N140">
        <v>344</v>
      </c>
      <c r="O140">
        <v>49</v>
      </c>
      <c r="P140" t="str">
        <f>VLOOKUP(Farmacias__2[[#This Row],[local_nombre]],Tabla8[],2,0)</f>
        <v>Otras Farmacias</v>
      </c>
      <c r="Q140">
        <f>VLOOKUP(Farmacias__2[[#This Row],[comuna_nombre]],Hoja3!$H$2:$I$346,2,0)</f>
        <v>5102</v>
      </c>
    </row>
    <row r="141" spans="1:17" x14ac:dyDescent="0.2">
      <c r="A141" s="1">
        <v>44309</v>
      </c>
      <c r="B141">
        <v>194</v>
      </c>
      <c r="C141" s="2" t="s">
        <v>342</v>
      </c>
      <c r="D141" s="2" t="s">
        <v>342</v>
      </c>
      <c r="E141" s="2" t="s">
        <v>342</v>
      </c>
      <c r="F141" s="2" t="s">
        <v>343</v>
      </c>
      <c r="G141" s="3">
        <v>0.41666666666666669</v>
      </c>
      <c r="H141" s="3">
        <v>0.875</v>
      </c>
      <c r="I141" s="2" t="s">
        <v>344</v>
      </c>
      <c r="J141">
        <v>-333615479912175</v>
      </c>
      <c r="K141">
        <v>-71666660174247</v>
      </c>
      <c r="L141" s="2" t="s">
        <v>9713</v>
      </c>
      <c r="M141">
        <v>6</v>
      </c>
      <c r="N141">
        <v>45</v>
      </c>
      <c r="O141">
        <v>3</v>
      </c>
      <c r="P141" t="str">
        <f>VLOOKUP(Farmacias__2[[#This Row],[local_nombre]],Tabla8[],2,0)</f>
        <v>Otras Farmacias</v>
      </c>
      <c r="Q141">
        <f>VLOOKUP(Farmacias__2[[#This Row],[comuna_nombre]],Hoja3!$H$2:$I$346,2,0)</f>
        <v>5602</v>
      </c>
    </row>
    <row r="142" spans="1:17" x14ac:dyDescent="0.2">
      <c r="A142" s="1">
        <v>44309</v>
      </c>
      <c r="B142">
        <v>195</v>
      </c>
      <c r="C142" s="2" t="s">
        <v>18</v>
      </c>
      <c r="D142" s="2" t="s">
        <v>342</v>
      </c>
      <c r="E142" s="2" t="s">
        <v>342</v>
      </c>
      <c r="F142" s="2" t="s">
        <v>345</v>
      </c>
      <c r="G142" s="3">
        <v>0.35416666666666669</v>
      </c>
      <c r="H142" s="3">
        <v>0.77083333333333337</v>
      </c>
      <c r="I142" s="2" t="s">
        <v>346</v>
      </c>
      <c r="J142">
        <v>-333610508004278</v>
      </c>
      <c r="K142">
        <v>-716658821617468</v>
      </c>
      <c r="L142" s="2" t="s">
        <v>9713</v>
      </c>
      <c r="M142">
        <v>6</v>
      </c>
      <c r="N142">
        <v>45</v>
      </c>
      <c r="O142">
        <v>3</v>
      </c>
      <c r="P142" t="str">
        <f>VLOOKUP(Farmacias__2[[#This Row],[local_nombre]],Tabla8[],2,0)</f>
        <v>Farmacias de Cadena</v>
      </c>
      <c r="Q142">
        <f>VLOOKUP(Farmacias__2[[#This Row],[comuna_nombre]],Hoja3!$H$2:$I$346,2,0)</f>
        <v>5602</v>
      </c>
    </row>
    <row r="143" spans="1:17" x14ac:dyDescent="0.2">
      <c r="A143" s="1">
        <v>44309</v>
      </c>
      <c r="B143">
        <v>196</v>
      </c>
      <c r="C143" s="2" t="s">
        <v>18</v>
      </c>
      <c r="D143" s="2" t="s">
        <v>342</v>
      </c>
      <c r="E143" s="2" t="s">
        <v>342</v>
      </c>
      <c r="F143" s="2" t="s">
        <v>347</v>
      </c>
      <c r="G143" s="3">
        <v>0.35416666666666669</v>
      </c>
      <c r="H143" s="3">
        <v>0.75</v>
      </c>
      <c r="I143" s="2" t="s">
        <v>348</v>
      </c>
      <c r="J143">
        <v>-333690854924785</v>
      </c>
      <c r="K143">
        <v>-716691682588718</v>
      </c>
      <c r="L143" s="2" t="s">
        <v>9713</v>
      </c>
      <c r="M143">
        <v>6</v>
      </c>
      <c r="N143">
        <v>45</v>
      </c>
      <c r="O143">
        <v>3</v>
      </c>
      <c r="P143" t="str">
        <f>VLOOKUP(Farmacias__2[[#This Row],[local_nombre]],Tabla8[],2,0)</f>
        <v>Farmacias de Cadena</v>
      </c>
      <c r="Q143">
        <f>VLOOKUP(Farmacias__2[[#This Row],[comuna_nombre]],Hoja3!$H$2:$I$346,2,0)</f>
        <v>5602</v>
      </c>
    </row>
    <row r="144" spans="1:17" x14ac:dyDescent="0.2">
      <c r="A144" s="1">
        <v>44309</v>
      </c>
      <c r="B144">
        <v>198</v>
      </c>
      <c r="C144" s="2" t="s">
        <v>349</v>
      </c>
      <c r="D144" s="2" t="s">
        <v>342</v>
      </c>
      <c r="E144" s="2" t="s">
        <v>342</v>
      </c>
      <c r="F144" s="2" t="s">
        <v>350</v>
      </c>
      <c r="G144" s="3">
        <v>0.41666666666666669</v>
      </c>
      <c r="H144" s="3">
        <v>0.875</v>
      </c>
      <c r="I144" s="2" t="s">
        <v>351</v>
      </c>
      <c r="J144">
        <v>-333718929144967</v>
      </c>
      <c r="K144">
        <v>-716673306139507</v>
      </c>
      <c r="L144" s="2" t="s">
        <v>9713</v>
      </c>
      <c r="M144">
        <v>6</v>
      </c>
      <c r="N144">
        <v>45</v>
      </c>
      <c r="O144">
        <v>3</v>
      </c>
      <c r="P144" t="str">
        <f>VLOOKUP(Farmacias__2[[#This Row],[local_nombre]],Tabla8[],2,0)</f>
        <v>Otras Farmacias</v>
      </c>
      <c r="Q144">
        <f>VLOOKUP(Farmacias__2[[#This Row],[comuna_nombre]],Hoja3!$H$2:$I$346,2,0)</f>
        <v>5602</v>
      </c>
    </row>
    <row r="145" spans="1:17" x14ac:dyDescent="0.2">
      <c r="A145" s="1">
        <v>44309</v>
      </c>
      <c r="B145">
        <v>199</v>
      </c>
      <c r="C145" s="2" t="s">
        <v>18</v>
      </c>
      <c r="D145" s="2" t="s">
        <v>352</v>
      </c>
      <c r="E145" s="2" t="s">
        <v>352</v>
      </c>
      <c r="F145" s="2" t="s">
        <v>353</v>
      </c>
      <c r="G145" s="3">
        <v>0.35416666666666669</v>
      </c>
      <c r="H145" s="3">
        <v>0.77083333333333337</v>
      </c>
      <c r="I145" s="2" t="s">
        <v>354</v>
      </c>
      <c r="J145">
        <v>-333972727161571</v>
      </c>
      <c r="K145">
        <v>-716944403358581</v>
      </c>
      <c r="L145" s="2" t="s">
        <v>9713</v>
      </c>
      <c r="M145">
        <v>6</v>
      </c>
      <c r="N145">
        <v>51</v>
      </c>
      <c r="O145">
        <v>9</v>
      </c>
      <c r="P145" t="str">
        <f>VLOOKUP(Farmacias__2[[#This Row],[local_nombre]],Tabla8[],2,0)</f>
        <v>Farmacias de Cadena</v>
      </c>
      <c r="Q145">
        <f>VLOOKUP(Farmacias__2[[#This Row],[comuna_nombre]],Hoja3!$H$2:$I$346,2,0)</f>
        <v>5604</v>
      </c>
    </row>
    <row r="146" spans="1:17" x14ac:dyDescent="0.2">
      <c r="A146" s="1">
        <v>44309</v>
      </c>
      <c r="B146">
        <v>200</v>
      </c>
      <c r="C146" s="2" t="s">
        <v>352</v>
      </c>
      <c r="D146" s="2" t="s">
        <v>352</v>
      </c>
      <c r="E146" s="2" t="s">
        <v>352</v>
      </c>
      <c r="F146" s="2" t="s">
        <v>355</v>
      </c>
      <c r="G146" s="3">
        <v>0.41666666666666669</v>
      </c>
      <c r="H146" s="3">
        <v>0.875</v>
      </c>
      <c r="I146" s="2" t="s">
        <v>356</v>
      </c>
      <c r="J146">
        <v>-333967877278712</v>
      </c>
      <c r="K146">
        <v>-716947693097814</v>
      </c>
      <c r="L146" s="2" t="s">
        <v>9713</v>
      </c>
      <c r="M146">
        <v>6</v>
      </c>
      <c r="N146">
        <v>51</v>
      </c>
      <c r="O146">
        <v>9</v>
      </c>
      <c r="P146" t="str">
        <f>VLOOKUP(Farmacias__2[[#This Row],[local_nombre]],Tabla8[],2,0)</f>
        <v>Otras Farmacias</v>
      </c>
      <c r="Q146">
        <f>VLOOKUP(Farmacias__2[[#This Row],[comuna_nombre]],Hoja3!$H$2:$I$346,2,0)</f>
        <v>5604</v>
      </c>
    </row>
    <row r="147" spans="1:17" x14ac:dyDescent="0.2">
      <c r="A147" s="1">
        <v>44309</v>
      </c>
      <c r="B147">
        <v>203</v>
      </c>
      <c r="C147" s="2" t="s">
        <v>357</v>
      </c>
      <c r="D147" s="2" t="s">
        <v>358</v>
      </c>
      <c r="E147" s="2" t="s">
        <v>359</v>
      </c>
      <c r="F147" s="2" t="s">
        <v>360</v>
      </c>
      <c r="G147" s="3">
        <v>0.41666666666666669</v>
      </c>
      <c r="H147" s="3">
        <v>0.83333333333333337</v>
      </c>
      <c r="I147" s="2" t="s">
        <v>361</v>
      </c>
      <c r="J147">
        <v>-334552541449701</v>
      </c>
      <c r="K147">
        <v>-716673220648659</v>
      </c>
      <c r="L147" s="2" t="s">
        <v>9713</v>
      </c>
      <c r="M147">
        <v>6</v>
      </c>
      <c r="N147">
        <v>52</v>
      </c>
      <c r="O147">
        <v>50</v>
      </c>
      <c r="P147" t="str">
        <f>VLOOKUP(Farmacias__2[[#This Row],[local_nombre]],Tabla8[],2,0)</f>
        <v>Otras Farmacias</v>
      </c>
      <c r="Q147">
        <f>VLOOKUP(Farmacias__2[[#This Row],[comuna_nombre]],Hoja3!$H$2:$I$346,2,0)</f>
        <v>5605</v>
      </c>
    </row>
    <row r="148" spans="1:17" x14ac:dyDescent="0.2">
      <c r="A148" s="1">
        <v>44309</v>
      </c>
      <c r="B148">
        <v>5111</v>
      </c>
      <c r="C148" s="2" t="s">
        <v>6693</v>
      </c>
      <c r="D148" s="2" t="s">
        <v>10227</v>
      </c>
      <c r="E148" s="2" t="s">
        <v>3065</v>
      </c>
      <c r="F148" s="2" t="s">
        <v>6694</v>
      </c>
      <c r="G148" s="3">
        <v>0.375</v>
      </c>
      <c r="H148" s="3">
        <v>0.875</v>
      </c>
      <c r="I148" s="2" t="s">
        <v>638</v>
      </c>
      <c r="J148">
        <v>-36608668</v>
      </c>
      <c r="K148">
        <v>-72101664</v>
      </c>
      <c r="L148" s="2" t="s">
        <v>9713</v>
      </c>
      <c r="M148">
        <v>16</v>
      </c>
      <c r="N148">
        <v>205</v>
      </c>
      <c r="O148">
        <v>224</v>
      </c>
      <c r="P148" t="str">
        <f>VLOOKUP(Farmacias__2[[#This Row],[local_nombre]],Tabla8[],2,0)</f>
        <v>Otras Farmacias</v>
      </c>
      <c r="Q148">
        <f>VLOOKUP(Farmacias__2[[#This Row],[comuna_nombre]],Hoja3!$H$2:$I$346,2,0)</f>
        <v>16101</v>
      </c>
    </row>
    <row r="149" spans="1:17" x14ac:dyDescent="0.2">
      <c r="A149" s="1">
        <v>44309</v>
      </c>
      <c r="B149">
        <v>206</v>
      </c>
      <c r="C149" s="2" t="s">
        <v>366</v>
      </c>
      <c r="D149" s="2" t="s">
        <v>366</v>
      </c>
      <c r="E149" s="2" t="s">
        <v>366</v>
      </c>
      <c r="F149" s="2" t="s">
        <v>367</v>
      </c>
      <c r="G149" s="3">
        <v>0.375</v>
      </c>
      <c r="H149" s="3">
        <v>0.875</v>
      </c>
      <c r="I149" s="2" t="s">
        <v>368</v>
      </c>
      <c r="J149">
        <v>-335469589215463</v>
      </c>
      <c r="K149">
        <v>-71602734921825</v>
      </c>
      <c r="L149" s="2" t="s">
        <v>9713</v>
      </c>
      <c r="M149">
        <v>6</v>
      </c>
      <c r="N149">
        <v>48</v>
      </c>
      <c r="O149">
        <v>5</v>
      </c>
      <c r="P149" t="str">
        <f>VLOOKUP(Farmacias__2[[#This Row],[local_nombre]],Tabla8[],2,0)</f>
        <v>Otras Farmacias</v>
      </c>
      <c r="Q149">
        <f>VLOOKUP(Farmacias__2[[#This Row],[comuna_nombre]],Hoja3!$H$2:$I$346,2,0)</f>
        <v>5603</v>
      </c>
    </row>
    <row r="150" spans="1:17" x14ac:dyDescent="0.2">
      <c r="A150" s="1">
        <v>44309</v>
      </c>
      <c r="B150">
        <v>207</v>
      </c>
      <c r="C150" s="2" t="s">
        <v>18</v>
      </c>
      <c r="D150" s="2" t="s">
        <v>366</v>
      </c>
      <c r="E150" s="2" t="s">
        <v>366</v>
      </c>
      <c r="F150" s="2" t="s">
        <v>369</v>
      </c>
      <c r="G150" s="3">
        <v>0.35416666666666669</v>
      </c>
      <c r="H150" s="3">
        <v>0.77083333333333337</v>
      </c>
      <c r="I150" s="2" t="s">
        <v>370</v>
      </c>
      <c r="J150">
        <v>-335465928963621</v>
      </c>
      <c r="K150">
        <v>-716025624301641</v>
      </c>
      <c r="L150" s="2" t="s">
        <v>9713</v>
      </c>
      <c r="M150">
        <v>6</v>
      </c>
      <c r="N150">
        <v>48</v>
      </c>
      <c r="O150">
        <v>5</v>
      </c>
      <c r="P150" t="str">
        <f>VLOOKUP(Farmacias__2[[#This Row],[local_nombre]],Tabla8[],2,0)</f>
        <v>Farmacias de Cadena</v>
      </c>
      <c r="Q150">
        <f>VLOOKUP(Farmacias__2[[#This Row],[comuna_nombre]],Hoja3!$H$2:$I$346,2,0)</f>
        <v>5603</v>
      </c>
    </row>
    <row r="151" spans="1:17" x14ac:dyDescent="0.2">
      <c r="A151" s="1">
        <v>44309</v>
      </c>
      <c r="B151">
        <v>6724</v>
      </c>
      <c r="C151" s="2" t="s">
        <v>9242</v>
      </c>
      <c r="D151" s="2" t="s">
        <v>830</v>
      </c>
      <c r="E151" s="2" t="s">
        <v>830</v>
      </c>
      <c r="F151" s="2" t="s">
        <v>9243</v>
      </c>
      <c r="G151" s="3">
        <v>0.41666666666666669</v>
      </c>
      <c r="H151" s="3">
        <v>0.75</v>
      </c>
      <c r="I151" s="2" t="s">
        <v>1583</v>
      </c>
      <c r="J151">
        <v>-3355652</v>
      </c>
      <c r="K151">
        <v>-7066161</v>
      </c>
      <c r="L151" s="2" t="s">
        <v>9713</v>
      </c>
      <c r="M151">
        <v>7</v>
      </c>
      <c r="N151">
        <v>90</v>
      </c>
      <c r="O151">
        <v>109</v>
      </c>
      <c r="P151" t="str">
        <f>VLOOKUP(Farmacias__2[[#This Row],[local_nombre]],Tabla8[],2,0)</f>
        <v>Otras Farmacias</v>
      </c>
      <c r="Q151">
        <f>VLOOKUP(Farmacias__2[[#This Row],[comuna_nombre]],Hoja3!$H$2:$I$346,2,0)</f>
        <v>13105</v>
      </c>
    </row>
    <row r="152" spans="1:17" x14ac:dyDescent="0.2">
      <c r="A152" s="1">
        <v>44309</v>
      </c>
      <c r="B152">
        <v>211</v>
      </c>
      <c r="C152" s="2" t="s">
        <v>18</v>
      </c>
      <c r="D152" s="2" t="s">
        <v>374</v>
      </c>
      <c r="E152" s="2" t="s">
        <v>374</v>
      </c>
      <c r="F152" s="2" t="s">
        <v>375</v>
      </c>
      <c r="G152" s="3">
        <v>0.35416666666666669</v>
      </c>
      <c r="H152" s="3">
        <v>0.8125</v>
      </c>
      <c r="I152" s="2" t="s">
        <v>376</v>
      </c>
      <c r="J152">
        <v>-335804065819916</v>
      </c>
      <c r="K152">
        <v>-716113547173853</v>
      </c>
      <c r="L152" s="2" t="s">
        <v>9713</v>
      </c>
      <c r="M152">
        <v>6</v>
      </c>
      <c r="N152">
        <v>73</v>
      </c>
      <c r="O152">
        <v>19</v>
      </c>
      <c r="P152" t="str">
        <f>VLOOKUP(Farmacias__2[[#This Row],[local_nombre]],Tabla8[],2,0)</f>
        <v>Farmacias de Cadena</v>
      </c>
      <c r="Q152">
        <f>VLOOKUP(Farmacias__2[[#This Row],[comuna_nombre]],Hoja3!$H$2:$I$346,2,0)</f>
        <v>5601</v>
      </c>
    </row>
    <row r="153" spans="1:17" x14ac:dyDescent="0.2">
      <c r="A153" s="1">
        <v>44309</v>
      </c>
      <c r="B153">
        <v>213</v>
      </c>
      <c r="C153" s="2" t="s">
        <v>18</v>
      </c>
      <c r="D153" s="2" t="s">
        <v>374</v>
      </c>
      <c r="E153" s="2" t="s">
        <v>374</v>
      </c>
      <c r="F153" s="2" t="s">
        <v>377</v>
      </c>
      <c r="G153" s="3">
        <v>0.35416666666666669</v>
      </c>
      <c r="H153" s="3">
        <v>0.77083333333333337</v>
      </c>
      <c r="I153" s="2" t="s">
        <v>378</v>
      </c>
      <c r="J153">
        <v>-336119610329653</v>
      </c>
      <c r="K153">
        <v>-716105500711006</v>
      </c>
      <c r="L153" s="2" t="s">
        <v>9713</v>
      </c>
      <c r="M153">
        <v>6</v>
      </c>
      <c r="N153">
        <v>73</v>
      </c>
      <c r="O153">
        <v>19</v>
      </c>
      <c r="P153" t="str">
        <f>VLOOKUP(Farmacias__2[[#This Row],[local_nombre]],Tabla8[],2,0)</f>
        <v>Farmacias de Cadena</v>
      </c>
      <c r="Q153">
        <f>VLOOKUP(Farmacias__2[[#This Row],[comuna_nombre]],Hoja3!$H$2:$I$346,2,0)</f>
        <v>5601</v>
      </c>
    </row>
    <row r="154" spans="1:17" x14ac:dyDescent="0.2">
      <c r="A154" s="1">
        <v>44309</v>
      </c>
      <c r="B154">
        <v>214</v>
      </c>
      <c r="C154" s="2" t="s">
        <v>18</v>
      </c>
      <c r="D154" s="2" t="s">
        <v>374</v>
      </c>
      <c r="E154" s="2" t="s">
        <v>374</v>
      </c>
      <c r="F154" s="2" t="s">
        <v>379</v>
      </c>
      <c r="G154" s="3">
        <v>0.35416666666666669</v>
      </c>
      <c r="H154" s="3">
        <v>0.77083333333333337</v>
      </c>
      <c r="I154" s="2" t="s">
        <v>380</v>
      </c>
      <c r="J154">
        <v>-33580585049071</v>
      </c>
      <c r="K154">
        <v>-716084517691834</v>
      </c>
      <c r="L154" s="2" t="s">
        <v>9713</v>
      </c>
      <c r="M154">
        <v>6</v>
      </c>
      <c r="N154">
        <v>73</v>
      </c>
      <c r="O154">
        <v>19</v>
      </c>
      <c r="P154" t="str">
        <f>VLOOKUP(Farmacias__2[[#This Row],[local_nombre]],Tabla8[],2,0)</f>
        <v>Farmacias de Cadena</v>
      </c>
      <c r="Q154">
        <f>VLOOKUP(Farmacias__2[[#This Row],[comuna_nombre]],Hoja3!$H$2:$I$346,2,0)</f>
        <v>5601</v>
      </c>
    </row>
    <row r="155" spans="1:17" x14ac:dyDescent="0.2">
      <c r="A155" s="1">
        <v>44309</v>
      </c>
      <c r="B155">
        <v>215</v>
      </c>
      <c r="C155" s="2" t="s">
        <v>50</v>
      </c>
      <c r="D155" s="2" t="s">
        <v>374</v>
      </c>
      <c r="E155" s="2" t="s">
        <v>374</v>
      </c>
      <c r="F155" s="2" t="s">
        <v>381</v>
      </c>
      <c r="G155" s="3">
        <v>0.375</v>
      </c>
      <c r="H155" s="3">
        <v>0.8125</v>
      </c>
      <c r="I155" s="2" t="s">
        <v>382</v>
      </c>
      <c r="J155">
        <v>-335800265651288</v>
      </c>
      <c r="K155">
        <v>-716114186647732</v>
      </c>
      <c r="L155" s="2" t="s">
        <v>9713</v>
      </c>
      <c r="M155">
        <v>6</v>
      </c>
      <c r="N155">
        <v>73</v>
      </c>
      <c r="O155">
        <v>19</v>
      </c>
      <c r="P155" t="str">
        <f>VLOOKUP(Farmacias__2[[#This Row],[local_nombre]],Tabla8[],2,0)</f>
        <v>Farmacias de Cadena</v>
      </c>
      <c r="Q155">
        <f>VLOOKUP(Farmacias__2[[#This Row],[comuna_nombre]],Hoja3!$H$2:$I$346,2,0)</f>
        <v>5601</v>
      </c>
    </row>
    <row r="156" spans="1:17" x14ac:dyDescent="0.2">
      <c r="A156" s="1">
        <v>44309</v>
      </c>
      <c r="B156">
        <v>216</v>
      </c>
      <c r="C156" s="2" t="s">
        <v>383</v>
      </c>
      <c r="D156" s="2" t="s">
        <v>374</v>
      </c>
      <c r="E156" s="2" t="s">
        <v>374</v>
      </c>
      <c r="F156" s="2" t="s">
        <v>384</v>
      </c>
      <c r="G156" s="3">
        <v>0.41666666666666669</v>
      </c>
      <c r="H156" s="3">
        <v>0.89583333333333337</v>
      </c>
      <c r="I156" s="2" t="s">
        <v>385</v>
      </c>
      <c r="J156">
        <v>-335883437717979</v>
      </c>
      <c r="K156">
        <v>-716082114019404</v>
      </c>
      <c r="L156" s="2" t="s">
        <v>9713</v>
      </c>
      <c r="M156">
        <v>6</v>
      </c>
      <c r="N156">
        <v>73</v>
      </c>
      <c r="O156">
        <v>19</v>
      </c>
      <c r="P156" t="str">
        <f>VLOOKUP(Farmacias__2[[#This Row],[local_nombre]],Tabla8[],2,0)</f>
        <v>Otras Farmacias</v>
      </c>
      <c r="Q156">
        <f>VLOOKUP(Farmacias__2[[#This Row],[comuna_nombre]],Hoja3!$H$2:$I$346,2,0)</f>
        <v>5601</v>
      </c>
    </row>
    <row r="157" spans="1:17" x14ac:dyDescent="0.2">
      <c r="A157" s="1">
        <v>44309</v>
      </c>
      <c r="B157">
        <v>217</v>
      </c>
      <c r="C157" s="2" t="s">
        <v>386</v>
      </c>
      <c r="D157" s="2" t="s">
        <v>374</v>
      </c>
      <c r="E157" s="2" t="s">
        <v>374</v>
      </c>
      <c r="F157" s="2" t="s">
        <v>387</v>
      </c>
      <c r="G157" s="3">
        <v>0.39583333333333331</v>
      </c>
      <c r="H157" s="3">
        <v>0.79166666666666663</v>
      </c>
      <c r="I157" s="2" t="s">
        <v>388</v>
      </c>
      <c r="J157">
        <v>-336114086007081</v>
      </c>
      <c r="K157">
        <v>-716110937287789</v>
      </c>
      <c r="L157" s="2" t="s">
        <v>9713</v>
      </c>
      <c r="M157">
        <v>6</v>
      </c>
      <c r="N157">
        <v>73</v>
      </c>
      <c r="O157">
        <v>19</v>
      </c>
      <c r="P157" t="str">
        <f>VLOOKUP(Farmacias__2[[#This Row],[local_nombre]],Tabla8[],2,0)</f>
        <v>Otras Farmacias</v>
      </c>
      <c r="Q157">
        <f>VLOOKUP(Farmacias__2[[#This Row],[comuna_nombre]],Hoja3!$H$2:$I$346,2,0)</f>
        <v>5601</v>
      </c>
    </row>
    <row r="158" spans="1:17" x14ac:dyDescent="0.2">
      <c r="A158" s="1">
        <v>44309</v>
      </c>
      <c r="B158">
        <v>218</v>
      </c>
      <c r="C158" s="2" t="s">
        <v>36</v>
      </c>
      <c r="D158" s="2" t="s">
        <v>374</v>
      </c>
      <c r="E158" s="2" t="s">
        <v>374</v>
      </c>
      <c r="F158" s="2" t="s">
        <v>389</v>
      </c>
      <c r="G158" s="3">
        <v>0.375</v>
      </c>
      <c r="H158" s="3">
        <v>0.79166666666666663</v>
      </c>
      <c r="I158" s="2" t="s">
        <v>390</v>
      </c>
      <c r="J158">
        <v>-335805083390525</v>
      </c>
      <c r="K158">
        <v>-716116593880986</v>
      </c>
      <c r="L158" s="2" t="s">
        <v>9713</v>
      </c>
      <c r="M158">
        <v>6</v>
      </c>
      <c r="N158">
        <v>73</v>
      </c>
      <c r="O158">
        <v>19</v>
      </c>
      <c r="P158" t="str">
        <f>VLOOKUP(Farmacias__2[[#This Row],[local_nombre]],Tabla8[],2,0)</f>
        <v>Farmacias de Cadena</v>
      </c>
      <c r="Q158">
        <f>VLOOKUP(Farmacias__2[[#This Row],[comuna_nombre]],Hoja3!$H$2:$I$346,2,0)</f>
        <v>5601</v>
      </c>
    </row>
    <row r="159" spans="1:17" x14ac:dyDescent="0.2">
      <c r="A159" s="1">
        <v>44309</v>
      </c>
      <c r="B159">
        <v>219</v>
      </c>
      <c r="C159" s="2" t="s">
        <v>36</v>
      </c>
      <c r="D159" s="2" t="s">
        <v>374</v>
      </c>
      <c r="E159" s="2" t="s">
        <v>374</v>
      </c>
      <c r="F159" s="2" t="s">
        <v>391</v>
      </c>
      <c r="G159" s="3">
        <v>0.375</v>
      </c>
      <c r="H159" s="3">
        <v>0.79166666666666663</v>
      </c>
      <c r="I159" s="2" t="s">
        <v>392</v>
      </c>
      <c r="J159">
        <v>-33611391350083</v>
      </c>
      <c r="K159">
        <v>-716106298652622</v>
      </c>
      <c r="L159" s="2" t="s">
        <v>9713</v>
      </c>
      <c r="M159">
        <v>6</v>
      </c>
      <c r="N159">
        <v>73</v>
      </c>
      <c r="O159">
        <v>19</v>
      </c>
      <c r="P159" t="str">
        <f>VLOOKUP(Farmacias__2[[#This Row],[local_nombre]],Tabla8[],2,0)</f>
        <v>Farmacias de Cadena</v>
      </c>
      <c r="Q159">
        <f>VLOOKUP(Farmacias__2[[#This Row],[comuna_nombre]],Hoja3!$H$2:$I$346,2,0)</f>
        <v>5601</v>
      </c>
    </row>
    <row r="160" spans="1:17" x14ac:dyDescent="0.2">
      <c r="A160" s="1">
        <v>44309</v>
      </c>
      <c r="B160">
        <v>220</v>
      </c>
      <c r="C160" s="2" t="s">
        <v>357</v>
      </c>
      <c r="D160" s="2" t="s">
        <v>374</v>
      </c>
      <c r="E160" s="2" t="s">
        <v>374</v>
      </c>
      <c r="F160" s="2" t="s">
        <v>393</v>
      </c>
      <c r="G160" s="3">
        <v>0.375</v>
      </c>
      <c r="H160" s="3">
        <v>0.85416666666666663</v>
      </c>
      <c r="I160" s="2" t="s">
        <v>394</v>
      </c>
      <c r="J160">
        <v>-335808947818732</v>
      </c>
      <c r="K160">
        <v>-71612144987547</v>
      </c>
      <c r="L160" s="2" t="s">
        <v>9713</v>
      </c>
      <c r="M160">
        <v>6</v>
      </c>
      <c r="N160">
        <v>73</v>
      </c>
      <c r="O160">
        <v>19</v>
      </c>
      <c r="P160" t="str">
        <f>VLOOKUP(Farmacias__2[[#This Row],[local_nombre]],Tabla8[],2,0)</f>
        <v>Otras Farmacias</v>
      </c>
      <c r="Q160">
        <f>VLOOKUP(Farmacias__2[[#This Row],[comuna_nombre]],Hoja3!$H$2:$I$346,2,0)</f>
        <v>5601</v>
      </c>
    </row>
    <row r="161" spans="1:17" x14ac:dyDescent="0.2">
      <c r="A161" s="1">
        <v>44309</v>
      </c>
      <c r="B161">
        <v>800</v>
      </c>
      <c r="C161" s="2" t="s">
        <v>764</v>
      </c>
      <c r="D161" s="2" t="s">
        <v>756</v>
      </c>
      <c r="E161" s="2" t="s">
        <v>756</v>
      </c>
      <c r="F161" s="2" t="s">
        <v>765</v>
      </c>
      <c r="G161" s="3">
        <v>0.375</v>
      </c>
      <c r="H161" s="3">
        <v>0.875</v>
      </c>
      <c r="I161" s="2" t="s">
        <v>766</v>
      </c>
      <c r="J161">
        <v>-33201996</v>
      </c>
      <c r="K161">
        <v>-70673851</v>
      </c>
      <c r="L161" s="2" t="s">
        <v>9713</v>
      </c>
      <c r="M161">
        <v>7</v>
      </c>
      <c r="N161">
        <v>87</v>
      </c>
      <c r="O161">
        <v>106</v>
      </c>
      <c r="P161" t="str">
        <f>VLOOKUP(Farmacias__2[[#This Row],[local_nombre]],Tabla8[],2,0)</f>
        <v>Otras Farmacias</v>
      </c>
      <c r="Q161">
        <f>VLOOKUP(Farmacias__2[[#This Row],[comuna_nombre]],Hoja3!$H$2:$I$346,2,0)</f>
        <v>13301</v>
      </c>
    </row>
    <row r="162" spans="1:17" x14ac:dyDescent="0.2">
      <c r="A162" s="1">
        <v>44309</v>
      </c>
      <c r="B162">
        <v>222</v>
      </c>
      <c r="C162" s="2" t="s">
        <v>397</v>
      </c>
      <c r="D162" s="2" t="s">
        <v>374</v>
      </c>
      <c r="E162" s="2" t="s">
        <v>374</v>
      </c>
      <c r="F162" s="2" t="s">
        <v>398</v>
      </c>
      <c r="G162" s="3">
        <v>0.41666666666666669</v>
      </c>
      <c r="H162" s="3">
        <v>0.83333333333333337</v>
      </c>
      <c r="I162" s="2" t="s">
        <v>399</v>
      </c>
      <c r="J162">
        <v>-335800344387736</v>
      </c>
      <c r="K162">
        <v>-716114727596172</v>
      </c>
      <c r="L162" s="2" t="s">
        <v>9713</v>
      </c>
      <c r="M162">
        <v>6</v>
      </c>
      <c r="N162">
        <v>73</v>
      </c>
      <c r="O162">
        <v>19</v>
      </c>
      <c r="P162" t="str">
        <f>VLOOKUP(Farmacias__2[[#This Row],[local_nombre]],Tabla8[],2,0)</f>
        <v>Farmacias Homeopáticas</v>
      </c>
      <c r="Q162">
        <f>VLOOKUP(Farmacias__2[[#This Row],[comuna_nombre]],Hoja3!$H$2:$I$346,2,0)</f>
        <v>5601</v>
      </c>
    </row>
    <row r="163" spans="1:17" x14ac:dyDescent="0.2">
      <c r="A163" s="1">
        <v>44309</v>
      </c>
      <c r="B163">
        <v>224</v>
      </c>
      <c r="C163" s="2" t="s">
        <v>36</v>
      </c>
      <c r="D163" s="2" t="s">
        <v>374</v>
      </c>
      <c r="E163" s="2" t="s">
        <v>374</v>
      </c>
      <c r="F163" s="2" t="s">
        <v>400</v>
      </c>
      <c r="G163" s="3">
        <v>0.41666666666666669</v>
      </c>
      <c r="H163" s="3">
        <v>0.75</v>
      </c>
      <c r="I163" s="2" t="s">
        <v>401</v>
      </c>
      <c r="J163">
        <v>-335822971432269</v>
      </c>
      <c r="K163">
        <v>-71613619915542</v>
      </c>
      <c r="L163" s="2" t="s">
        <v>9713</v>
      </c>
      <c r="M163">
        <v>6</v>
      </c>
      <c r="N163">
        <v>73</v>
      </c>
      <c r="O163">
        <v>19</v>
      </c>
      <c r="P163" t="str">
        <f>VLOOKUP(Farmacias__2[[#This Row],[local_nombre]],Tabla8[],2,0)</f>
        <v>Farmacias de Cadena</v>
      </c>
      <c r="Q163">
        <f>VLOOKUP(Farmacias__2[[#This Row],[comuna_nombre]],Hoja3!$H$2:$I$346,2,0)</f>
        <v>5601</v>
      </c>
    </row>
    <row r="164" spans="1:17" x14ac:dyDescent="0.2">
      <c r="A164" s="1">
        <v>44309</v>
      </c>
      <c r="B164">
        <v>225</v>
      </c>
      <c r="C164" s="2" t="s">
        <v>18</v>
      </c>
      <c r="D164" s="2" t="s">
        <v>374</v>
      </c>
      <c r="E164" s="2" t="s">
        <v>374</v>
      </c>
      <c r="F164" s="2" t="s">
        <v>402</v>
      </c>
      <c r="G164" s="3">
        <v>0.41666666666666669</v>
      </c>
      <c r="H164" s="3">
        <v>0.875</v>
      </c>
      <c r="I164" s="2" t="s">
        <v>403</v>
      </c>
      <c r="J164">
        <v>-335814219335654</v>
      </c>
      <c r="K164">
        <v>-716140782387673</v>
      </c>
      <c r="L164" s="2" t="s">
        <v>9713</v>
      </c>
      <c r="M164">
        <v>6</v>
      </c>
      <c r="N164">
        <v>73</v>
      </c>
      <c r="O164">
        <v>19</v>
      </c>
      <c r="P164" t="str">
        <f>VLOOKUP(Farmacias__2[[#This Row],[local_nombre]],Tabla8[],2,0)</f>
        <v>Farmacias de Cadena</v>
      </c>
      <c r="Q164">
        <f>VLOOKUP(Farmacias__2[[#This Row],[comuna_nombre]],Hoja3!$H$2:$I$346,2,0)</f>
        <v>5601</v>
      </c>
    </row>
    <row r="165" spans="1:17" x14ac:dyDescent="0.2">
      <c r="A165" s="1">
        <v>44309</v>
      </c>
      <c r="B165">
        <v>227</v>
      </c>
      <c r="C165" s="2" t="s">
        <v>18</v>
      </c>
      <c r="D165" s="2" t="s">
        <v>404</v>
      </c>
      <c r="E165" s="2" t="s">
        <v>404</v>
      </c>
      <c r="F165" s="2" t="s">
        <v>405</v>
      </c>
      <c r="G165" s="3">
        <v>0.35416666666666669</v>
      </c>
      <c r="H165" s="3">
        <v>0.77083333333333337</v>
      </c>
      <c r="I165" s="2" t="s">
        <v>406</v>
      </c>
      <c r="J165">
        <v>-336403611606981</v>
      </c>
      <c r="K165">
        <v>-716267027978355</v>
      </c>
      <c r="L165" s="2" t="s">
        <v>9713</v>
      </c>
      <c r="M165">
        <v>6</v>
      </c>
      <c r="N165">
        <v>77</v>
      </c>
      <c r="O165">
        <v>39</v>
      </c>
      <c r="P165" t="str">
        <f>VLOOKUP(Farmacias__2[[#This Row],[local_nombre]],Tabla8[],2,0)</f>
        <v>Farmacias de Cadena</v>
      </c>
      <c r="Q165">
        <f>VLOOKUP(Farmacias__2[[#This Row],[comuna_nombre]],Hoja3!$H$2:$I$346,2,0)</f>
        <v>5606</v>
      </c>
    </row>
    <row r="166" spans="1:17" x14ac:dyDescent="0.2">
      <c r="A166" s="1">
        <v>44309</v>
      </c>
      <c r="B166">
        <v>228</v>
      </c>
      <c r="C166" s="2" t="s">
        <v>18</v>
      </c>
      <c r="D166" s="2" t="s">
        <v>407</v>
      </c>
      <c r="E166" s="2" t="s">
        <v>407</v>
      </c>
      <c r="F166" s="2" t="s">
        <v>408</v>
      </c>
      <c r="G166" s="3">
        <v>0.35416666666666669</v>
      </c>
      <c r="H166" s="3">
        <v>0.66666666666666663</v>
      </c>
      <c r="I166" s="2" t="s">
        <v>409</v>
      </c>
      <c r="J166">
        <v>-271497101</v>
      </c>
      <c r="K166">
        <v>-1094290893</v>
      </c>
      <c r="L166" s="2" t="s">
        <v>9713</v>
      </c>
      <c r="M166">
        <v>6</v>
      </c>
      <c r="N166">
        <v>54</v>
      </c>
      <c r="O166">
        <v>11</v>
      </c>
      <c r="P166" t="str">
        <f>VLOOKUP(Farmacias__2[[#This Row],[local_nombre]],Tabla8[],2,0)</f>
        <v>Farmacias de Cadena</v>
      </c>
      <c r="Q166">
        <f>VLOOKUP(Farmacias__2[[#This Row],[comuna_nombre]],Hoja3!$H$2:$I$346,2,0)</f>
        <v>5201</v>
      </c>
    </row>
    <row r="167" spans="1:17" x14ac:dyDescent="0.2">
      <c r="A167" s="1">
        <v>44309</v>
      </c>
      <c r="B167">
        <v>241</v>
      </c>
      <c r="C167" s="2" t="s">
        <v>410</v>
      </c>
      <c r="D167" s="2" t="s">
        <v>10226</v>
      </c>
      <c r="E167" s="2" t="s">
        <v>273</v>
      </c>
      <c r="F167" s="2" t="s">
        <v>411</v>
      </c>
      <c r="G167" s="3">
        <v>0.41666666666666669</v>
      </c>
      <c r="H167" s="3">
        <v>0.83333333333333337</v>
      </c>
      <c r="I167" s="2" t="s">
        <v>412</v>
      </c>
      <c r="J167">
        <v>-330459267590154</v>
      </c>
      <c r="K167">
        <v>-716221258623305</v>
      </c>
      <c r="L167" s="2" t="s">
        <v>9713</v>
      </c>
      <c r="M167">
        <v>6</v>
      </c>
      <c r="N167">
        <v>78</v>
      </c>
      <c r="O167">
        <v>2</v>
      </c>
      <c r="P167" t="str">
        <f>VLOOKUP(Farmacias__2[[#This Row],[local_nombre]],Tabla8[],2,0)</f>
        <v>Otras Farmacias</v>
      </c>
      <c r="Q167">
        <f>VLOOKUP(Farmacias__2[[#This Row],[comuna_nombre]],Hoja3!$H$2:$I$346,2,0)</f>
        <v>5101</v>
      </c>
    </row>
    <row r="168" spans="1:17" x14ac:dyDescent="0.2">
      <c r="A168" s="1">
        <v>44309</v>
      </c>
      <c r="B168">
        <v>243</v>
      </c>
      <c r="C168" s="2" t="s">
        <v>413</v>
      </c>
      <c r="D168" s="2" t="s">
        <v>10223</v>
      </c>
      <c r="E168" s="2" t="s">
        <v>127</v>
      </c>
      <c r="F168" s="2" t="s">
        <v>414</v>
      </c>
      <c r="G168" s="3">
        <v>0.39583333333333331</v>
      </c>
      <c r="H168" s="3">
        <v>0.83333333333333337</v>
      </c>
      <c r="I168" s="2" t="s">
        <v>415</v>
      </c>
      <c r="J168">
        <v>-327417636016241</v>
      </c>
      <c r="K168">
        <v>-714848105136989</v>
      </c>
      <c r="L168" s="2" t="s">
        <v>9713</v>
      </c>
      <c r="M168">
        <v>6</v>
      </c>
      <c r="N168">
        <v>67</v>
      </c>
      <c r="O168">
        <v>30</v>
      </c>
      <c r="P168" t="str">
        <f>VLOOKUP(Farmacias__2[[#This Row],[local_nombre]],Tabla8[],2,0)</f>
        <v>Otras Farmacias</v>
      </c>
      <c r="Q168">
        <f>VLOOKUP(Farmacias__2[[#This Row],[comuna_nombre]],Hoja3!$H$2:$I$346,2,0)</f>
        <v>5105</v>
      </c>
    </row>
    <row r="169" spans="1:17" x14ac:dyDescent="0.2">
      <c r="A169" s="1">
        <v>44309</v>
      </c>
      <c r="B169">
        <v>245</v>
      </c>
      <c r="C169" s="2" t="s">
        <v>416</v>
      </c>
      <c r="D169" s="2" t="s">
        <v>416</v>
      </c>
      <c r="E169" s="2" t="s">
        <v>416</v>
      </c>
      <c r="F169" s="2" t="s">
        <v>417</v>
      </c>
      <c r="G169" s="3">
        <v>0.375</v>
      </c>
      <c r="H169" s="3">
        <v>0.875</v>
      </c>
      <c r="I169" s="2" t="s">
        <v>418</v>
      </c>
      <c r="J169">
        <v>-324269387133692</v>
      </c>
      <c r="K169">
        <v>-710678172203613</v>
      </c>
      <c r="L169" s="2" t="s">
        <v>9713</v>
      </c>
      <c r="M169">
        <v>6</v>
      </c>
      <c r="N169">
        <v>46</v>
      </c>
      <c r="O169">
        <v>4</v>
      </c>
      <c r="P169" t="str">
        <f>VLOOKUP(Farmacias__2[[#This Row],[local_nombre]],Tabla8[],2,0)</f>
        <v>Otras Farmacias</v>
      </c>
      <c r="Q169">
        <f>VLOOKUP(Farmacias__2[[#This Row],[comuna_nombre]],Hoja3!$H$2:$I$346,2,0)</f>
        <v>5402</v>
      </c>
    </row>
    <row r="170" spans="1:17" x14ac:dyDescent="0.2">
      <c r="A170" s="1">
        <v>44309</v>
      </c>
      <c r="B170">
        <v>834</v>
      </c>
      <c r="C170" s="2" t="s">
        <v>9408</v>
      </c>
      <c r="D170" s="2" t="s">
        <v>830</v>
      </c>
      <c r="E170" s="2" t="s">
        <v>830</v>
      </c>
      <c r="F170" s="2" t="s">
        <v>836</v>
      </c>
      <c r="G170" s="3">
        <v>0.41666666666666669</v>
      </c>
      <c r="H170" s="3">
        <v>0.75</v>
      </c>
      <c r="I170" s="2" t="s">
        <v>837</v>
      </c>
      <c r="J170">
        <v>-33574654</v>
      </c>
      <c r="K170">
        <v>-70666662</v>
      </c>
      <c r="L170" s="2" t="s">
        <v>9713</v>
      </c>
      <c r="M170">
        <v>7</v>
      </c>
      <c r="N170">
        <v>90</v>
      </c>
      <c r="O170">
        <v>109</v>
      </c>
      <c r="P170" t="str">
        <f>VLOOKUP(Farmacias__2[[#This Row],[local_nombre]],Tabla8[],2,0)</f>
        <v>Otras Farmacias</v>
      </c>
      <c r="Q170">
        <f>VLOOKUP(Farmacias__2[[#This Row],[comuna_nombre]],Hoja3!$H$2:$I$346,2,0)</f>
        <v>13105</v>
      </c>
    </row>
    <row r="171" spans="1:17" x14ac:dyDescent="0.2">
      <c r="A171" s="1">
        <v>44309</v>
      </c>
      <c r="B171">
        <v>247</v>
      </c>
      <c r="C171" s="2" t="s">
        <v>421</v>
      </c>
      <c r="D171" s="2" t="s">
        <v>416</v>
      </c>
      <c r="E171" s="2" t="s">
        <v>416</v>
      </c>
      <c r="F171" s="2" t="s">
        <v>422</v>
      </c>
      <c r="G171" s="3">
        <v>0.39583333333333331</v>
      </c>
      <c r="H171" s="3">
        <v>0.875</v>
      </c>
      <c r="I171" s="2" t="s">
        <v>423</v>
      </c>
      <c r="J171">
        <v>-324268688598886</v>
      </c>
      <c r="K171">
        <v>-710676773886762</v>
      </c>
      <c r="L171" s="2" t="s">
        <v>9713</v>
      </c>
      <c r="M171">
        <v>6</v>
      </c>
      <c r="N171">
        <v>46</v>
      </c>
      <c r="O171">
        <v>4</v>
      </c>
      <c r="P171" t="str">
        <f>VLOOKUP(Farmacias__2[[#This Row],[local_nombre]],Tabla8[],2,0)</f>
        <v>Otras Farmacias</v>
      </c>
      <c r="Q171">
        <f>VLOOKUP(Farmacias__2[[#This Row],[comuna_nombre]],Hoja3!$H$2:$I$346,2,0)</f>
        <v>5402</v>
      </c>
    </row>
    <row r="172" spans="1:17" x14ac:dyDescent="0.2">
      <c r="A172" s="1">
        <v>44309</v>
      </c>
      <c r="B172">
        <v>248</v>
      </c>
      <c r="C172" s="2" t="s">
        <v>18</v>
      </c>
      <c r="D172" s="2" t="s">
        <v>416</v>
      </c>
      <c r="E172" s="2" t="s">
        <v>416</v>
      </c>
      <c r="F172" s="2" t="s">
        <v>424</v>
      </c>
      <c r="G172" s="3">
        <v>0.375</v>
      </c>
      <c r="H172" s="3">
        <v>0.875</v>
      </c>
      <c r="I172" s="2" t="s">
        <v>425</v>
      </c>
      <c r="J172">
        <v>-324266348108772</v>
      </c>
      <c r="K172">
        <v>-710676507790677</v>
      </c>
      <c r="L172" s="2" t="s">
        <v>9713</v>
      </c>
      <c r="M172">
        <v>6</v>
      </c>
      <c r="N172">
        <v>46</v>
      </c>
      <c r="O172">
        <v>4</v>
      </c>
      <c r="P172" t="str">
        <f>VLOOKUP(Farmacias__2[[#This Row],[local_nombre]],Tabla8[],2,0)</f>
        <v>Farmacias de Cadena</v>
      </c>
      <c r="Q172">
        <f>VLOOKUP(Farmacias__2[[#This Row],[comuna_nombre]],Hoja3!$H$2:$I$346,2,0)</f>
        <v>5402</v>
      </c>
    </row>
    <row r="173" spans="1:17" x14ac:dyDescent="0.2">
      <c r="A173" s="1">
        <v>44309</v>
      </c>
      <c r="B173">
        <v>249</v>
      </c>
      <c r="C173" s="2" t="s">
        <v>426</v>
      </c>
      <c r="D173" s="2" t="s">
        <v>427</v>
      </c>
      <c r="E173" s="2" t="s">
        <v>427</v>
      </c>
      <c r="F173" s="2" t="s">
        <v>428</v>
      </c>
      <c r="G173" s="3">
        <v>0.39583333333333331</v>
      </c>
      <c r="H173" s="3">
        <v>0.875</v>
      </c>
      <c r="I173" s="2" t="s">
        <v>429</v>
      </c>
      <c r="J173">
        <v>-327780107476414</v>
      </c>
      <c r="K173">
        <v>-709623902381342</v>
      </c>
      <c r="L173" s="2" t="s">
        <v>9713</v>
      </c>
      <c r="M173">
        <v>6</v>
      </c>
      <c r="N173">
        <v>49</v>
      </c>
      <c r="O173">
        <v>7</v>
      </c>
      <c r="P173" t="str">
        <f>VLOOKUP(Farmacias__2[[#This Row],[local_nombre]],Tabla8[],2,0)</f>
        <v>Otras Farmacias</v>
      </c>
      <c r="Q173">
        <f>VLOOKUP(Farmacias__2[[#This Row],[comuna_nombre]],Hoja3!$H$2:$I$346,2,0)</f>
        <v>5702</v>
      </c>
    </row>
    <row r="174" spans="1:17" x14ac:dyDescent="0.2">
      <c r="A174" s="1">
        <v>44309</v>
      </c>
      <c r="B174">
        <v>250</v>
      </c>
      <c r="C174" s="2" t="s">
        <v>18</v>
      </c>
      <c r="D174" s="2" t="s">
        <v>430</v>
      </c>
      <c r="E174" s="2" t="s">
        <v>430</v>
      </c>
      <c r="F174" s="2" t="s">
        <v>431</v>
      </c>
      <c r="G174" s="3">
        <v>0.375</v>
      </c>
      <c r="H174" s="3">
        <v>0.91666666666666663</v>
      </c>
      <c r="I174" s="2" t="s">
        <v>432</v>
      </c>
      <c r="J174">
        <v>-324487343174696</v>
      </c>
      <c r="K174">
        <v>-71231162111896</v>
      </c>
      <c r="L174" s="2" t="s">
        <v>9713</v>
      </c>
      <c r="M174">
        <v>6</v>
      </c>
      <c r="N174">
        <v>58</v>
      </c>
      <c r="O174">
        <v>14</v>
      </c>
      <c r="P174" t="str">
        <f>VLOOKUP(Farmacias__2[[#This Row],[local_nombre]],Tabla8[],2,0)</f>
        <v>Farmacias de Cadena</v>
      </c>
      <c r="Q174">
        <f>VLOOKUP(Farmacias__2[[#This Row],[comuna_nombre]],Hoja3!$H$2:$I$346,2,0)</f>
        <v>5401</v>
      </c>
    </row>
    <row r="175" spans="1:17" x14ac:dyDescent="0.2">
      <c r="A175" s="1">
        <v>44309</v>
      </c>
      <c r="B175">
        <v>252</v>
      </c>
      <c r="C175" s="2" t="s">
        <v>50</v>
      </c>
      <c r="D175" s="2" t="s">
        <v>430</v>
      </c>
      <c r="E175" s="2" t="s">
        <v>430</v>
      </c>
      <c r="F175" s="2" t="s">
        <v>433</v>
      </c>
      <c r="G175" s="3">
        <v>0.375</v>
      </c>
      <c r="H175" s="3">
        <v>0.83333333333333337</v>
      </c>
      <c r="I175" s="2" t="s">
        <v>434</v>
      </c>
      <c r="J175">
        <v>-324489412038641</v>
      </c>
      <c r="K175">
        <v>-712322095139911</v>
      </c>
      <c r="L175" s="2" t="s">
        <v>9713</v>
      </c>
      <c r="M175">
        <v>6</v>
      </c>
      <c r="N175">
        <v>58</v>
      </c>
      <c r="O175">
        <v>14</v>
      </c>
      <c r="P175" t="str">
        <f>VLOOKUP(Farmacias__2[[#This Row],[local_nombre]],Tabla8[],2,0)</f>
        <v>Farmacias de Cadena</v>
      </c>
      <c r="Q175">
        <f>VLOOKUP(Farmacias__2[[#This Row],[comuna_nombre]],Hoja3!$H$2:$I$346,2,0)</f>
        <v>5401</v>
      </c>
    </row>
    <row r="176" spans="1:17" x14ac:dyDescent="0.2">
      <c r="A176" s="1">
        <v>44309</v>
      </c>
      <c r="B176">
        <v>814</v>
      </c>
      <c r="C176" s="2" t="s">
        <v>764</v>
      </c>
      <c r="D176" s="2" t="s">
        <v>10229</v>
      </c>
      <c r="E176" s="2" t="s">
        <v>790</v>
      </c>
      <c r="F176" s="2" t="s">
        <v>795</v>
      </c>
      <c r="G176" s="3">
        <v>0.35416666666666669</v>
      </c>
      <c r="H176" s="3">
        <v>0.89583333333333337</v>
      </c>
      <c r="I176" s="2" t="s">
        <v>796</v>
      </c>
      <c r="J176">
        <v>-33369164</v>
      </c>
      <c r="K176">
        <v>-70688358</v>
      </c>
      <c r="L176" s="2" t="s">
        <v>9713</v>
      </c>
      <c r="M176">
        <v>7</v>
      </c>
      <c r="N176">
        <v>88</v>
      </c>
      <c r="O176">
        <v>107</v>
      </c>
      <c r="P176" t="str">
        <f>VLOOKUP(Farmacias__2[[#This Row],[local_nombre]],Tabla8[],2,0)</f>
        <v>Otras Farmacias</v>
      </c>
      <c r="Q176">
        <f>VLOOKUP(Farmacias__2[[#This Row],[comuna_nombre]],Hoja3!$H$2:$I$346,2,0)</f>
        <v>13104</v>
      </c>
    </row>
    <row r="177" spans="1:17" x14ac:dyDescent="0.2">
      <c r="A177" s="1">
        <v>44309</v>
      </c>
      <c r="B177">
        <v>815</v>
      </c>
      <c r="C177" s="2" t="s">
        <v>764</v>
      </c>
      <c r="D177" s="2" t="s">
        <v>10229</v>
      </c>
      <c r="E177" s="2" t="s">
        <v>790</v>
      </c>
      <c r="F177" s="2" t="s">
        <v>797</v>
      </c>
      <c r="G177" s="3">
        <v>0.35416666666666669</v>
      </c>
      <c r="H177" s="3">
        <v>0</v>
      </c>
      <c r="I177" s="2" t="s">
        <v>798</v>
      </c>
      <c r="J177">
        <v>-33396802</v>
      </c>
      <c r="K177">
        <v>-70670782</v>
      </c>
      <c r="L177" s="2" t="s">
        <v>9713</v>
      </c>
      <c r="M177">
        <v>7</v>
      </c>
      <c r="N177">
        <v>88</v>
      </c>
      <c r="O177">
        <v>107</v>
      </c>
      <c r="P177" t="str">
        <f>VLOOKUP(Farmacias__2[[#This Row],[local_nombre]],Tabla8[],2,0)</f>
        <v>Otras Farmacias</v>
      </c>
      <c r="Q177">
        <f>VLOOKUP(Farmacias__2[[#This Row],[comuna_nombre]],Hoja3!$H$2:$I$346,2,0)</f>
        <v>13104</v>
      </c>
    </row>
    <row r="178" spans="1:17" x14ac:dyDescent="0.2">
      <c r="A178" s="1">
        <v>44309</v>
      </c>
      <c r="B178">
        <v>255</v>
      </c>
      <c r="C178" s="2" t="s">
        <v>439</v>
      </c>
      <c r="D178" s="2" t="s">
        <v>430</v>
      </c>
      <c r="E178" s="2" t="s">
        <v>430</v>
      </c>
      <c r="F178" s="2" t="s">
        <v>440</v>
      </c>
      <c r="G178" s="3">
        <v>0.375</v>
      </c>
      <c r="H178" s="3">
        <v>0.91666666666666663</v>
      </c>
      <c r="I178" s="2" t="s">
        <v>441</v>
      </c>
      <c r="J178">
        <v>-324498941930026</v>
      </c>
      <c r="K178">
        <v>-712333923268525</v>
      </c>
      <c r="L178" s="2" t="s">
        <v>9713</v>
      </c>
      <c r="M178">
        <v>6</v>
      </c>
      <c r="N178">
        <v>58</v>
      </c>
      <c r="O178">
        <v>14</v>
      </c>
      <c r="P178" t="str">
        <f>VLOOKUP(Farmacias__2[[#This Row],[local_nombre]],Tabla8[],2,0)</f>
        <v>Otras Farmacias</v>
      </c>
      <c r="Q178">
        <f>VLOOKUP(Farmacias__2[[#This Row],[comuna_nombre]],Hoja3!$H$2:$I$346,2,0)</f>
        <v>5401</v>
      </c>
    </row>
    <row r="179" spans="1:17" x14ac:dyDescent="0.2">
      <c r="A179" s="1">
        <v>44309</v>
      </c>
      <c r="B179">
        <v>256</v>
      </c>
      <c r="C179" s="2" t="s">
        <v>27</v>
      </c>
      <c r="D179" s="2" t="s">
        <v>430</v>
      </c>
      <c r="E179" s="2" t="s">
        <v>430</v>
      </c>
      <c r="F179" s="2" t="s">
        <v>442</v>
      </c>
      <c r="G179" s="3">
        <v>0.375</v>
      </c>
      <c r="H179" s="3">
        <v>0.89583333333333337</v>
      </c>
      <c r="I179" s="2" t="s">
        <v>443</v>
      </c>
      <c r="J179">
        <v>-324489133146027</v>
      </c>
      <c r="K179">
        <v>-712307304599377</v>
      </c>
      <c r="L179" s="2" t="s">
        <v>9713</v>
      </c>
      <c r="M179">
        <v>6</v>
      </c>
      <c r="N179">
        <v>58</v>
      </c>
      <c r="O179">
        <v>14</v>
      </c>
      <c r="P179" t="str">
        <f>VLOOKUP(Farmacias__2[[#This Row],[local_nombre]],Tabla8[],2,0)</f>
        <v>Farmacias de Cadena</v>
      </c>
      <c r="Q179">
        <f>VLOOKUP(Farmacias__2[[#This Row],[comuna_nombre]],Hoja3!$H$2:$I$346,2,0)</f>
        <v>5401</v>
      </c>
    </row>
    <row r="180" spans="1:17" x14ac:dyDescent="0.2">
      <c r="A180" s="1">
        <v>44309</v>
      </c>
      <c r="B180">
        <v>257</v>
      </c>
      <c r="C180" s="2" t="s">
        <v>27</v>
      </c>
      <c r="D180" s="2" t="s">
        <v>444</v>
      </c>
      <c r="E180" s="2" t="s">
        <v>444</v>
      </c>
      <c r="F180" s="2" t="s">
        <v>445</v>
      </c>
      <c r="G180" s="3">
        <v>0.375</v>
      </c>
      <c r="H180" s="3">
        <v>0.875</v>
      </c>
      <c r="I180" s="2" t="s">
        <v>446</v>
      </c>
      <c r="J180">
        <v>-328354388234547</v>
      </c>
      <c r="K180">
        <v>-706043452642452</v>
      </c>
      <c r="L180" s="2" t="s">
        <v>9713</v>
      </c>
      <c r="M180">
        <v>6</v>
      </c>
      <c r="N180">
        <v>61</v>
      </c>
      <c r="O180">
        <v>20</v>
      </c>
      <c r="P180" t="str">
        <f>VLOOKUP(Farmacias__2[[#This Row],[local_nombre]],Tabla8[],2,0)</f>
        <v>Farmacias de Cadena</v>
      </c>
      <c r="Q180">
        <f>VLOOKUP(Farmacias__2[[#This Row],[comuna_nombre]],Hoja3!$H$2:$I$346,2,0)</f>
        <v>5301</v>
      </c>
    </row>
    <row r="181" spans="1:17" x14ac:dyDescent="0.2">
      <c r="A181" s="1">
        <v>44309</v>
      </c>
      <c r="B181">
        <v>258</v>
      </c>
      <c r="C181" s="2" t="s">
        <v>18</v>
      </c>
      <c r="D181" s="2" t="s">
        <v>444</v>
      </c>
      <c r="E181" s="2" t="s">
        <v>444</v>
      </c>
      <c r="F181" s="2" t="s">
        <v>447</v>
      </c>
      <c r="G181" s="3">
        <v>0.375</v>
      </c>
      <c r="H181" s="3">
        <v>0.86458333333333337</v>
      </c>
      <c r="I181" s="2" t="s">
        <v>448</v>
      </c>
      <c r="J181">
        <v>-328271626821526</v>
      </c>
      <c r="K181">
        <v>-706026688445253</v>
      </c>
      <c r="L181" s="2" t="s">
        <v>9713</v>
      </c>
      <c r="M181">
        <v>6</v>
      </c>
      <c r="N181">
        <v>61</v>
      </c>
      <c r="O181">
        <v>20</v>
      </c>
      <c r="P181" t="str">
        <f>VLOOKUP(Farmacias__2[[#This Row],[local_nombre]],Tabla8[],2,0)</f>
        <v>Farmacias de Cadena</v>
      </c>
      <c r="Q181">
        <f>VLOOKUP(Farmacias__2[[#This Row],[comuna_nombre]],Hoja3!$H$2:$I$346,2,0)</f>
        <v>5301</v>
      </c>
    </row>
    <row r="182" spans="1:17" x14ac:dyDescent="0.2">
      <c r="A182" s="1">
        <v>44309</v>
      </c>
      <c r="B182">
        <v>259</v>
      </c>
      <c r="C182" s="2" t="s">
        <v>18</v>
      </c>
      <c r="D182" s="2" t="s">
        <v>444</v>
      </c>
      <c r="E182" s="2" t="s">
        <v>444</v>
      </c>
      <c r="F182" s="2" t="s">
        <v>449</v>
      </c>
      <c r="G182" s="3">
        <v>0.375</v>
      </c>
      <c r="H182" s="3">
        <v>0.91666666666666663</v>
      </c>
      <c r="I182" s="2" t="s">
        <v>450</v>
      </c>
      <c r="J182">
        <v>-32833526665096</v>
      </c>
      <c r="K182">
        <v>-705973027730903</v>
      </c>
      <c r="L182" s="2" t="s">
        <v>9713</v>
      </c>
      <c r="M182">
        <v>6</v>
      </c>
      <c r="N182">
        <v>61</v>
      </c>
      <c r="O182">
        <v>20</v>
      </c>
      <c r="P182" t="str">
        <f>VLOOKUP(Farmacias__2[[#This Row],[local_nombre]],Tabla8[],2,0)</f>
        <v>Farmacias de Cadena</v>
      </c>
      <c r="Q182">
        <f>VLOOKUP(Farmacias__2[[#This Row],[comuna_nombre]],Hoja3!$H$2:$I$346,2,0)</f>
        <v>5301</v>
      </c>
    </row>
    <row r="183" spans="1:17" x14ac:dyDescent="0.2">
      <c r="A183" s="1">
        <v>44309</v>
      </c>
      <c r="B183">
        <v>260</v>
      </c>
      <c r="C183" s="2" t="s">
        <v>50</v>
      </c>
      <c r="D183" s="2" t="s">
        <v>444</v>
      </c>
      <c r="E183" s="2" t="s">
        <v>444</v>
      </c>
      <c r="F183" s="2" t="s">
        <v>451</v>
      </c>
      <c r="G183" s="3">
        <v>0.375</v>
      </c>
      <c r="H183" s="3">
        <v>0.875</v>
      </c>
      <c r="I183" s="2" t="s">
        <v>452</v>
      </c>
      <c r="J183">
        <v>-328344438188261</v>
      </c>
      <c r="K183">
        <v>-705975221792207</v>
      </c>
      <c r="L183" s="2" t="s">
        <v>9713</v>
      </c>
      <c r="M183">
        <v>6</v>
      </c>
      <c r="N183">
        <v>61</v>
      </c>
      <c r="O183">
        <v>20</v>
      </c>
      <c r="P183" t="str">
        <f>VLOOKUP(Farmacias__2[[#This Row],[local_nombre]],Tabla8[],2,0)</f>
        <v>Farmacias de Cadena</v>
      </c>
      <c r="Q183">
        <f>VLOOKUP(Farmacias__2[[#This Row],[comuna_nombre]],Hoja3!$H$2:$I$346,2,0)</f>
        <v>5301</v>
      </c>
    </row>
    <row r="184" spans="1:17" x14ac:dyDescent="0.2">
      <c r="A184" s="1">
        <v>44309</v>
      </c>
      <c r="B184">
        <v>261</v>
      </c>
      <c r="C184" s="2" t="s">
        <v>453</v>
      </c>
      <c r="D184" s="2" t="s">
        <v>444</v>
      </c>
      <c r="E184" s="2" t="s">
        <v>444</v>
      </c>
      <c r="F184" s="2" t="s">
        <v>454</v>
      </c>
      <c r="G184" s="3">
        <v>0.375</v>
      </c>
      <c r="H184" s="3">
        <v>0.875</v>
      </c>
      <c r="I184" s="2" t="s">
        <v>455</v>
      </c>
      <c r="J184">
        <v>-328329434598703</v>
      </c>
      <c r="K184">
        <v>-705991832208877</v>
      </c>
      <c r="L184" s="2" t="s">
        <v>9713</v>
      </c>
      <c r="M184">
        <v>6</v>
      </c>
      <c r="N184">
        <v>61</v>
      </c>
      <c r="O184">
        <v>20</v>
      </c>
      <c r="P184" t="str">
        <f>VLOOKUP(Farmacias__2[[#This Row],[local_nombre]],Tabla8[],2,0)</f>
        <v>Otras Farmacias</v>
      </c>
      <c r="Q184">
        <f>VLOOKUP(Farmacias__2[[#This Row],[comuna_nombre]],Hoja3!$H$2:$I$346,2,0)</f>
        <v>5301</v>
      </c>
    </row>
    <row r="185" spans="1:17" x14ac:dyDescent="0.2">
      <c r="A185" s="1">
        <v>44309</v>
      </c>
      <c r="B185">
        <v>263</v>
      </c>
      <c r="C185" s="2" t="s">
        <v>36</v>
      </c>
      <c r="D185" s="2" t="s">
        <v>444</v>
      </c>
      <c r="E185" s="2" t="s">
        <v>444</v>
      </c>
      <c r="F185" s="2" t="s">
        <v>456</v>
      </c>
      <c r="G185" s="3">
        <v>0.375</v>
      </c>
      <c r="H185" s="3">
        <v>0.875</v>
      </c>
      <c r="I185" s="2" t="s">
        <v>457</v>
      </c>
      <c r="J185">
        <v>-328337956784048</v>
      </c>
      <c r="K185">
        <v>-705974251050625</v>
      </c>
      <c r="L185" s="2" t="s">
        <v>9713</v>
      </c>
      <c r="M185">
        <v>6</v>
      </c>
      <c r="N185">
        <v>61</v>
      </c>
      <c r="O185">
        <v>20</v>
      </c>
      <c r="P185" t="str">
        <f>VLOOKUP(Farmacias__2[[#This Row],[local_nombre]],Tabla8[],2,0)</f>
        <v>Farmacias de Cadena</v>
      </c>
      <c r="Q185">
        <f>VLOOKUP(Farmacias__2[[#This Row],[comuna_nombre]],Hoja3!$H$2:$I$346,2,0)</f>
        <v>5301</v>
      </c>
    </row>
    <row r="186" spans="1:17" x14ac:dyDescent="0.2">
      <c r="A186" s="1">
        <v>44309</v>
      </c>
      <c r="B186">
        <v>264</v>
      </c>
      <c r="C186" s="2" t="s">
        <v>36</v>
      </c>
      <c r="D186" s="2" t="s">
        <v>444</v>
      </c>
      <c r="E186" s="2" t="s">
        <v>444</v>
      </c>
      <c r="F186" s="2" t="s">
        <v>458</v>
      </c>
      <c r="G186" s="3">
        <v>0.375</v>
      </c>
      <c r="H186" s="3">
        <v>0.85416666666666663</v>
      </c>
      <c r="I186" s="2" t="s">
        <v>459</v>
      </c>
      <c r="J186">
        <v>-328333471410356</v>
      </c>
      <c r="K186">
        <v>-705972354596901</v>
      </c>
      <c r="L186" s="2" t="s">
        <v>9713</v>
      </c>
      <c r="M186">
        <v>6</v>
      </c>
      <c r="N186">
        <v>61</v>
      </c>
      <c r="O186">
        <v>20</v>
      </c>
      <c r="P186" t="str">
        <f>VLOOKUP(Farmacias__2[[#This Row],[local_nombre]],Tabla8[],2,0)</f>
        <v>Farmacias de Cadena</v>
      </c>
      <c r="Q186">
        <f>VLOOKUP(Farmacias__2[[#This Row],[comuna_nombre]],Hoja3!$H$2:$I$346,2,0)</f>
        <v>5301</v>
      </c>
    </row>
    <row r="187" spans="1:17" x14ac:dyDescent="0.2">
      <c r="A187" s="1">
        <v>44309</v>
      </c>
      <c r="B187">
        <v>265</v>
      </c>
      <c r="C187" s="2" t="s">
        <v>36</v>
      </c>
      <c r="D187" s="2" t="s">
        <v>444</v>
      </c>
      <c r="E187" s="2" t="s">
        <v>444</v>
      </c>
      <c r="F187" s="2" t="s">
        <v>460</v>
      </c>
      <c r="G187" s="3">
        <v>0.375</v>
      </c>
      <c r="H187" s="3">
        <v>0.875</v>
      </c>
      <c r="I187" s="2" t="s">
        <v>461</v>
      </c>
      <c r="J187">
        <v>-3282717306688</v>
      </c>
      <c r="K187">
        <v>-706025622080275</v>
      </c>
      <c r="L187" s="2" t="s">
        <v>9713</v>
      </c>
      <c r="M187">
        <v>6</v>
      </c>
      <c r="N187">
        <v>61</v>
      </c>
      <c r="O187">
        <v>20</v>
      </c>
      <c r="P187" t="str">
        <f>VLOOKUP(Farmacias__2[[#This Row],[local_nombre]],Tabla8[],2,0)</f>
        <v>Farmacias de Cadena</v>
      </c>
      <c r="Q187">
        <f>VLOOKUP(Farmacias__2[[#This Row],[comuna_nombre]],Hoja3!$H$2:$I$346,2,0)</f>
        <v>5301</v>
      </c>
    </row>
    <row r="188" spans="1:17" x14ac:dyDescent="0.2">
      <c r="A188" s="1">
        <v>44309</v>
      </c>
      <c r="B188">
        <v>266</v>
      </c>
      <c r="C188" s="2" t="s">
        <v>36</v>
      </c>
      <c r="D188" s="2" t="s">
        <v>444</v>
      </c>
      <c r="E188" s="2" t="s">
        <v>444</v>
      </c>
      <c r="F188" s="2" t="s">
        <v>462</v>
      </c>
      <c r="G188" s="3">
        <v>0.41666666666666669</v>
      </c>
      <c r="H188" s="3">
        <v>0.875</v>
      </c>
      <c r="I188" s="2" t="s">
        <v>463</v>
      </c>
      <c r="J188">
        <v>-32835555086719</v>
      </c>
      <c r="K188">
        <v>-706044221388779</v>
      </c>
      <c r="L188" s="2" t="s">
        <v>9713</v>
      </c>
      <c r="M188">
        <v>6</v>
      </c>
      <c r="N188">
        <v>61</v>
      </c>
      <c r="O188">
        <v>20</v>
      </c>
      <c r="P188" t="str">
        <f>VLOOKUP(Farmacias__2[[#This Row],[local_nombre]],Tabla8[],2,0)</f>
        <v>Farmacias de Cadena</v>
      </c>
      <c r="Q188">
        <f>VLOOKUP(Farmacias__2[[#This Row],[comuna_nombre]],Hoja3!$H$2:$I$346,2,0)</f>
        <v>5301</v>
      </c>
    </row>
    <row r="189" spans="1:17" x14ac:dyDescent="0.2">
      <c r="A189" s="1">
        <v>44309</v>
      </c>
      <c r="B189">
        <v>267</v>
      </c>
      <c r="C189" s="2" t="s">
        <v>464</v>
      </c>
      <c r="D189" s="2" t="s">
        <v>444</v>
      </c>
      <c r="E189" s="2" t="s">
        <v>444</v>
      </c>
      <c r="F189" s="2" t="s">
        <v>465</v>
      </c>
      <c r="G189" s="3">
        <v>0.375</v>
      </c>
      <c r="H189" s="3">
        <v>0.875</v>
      </c>
      <c r="I189" s="2" t="s">
        <v>466</v>
      </c>
      <c r="J189">
        <v>-328344951941142</v>
      </c>
      <c r="K189">
        <v>-705977367633345</v>
      </c>
      <c r="L189" s="2" t="s">
        <v>9713</v>
      </c>
      <c r="M189">
        <v>6</v>
      </c>
      <c r="N189">
        <v>61</v>
      </c>
      <c r="O189">
        <v>20</v>
      </c>
      <c r="P189" t="str">
        <f>VLOOKUP(Farmacias__2[[#This Row],[local_nombre]],Tabla8[],2,0)</f>
        <v>Otras Farmacias</v>
      </c>
      <c r="Q189">
        <f>VLOOKUP(Farmacias__2[[#This Row],[comuna_nombre]],Hoja3!$H$2:$I$346,2,0)</f>
        <v>5301</v>
      </c>
    </row>
    <row r="190" spans="1:17" x14ac:dyDescent="0.2">
      <c r="A190" s="1">
        <v>44309</v>
      </c>
      <c r="B190">
        <v>268</v>
      </c>
      <c r="C190" s="2" t="s">
        <v>41</v>
      </c>
      <c r="D190" s="2" t="s">
        <v>444</v>
      </c>
      <c r="E190" s="2" t="s">
        <v>444</v>
      </c>
      <c r="F190" s="2" t="s">
        <v>467</v>
      </c>
      <c r="G190" s="3">
        <v>0.41666666666666669</v>
      </c>
      <c r="H190" s="3">
        <v>0.83333333333333337</v>
      </c>
      <c r="I190" s="2" t="s">
        <v>468</v>
      </c>
      <c r="J190">
        <v>-328328981943557</v>
      </c>
      <c r="K190">
        <v>-705970778579999</v>
      </c>
      <c r="L190" s="2" t="s">
        <v>9713</v>
      </c>
      <c r="M190">
        <v>6</v>
      </c>
      <c r="N190">
        <v>61</v>
      </c>
      <c r="O190">
        <v>20</v>
      </c>
      <c r="P190" t="str">
        <f>VLOOKUP(Farmacias__2[[#This Row],[local_nombre]],Tabla8[],2,0)</f>
        <v>Farmacias Homeopáticas</v>
      </c>
      <c r="Q190">
        <f>VLOOKUP(Farmacias__2[[#This Row],[comuna_nombre]],Hoja3!$H$2:$I$346,2,0)</f>
        <v>5301</v>
      </c>
    </row>
    <row r="191" spans="1:17" x14ac:dyDescent="0.2">
      <c r="A191" s="1">
        <v>44309</v>
      </c>
      <c r="B191">
        <v>269</v>
      </c>
      <c r="C191" s="2" t="s">
        <v>27</v>
      </c>
      <c r="D191" s="2" t="s">
        <v>444</v>
      </c>
      <c r="E191" s="2" t="s">
        <v>444</v>
      </c>
      <c r="F191" s="2" t="s">
        <v>469</v>
      </c>
      <c r="G191" s="3">
        <v>0.375</v>
      </c>
      <c r="H191" s="3">
        <v>0.875</v>
      </c>
      <c r="I191" s="2" t="s">
        <v>470</v>
      </c>
      <c r="J191">
        <v>-328332614878186</v>
      </c>
      <c r="K191">
        <v>-705975864663555</v>
      </c>
      <c r="L191" s="2" t="s">
        <v>9713</v>
      </c>
      <c r="M191">
        <v>6</v>
      </c>
      <c r="N191">
        <v>61</v>
      </c>
      <c r="O191">
        <v>20</v>
      </c>
      <c r="P191" t="str">
        <f>VLOOKUP(Farmacias__2[[#This Row],[local_nombre]],Tabla8[],2,0)</f>
        <v>Farmacias de Cadena</v>
      </c>
      <c r="Q191">
        <f>VLOOKUP(Farmacias__2[[#This Row],[comuna_nombre]],Hoja3!$H$2:$I$346,2,0)</f>
        <v>5301</v>
      </c>
    </row>
    <row r="192" spans="1:17" x14ac:dyDescent="0.2">
      <c r="A192" s="1">
        <v>44309</v>
      </c>
      <c r="B192">
        <v>270</v>
      </c>
      <c r="C192" s="2" t="s">
        <v>18</v>
      </c>
      <c r="D192" s="2" t="s">
        <v>444</v>
      </c>
      <c r="E192" s="2" t="s">
        <v>444</v>
      </c>
      <c r="F192" s="2" t="s">
        <v>471</v>
      </c>
      <c r="G192" s="3">
        <v>0.375</v>
      </c>
      <c r="H192" s="3">
        <v>0.875</v>
      </c>
      <c r="I192" s="2" t="s">
        <v>472</v>
      </c>
      <c r="J192">
        <v>-328336432057362</v>
      </c>
      <c r="K192">
        <v>-705973582756691</v>
      </c>
      <c r="L192" s="2" t="s">
        <v>9713</v>
      </c>
      <c r="M192">
        <v>6</v>
      </c>
      <c r="N192">
        <v>61</v>
      </c>
      <c r="O192">
        <v>20</v>
      </c>
      <c r="P192" t="str">
        <f>VLOOKUP(Farmacias__2[[#This Row],[local_nombre]],Tabla8[],2,0)</f>
        <v>Farmacias de Cadena</v>
      </c>
      <c r="Q192">
        <f>VLOOKUP(Farmacias__2[[#This Row],[comuna_nombre]],Hoja3!$H$2:$I$346,2,0)</f>
        <v>5301</v>
      </c>
    </row>
    <row r="193" spans="1:17" x14ac:dyDescent="0.2">
      <c r="A193" s="1">
        <v>44309</v>
      </c>
      <c r="B193">
        <v>271</v>
      </c>
      <c r="C193" s="2" t="s">
        <v>473</v>
      </c>
      <c r="D193" s="2" t="s">
        <v>474</v>
      </c>
      <c r="E193" s="2" t="s">
        <v>474</v>
      </c>
      <c r="F193" s="2" t="s">
        <v>475</v>
      </c>
      <c r="G193" s="3">
        <v>0.41666666666666669</v>
      </c>
      <c r="H193" s="3">
        <v>0.875</v>
      </c>
      <c r="I193" s="2" t="s">
        <v>476</v>
      </c>
      <c r="J193">
        <v>-325080766044502</v>
      </c>
      <c r="K193">
        <v>-71444921108031</v>
      </c>
      <c r="L193" s="2" t="s">
        <v>9713</v>
      </c>
      <c r="M193">
        <v>6</v>
      </c>
      <c r="N193">
        <v>65</v>
      </c>
      <c r="O193">
        <v>25</v>
      </c>
      <c r="P193" t="str">
        <f>VLOOKUP(Farmacias__2[[#This Row],[local_nombre]],Tabla8[],2,0)</f>
        <v>Otras Farmacias</v>
      </c>
      <c r="Q193">
        <f>VLOOKUP(Farmacias__2[[#This Row],[comuna_nombre]],Hoja3!$H$2:$I$346,2,0)</f>
        <v>5403</v>
      </c>
    </row>
    <row r="194" spans="1:17" x14ac:dyDescent="0.2">
      <c r="A194" s="1">
        <v>44309</v>
      </c>
      <c r="B194">
        <v>816</v>
      </c>
      <c r="C194" s="2" t="s">
        <v>764</v>
      </c>
      <c r="D194" s="2" t="s">
        <v>10229</v>
      </c>
      <c r="E194" s="2" t="s">
        <v>790</v>
      </c>
      <c r="F194" s="2" t="s">
        <v>799</v>
      </c>
      <c r="G194" s="3">
        <v>0.375</v>
      </c>
      <c r="H194" s="3">
        <v>0.96875</v>
      </c>
      <c r="I194" s="2" t="s">
        <v>800</v>
      </c>
      <c r="J194">
        <v>-33384673</v>
      </c>
      <c r="K194">
        <v>-70680374</v>
      </c>
      <c r="L194" s="2" t="s">
        <v>9713</v>
      </c>
      <c r="M194">
        <v>7</v>
      </c>
      <c r="N194">
        <v>88</v>
      </c>
      <c r="O194">
        <v>107</v>
      </c>
      <c r="P194" t="str">
        <f>VLOOKUP(Farmacias__2[[#This Row],[local_nombre]],Tabla8[],2,0)</f>
        <v>Otras Farmacias</v>
      </c>
      <c r="Q194">
        <f>VLOOKUP(Farmacias__2[[#This Row],[comuna_nombre]],Hoja3!$H$2:$I$346,2,0)</f>
        <v>13104</v>
      </c>
    </row>
    <row r="195" spans="1:17" x14ac:dyDescent="0.2">
      <c r="A195" s="1">
        <v>44309</v>
      </c>
      <c r="B195">
        <v>274</v>
      </c>
      <c r="C195" s="2" t="s">
        <v>480</v>
      </c>
      <c r="D195" s="2" t="s">
        <v>481</v>
      </c>
      <c r="E195" s="2" t="s">
        <v>481</v>
      </c>
      <c r="F195" s="2" t="s">
        <v>482</v>
      </c>
      <c r="G195" s="3">
        <v>0.375</v>
      </c>
      <c r="H195" s="3">
        <v>0.875</v>
      </c>
      <c r="I195" s="2" t="s">
        <v>483</v>
      </c>
      <c r="J195">
        <v>-326258032740768</v>
      </c>
      <c r="K195">
        <v>-707168742510353</v>
      </c>
      <c r="L195" s="2" t="s">
        <v>9713</v>
      </c>
      <c r="M195">
        <v>6</v>
      </c>
      <c r="N195">
        <v>68</v>
      </c>
      <c r="O195">
        <v>31</v>
      </c>
      <c r="P195" t="str">
        <f>VLOOKUP(Farmacias__2[[#This Row],[local_nombre]],Tabla8[],2,0)</f>
        <v>Otras Farmacias</v>
      </c>
      <c r="Q195">
        <f>VLOOKUP(Farmacias__2[[#This Row],[comuna_nombre]],Hoja3!$H$2:$I$346,2,0)</f>
        <v>5705</v>
      </c>
    </row>
    <row r="196" spans="1:17" x14ac:dyDescent="0.2">
      <c r="A196" s="1">
        <v>44309</v>
      </c>
      <c r="B196">
        <v>275</v>
      </c>
      <c r="C196" s="2" t="s">
        <v>426</v>
      </c>
      <c r="D196" s="2" t="s">
        <v>481</v>
      </c>
      <c r="E196" s="2" t="s">
        <v>481</v>
      </c>
      <c r="F196" s="2" t="s">
        <v>484</v>
      </c>
      <c r="G196" s="3">
        <v>0.375</v>
      </c>
      <c r="H196" s="3">
        <v>0.875</v>
      </c>
      <c r="I196" s="2" t="s">
        <v>485</v>
      </c>
      <c r="J196">
        <v>-326268892307614</v>
      </c>
      <c r="K196">
        <v>-707166072197359</v>
      </c>
      <c r="L196" s="2" t="s">
        <v>9713</v>
      </c>
      <c r="M196">
        <v>6</v>
      </c>
      <c r="N196">
        <v>68</v>
      </c>
      <c r="O196">
        <v>31</v>
      </c>
      <c r="P196" t="str">
        <f>VLOOKUP(Farmacias__2[[#This Row],[local_nombre]],Tabla8[],2,0)</f>
        <v>Otras Farmacias</v>
      </c>
      <c r="Q196">
        <f>VLOOKUP(Farmacias__2[[#This Row],[comuna_nombre]],Hoja3!$H$2:$I$346,2,0)</f>
        <v>5705</v>
      </c>
    </row>
    <row r="197" spans="1:17" x14ac:dyDescent="0.2">
      <c r="A197" s="1">
        <v>44309</v>
      </c>
      <c r="B197">
        <v>276</v>
      </c>
      <c r="C197" s="2" t="s">
        <v>27</v>
      </c>
      <c r="D197" s="2" t="s">
        <v>486</v>
      </c>
      <c r="E197" s="2" t="s">
        <v>486</v>
      </c>
      <c r="F197" s="2" t="s">
        <v>487</v>
      </c>
      <c r="G197" s="3">
        <v>0.375</v>
      </c>
      <c r="H197" s="3">
        <v>0.875</v>
      </c>
      <c r="I197" s="2" t="s">
        <v>488</v>
      </c>
      <c r="J197">
        <v>-327499489167651</v>
      </c>
      <c r="K197">
        <v>-707256027010433</v>
      </c>
      <c r="L197" s="2" t="s">
        <v>9713</v>
      </c>
      <c r="M197">
        <v>6</v>
      </c>
      <c r="N197">
        <v>75</v>
      </c>
      <c r="O197">
        <v>37</v>
      </c>
      <c r="P197" t="str">
        <f>VLOOKUP(Farmacias__2[[#This Row],[local_nombre]],Tabla8[],2,0)</f>
        <v>Farmacias de Cadena</v>
      </c>
      <c r="Q197">
        <f>VLOOKUP(Farmacias__2[[#This Row],[comuna_nombre]],Hoja3!$H$2:$I$346,2,0)</f>
        <v>5701</v>
      </c>
    </row>
    <row r="198" spans="1:17" x14ac:dyDescent="0.2">
      <c r="A198" s="1">
        <v>44309</v>
      </c>
      <c r="B198">
        <v>277</v>
      </c>
      <c r="C198" s="2" t="s">
        <v>18</v>
      </c>
      <c r="D198" s="2" t="s">
        <v>486</v>
      </c>
      <c r="E198" s="2" t="s">
        <v>486</v>
      </c>
      <c r="F198" s="2" t="s">
        <v>489</v>
      </c>
      <c r="G198" s="3">
        <v>0.375</v>
      </c>
      <c r="H198" s="3">
        <v>0.875</v>
      </c>
      <c r="I198" s="2" t="s">
        <v>490</v>
      </c>
      <c r="J198">
        <v>-327513976026944</v>
      </c>
      <c r="K198">
        <v>-707251930500761</v>
      </c>
      <c r="L198" s="2" t="s">
        <v>9713</v>
      </c>
      <c r="M198">
        <v>6</v>
      </c>
      <c r="N198">
        <v>75</v>
      </c>
      <c r="O198">
        <v>37</v>
      </c>
      <c r="P198" t="str">
        <f>VLOOKUP(Farmacias__2[[#This Row],[local_nombre]],Tabla8[],2,0)</f>
        <v>Farmacias de Cadena</v>
      </c>
      <c r="Q198">
        <f>VLOOKUP(Farmacias__2[[#This Row],[comuna_nombre]],Hoja3!$H$2:$I$346,2,0)</f>
        <v>5701</v>
      </c>
    </row>
    <row r="199" spans="1:17" x14ac:dyDescent="0.2">
      <c r="A199" s="1">
        <v>44309</v>
      </c>
      <c r="B199">
        <v>278</v>
      </c>
      <c r="C199" s="2" t="s">
        <v>18</v>
      </c>
      <c r="D199" s="2" t="s">
        <v>486</v>
      </c>
      <c r="E199" s="2" t="s">
        <v>486</v>
      </c>
      <c r="F199" s="2" t="s">
        <v>491</v>
      </c>
      <c r="G199" s="3">
        <v>0.375</v>
      </c>
      <c r="H199" s="3">
        <v>0.91666666666666663</v>
      </c>
      <c r="I199" s="2" t="s">
        <v>492</v>
      </c>
      <c r="J199">
        <v>-327499960571596</v>
      </c>
      <c r="K199">
        <v>-707254541910513</v>
      </c>
      <c r="L199" s="2" t="s">
        <v>9713</v>
      </c>
      <c r="M199">
        <v>6</v>
      </c>
      <c r="N199">
        <v>75</v>
      </c>
      <c r="O199">
        <v>37</v>
      </c>
      <c r="P199" t="str">
        <f>VLOOKUP(Farmacias__2[[#This Row],[local_nombre]],Tabla8[],2,0)</f>
        <v>Farmacias de Cadena</v>
      </c>
      <c r="Q199">
        <f>VLOOKUP(Farmacias__2[[#This Row],[comuna_nombre]],Hoja3!$H$2:$I$346,2,0)</f>
        <v>5701</v>
      </c>
    </row>
    <row r="200" spans="1:17" x14ac:dyDescent="0.2">
      <c r="A200" s="1">
        <v>44309</v>
      </c>
      <c r="B200">
        <v>280</v>
      </c>
      <c r="C200" s="2" t="s">
        <v>50</v>
      </c>
      <c r="D200" s="2" t="s">
        <v>486</v>
      </c>
      <c r="E200" s="2" t="s">
        <v>486</v>
      </c>
      <c r="F200" s="2" t="s">
        <v>493</v>
      </c>
      <c r="G200" s="3">
        <v>0.375</v>
      </c>
      <c r="H200" s="3">
        <v>0.875</v>
      </c>
      <c r="I200" s="2" t="s">
        <v>494</v>
      </c>
      <c r="J200">
        <v>-327514425073796</v>
      </c>
      <c r="K200">
        <v>-707232407620542</v>
      </c>
      <c r="L200" s="2" t="s">
        <v>9713</v>
      </c>
      <c r="M200">
        <v>6</v>
      </c>
      <c r="N200">
        <v>75</v>
      </c>
      <c r="O200">
        <v>37</v>
      </c>
      <c r="P200" t="str">
        <f>VLOOKUP(Farmacias__2[[#This Row],[local_nombre]],Tabla8[],2,0)</f>
        <v>Farmacias de Cadena</v>
      </c>
      <c r="Q200">
        <f>VLOOKUP(Farmacias__2[[#This Row],[comuna_nombre]],Hoja3!$H$2:$I$346,2,0)</f>
        <v>5701</v>
      </c>
    </row>
    <row r="201" spans="1:17" x14ac:dyDescent="0.2">
      <c r="A201" s="1">
        <v>44309</v>
      </c>
      <c r="B201">
        <v>281</v>
      </c>
      <c r="C201" s="2" t="s">
        <v>495</v>
      </c>
      <c r="D201" s="2" t="s">
        <v>486</v>
      </c>
      <c r="E201" s="2" t="s">
        <v>486</v>
      </c>
      <c r="F201" s="2" t="s">
        <v>496</v>
      </c>
      <c r="G201" s="3">
        <v>0.375</v>
      </c>
      <c r="H201" s="3">
        <v>0.875</v>
      </c>
      <c r="I201" s="2" t="s">
        <v>497</v>
      </c>
      <c r="J201">
        <v>-327504946484281</v>
      </c>
      <c r="K201">
        <v>-707239589333067</v>
      </c>
      <c r="L201" s="2" t="s">
        <v>9713</v>
      </c>
      <c r="M201">
        <v>6</v>
      </c>
      <c r="N201">
        <v>75</v>
      </c>
      <c r="O201">
        <v>37</v>
      </c>
      <c r="P201" t="str">
        <f>VLOOKUP(Farmacias__2[[#This Row],[local_nombre]],Tabla8[],2,0)</f>
        <v>Otras Farmacias</v>
      </c>
      <c r="Q201">
        <f>VLOOKUP(Farmacias__2[[#This Row],[comuna_nombre]],Hoja3!$H$2:$I$346,2,0)</f>
        <v>5701</v>
      </c>
    </row>
    <row r="202" spans="1:17" x14ac:dyDescent="0.2">
      <c r="A202" s="1">
        <v>44309</v>
      </c>
      <c r="B202">
        <v>282</v>
      </c>
      <c r="C202" s="2" t="s">
        <v>36</v>
      </c>
      <c r="D202" s="2" t="s">
        <v>486</v>
      </c>
      <c r="E202" s="2" t="s">
        <v>486</v>
      </c>
      <c r="F202" s="2" t="s">
        <v>498</v>
      </c>
      <c r="G202" s="3">
        <v>0.33333333333333331</v>
      </c>
      <c r="H202" s="3">
        <v>0.91666666666666663</v>
      </c>
      <c r="I202" s="2" t="s">
        <v>499</v>
      </c>
      <c r="J202">
        <v>-327507965157179</v>
      </c>
      <c r="K202">
        <v>-707243062824228</v>
      </c>
      <c r="L202" s="2" t="s">
        <v>9713</v>
      </c>
      <c r="M202">
        <v>6</v>
      </c>
      <c r="N202">
        <v>75</v>
      </c>
      <c r="O202">
        <v>37</v>
      </c>
      <c r="P202" t="str">
        <f>VLOOKUP(Farmacias__2[[#This Row],[local_nombre]],Tabla8[],2,0)</f>
        <v>Farmacias de Cadena</v>
      </c>
      <c r="Q202">
        <f>VLOOKUP(Farmacias__2[[#This Row],[comuna_nombre]],Hoja3!$H$2:$I$346,2,0)</f>
        <v>5701</v>
      </c>
    </row>
    <row r="203" spans="1:17" x14ac:dyDescent="0.2">
      <c r="A203" s="1">
        <v>44309</v>
      </c>
      <c r="B203">
        <v>283</v>
      </c>
      <c r="C203" s="2" t="s">
        <v>18</v>
      </c>
      <c r="D203" s="2" t="s">
        <v>486</v>
      </c>
      <c r="E203" s="2" t="s">
        <v>486</v>
      </c>
      <c r="F203" s="2" t="s">
        <v>500</v>
      </c>
      <c r="G203" s="3">
        <v>0.35416666666666669</v>
      </c>
      <c r="H203" s="3">
        <v>0.91666666666666663</v>
      </c>
      <c r="I203" s="2" t="s">
        <v>501</v>
      </c>
      <c r="J203">
        <v>-32756866791555</v>
      </c>
      <c r="K203">
        <v>-707229610019134</v>
      </c>
      <c r="L203" s="2" t="s">
        <v>9713</v>
      </c>
      <c r="M203">
        <v>6</v>
      </c>
      <c r="N203">
        <v>75</v>
      </c>
      <c r="O203">
        <v>37</v>
      </c>
      <c r="P203" t="str">
        <f>VLOOKUP(Farmacias__2[[#This Row],[local_nombre]],Tabla8[],2,0)</f>
        <v>Farmacias de Cadena</v>
      </c>
      <c r="Q203">
        <f>VLOOKUP(Farmacias__2[[#This Row],[comuna_nombre]],Hoja3!$H$2:$I$346,2,0)</f>
        <v>5701</v>
      </c>
    </row>
    <row r="204" spans="1:17" x14ac:dyDescent="0.2">
      <c r="A204" s="1">
        <v>44309</v>
      </c>
      <c r="B204">
        <v>284</v>
      </c>
      <c r="C204" s="2" t="s">
        <v>41</v>
      </c>
      <c r="D204" s="2" t="s">
        <v>486</v>
      </c>
      <c r="E204" s="2" t="s">
        <v>486</v>
      </c>
      <c r="F204" s="2" t="s">
        <v>502</v>
      </c>
      <c r="G204" s="3">
        <v>0.41666666666666669</v>
      </c>
      <c r="H204" s="3">
        <v>0.83333333333333337</v>
      </c>
      <c r="I204" s="2" t="s">
        <v>468</v>
      </c>
      <c r="J204">
        <v>-327497090955122</v>
      </c>
      <c r="K204">
        <v>-707266440063953</v>
      </c>
      <c r="L204" s="2" t="s">
        <v>9713</v>
      </c>
      <c r="M204">
        <v>6</v>
      </c>
      <c r="N204">
        <v>75</v>
      </c>
      <c r="O204">
        <v>37</v>
      </c>
      <c r="P204" t="str">
        <f>VLOOKUP(Farmacias__2[[#This Row],[local_nombre]],Tabla8[],2,0)</f>
        <v>Farmacias Homeopáticas</v>
      </c>
      <c r="Q204">
        <f>VLOOKUP(Farmacias__2[[#This Row],[comuna_nombre]],Hoja3!$H$2:$I$346,2,0)</f>
        <v>5701</v>
      </c>
    </row>
    <row r="205" spans="1:17" x14ac:dyDescent="0.2">
      <c r="A205" s="1">
        <v>44309</v>
      </c>
      <c r="B205">
        <v>285</v>
      </c>
      <c r="C205" s="2" t="s">
        <v>36</v>
      </c>
      <c r="D205" s="2" t="s">
        <v>486</v>
      </c>
      <c r="E205" s="2" t="s">
        <v>486</v>
      </c>
      <c r="F205" s="2" t="s">
        <v>503</v>
      </c>
      <c r="G205" s="3">
        <v>0.375</v>
      </c>
      <c r="H205" s="3">
        <v>0.875</v>
      </c>
      <c r="I205" s="2" t="s">
        <v>504</v>
      </c>
      <c r="J205">
        <v>-327498709049586</v>
      </c>
      <c r="K205">
        <v>-707260281077299</v>
      </c>
      <c r="L205" s="2" t="s">
        <v>9713</v>
      </c>
      <c r="M205">
        <v>6</v>
      </c>
      <c r="N205">
        <v>75</v>
      </c>
      <c r="O205">
        <v>37</v>
      </c>
      <c r="P205" t="str">
        <f>VLOOKUP(Farmacias__2[[#This Row],[local_nombre]],Tabla8[],2,0)</f>
        <v>Farmacias de Cadena</v>
      </c>
      <c r="Q205">
        <f>VLOOKUP(Farmacias__2[[#This Row],[comuna_nombre]],Hoja3!$H$2:$I$346,2,0)</f>
        <v>5701</v>
      </c>
    </row>
    <row r="206" spans="1:17" x14ac:dyDescent="0.2">
      <c r="A206" s="1">
        <v>44309</v>
      </c>
      <c r="B206">
        <v>835</v>
      </c>
      <c r="C206" s="2" t="s">
        <v>764</v>
      </c>
      <c r="D206" s="2" t="s">
        <v>830</v>
      </c>
      <c r="E206" s="2" t="s">
        <v>830</v>
      </c>
      <c r="F206" s="2" t="s">
        <v>838</v>
      </c>
      <c r="G206" s="3">
        <v>0.375</v>
      </c>
      <c r="H206" s="3">
        <v>8.3333333333333329E-2</v>
      </c>
      <c r="I206" s="2" t="s">
        <v>839</v>
      </c>
      <c r="J206">
        <v>-3358241</v>
      </c>
      <c r="K206">
        <v>-70676809</v>
      </c>
      <c r="L206" s="2" t="s">
        <v>9713</v>
      </c>
      <c r="M206">
        <v>7</v>
      </c>
      <c r="N206">
        <v>90</v>
      </c>
      <c r="O206">
        <v>109</v>
      </c>
      <c r="P206" t="str">
        <f>VLOOKUP(Farmacias__2[[#This Row],[local_nombre]],Tabla8[],2,0)</f>
        <v>Otras Farmacias</v>
      </c>
      <c r="Q206">
        <f>VLOOKUP(Farmacias__2[[#This Row],[comuna_nombre]],Hoja3!$H$2:$I$346,2,0)</f>
        <v>13105</v>
      </c>
    </row>
    <row r="207" spans="1:17" x14ac:dyDescent="0.2">
      <c r="A207" s="1">
        <v>44309</v>
      </c>
      <c r="B207">
        <v>287</v>
      </c>
      <c r="C207" s="2" t="s">
        <v>426</v>
      </c>
      <c r="D207" s="2" t="s">
        <v>10230</v>
      </c>
      <c r="E207" s="2" t="s">
        <v>508</v>
      </c>
      <c r="F207" s="2" t="s">
        <v>509</v>
      </c>
      <c r="G207" s="3">
        <v>0.375</v>
      </c>
      <c r="H207" s="3">
        <v>0.875</v>
      </c>
      <c r="I207" s="2" t="s">
        <v>485</v>
      </c>
      <c r="J207">
        <v>-327485710741327</v>
      </c>
      <c r="K207">
        <v>-706566197761406</v>
      </c>
      <c r="L207" s="2" t="s">
        <v>9713</v>
      </c>
      <c r="M207">
        <v>6</v>
      </c>
      <c r="N207">
        <v>76</v>
      </c>
      <c r="O207">
        <v>38</v>
      </c>
      <c r="P207" t="str">
        <f>VLOOKUP(Farmacias__2[[#This Row],[local_nombre]],Tabla8[],2,0)</f>
        <v>Otras Farmacias</v>
      </c>
      <c r="Q207">
        <f>VLOOKUP(Farmacias__2[[#This Row],[comuna_nombre]],Hoja3!$H$2:$I$346,2,0)</f>
        <v>5706</v>
      </c>
    </row>
    <row r="208" spans="1:17" x14ac:dyDescent="0.2">
      <c r="A208" s="1">
        <v>44309</v>
      </c>
      <c r="B208">
        <v>289</v>
      </c>
      <c r="C208" s="2" t="s">
        <v>18</v>
      </c>
      <c r="D208" s="2" t="s">
        <v>510</v>
      </c>
      <c r="E208" s="2" t="s">
        <v>510</v>
      </c>
      <c r="F208" s="2" t="s">
        <v>511</v>
      </c>
      <c r="G208" s="3">
        <v>0.375</v>
      </c>
      <c r="H208" s="3">
        <v>0.79166666666666663</v>
      </c>
      <c r="I208" s="2" t="s">
        <v>512</v>
      </c>
      <c r="J208">
        <v>-325543541382821</v>
      </c>
      <c r="K208">
        <v>-71455588123027</v>
      </c>
      <c r="L208" s="2" t="s">
        <v>9713</v>
      </c>
      <c r="M208">
        <v>6</v>
      </c>
      <c r="N208">
        <v>81</v>
      </c>
      <c r="O208">
        <v>42</v>
      </c>
      <c r="P208" t="str">
        <f>VLOOKUP(Farmacias__2[[#This Row],[local_nombre]],Tabla8[],2,0)</f>
        <v>Farmacias de Cadena</v>
      </c>
      <c r="Q208">
        <f>VLOOKUP(Farmacias__2[[#This Row],[comuna_nombre]],Hoja3!$H$2:$I$346,2,0)</f>
        <v>5405</v>
      </c>
    </row>
    <row r="209" spans="1:17" x14ac:dyDescent="0.2">
      <c r="A209" s="1">
        <v>44309</v>
      </c>
      <c r="B209">
        <v>290</v>
      </c>
      <c r="C209" s="2" t="s">
        <v>513</v>
      </c>
      <c r="D209" s="2" t="s">
        <v>510</v>
      </c>
      <c r="E209" s="2" t="s">
        <v>514</v>
      </c>
      <c r="F209" s="2" t="s">
        <v>515</v>
      </c>
      <c r="G209" s="3">
        <v>0.4375</v>
      </c>
      <c r="H209" s="3">
        <v>0.85416666666666663</v>
      </c>
      <c r="I209" s="2" t="s">
        <v>516</v>
      </c>
      <c r="J209">
        <v>-326297105669351</v>
      </c>
      <c r="K209">
        <v>-714227773600892</v>
      </c>
      <c r="L209" s="2" t="s">
        <v>9713</v>
      </c>
      <c r="M209">
        <v>6</v>
      </c>
      <c r="N209">
        <v>81</v>
      </c>
      <c r="O209">
        <v>15</v>
      </c>
      <c r="P209" t="str">
        <f>VLOOKUP(Farmacias__2[[#This Row],[local_nombre]],Tabla8[],2,0)</f>
        <v>Otras Farmacias</v>
      </c>
      <c r="Q209">
        <f>VLOOKUP(Farmacias__2[[#This Row],[comuna_nombre]],Hoja3!$H$2:$I$346,2,0)</f>
        <v>5405</v>
      </c>
    </row>
    <row r="210" spans="1:17" x14ac:dyDescent="0.2">
      <c r="A210" s="1">
        <v>44309</v>
      </c>
      <c r="B210">
        <v>836</v>
      </c>
      <c r="C210" s="2" t="s">
        <v>764</v>
      </c>
      <c r="D210" s="2" t="s">
        <v>830</v>
      </c>
      <c r="E210" s="2" t="s">
        <v>830</v>
      </c>
      <c r="F210" s="2" t="s">
        <v>840</v>
      </c>
      <c r="G210" s="3">
        <v>0.375</v>
      </c>
      <c r="H210" s="3">
        <v>0.91666666666666663</v>
      </c>
      <c r="I210" s="2" t="s">
        <v>841</v>
      </c>
      <c r="J210">
        <v>-33582698</v>
      </c>
      <c r="K210">
        <v>-70676898</v>
      </c>
      <c r="L210" s="2" t="s">
        <v>9713</v>
      </c>
      <c r="M210">
        <v>7</v>
      </c>
      <c r="N210">
        <v>90</v>
      </c>
      <c r="O210">
        <v>109</v>
      </c>
      <c r="P210" t="str">
        <f>VLOOKUP(Farmacias__2[[#This Row],[local_nombre]],Tabla8[],2,0)</f>
        <v>Otras Farmacias</v>
      </c>
      <c r="Q210">
        <f>VLOOKUP(Farmacias__2[[#This Row],[comuna_nombre]],Hoja3!$H$2:$I$346,2,0)</f>
        <v>13105</v>
      </c>
    </row>
    <row r="211" spans="1:17" x14ac:dyDescent="0.2">
      <c r="A211" s="1">
        <v>44309</v>
      </c>
      <c r="B211">
        <v>293</v>
      </c>
      <c r="C211" s="2" t="s">
        <v>18</v>
      </c>
      <c r="D211" s="2" t="s">
        <v>10233</v>
      </c>
      <c r="E211" s="2" t="s">
        <v>517</v>
      </c>
      <c r="F211" s="2" t="s">
        <v>520</v>
      </c>
      <c r="G211" s="3">
        <v>0.375</v>
      </c>
      <c r="H211" s="3">
        <v>0.875</v>
      </c>
      <c r="I211" s="2" t="s">
        <v>521</v>
      </c>
      <c r="J211">
        <v>-328419783216714</v>
      </c>
      <c r="K211">
        <v>-709526117482013</v>
      </c>
      <c r="L211" s="2" t="s">
        <v>9713</v>
      </c>
      <c r="M211">
        <v>6</v>
      </c>
      <c r="N211">
        <v>60</v>
      </c>
      <c r="O211">
        <v>18</v>
      </c>
      <c r="P211" t="str">
        <f>VLOOKUP(Farmacias__2[[#This Row],[local_nombre]],Tabla8[],2,0)</f>
        <v>Farmacias de Cadena</v>
      </c>
      <c r="Q211">
        <f>VLOOKUP(Farmacias__2[[#This Row],[comuna_nombre]],Hoja3!$H$2:$I$346,2,0)</f>
        <v>5703</v>
      </c>
    </row>
    <row r="212" spans="1:17" x14ac:dyDescent="0.2">
      <c r="A212" s="1">
        <v>44309</v>
      </c>
      <c r="B212">
        <v>294</v>
      </c>
      <c r="C212" s="2" t="s">
        <v>522</v>
      </c>
      <c r="D212" s="2" t="s">
        <v>486</v>
      </c>
      <c r="E212" s="2" t="s">
        <v>486</v>
      </c>
      <c r="F212" s="2" t="s">
        <v>523</v>
      </c>
      <c r="G212" s="3">
        <v>0.375</v>
      </c>
      <c r="H212" s="3">
        <v>0.875</v>
      </c>
      <c r="I212" s="2" t="s">
        <v>524</v>
      </c>
      <c r="J212">
        <v>-327509107058948</v>
      </c>
      <c r="K212">
        <v>-707271474758908</v>
      </c>
      <c r="L212" s="2" t="s">
        <v>9713</v>
      </c>
      <c r="M212">
        <v>6</v>
      </c>
      <c r="N212">
        <v>75</v>
      </c>
      <c r="O212">
        <v>37</v>
      </c>
      <c r="P212" t="str">
        <f>VLOOKUP(Farmacias__2[[#This Row],[local_nombre]],Tabla8[],2,0)</f>
        <v>Otras Farmacias</v>
      </c>
      <c r="Q212">
        <f>VLOOKUP(Farmacias__2[[#This Row],[comuna_nombre]],Hoja3!$H$2:$I$346,2,0)</f>
        <v>5701</v>
      </c>
    </row>
    <row r="213" spans="1:17" x14ac:dyDescent="0.2">
      <c r="A213" s="1">
        <v>44309</v>
      </c>
      <c r="B213">
        <v>296</v>
      </c>
      <c r="C213" s="2" t="s">
        <v>36</v>
      </c>
      <c r="D213" s="2" t="s">
        <v>10232</v>
      </c>
      <c r="E213" s="2" t="s">
        <v>525</v>
      </c>
      <c r="F213" s="2" t="s">
        <v>526</v>
      </c>
      <c r="G213" s="3">
        <v>0.375</v>
      </c>
      <c r="H213" s="3">
        <v>0.70833333333333337</v>
      </c>
      <c r="I213" s="2" t="s">
        <v>527</v>
      </c>
      <c r="J213">
        <v>-33635261</v>
      </c>
      <c r="K213">
        <v>-78831572</v>
      </c>
      <c r="L213" s="2" t="s">
        <v>9713</v>
      </c>
      <c r="M213">
        <v>6</v>
      </c>
      <c r="N213">
        <v>55</v>
      </c>
      <c r="O213">
        <v>52</v>
      </c>
      <c r="P213" t="str">
        <f>VLOOKUP(Farmacias__2[[#This Row],[local_nombre]],Tabla8[],2,0)</f>
        <v>Farmacias de Cadena</v>
      </c>
      <c r="Q213">
        <f>VLOOKUP(Farmacias__2[[#This Row],[comuna_nombre]],Hoja3!$H$2:$I$346,2,0)</f>
        <v>5104</v>
      </c>
    </row>
    <row r="214" spans="1:17" x14ac:dyDescent="0.2">
      <c r="A214" s="1">
        <v>44309</v>
      </c>
      <c r="B214">
        <v>929</v>
      </c>
      <c r="C214" s="2" t="s">
        <v>764</v>
      </c>
      <c r="D214" s="2" t="s">
        <v>1035</v>
      </c>
      <c r="E214" s="2" t="s">
        <v>1035</v>
      </c>
      <c r="F214" s="2" t="s">
        <v>1043</v>
      </c>
      <c r="G214" s="3">
        <v>0.375</v>
      </c>
      <c r="H214" s="3">
        <v>0.94791666666666663</v>
      </c>
      <c r="I214" s="2" t="s">
        <v>1044</v>
      </c>
      <c r="J214">
        <v>-335358487</v>
      </c>
      <c r="K214">
        <v>-7066409249999998</v>
      </c>
      <c r="L214" s="2" t="s">
        <v>9713</v>
      </c>
      <c r="M214">
        <v>7</v>
      </c>
      <c r="N214">
        <v>96</v>
      </c>
      <c r="O214">
        <v>115</v>
      </c>
      <c r="P214" t="str">
        <f>VLOOKUP(Farmacias__2[[#This Row],[local_nombre]],Tabla8[],2,0)</f>
        <v>Otras Farmacias</v>
      </c>
      <c r="Q214">
        <f>VLOOKUP(Farmacias__2[[#This Row],[comuna_nombre]],Hoja3!$H$2:$I$346,2,0)</f>
        <v>13109</v>
      </c>
    </row>
    <row r="215" spans="1:17" x14ac:dyDescent="0.2">
      <c r="A215" s="1">
        <v>44309</v>
      </c>
      <c r="B215">
        <v>965</v>
      </c>
      <c r="C215" s="2" t="s">
        <v>764</v>
      </c>
      <c r="D215" s="2" t="s">
        <v>1086</v>
      </c>
      <c r="E215" s="2" t="s">
        <v>1087</v>
      </c>
      <c r="F215" s="2" t="s">
        <v>1114</v>
      </c>
      <c r="G215" s="3">
        <v>0.375</v>
      </c>
      <c r="H215" s="3">
        <v>0.91666666666666663</v>
      </c>
      <c r="I215" s="2" t="s">
        <v>1115</v>
      </c>
      <c r="J215">
        <v>-33522497</v>
      </c>
      <c r="K215">
        <v>-70574622</v>
      </c>
      <c r="L215" s="2" t="s">
        <v>9713</v>
      </c>
      <c r="M215">
        <v>7</v>
      </c>
      <c r="N215">
        <v>97</v>
      </c>
      <c r="O215">
        <v>116</v>
      </c>
      <c r="P215" t="str">
        <f>VLOOKUP(Farmacias__2[[#This Row],[local_nombre]],Tabla8[],2,0)</f>
        <v>Otras Farmacias</v>
      </c>
      <c r="Q215">
        <f>VLOOKUP(Farmacias__2[[#This Row],[comuna_nombre]],Hoja3!$H$2:$I$346,2,0)</f>
        <v>13110</v>
      </c>
    </row>
    <row r="216" spans="1:17" x14ac:dyDescent="0.2">
      <c r="A216" s="1">
        <v>44309</v>
      </c>
      <c r="B216">
        <v>299</v>
      </c>
      <c r="C216" s="2" t="s">
        <v>534</v>
      </c>
      <c r="D216" s="2" t="s">
        <v>156</v>
      </c>
      <c r="E216" s="2" t="s">
        <v>157</v>
      </c>
      <c r="F216" s="2" t="s">
        <v>535</v>
      </c>
      <c r="G216" s="3">
        <v>0.375</v>
      </c>
      <c r="H216" s="3">
        <v>0.79166666666666663</v>
      </c>
      <c r="I216" s="2" t="s">
        <v>536</v>
      </c>
      <c r="J216">
        <v>-330280707126299</v>
      </c>
      <c r="K216">
        <v>-715430523594368</v>
      </c>
      <c r="L216" s="2" t="s">
        <v>9713</v>
      </c>
      <c r="M216">
        <v>6</v>
      </c>
      <c r="N216">
        <v>80</v>
      </c>
      <c r="O216">
        <v>28</v>
      </c>
      <c r="P216" t="str">
        <f>VLOOKUP(Farmacias__2[[#This Row],[local_nombre]],Tabla8[],2,0)</f>
        <v>Otras Farmacias</v>
      </c>
      <c r="Q216">
        <f>VLOOKUP(Farmacias__2[[#This Row],[comuna_nombre]],Hoja3!$H$2:$I$346,2,0)</f>
        <v>5109</v>
      </c>
    </row>
    <row r="217" spans="1:17" x14ac:dyDescent="0.2">
      <c r="A217" s="1">
        <v>44309</v>
      </c>
      <c r="B217">
        <v>300</v>
      </c>
      <c r="C217" s="2" t="s">
        <v>537</v>
      </c>
      <c r="D217" s="2" t="s">
        <v>139</v>
      </c>
      <c r="E217" s="2" t="s">
        <v>139</v>
      </c>
      <c r="F217" s="2" t="s">
        <v>538</v>
      </c>
      <c r="G217" s="3">
        <v>0.35416666666666669</v>
      </c>
      <c r="H217" s="3">
        <v>0.75</v>
      </c>
      <c r="I217" s="2" t="s">
        <v>539</v>
      </c>
      <c r="J217">
        <v>-330437244911632</v>
      </c>
      <c r="K217">
        <v>-713723870581823</v>
      </c>
      <c r="L217" s="2" t="s">
        <v>9713</v>
      </c>
      <c r="M217">
        <v>6</v>
      </c>
      <c r="N217">
        <v>79</v>
      </c>
      <c r="O217">
        <v>40</v>
      </c>
      <c r="P217" t="str">
        <f>VLOOKUP(Farmacias__2[[#This Row],[local_nombre]],Tabla8[],2,0)</f>
        <v>Otras Farmacias</v>
      </c>
      <c r="Q217">
        <f>VLOOKUP(Farmacias__2[[#This Row],[comuna_nombre]],Hoja3!$H$2:$I$346,2,0)</f>
        <v>5804</v>
      </c>
    </row>
    <row r="218" spans="1:17" x14ac:dyDescent="0.2">
      <c r="A218" s="1">
        <v>44309</v>
      </c>
      <c r="B218">
        <v>302</v>
      </c>
      <c r="C218" s="2" t="s">
        <v>18</v>
      </c>
      <c r="D218" s="2" t="s">
        <v>156</v>
      </c>
      <c r="E218" s="2" t="s">
        <v>540</v>
      </c>
      <c r="F218" s="2" t="s">
        <v>541</v>
      </c>
      <c r="G218" s="3">
        <v>0.35416666666666669</v>
      </c>
      <c r="H218" s="3">
        <v>0.75</v>
      </c>
      <c r="I218" s="2" t="s">
        <v>542</v>
      </c>
      <c r="J218">
        <v>-329975089111507</v>
      </c>
      <c r="K218">
        <v>-715129951580062</v>
      </c>
      <c r="L218" s="2" t="s">
        <v>9713</v>
      </c>
      <c r="M218">
        <v>6</v>
      </c>
      <c r="N218">
        <v>80</v>
      </c>
      <c r="O218">
        <v>10</v>
      </c>
      <c r="P218" t="str">
        <f>VLOOKUP(Farmacias__2[[#This Row],[local_nombre]],Tabla8[],2,0)</f>
        <v>Farmacias de Cadena</v>
      </c>
      <c r="Q218">
        <f>VLOOKUP(Farmacias__2[[#This Row],[comuna_nombre]],Hoja3!$H$2:$I$346,2,0)</f>
        <v>5109</v>
      </c>
    </row>
    <row r="219" spans="1:17" x14ac:dyDescent="0.2">
      <c r="A219" s="1">
        <v>44309</v>
      </c>
      <c r="B219">
        <v>305</v>
      </c>
      <c r="C219" s="2" t="s">
        <v>18</v>
      </c>
      <c r="D219" s="2" t="s">
        <v>10223</v>
      </c>
      <c r="E219" s="2" t="s">
        <v>127</v>
      </c>
      <c r="F219" s="2" t="s">
        <v>543</v>
      </c>
      <c r="G219" s="3">
        <v>0.35416666666666669</v>
      </c>
      <c r="H219" s="3">
        <v>0.77083333333333337</v>
      </c>
      <c r="I219" s="2" t="s">
        <v>544</v>
      </c>
      <c r="J219">
        <v>-326460432480962</v>
      </c>
      <c r="K219">
        <v>-714250085014157</v>
      </c>
      <c r="L219" s="2" t="s">
        <v>9713</v>
      </c>
      <c r="M219">
        <v>6</v>
      </c>
      <c r="N219">
        <v>67</v>
      </c>
      <c r="O219">
        <v>30</v>
      </c>
      <c r="P219" t="str">
        <f>VLOOKUP(Farmacias__2[[#This Row],[local_nombre]],Tabla8[],2,0)</f>
        <v>Farmacias de Cadena</v>
      </c>
      <c r="Q219">
        <f>VLOOKUP(Farmacias__2[[#This Row],[comuna_nombre]],Hoja3!$H$2:$I$346,2,0)</f>
        <v>5105</v>
      </c>
    </row>
    <row r="220" spans="1:17" x14ac:dyDescent="0.2">
      <c r="A220" s="1">
        <v>44309</v>
      </c>
      <c r="B220">
        <v>306</v>
      </c>
      <c r="C220" s="2" t="s">
        <v>545</v>
      </c>
      <c r="D220" s="2" t="s">
        <v>156</v>
      </c>
      <c r="E220" s="2" t="s">
        <v>178</v>
      </c>
      <c r="F220" s="2" t="s">
        <v>546</v>
      </c>
      <c r="G220" s="3">
        <v>0.375</v>
      </c>
      <c r="H220" s="3">
        <v>0.84375</v>
      </c>
      <c r="I220" s="2" t="s">
        <v>547</v>
      </c>
      <c r="J220">
        <v>-330207553549397</v>
      </c>
      <c r="K220">
        <v>-715156242808765</v>
      </c>
      <c r="L220" s="2" t="s">
        <v>9713</v>
      </c>
      <c r="M220">
        <v>6</v>
      </c>
      <c r="N220">
        <v>80</v>
      </c>
      <c r="O220">
        <v>22</v>
      </c>
      <c r="P220" t="str">
        <f>VLOOKUP(Farmacias__2[[#This Row],[local_nombre]],Tabla8[],2,0)</f>
        <v>Otras Farmacias</v>
      </c>
      <c r="Q220">
        <f>VLOOKUP(Farmacias__2[[#This Row],[comuna_nombre]],Hoja3!$H$2:$I$346,2,0)</f>
        <v>5109</v>
      </c>
    </row>
    <row r="221" spans="1:17" x14ac:dyDescent="0.2">
      <c r="A221" s="1">
        <v>44309</v>
      </c>
      <c r="B221">
        <v>308</v>
      </c>
      <c r="C221" s="2" t="s">
        <v>18</v>
      </c>
      <c r="D221" s="2" t="s">
        <v>10231</v>
      </c>
      <c r="E221" s="2" t="s">
        <v>548</v>
      </c>
      <c r="F221" s="2" t="s">
        <v>549</v>
      </c>
      <c r="G221" s="3">
        <v>0.35416666666666669</v>
      </c>
      <c r="H221" s="3">
        <v>0.75</v>
      </c>
      <c r="I221" s="2" t="s">
        <v>550</v>
      </c>
      <c r="J221">
        <v>-32944359336889</v>
      </c>
      <c r="K221">
        <v>-715456991425245</v>
      </c>
      <c r="L221" s="2" t="s">
        <v>9713</v>
      </c>
      <c r="M221">
        <v>6</v>
      </c>
      <c r="N221">
        <v>50</v>
      </c>
      <c r="O221">
        <v>8</v>
      </c>
      <c r="P221" t="str">
        <f>VLOOKUP(Farmacias__2[[#This Row],[local_nombre]],Tabla8[],2,0)</f>
        <v>Farmacias de Cadena</v>
      </c>
      <c r="Q221">
        <f>VLOOKUP(Farmacias__2[[#This Row],[comuna_nombre]],Hoja3!$H$2:$I$346,2,0)</f>
        <v>5103</v>
      </c>
    </row>
    <row r="222" spans="1:17" x14ac:dyDescent="0.2">
      <c r="A222" s="1">
        <v>44309</v>
      </c>
      <c r="B222">
        <v>309</v>
      </c>
      <c r="C222" s="2" t="s">
        <v>18</v>
      </c>
      <c r="D222" s="2" t="s">
        <v>10231</v>
      </c>
      <c r="E222" s="2" t="s">
        <v>548</v>
      </c>
      <c r="F222" s="2" t="s">
        <v>551</v>
      </c>
      <c r="G222" s="3">
        <v>0.35416666666666669</v>
      </c>
      <c r="H222" s="3">
        <v>0.75</v>
      </c>
      <c r="I222" s="2" t="s">
        <v>552</v>
      </c>
      <c r="J222">
        <v>-329401567741936</v>
      </c>
      <c r="K222">
        <v>-715461774672367</v>
      </c>
      <c r="L222" s="2" t="s">
        <v>9713</v>
      </c>
      <c r="M222">
        <v>6</v>
      </c>
      <c r="N222">
        <v>50</v>
      </c>
      <c r="O222">
        <v>8</v>
      </c>
      <c r="P222" t="str">
        <f>VLOOKUP(Farmacias__2[[#This Row],[local_nombre]],Tabla8[],2,0)</f>
        <v>Farmacias de Cadena</v>
      </c>
      <c r="Q222">
        <f>VLOOKUP(Farmacias__2[[#This Row],[comuna_nombre]],Hoja3!$H$2:$I$346,2,0)</f>
        <v>5103</v>
      </c>
    </row>
    <row r="223" spans="1:17" x14ac:dyDescent="0.2">
      <c r="A223" s="1">
        <v>44309</v>
      </c>
      <c r="B223">
        <v>310</v>
      </c>
      <c r="C223" s="2" t="s">
        <v>18</v>
      </c>
      <c r="D223" s="2" t="s">
        <v>10231</v>
      </c>
      <c r="E223" s="2" t="s">
        <v>548</v>
      </c>
      <c r="F223" s="2" t="s">
        <v>553</v>
      </c>
      <c r="G223" s="3">
        <v>0.35416666666666669</v>
      </c>
      <c r="H223" s="3">
        <v>0.8125</v>
      </c>
      <c r="I223" s="2" t="s">
        <v>554</v>
      </c>
      <c r="J223">
        <v>-32929978604972</v>
      </c>
      <c r="K223">
        <v>-715189630170604</v>
      </c>
      <c r="L223" s="2" t="s">
        <v>9713</v>
      </c>
      <c r="M223">
        <v>6</v>
      </c>
      <c r="N223">
        <v>50</v>
      </c>
      <c r="O223">
        <v>8</v>
      </c>
      <c r="P223" t="str">
        <f>VLOOKUP(Farmacias__2[[#This Row],[local_nombre]],Tabla8[],2,0)</f>
        <v>Farmacias de Cadena</v>
      </c>
      <c r="Q223">
        <f>VLOOKUP(Farmacias__2[[#This Row],[comuna_nombre]],Hoja3!$H$2:$I$346,2,0)</f>
        <v>5103</v>
      </c>
    </row>
    <row r="224" spans="1:17" x14ac:dyDescent="0.2">
      <c r="A224" s="1">
        <v>44309</v>
      </c>
      <c r="B224">
        <v>311</v>
      </c>
      <c r="C224" s="2" t="s">
        <v>27</v>
      </c>
      <c r="D224" s="2" t="s">
        <v>10231</v>
      </c>
      <c r="E224" s="2" t="s">
        <v>548</v>
      </c>
      <c r="F224" s="2" t="s">
        <v>555</v>
      </c>
      <c r="G224" s="3">
        <v>0.35416666666666669</v>
      </c>
      <c r="H224" s="3">
        <v>0.77083333333333337</v>
      </c>
      <c r="I224" s="2" t="s">
        <v>556</v>
      </c>
      <c r="J224">
        <v>-329308345041347</v>
      </c>
      <c r="K224">
        <v>-715189979816134</v>
      </c>
      <c r="L224" s="2" t="s">
        <v>9713</v>
      </c>
      <c r="M224">
        <v>6</v>
      </c>
      <c r="N224">
        <v>50</v>
      </c>
      <c r="O224">
        <v>8</v>
      </c>
      <c r="P224" t="str">
        <f>VLOOKUP(Farmacias__2[[#This Row],[local_nombre]],Tabla8[],2,0)</f>
        <v>Farmacias de Cadena</v>
      </c>
      <c r="Q224">
        <f>VLOOKUP(Farmacias__2[[#This Row],[comuna_nombre]],Hoja3!$H$2:$I$346,2,0)</f>
        <v>5103</v>
      </c>
    </row>
    <row r="225" spans="1:17" x14ac:dyDescent="0.2">
      <c r="A225" s="1">
        <v>44309</v>
      </c>
      <c r="B225">
        <v>312</v>
      </c>
      <c r="C225" s="2" t="s">
        <v>36</v>
      </c>
      <c r="D225" s="2" t="s">
        <v>10231</v>
      </c>
      <c r="E225" s="2" t="s">
        <v>548</v>
      </c>
      <c r="F225" s="2" t="s">
        <v>557</v>
      </c>
      <c r="G225" s="3">
        <v>0.375</v>
      </c>
      <c r="H225" s="3">
        <v>0.79166666666666663</v>
      </c>
      <c r="I225" s="2" t="s">
        <v>558</v>
      </c>
      <c r="J225">
        <v>-329404983406804</v>
      </c>
      <c r="K225">
        <v>-715462300353624</v>
      </c>
      <c r="L225" s="2" t="s">
        <v>9713</v>
      </c>
      <c r="M225">
        <v>6</v>
      </c>
      <c r="N225">
        <v>50</v>
      </c>
      <c r="O225">
        <v>8</v>
      </c>
      <c r="P225" t="str">
        <f>VLOOKUP(Farmacias__2[[#This Row],[local_nombre]],Tabla8[],2,0)</f>
        <v>Farmacias de Cadena</v>
      </c>
      <c r="Q225">
        <f>VLOOKUP(Farmacias__2[[#This Row],[comuna_nombre]],Hoja3!$H$2:$I$346,2,0)</f>
        <v>5103</v>
      </c>
    </row>
    <row r="226" spans="1:17" x14ac:dyDescent="0.2">
      <c r="A226" s="1">
        <v>44309</v>
      </c>
      <c r="B226">
        <v>313</v>
      </c>
      <c r="C226" s="2" t="s">
        <v>559</v>
      </c>
      <c r="D226" s="2" t="s">
        <v>10231</v>
      </c>
      <c r="E226" s="2" t="s">
        <v>548</v>
      </c>
      <c r="F226" s="2" t="s">
        <v>560</v>
      </c>
      <c r="G226" s="3">
        <v>0.33333333333333331</v>
      </c>
      <c r="H226" s="3">
        <v>0.83333333333333337</v>
      </c>
      <c r="I226" s="2" t="s">
        <v>561</v>
      </c>
      <c r="J226">
        <v>-329244663893306</v>
      </c>
      <c r="K226">
        <v>-715164225252732</v>
      </c>
      <c r="L226" s="2" t="s">
        <v>9713</v>
      </c>
      <c r="M226">
        <v>6</v>
      </c>
      <c r="N226">
        <v>50</v>
      </c>
      <c r="O226">
        <v>8</v>
      </c>
      <c r="P226" t="str">
        <f>VLOOKUP(Farmacias__2[[#This Row],[local_nombre]],Tabla8[],2,0)</f>
        <v>Otras Farmacias</v>
      </c>
      <c r="Q226">
        <f>VLOOKUP(Farmacias__2[[#This Row],[comuna_nombre]],Hoja3!$H$2:$I$346,2,0)</f>
        <v>5103</v>
      </c>
    </row>
    <row r="227" spans="1:17" x14ac:dyDescent="0.2">
      <c r="A227" s="1">
        <v>44309</v>
      </c>
      <c r="B227">
        <v>1060</v>
      </c>
      <c r="C227" s="2" t="s">
        <v>764</v>
      </c>
      <c r="D227" s="2" t="s">
        <v>1298</v>
      </c>
      <c r="E227" s="2" t="s">
        <v>1298</v>
      </c>
      <c r="F227" s="2" t="s">
        <v>1299</v>
      </c>
      <c r="G227" s="3">
        <v>0.39583333333333331</v>
      </c>
      <c r="H227" s="3">
        <v>0.91666666666666663</v>
      </c>
      <c r="I227" s="2" t="s">
        <v>1300</v>
      </c>
      <c r="J227">
        <v>-33231773</v>
      </c>
      <c r="K227">
        <v>-70807404</v>
      </c>
      <c r="L227" s="2" t="s">
        <v>9713</v>
      </c>
      <c r="M227">
        <v>7</v>
      </c>
      <c r="N227">
        <v>101</v>
      </c>
      <c r="O227">
        <v>120</v>
      </c>
      <c r="P227" t="str">
        <f>VLOOKUP(Farmacias__2[[#This Row],[local_nombre]],Tabla8[],2,0)</f>
        <v>Otras Farmacias</v>
      </c>
      <c r="Q227">
        <f>VLOOKUP(Farmacias__2[[#This Row],[comuna_nombre]],Hoja3!$H$2:$I$346,2,0)</f>
        <v>13302</v>
      </c>
    </row>
    <row r="228" spans="1:17" x14ac:dyDescent="0.2">
      <c r="A228" s="1">
        <v>44309</v>
      </c>
      <c r="B228">
        <v>1061</v>
      </c>
      <c r="C228" s="2" t="s">
        <v>764</v>
      </c>
      <c r="D228" s="2" t="s">
        <v>1298</v>
      </c>
      <c r="E228" s="2" t="s">
        <v>1298</v>
      </c>
      <c r="F228" s="2" t="s">
        <v>1301</v>
      </c>
      <c r="G228" s="3">
        <v>0.375</v>
      </c>
      <c r="H228" s="3">
        <v>0.875</v>
      </c>
      <c r="I228" s="2" t="s">
        <v>1302</v>
      </c>
      <c r="J228">
        <v>-33287867</v>
      </c>
      <c r="K228">
        <v>-70871476</v>
      </c>
      <c r="L228" s="2" t="s">
        <v>9713</v>
      </c>
      <c r="M228">
        <v>7</v>
      </c>
      <c r="N228">
        <v>101</v>
      </c>
      <c r="O228">
        <v>120</v>
      </c>
      <c r="P228" t="str">
        <f>VLOOKUP(Farmacias__2[[#This Row],[local_nombre]],Tabla8[],2,0)</f>
        <v>Otras Farmacias</v>
      </c>
      <c r="Q228">
        <f>VLOOKUP(Farmacias__2[[#This Row],[comuna_nombre]],Hoja3!$H$2:$I$346,2,0)</f>
        <v>13302</v>
      </c>
    </row>
    <row r="229" spans="1:17" x14ac:dyDescent="0.2">
      <c r="A229" s="1">
        <v>44309</v>
      </c>
      <c r="B229">
        <v>319</v>
      </c>
      <c r="C229" s="2" t="s">
        <v>566</v>
      </c>
      <c r="D229" s="2" t="s">
        <v>529</v>
      </c>
      <c r="E229" s="2" t="s">
        <v>529</v>
      </c>
      <c r="F229" s="2" t="s">
        <v>567</v>
      </c>
      <c r="G229" s="3">
        <v>0.375</v>
      </c>
      <c r="H229" s="3">
        <v>0.8125</v>
      </c>
      <c r="I229" s="2" t="s">
        <v>568</v>
      </c>
      <c r="J229">
        <v>-202171173</v>
      </c>
      <c r="K229">
        <v>-701486324</v>
      </c>
      <c r="L229" s="2" t="s">
        <v>9713</v>
      </c>
      <c r="M229">
        <v>2</v>
      </c>
      <c r="N229">
        <v>9</v>
      </c>
      <c r="O229">
        <v>65</v>
      </c>
      <c r="P229" t="str">
        <f>VLOOKUP(Farmacias__2[[#This Row],[local_nombre]],Tabla8[],2,0)</f>
        <v>Otras Farmacias</v>
      </c>
      <c r="Q229">
        <f>VLOOKUP(Farmacias__2[[#This Row],[comuna_nombre]],Hoja3!$H$2:$I$346,2,0)</f>
        <v>1101</v>
      </c>
    </row>
    <row r="230" spans="1:17" x14ac:dyDescent="0.2">
      <c r="A230" s="1">
        <v>44309</v>
      </c>
      <c r="B230">
        <v>320</v>
      </c>
      <c r="C230" s="2" t="s">
        <v>27</v>
      </c>
      <c r="D230" s="2" t="s">
        <v>10222</v>
      </c>
      <c r="E230" s="2" t="s">
        <v>10222</v>
      </c>
      <c r="F230" s="2" t="s">
        <v>569</v>
      </c>
      <c r="G230" s="3">
        <v>0.375</v>
      </c>
      <c r="H230" s="3">
        <v>0.95833333333333337</v>
      </c>
      <c r="I230" s="2" t="s">
        <v>570</v>
      </c>
      <c r="J230">
        <v>-330456396394099</v>
      </c>
      <c r="K230">
        <v>-714177377167955</v>
      </c>
      <c r="L230" s="2" t="s">
        <v>9713</v>
      </c>
      <c r="M230">
        <v>6</v>
      </c>
      <c r="N230">
        <v>70</v>
      </c>
      <c r="O230">
        <v>33</v>
      </c>
      <c r="P230" t="str">
        <f>VLOOKUP(Farmacias__2[[#This Row],[local_nombre]],Tabla8[],2,0)</f>
        <v>Farmacias de Cadena</v>
      </c>
      <c r="Q230">
        <f>VLOOKUP(Farmacias__2[[#This Row],[comuna_nombre]],Hoja3!$H$2:$I$346,2,0)</f>
        <v>5801</v>
      </c>
    </row>
    <row r="231" spans="1:17" x14ac:dyDescent="0.2">
      <c r="A231" s="1">
        <v>44309</v>
      </c>
      <c r="B231">
        <v>321</v>
      </c>
      <c r="C231" s="2" t="s">
        <v>571</v>
      </c>
      <c r="D231" s="2" t="s">
        <v>572</v>
      </c>
      <c r="E231" s="2" t="s">
        <v>572</v>
      </c>
      <c r="F231" s="2" t="s">
        <v>573</v>
      </c>
      <c r="G231" s="3">
        <v>0.45833333333333331</v>
      </c>
      <c r="H231" s="3">
        <v>0.83333333333333337</v>
      </c>
      <c r="I231" s="2" t="s">
        <v>574</v>
      </c>
      <c r="J231">
        <v>-2027439531605</v>
      </c>
      <c r="K231">
        <v>-70096399784</v>
      </c>
      <c r="L231" s="2" t="s">
        <v>9713</v>
      </c>
      <c r="M231">
        <v>2</v>
      </c>
      <c r="N231">
        <v>5</v>
      </c>
      <c r="O231">
        <v>61</v>
      </c>
      <c r="P231" t="str">
        <f>VLOOKUP(Farmacias__2[[#This Row],[local_nombre]],Tabla8[],2,0)</f>
        <v>Otras Farmacias</v>
      </c>
      <c r="Q231">
        <f>VLOOKUP(Farmacias__2[[#This Row],[comuna_nombre]],Hoja3!$H$2:$I$346,2,0)</f>
        <v>1107</v>
      </c>
    </row>
    <row r="232" spans="1:17" x14ac:dyDescent="0.2">
      <c r="A232" s="1">
        <v>44309</v>
      </c>
      <c r="B232">
        <v>1185</v>
      </c>
      <c r="C232" s="2" t="s">
        <v>764</v>
      </c>
      <c r="D232" s="2" t="s">
        <v>1516</v>
      </c>
      <c r="E232" s="2" t="s">
        <v>1516</v>
      </c>
      <c r="F232" s="2" t="s">
        <v>1529</v>
      </c>
      <c r="G232" s="3">
        <v>0.45833333333333331</v>
      </c>
      <c r="H232" s="3">
        <v>0</v>
      </c>
      <c r="I232" s="2" t="s">
        <v>1530</v>
      </c>
      <c r="J232">
        <v>-33444262</v>
      </c>
      <c r="K232">
        <v>-70724212</v>
      </c>
      <c r="L232" s="2" t="s">
        <v>9713</v>
      </c>
      <c r="M232">
        <v>7</v>
      </c>
      <c r="N232">
        <v>105</v>
      </c>
      <c r="O232">
        <v>124</v>
      </c>
      <c r="P232" t="str">
        <f>VLOOKUP(Farmacias__2[[#This Row],[local_nombre]],Tabla8[],2,0)</f>
        <v>Otras Farmacias</v>
      </c>
      <c r="Q232">
        <f>VLOOKUP(Farmacias__2[[#This Row],[comuna_nombre]],Hoja3!$H$2:$I$346,2,0)</f>
        <v>13117</v>
      </c>
    </row>
    <row r="233" spans="1:17" x14ac:dyDescent="0.2">
      <c r="A233" s="1">
        <v>44309</v>
      </c>
      <c r="B233">
        <v>1225</v>
      </c>
      <c r="C233" s="2" t="s">
        <v>764</v>
      </c>
      <c r="D233" s="2" t="s">
        <v>10234</v>
      </c>
      <c r="E233" s="2" t="s">
        <v>1572</v>
      </c>
      <c r="F233" s="2" t="s">
        <v>1606</v>
      </c>
      <c r="G233" s="3">
        <v>0.41666666666666669</v>
      </c>
      <c r="H233" s="3">
        <v>0.91666666666666663</v>
      </c>
      <c r="I233" s="2" t="s">
        <v>1607</v>
      </c>
      <c r="J233">
        <v>-33524617</v>
      </c>
      <c r="K233">
        <v>-70787233</v>
      </c>
      <c r="L233" s="2" t="s">
        <v>9713</v>
      </c>
      <c r="M233">
        <v>7</v>
      </c>
      <c r="N233">
        <v>107</v>
      </c>
      <c r="O233">
        <v>377</v>
      </c>
      <c r="P233" t="str">
        <f>VLOOKUP(Farmacias__2[[#This Row],[local_nombre]],Tabla8[],2,0)</f>
        <v>Otras Farmacias</v>
      </c>
      <c r="Q233">
        <f>VLOOKUP(Farmacias__2[[#This Row],[comuna_nombre]],Hoja3!$H$2:$I$346,2,0)</f>
        <v>13119</v>
      </c>
    </row>
    <row r="234" spans="1:17" x14ac:dyDescent="0.2">
      <c r="A234" s="1">
        <v>44309</v>
      </c>
      <c r="B234">
        <v>1226</v>
      </c>
      <c r="C234" s="2" t="s">
        <v>764</v>
      </c>
      <c r="D234" s="2" t="s">
        <v>10234</v>
      </c>
      <c r="E234" s="2" t="s">
        <v>1572</v>
      </c>
      <c r="F234" s="2" t="s">
        <v>1608</v>
      </c>
      <c r="G234" s="3">
        <v>0.41666666666666669</v>
      </c>
      <c r="H234" s="3">
        <v>0.91666666666666663</v>
      </c>
      <c r="I234" s="2" t="s">
        <v>1609</v>
      </c>
      <c r="J234">
        <v>-33507479</v>
      </c>
      <c r="K234">
        <v>-70784079</v>
      </c>
      <c r="L234" s="2" t="s">
        <v>9713</v>
      </c>
      <c r="M234">
        <v>7</v>
      </c>
      <c r="N234">
        <v>107</v>
      </c>
      <c r="O234">
        <v>377</v>
      </c>
      <c r="P234" t="str">
        <f>VLOOKUP(Farmacias__2[[#This Row],[local_nombre]],Tabla8[],2,0)</f>
        <v>Otras Farmacias</v>
      </c>
      <c r="Q234">
        <f>VLOOKUP(Farmacias__2[[#This Row],[comuna_nombre]],Hoja3!$H$2:$I$346,2,0)</f>
        <v>13119</v>
      </c>
    </row>
    <row r="235" spans="1:17" x14ac:dyDescent="0.2">
      <c r="A235" s="1">
        <v>44309</v>
      </c>
      <c r="B235">
        <v>326</v>
      </c>
      <c r="C235" s="2" t="s">
        <v>330</v>
      </c>
      <c r="D235" s="2" t="s">
        <v>10222</v>
      </c>
      <c r="E235" s="2" t="s">
        <v>10222</v>
      </c>
      <c r="F235" s="2" t="s">
        <v>582</v>
      </c>
      <c r="G235" s="3">
        <v>0.39583333333333331</v>
      </c>
      <c r="H235" s="3">
        <v>0.625</v>
      </c>
      <c r="I235" s="2" t="s">
        <v>583</v>
      </c>
      <c r="J235">
        <v>-330463095171435</v>
      </c>
      <c r="K235">
        <v>-714402824905479</v>
      </c>
      <c r="L235" s="2" t="s">
        <v>9713</v>
      </c>
      <c r="M235">
        <v>6</v>
      </c>
      <c r="N235">
        <v>70</v>
      </c>
      <c r="O235">
        <v>33</v>
      </c>
      <c r="P235" t="str">
        <f>VLOOKUP(Farmacias__2[[#This Row],[local_nombre]],Tabla8[],2,0)</f>
        <v>Otras Farmacias</v>
      </c>
      <c r="Q235">
        <f>VLOOKUP(Farmacias__2[[#This Row],[comuna_nombre]],Hoja3!$H$2:$I$346,2,0)</f>
        <v>5801</v>
      </c>
    </row>
    <row r="236" spans="1:17" x14ac:dyDescent="0.2">
      <c r="A236" s="1">
        <v>44309</v>
      </c>
      <c r="B236">
        <v>327</v>
      </c>
      <c r="C236" s="2" t="s">
        <v>272</v>
      </c>
      <c r="D236" s="2" t="s">
        <v>139</v>
      </c>
      <c r="E236" s="2" t="s">
        <v>139</v>
      </c>
      <c r="F236" s="2" t="s">
        <v>584</v>
      </c>
      <c r="G236" s="3">
        <v>0.375</v>
      </c>
      <c r="H236" s="3">
        <v>0.70833333333333337</v>
      </c>
      <c r="I236" s="2" t="s">
        <v>585</v>
      </c>
      <c r="J236">
        <v>-330445576376443</v>
      </c>
      <c r="K236">
        <v>-713816597755949</v>
      </c>
      <c r="L236" s="2" t="s">
        <v>9713</v>
      </c>
      <c r="M236">
        <v>6</v>
      </c>
      <c r="N236">
        <v>79</v>
      </c>
      <c r="O236">
        <v>40</v>
      </c>
      <c r="P236" t="str">
        <f>VLOOKUP(Farmacias__2[[#This Row],[local_nombre]],Tabla8[],2,0)</f>
        <v>Otras Farmacias</v>
      </c>
      <c r="Q236">
        <f>VLOOKUP(Farmacias__2[[#This Row],[comuna_nombre]],Hoja3!$H$2:$I$346,2,0)</f>
        <v>5804</v>
      </c>
    </row>
    <row r="237" spans="1:17" x14ac:dyDescent="0.2">
      <c r="A237" s="1">
        <v>44309</v>
      </c>
      <c r="B237">
        <v>328</v>
      </c>
      <c r="C237" s="2" t="s">
        <v>586</v>
      </c>
      <c r="D237" s="2" t="s">
        <v>10222</v>
      </c>
      <c r="E237" s="2" t="s">
        <v>10222</v>
      </c>
      <c r="F237" s="2" t="s">
        <v>587</v>
      </c>
      <c r="G237" s="3">
        <v>0.39583333333333331</v>
      </c>
      <c r="H237" s="3">
        <v>0.66666666666666663</v>
      </c>
      <c r="I237" s="2" t="s">
        <v>588</v>
      </c>
      <c r="J237">
        <v>-330469112425689</v>
      </c>
      <c r="K237">
        <v>-714422476825797</v>
      </c>
      <c r="L237" s="2" t="s">
        <v>9713</v>
      </c>
      <c r="M237">
        <v>6</v>
      </c>
      <c r="N237">
        <v>70</v>
      </c>
      <c r="O237">
        <v>33</v>
      </c>
      <c r="P237" t="str">
        <f>VLOOKUP(Farmacias__2[[#This Row],[local_nombre]],Tabla8[],2,0)</f>
        <v>Otras Farmacias</v>
      </c>
      <c r="Q237">
        <f>VLOOKUP(Farmacias__2[[#This Row],[comuna_nombre]],Hoja3!$H$2:$I$346,2,0)</f>
        <v>5801</v>
      </c>
    </row>
    <row r="238" spans="1:17" x14ac:dyDescent="0.2">
      <c r="A238" s="1">
        <v>44309</v>
      </c>
      <c r="B238">
        <v>329</v>
      </c>
      <c r="C238" s="2" t="s">
        <v>126</v>
      </c>
      <c r="D238" s="2" t="s">
        <v>130</v>
      </c>
      <c r="E238" s="2" t="s">
        <v>130</v>
      </c>
      <c r="F238" s="2" t="s">
        <v>589</v>
      </c>
      <c r="G238" s="3">
        <v>0.375</v>
      </c>
      <c r="H238" s="3">
        <v>0.8125</v>
      </c>
      <c r="I238" s="2" t="s">
        <v>590</v>
      </c>
      <c r="J238">
        <v>-327849567205158</v>
      </c>
      <c r="K238">
        <v>-715275574171605</v>
      </c>
      <c r="L238" s="2" t="s">
        <v>9713</v>
      </c>
      <c r="M238">
        <v>6</v>
      </c>
      <c r="N238">
        <v>71</v>
      </c>
      <c r="O238">
        <v>34</v>
      </c>
      <c r="P238" t="str">
        <f>VLOOKUP(Farmacias__2[[#This Row],[local_nombre]],Tabla8[],2,0)</f>
        <v>Otras Farmacias</v>
      </c>
      <c r="Q238">
        <f>VLOOKUP(Farmacias__2[[#This Row],[comuna_nombre]],Hoja3!$H$2:$I$346,2,0)</f>
        <v>5107</v>
      </c>
    </row>
    <row r="239" spans="1:17" x14ac:dyDescent="0.2">
      <c r="A239" s="1">
        <v>44309</v>
      </c>
      <c r="B239">
        <v>331</v>
      </c>
      <c r="C239" s="2" t="s">
        <v>18</v>
      </c>
      <c r="D239" s="2" t="s">
        <v>156</v>
      </c>
      <c r="E239" s="2" t="s">
        <v>540</v>
      </c>
      <c r="F239" s="2" t="s">
        <v>591</v>
      </c>
      <c r="G239" s="3">
        <v>0.41666666666666669</v>
      </c>
      <c r="H239" s="3">
        <v>0.83333333333333337</v>
      </c>
      <c r="I239" s="2" t="s">
        <v>592</v>
      </c>
      <c r="J239">
        <v>-329992402250853</v>
      </c>
      <c r="K239">
        <v>-71519250558831</v>
      </c>
      <c r="L239" s="2" t="s">
        <v>9713</v>
      </c>
      <c r="M239">
        <v>6</v>
      </c>
      <c r="N239">
        <v>80</v>
      </c>
      <c r="O239">
        <v>10</v>
      </c>
      <c r="P239" t="str">
        <f>VLOOKUP(Farmacias__2[[#This Row],[local_nombre]],Tabla8[],2,0)</f>
        <v>Farmacias de Cadena</v>
      </c>
      <c r="Q239">
        <f>VLOOKUP(Farmacias__2[[#This Row],[comuna_nombre]],Hoja3!$H$2:$I$346,2,0)</f>
        <v>5109</v>
      </c>
    </row>
    <row r="240" spans="1:17" x14ac:dyDescent="0.2">
      <c r="A240" s="1">
        <v>44309</v>
      </c>
      <c r="B240">
        <v>332</v>
      </c>
      <c r="C240" s="2" t="s">
        <v>18</v>
      </c>
      <c r="D240" s="2" t="s">
        <v>156</v>
      </c>
      <c r="E240" s="2" t="s">
        <v>157</v>
      </c>
      <c r="F240" s="2" t="s">
        <v>593</v>
      </c>
      <c r="G240" s="3">
        <v>0.375</v>
      </c>
      <c r="H240" s="3">
        <v>0.75</v>
      </c>
      <c r="I240" s="2" t="s">
        <v>594</v>
      </c>
      <c r="J240">
        <v>-330253007676717</v>
      </c>
      <c r="K240">
        <v>-715506472120462</v>
      </c>
      <c r="L240" s="2" t="s">
        <v>9713</v>
      </c>
      <c r="M240">
        <v>6</v>
      </c>
      <c r="N240">
        <v>80</v>
      </c>
      <c r="O240">
        <v>28</v>
      </c>
      <c r="P240" t="str">
        <f>VLOOKUP(Farmacias__2[[#This Row],[local_nombre]],Tabla8[],2,0)</f>
        <v>Farmacias de Cadena</v>
      </c>
      <c r="Q240">
        <f>VLOOKUP(Farmacias__2[[#This Row],[comuna_nombre]],Hoja3!$H$2:$I$346,2,0)</f>
        <v>5109</v>
      </c>
    </row>
    <row r="241" spans="1:17" x14ac:dyDescent="0.2">
      <c r="A241" s="1">
        <v>44309</v>
      </c>
      <c r="B241">
        <v>334</v>
      </c>
      <c r="C241" s="2" t="s">
        <v>595</v>
      </c>
      <c r="D241" s="2" t="s">
        <v>10231</v>
      </c>
      <c r="E241" s="2" t="s">
        <v>548</v>
      </c>
      <c r="F241" s="2" t="s">
        <v>596</v>
      </c>
      <c r="G241" s="3">
        <v>0.39583333333333331</v>
      </c>
      <c r="H241" s="3">
        <v>0.79166666666666663</v>
      </c>
      <c r="I241" s="2" t="s">
        <v>597</v>
      </c>
      <c r="J241">
        <v>-329202235851259</v>
      </c>
      <c r="K241">
        <v>-715099412409831</v>
      </c>
      <c r="L241" s="2" t="s">
        <v>9713</v>
      </c>
      <c r="M241">
        <v>6</v>
      </c>
      <c r="N241">
        <v>50</v>
      </c>
      <c r="O241">
        <v>8</v>
      </c>
      <c r="P241" t="str">
        <f>VLOOKUP(Farmacias__2[[#This Row],[local_nombre]],Tabla8[],2,0)</f>
        <v>Otras Farmacias</v>
      </c>
      <c r="Q241">
        <f>VLOOKUP(Farmacias__2[[#This Row],[comuna_nombre]],Hoja3!$H$2:$I$346,2,0)</f>
        <v>5103</v>
      </c>
    </row>
    <row r="242" spans="1:17" x14ac:dyDescent="0.2">
      <c r="A242" s="1">
        <v>44309</v>
      </c>
      <c r="B242">
        <v>1227</v>
      </c>
      <c r="C242" s="2" t="s">
        <v>764</v>
      </c>
      <c r="D242" s="2" t="s">
        <v>10234</v>
      </c>
      <c r="E242" s="2" t="s">
        <v>1569</v>
      </c>
      <c r="F242" s="2" t="s">
        <v>1610</v>
      </c>
      <c r="G242" s="3">
        <v>0.39583333333333331</v>
      </c>
      <c r="H242" s="3">
        <v>0.91666666666666663</v>
      </c>
      <c r="I242" s="2" t="s">
        <v>1611</v>
      </c>
      <c r="J242">
        <v>-33488435</v>
      </c>
      <c r="K242">
        <v>-70742558</v>
      </c>
      <c r="L242" s="2" t="s">
        <v>9713</v>
      </c>
      <c r="M242">
        <v>7</v>
      </c>
      <c r="N242">
        <v>107</v>
      </c>
      <c r="O242">
        <v>126</v>
      </c>
      <c r="P242" t="str">
        <f>VLOOKUP(Farmacias__2[[#This Row],[local_nombre]],Tabla8[],2,0)</f>
        <v>Otras Farmacias</v>
      </c>
      <c r="Q242">
        <f>VLOOKUP(Farmacias__2[[#This Row],[comuna_nombre]],Hoja3!$H$2:$I$346,2,0)</f>
        <v>13119</v>
      </c>
    </row>
    <row r="243" spans="1:17" x14ac:dyDescent="0.2">
      <c r="A243" s="1">
        <v>44309</v>
      </c>
      <c r="B243">
        <v>1407</v>
      </c>
      <c r="C243" s="2" t="s">
        <v>764</v>
      </c>
      <c r="D243" s="2" t="s">
        <v>10235</v>
      </c>
      <c r="E243" s="2" t="s">
        <v>1931</v>
      </c>
      <c r="F243" s="2" t="s">
        <v>1945</v>
      </c>
      <c r="G243" s="3">
        <v>0.375</v>
      </c>
      <c r="H243" s="3">
        <v>0.91666666666666663</v>
      </c>
      <c r="I243" s="2" t="s">
        <v>1946</v>
      </c>
      <c r="J243">
        <v>-33506258</v>
      </c>
      <c r="K243">
        <v>-70579184</v>
      </c>
      <c r="L243" s="2" t="s">
        <v>9713</v>
      </c>
      <c r="M243">
        <v>7</v>
      </c>
      <c r="N243">
        <v>115</v>
      </c>
      <c r="O243">
        <v>134</v>
      </c>
      <c r="P243" t="str">
        <f>VLOOKUP(Farmacias__2[[#This Row],[local_nombre]],Tabla8[],2,0)</f>
        <v>Otras Farmacias</v>
      </c>
      <c r="Q243">
        <f>VLOOKUP(Farmacias__2[[#This Row],[comuna_nombre]],Hoja3!$H$2:$I$346,2,0)</f>
        <v>13122</v>
      </c>
    </row>
    <row r="244" spans="1:17" x14ac:dyDescent="0.2">
      <c r="A244" s="1">
        <v>44309</v>
      </c>
      <c r="B244">
        <v>1511</v>
      </c>
      <c r="C244" s="2" t="s">
        <v>764</v>
      </c>
      <c r="D244" s="2" t="s">
        <v>933</v>
      </c>
      <c r="E244" s="2" t="s">
        <v>933</v>
      </c>
      <c r="F244" s="2" t="s">
        <v>2138</v>
      </c>
      <c r="G244" s="3">
        <v>0.375</v>
      </c>
      <c r="H244" s="3">
        <v>0.9375</v>
      </c>
      <c r="I244" s="2" t="s">
        <v>2139</v>
      </c>
      <c r="J244">
        <v>-33462165</v>
      </c>
      <c r="K244">
        <v>-70737344</v>
      </c>
      <c r="L244" s="2" t="s">
        <v>9713</v>
      </c>
      <c r="M244">
        <v>7</v>
      </c>
      <c r="N244">
        <v>118</v>
      </c>
      <c r="O244">
        <v>137</v>
      </c>
      <c r="P244" t="str">
        <f>VLOOKUP(Farmacias__2[[#This Row],[local_nombre]],Tabla8[],2,0)</f>
        <v>Otras Farmacias</v>
      </c>
      <c r="Q244">
        <f>VLOOKUP(Farmacias__2[[#This Row],[comuna_nombre]],Hoja3!$H$2:$I$346,2,0)</f>
        <v>13124</v>
      </c>
    </row>
    <row r="245" spans="1:17" x14ac:dyDescent="0.2">
      <c r="A245" s="1">
        <v>44309</v>
      </c>
      <c r="B245">
        <v>1610</v>
      </c>
      <c r="C245" s="2" t="s">
        <v>764</v>
      </c>
      <c r="D245" s="2" t="s">
        <v>2323</v>
      </c>
      <c r="E245" s="2" t="s">
        <v>2323</v>
      </c>
      <c r="F245" s="2" t="s">
        <v>2331</v>
      </c>
      <c r="G245" s="3">
        <v>0.375</v>
      </c>
      <c r="H245" s="3">
        <v>0.95833333333333337</v>
      </c>
      <c r="I245" s="2" t="s">
        <v>2332</v>
      </c>
      <c r="J245">
        <v>-33366843</v>
      </c>
      <c r="K245">
        <v>-70713917</v>
      </c>
      <c r="L245" s="2" t="s">
        <v>9713</v>
      </c>
      <c r="M245">
        <v>7</v>
      </c>
      <c r="N245">
        <v>120</v>
      </c>
      <c r="O245">
        <v>139</v>
      </c>
      <c r="P245" t="str">
        <f>VLOOKUP(Farmacias__2[[#This Row],[local_nombre]],Tabla8[],2,0)</f>
        <v>Otras Farmacias</v>
      </c>
      <c r="Q245">
        <f>VLOOKUP(Farmacias__2[[#This Row],[comuna_nombre]],Hoja3!$H$2:$I$346,2,0)</f>
        <v>13125</v>
      </c>
    </row>
    <row r="246" spans="1:17" x14ac:dyDescent="0.2">
      <c r="A246" s="1">
        <v>44309</v>
      </c>
      <c r="B246">
        <v>1611</v>
      </c>
      <c r="C246" s="2" t="s">
        <v>764</v>
      </c>
      <c r="D246" s="2" t="s">
        <v>2323</v>
      </c>
      <c r="E246" s="2" t="s">
        <v>2323</v>
      </c>
      <c r="F246" s="2" t="s">
        <v>2333</v>
      </c>
      <c r="G246" s="3">
        <v>0.375</v>
      </c>
      <c r="H246" s="3">
        <v>0.98958333333333337</v>
      </c>
      <c r="I246" s="2" t="s">
        <v>2334</v>
      </c>
      <c r="J246">
        <v>-33367224</v>
      </c>
      <c r="K246">
        <v>-70734052</v>
      </c>
      <c r="L246" s="2" t="s">
        <v>9713</v>
      </c>
      <c r="M246">
        <v>7</v>
      </c>
      <c r="N246">
        <v>120</v>
      </c>
      <c r="O246">
        <v>139</v>
      </c>
      <c r="P246" t="str">
        <f>VLOOKUP(Farmacias__2[[#This Row],[local_nombre]],Tabla8[],2,0)</f>
        <v>Otras Farmacias</v>
      </c>
      <c r="Q246">
        <f>VLOOKUP(Farmacias__2[[#This Row],[comuna_nombre]],Hoja3!$H$2:$I$346,2,0)</f>
        <v>13125</v>
      </c>
    </row>
    <row r="247" spans="1:17" x14ac:dyDescent="0.2">
      <c r="A247" s="1">
        <v>44309</v>
      </c>
      <c r="B247">
        <v>1699</v>
      </c>
      <c r="C247" s="2" t="s">
        <v>764</v>
      </c>
      <c r="D247" s="2" t="s">
        <v>930</v>
      </c>
      <c r="E247" s="2" t="s">
        <v>930</v>
      </c>
      <c r="F247" s="2" t="s">
        <v>2491</v>
      </c>
      <c r="G247" s="3">
        <v>0.375</v>
      </c>
      <c r="H247" s="3">
        <v>0.91666666666666663</v>
      </c>
      <c r="I247" s="2" t="s">
        <v>2492</v>
      </c>
      <c r="J247">
        <v>-33587471</v>
      </c>
      <c r="K247">
        <v>-70678018</v>
      </c>
      <c r="L247" s="2" t="s">
        <v>9713</v>
      </c>
      <c r="M247">
        <v>7</v>
      </c>
      <c r="N247">
        <v>124</v>
      </c>
      <c r="O247">
        <v>143</v>
      </c>
      <c r="P247" t="str">
        <f>VLOOKUP(Farmacias__2[[#This Row],[local_nombre]],Tabla8[],2,0)</f>
        <v>Otras Farmacias</v>
      </c>
      <c r="Q247">
        <f>VLOOKUP(Farmacias__2[[#This Row],[comuna_nombre]],Hoja3!$H$2:$I$346,2,0)</f>
        <v>13401</v>
      </c>
    </row>
    <row r="248" spans="1:17" x14ac:dyDescent="0.2">
      <c r="A248" s="1">
        <v>44309</v>
      </c>
      <c r="B248">
        <v>1768</v>
      </c>
      <c r="C248" s="2" t="s">
        <v>764</v>
      </c>
      <c r="D248" s="2" t="s">
        <v>10236</v>
      </c>
      <c r="E248" s="2" t="s">
        <v>2609</v>
      </c>
      <c r="F248" s="2" t="s">
        <v>2612</v>
      </c>
      <c r="G248" s="3">
        <v>0.375</v>
      </c>
      <c r="H248" s="3">
        <v>0.875</v>
      </c>
      <c r="I248" s="2" t="s">
        <v>2613</v>
      </c>
      <c r="J248">
        <v>-33533632</v>
      </c>
      <c r="K248">
        <v>-70634773</v>
      </c>
      <c r="L248" s="2" t="s">
        <v>9713</v>
      </c>
      <c r="M248">
        <v>7</v>
      </c>
      <c r="N248">
        <v>129</v>
      </c>
      <c r="O248">
        <v>148</v>
      </c>
      <c r="P248" t="str">
        <f>VLOOKUP(Farmacias__2[[#This Row],[local_nombre]],Tabla8[],2,0)</f>
        <v>Otras Farmacias</v>
      </c>
      <c r="Q248">
        <f>VLOOKUP(Farmacias__2[[#This Row],[comuna_nombre]],Hoja3!$H$2:$I$346,2,0)</f>
        <v>13131</v>
      </c>
    </row>
    <row r="249" spans="1:17" x14ac:dyDescent="0.2">
      <c r="A249" s="1">
        <v>44309</v>
      </c>
      <c r="B249">
        <v>1891</v>
      </c>
      <c r="C249" s="2" t="s">
        <v>764</v>
      </c>
      <c r="D249" s="2" t="s">
        <v>902</v>
      </c>
      <c r="E249" s="2" t="s">
        <v>903</v>
      </c>
      <c r="F249" s="2" t="s">
        <v>2807</v>
      </c>
      <c r="G249" s="3">
        <v>0.35416666666666669</v>
      </c>
      <c r="H249" s="3">
        <v>0.89583333333333337</v>
      </c>
      <c r="I249" s="2" t="s">
        <v>2808</v>
      </c>
      <c r="J249">
        <v>-33435148</v>
      </c>
      <c r="K249">
        <v>-70674663</v>
      </c>
      <c r="L249" s="2" t="s">
        <v>9713</v>
      </c>
      <c r="M249">
        <v>7</v>
      </c>
      <c r="N249">
        <v>130</v>
      </c>
      <c r="O249">
        <v>149</v>
      </c>
      <c r="P249" t="str">
        <f>VLOOKUP(Farmacias__2[[#This Row],[local_nombre]],Tabla8[],2,0)</f>
        <v>Otras Farmacias</v>
      </c>
      <c r="Q249">
        <f>VLOOKUP(Farmacias__2[[#This Row],[comuna_nombre]],Hoja3!$H$2:$I$346,2,0)</f>
        <v>13101</v>
      </c>
    </row>
    <row r="250" spans="1:17" x14ac:dyDescent="0.2">
      <c r="A250" s="1">
        <v>44309</v>
      </c>
      <c r="B250">
        <v>1963</v>
      </c>
      <c r="C250" s="2" t="s">
        <v>764</v>
      </c>
      <c r="D250" s="2" t="s">
        <v>10237</v>
      </c>
      <c r="E250" s="2" t="s">
        <v>2948</v>
      </c>
      <c r="F250" s="2" t="s">
        <v>2949</v>
      </c>
      <c r="G250" s="3">
        <v>0.375</v>
      </c>
      <c r="H250" s="3">
        <v>0.875</v>
      </c>
      <c r="I250" s="2" t="s">
        <v>2950</v>
      </c>
      <c r="J250">
        <v>-3308462</v>
      </c>
      <c r="K250">
        <v>-70929154</v>
      </c>
      <c r="L250" s="2" t="s">
        <v>9713</v>
      </c>
      <c r="M250">
        <v>7</v>
      </c>
      <c r="N250">
        <v>134</v>
      </c>
      <c r="O250">
        <v>153</v>
      </c>
      <c r="P250" t="str">
        <f>VLOOKUP(Farmacias__2[[#This Row],[local_nombre]],Tabla8[],2,0)</f>
        <v>Otras Farmacias</v>
      </c>
      <c r="Q250">
        <f>VLOOKUP(Farmacias__2[[#This Row],[comuna_nombre]],Hoja3!$H$2:$I$346,2,0)</f>
        <v>13303</v>
      </c>
    </row>
    <row r="251" spans="1:17" x14ac:dyDescent="0.2">
      <c r="A251" s="1">
        <v>44309</v>
      </c>
      <c r="B251">
        <v>348</v>
      </c>
      <c r="C251" s="2" t="s">
        <v>18</v>
      </c>
      <c r="D251" s="2" t="s">
        <v>10222</v>
      </c>
      <c r="E251" s="2" t="s">
        <v>10222</v>
      </c>
      <c r="F251" s="2" t="s">
        <v>616</v>
      </c>
      <c r="G251" s="3">
        <v>0.4375</v>
      </c>
      <c r="H251" s="3">
        <v>0.89583333333333337</v>
      </c>
      <c r="I251" s="2" t="s">
        <v>617</v>
      </c>
      <c r="J251">
        <v>-33046703125145</v>
      </c>
      <c r="K251">
        <v>-714413640021234</v>
      </c>
      <c r="L251" s="2" t="s">
        <v>9713</v>
      </c>
      <c r="M251">
        <v>6</v>
      </c>
      <c r="N251">
        <v>70</v>
      </c>
      <c r="O251">
        <v>33</v>
      </c>
      <c r="P251" t="str">
        <f>VLOOKUP(Farmacias__2[[#This Row],[local_nombre]],Tabla8[],2,0)</f>
        <v>Farmacias de Cadena</v>
      </c>
      <c r="Q251">
        <f>VLOOKUP(Farmacias__2[[#This Row],[comuna_nombre]],Hoja3!$H$2:$I$346,2,0)</f>
        <v>5801</v>
      </c>
    </row>
    <row r="252" spans="1:17" x14ac:dyDescent="0.2">
      <c r="A252" s="1">
        <v>44309</v>
      </c>
      <c r="B252">
        <v>4028</v>
      </c>
      <c r="C252" s="2" t="s">
        <v>764</v>
      </c>
      <c r="D252" s="2" t="s">
        <v>902</v>
      </c>
      <c r="E252" s="2" t="s">
        <v>903</v>
      </c>
      <c r="F252" s="2" t="s">
        <v>5204</v>
      </c>
      <c r="G252" s="3">
        <v>0.375</v>
      </c>
      <c r="H252" s="3">
        <v>0.83333333333333337</v>
      </c>
      <c r="I252" s="2" t="s">
        <v>1583</v>
      </c>
      <c r="J252">
        <v>-33434235</v>
      </c>
      <c r="K252">
        <v>-70652457</v>
      </c>
      <c r="L252" s="2" t="s">
        <v>9713</v>
      </c>
      <c r="M252">
        <v>7</v>
      </c>
      <c r="N252">
        <v>130</v>
      </c>
      <c r="O252">
        <v>149</v>
      </c>
      <c r="P252" t="str">
        <f>VLOOKUP(Farmacias__2[[#This Row],[local_nombre]],Tabla8[],2,0)</f>
        <v>Otras Farmacias</v>
      </c>
      <c r="Q252">
        <f>VLOOKUP(Farmacias__2[[#This Row],[comuna_nombre]],Hoja3!$H$2:$I$346,2,0)</f>
        <v>13101</v>
      </c>
    </row>
    <row r="253" spans="1:17" x14ac:dyDescent="0.2">
      <c r="A253" s="1">
        <v>44309</v>
      </c>
      <c r="B253">
        <v>354</v>
      </c>
      <c r="C253" s="2" t="s">
        <v>620</v>
      </c>
      <c r="D253" s="2" t="s">
        <v>621</v>
      </c>
      <c r="E253" s="2" t="s">
        <v>621</v>
      </c>
      <c r="F253" s="2" t="s">
        <v>622</v>
      </c>
      <c r="G253" s="3">
        <v>0.33333333333333331</v>
      </c>
      <c r="H253" s="3">
        <v>0.83333333333333337</v>
      </c>
      <c r="I253" s="2" t="s">
        <v>623</v>
      </c>
      <c r="J253">
        <v>-327902388762314</v>
      </c>
      <c r="K253">
        <v>-711491817917961</v>
      </c>
      <c r="L253" s="2" t="s">
        <v>9713</v>
      </c>
      <c r="M253">
        <v>6</v>
      </c>
      <c r="N253">
        <v>53</v>
      </c>
      <c r="O253">
        <v>51</v>
      </c>
      <c r="P253" t="str">
        <f>VLOOKUP(Farmacias__2[[#This Row],[local_nombre]],Tabla8[],2,0)</f>
        <v>Farmacias Pertenecientes a un CESFAM o CESCOSF</v>
      </c>
      <c r="Q253">
        <f>VLOOKUP(Farmacias__2[[#This Row],[comuna_nombre]],Hoja3!$H$2:$I$346,2,0)</f>
        <v>5503</v>
      </c>
    </row>
    <row r="254" spans="1:17" x14ac:dyDescent="0.2">
      <c r="A254" s="1">
        <v>44309</v>
      </c>
      <c r="B254">
        <v>355</v>
      </c>
      <c r="C254" s="2" t="s">
        <v>624</v>
      </c>
      <c r="D254" s="2" t="s">
        <v>621</v>
      </c>
      <c r="E254" s="2" t="s">
        <v>621</v>
      </c>
      <c r="F254" s="2" t="s">
        <v>625</v>
      </c>
      <c r="G254" s="3">
        <v>0</v>
      </c>
      <c r="H254" s="3">
        <v>0</v>
      </c>
      <c r="I254" s="2" t="s">
        <v>626</v>
      </c>
      <c r="J254">
        <v>-328248002217076</v>
      </c>
      <c r="K254">
        <v>-710156172933926</v>
      </c>
      <c r="L254" s="2" t="s">
        <v>9713</v>
      </c>
      <c r="M254">
        <v>6</v>
      </c>
      <c r="N254">
        <v>53</v>
      </c>
      <c r="O254">
        <v>51</v>
      </c>
      <c r="P254" t="str">
        <f>VLOOKUP(Farmacias__2[[#This Row],[local_nombre]],Tabla8[],2,0)</f>
        <v>Otras Farmacias</v>
      </c>
      <c r="Q254">
        <f>VLOOKUP(Farmacias__2[[#This Row],[comuna_nombre]],Hoja3!$H$2:$I$346,2,0)</f>
        <v>5503</v>
      </c>
    </row>
    <row r="255" spans="1:17" x14ac:dyDescent="0.2">
      <c r="A255" s="1">
        <v>44309</v>
      </c>
      <c r="B255">
        <v>357</v>
      </c>
      <c r="C255" s="2" t="s">
        <v>627</v>
      </c>
      <c r="D255" s="2" t="s">
        <v>628</v>
      </c>
      <c r="E255" s="2" t="s">
        <v>628</v>
      </c>
      <c r="F255" s="2" t="s">
        <v>629</v>
      </c>
      <c r="G255" s="3">
        <v>0.33333333333333331</v>
      </c>
      <c r="H255" s="3">
        <v>0.70833333333333337</v>
      </c>
      <c r="I255" s="2" t="s">
        <v>630</v>
      </c>
      <c r="J255">
        <v>-328453793032925</v>
      </c>
      <c r="K255">
        <v>-706871999644768</v>
      </c>
      <c r="L255" s="2" t="s">
        <v>9713</v>
      </c>
      <c r="M255">
        <v>6</v>
      </c>
      <c r="N255">
        <v>72</v>
      </c>
      <c r="O255">
        <v>55</v>
      </c>
      <c r="P255" t="str">
        <f>VLOOKUP(Farmacias__2[[#This Row],[local_nombre]],Tabla8[],2,0)</f>
        <v>Farmacias Pertenecientes a un CESFAM o CESCOSF</v>
      </c>
      <c r="Q255">
        <f>VLOOKUP(Farmacias__2[[#This Row],[comuna_nombre]],Hoja3!$H$2:$I$346,2,0)</f>
        <v>5303</v>
      </c>
    </row>
    <row r="256" spans="1:17" x14ac:dyDescent="0.2">
      <c r="A256" s="1">
        <v>44309</v>
      </c>
      <c r="B256">
        <v>4040</v>
      </c>
      <c r="C256" s="2" t="s">
        <v>764</v>
      </c>
      <c r="D256" s="2" t="s">
        <v>5217</v>
      </c>
      <c r="E256" s="2" t="s">
        <v>5217</v>
      </c>
      <c r="F256" s="2" t="s">
        <v>5219</v>
      </c>
      <c r="G256" s="3">
        <v>0.375</v>
      </c>
      <c r="H256" s="3">
        <v>0.79166666666666663</v>
      </c>
      <c r="I256" s="2" t="s">
        <v>1583</v>
      </c>
      <c r="L256" s="2" t="s">
        <v>9713</v>
      </c>
      <c r="M256">
        <v>16</v>
      </c>
      <c r="N256">
        <v>214</v>
      </c>
      <c r="O256">
        <v>233</v>
      </c>
      <c r="P256" t="str">
        <f>VLOOKUP(Farmacias__2[[#This Row],[local_nombre]],Tabla8[],2,0)</f>
        <v>Otras Farmacias</v>
      </c>
      <c r="Q256">
        <f>VLOOKUP(Farmacias__2[[#This Row],[comuna_nombre]],Hoja3!$H$2:$I$346,2,0)</f>
        <v>16104</v>
      </c>
    </row>
    <row r="257" spans="1:17" x14ac:dyDescent="0.2">
      <c r="A257" s="1">
        <v>44309</v>
      </c>
      <c r="B257">
        <v>4231</v>
      </c>
      <c r="C257" s="2" t="s">
        <v>764</v>
      </c>
      <c r="D257" s="2" t="s">
        <v>930</v>
      </c>
      <c r="E257" s="2" t="s">
        <v>930</v>
      </c>
      <c r="F257" s="2" t="s">
        <v>5451</v>
      </c>
      <c r="G257" s="3">
        <v>0.375</v>
      </c>
      <c r="H257" s="3">
        <v>0.875</v>
      </c>
      <c r="I257" s="2" t="s">
        <v>1583</v>
      </c>
      <c r="J257">
        <v>-33615155</v>
      </c>
      <c r="K257">
        <v>-70588513</v>
      </c>
      <c r="L257" s="2" t="s">
        <v>9713</v>
      </c>
      <c r="M257">
        <v>7</v>
      </c>
      <c r="N257">
        <v>124</v>
      </c>
      <c r="O257">
        <v>143</v>
      </c>
      <c r="P257" t="str">
        <f>VLOOKUP(Farmacias__2[[#This Row],[local_nombre]],Tabla8[],2,0)</f>
        <v>Otras Farmacias</v>
      </c>
      <c r="Q257">
        <f>VLOOKUP(Farmacias__2[[#This Row],[comuna_nombre]],Hoja3!$H$2:$I$346,2,0)</f>
        <v>13401</v>
      </c>
    </row>
    <row r="258" spans="1:17" x14ac:dyDescent="0.2">
      <c r="A258" s="1">
        <v>44309</v>
      </c>
      <c r="B258">
        <v>286</v>
      </c>
      <c r="C258" s="2" t="s">
        <v>505</v>
      </c>
      <c r="D258" s="2" t="s">
        <v>486</v>
      </c>
      <c r="E258" s="2" t="s">
        <v>486</v>
      </c>
      <c r="F258" s="2" t="s">
        <v>506</v>
      </c>
      <c r="G258" s="3">
        <v>0.375</v>
      </c>
      <c r="H258" s="3">
        <v>0.875</v>
      </c>
      <c r="I258" s="2" t="s">
        <v>507</v>
      </c>
      <c r="J258">
        <v>-327481882803147</v>
      </c>
      <c r="K258">
        <v>-707296670156928</v>
      </c>
      <c r="L258" s="2" t="s">
        <v>9713</v>
      </c>
      <c r="M258">
        <v>6</v>
      </c>
      <c r="N258">
        <v>75</v>
      </c>
      <c r="O258">
        <v>37</v>
      </c>
      <c r="P258" t="str">
        <f>VLOOKUP(Farmacias__2[[#This Row],[local_nombre]],Tabla8[],2,0)</f>
        <v>Otras Farmacias</v>
      </c>
      <c r="Q258">
        <f>VLOOKUP(Farmacias__2[[#This Row],[comuna_nombre]],Hoja3!$H$2:$I$346,2,0)</f>
        <v>5701</v>
      </c>
    </row>
    <row r="259" spans="1:17" x14ac:dyDescent="0.2">
      <c r="A259" s="1">
        <v>44309</v>
      </c>
      <c r="B259">
        <v>490</v>
      </c>
      <c r="C259" s="2" t="s">
        <v>639</v>
      </c>
      <c r="D259" s="2" t="s">
        <v>130</v>
      </c>
      <c r="E259" s="2" t="s">
        <v>130</v>
      </c>
      <c r="F259" s="2" t="s">
        <v>640</v>
      </c>
      <c r="G259" s="3">
        <v>0.41666666666666669</v>
      </c>
      <c r="H259" s="3">
        <v>0.83333333333333337</v>
      </c>
      <c r="I259" s="2" t="s">
        <v>641</v>
      </c>
      <c r="J259">
        <v>-327924497555717</v>
      </c>
      <c r="K259">
        <v>-715266699049151</v>
      </c>
      <c r="L259" s="2" t="s">
        <v>9713</v>
      </c>
      <c r="M259">
        <v>6</v>
      </c>
      <c r="N259">
        <v>71</v>
      </c>
      <c r="O259">
        <v>34</v>
      </c>
      <c r="P259" t="str">
        <f>VLOOKUP(Farmacias__2[[#This Row],[local_nombre]],Tabla8[],2,0)</f>
        <v>Otras Farmacias</v>
      </c>
      <c r="Q259">
        <f>VLOOKUP(Farmacias__2[[#This Row],[comuna_nombre]],Hoja3!$H$2:$I$346,2,0)</f>
        <v>5107</v>
      </c>
    </row>
    <row r="260" spans="1:17" x14ac:dyDescent="0.2">
      <c r="A260" s="1">
        <v>44309</v>
      </c>
      <c r="B260">
        <v>6286</v>
      </c>
      <c r="C260" s="2" t="s">
        <v>8527</v>
      </c>
      <c r="D260" s="2" t="s">
        <v>374</v>
      </c>
      <c r="E260" s="2" t="s">
        <v>374</v>
      </c>
      <c r="F260" s="2" t="s">
        <v>8528</v>
      </c>
      <c r="G260" s="3">
        <v>0.375</v>
      </c>
      <c r="H260" s="3">
        <v>0.875</v>
      </c>
      <c r="I260" s="2" t="s">
        <v>638</v>
      </c>
      <c r="L260" s="2" t="s">
        <v>9713</v>
      </c>
      <c r="M260">
        <v>6</v>
      </c>
      <c r="N260">
        <v>73</v>
      </c>
      <c r="O260">
        <v>19</v>
      </c>
      <c r="P260" t="str">
        <f>VLOOKUP(Farmacias__2[[#This Row],[local_nombre]],Tabla8[],2,0)</f>
        <v>Otras Farmacias</v>
      </c>
      <c r="Q260">
        <f>VLOOKUP(Farmacias__2[[#This Row],[comuna_nombre]],Hoja3!$H$2:$I$346,2,0)</f>
        <v>5601</v>
      </c>
    </row>
    <row r="261" spans="1:17" x14ac:dyDescent="0.2">
      <c r="A261" s="1">
        <v>44309</v>
      </c>
      <c r="B261">
        <v>494</v>
      </c>
      <c r="C261" s="2" t="s">
        <v>50</v>
      </c>
      <c r="D261" s="2" t="s">
        <v>156</v>
      </c>
      <c r="E261" s="2" t="s">
        <v>540</v>
      </c>
      <c r="F261" s="2" t="s">
        <v>644</v>
      </c>
      <c r="G261" s="3">
        <v>0.375</v>
      </c>
      <c r="H261" s="3">
        <v>0.75</v>
      </c>
      <c r="I261" s="2" t="s">
        <v>645</v>
      </c>
      <c r="J261">
        <v>-329889860065243</v>
      </c>
      <c r="K261">
        <v>-715251538954139</v>
      </c>
      <c r="L261" s="2" t="s">
        <v>9713</v>
      </c>
      <c r="M261">
        <v>6</v>
      </c>
      <c r="N261">
        <v>80</v>
      </c>
      <c r="O261">
        <v>10</v>
      </c>
      <c r="P261" t="str">
        <f>VLOOKUP(Farmacias__2[[#This Row],[local_nombre]],Tabla8[],2,0)</f>
        <v>Farmacias de Cadena</v>
      </c>
      <c r="Q261">
        <f>VLOOKUP(Farmacias__2[[#This Row],[comuna_nombre]],Hoja3!$H$2:$I$346,2,0)</f>
        <v>5109</v>
      </c>
    </row>
    <row r="262" spans="1:17" x14ac:dyDescent="0.2">
      <c r="A262" s="1">
        <v>44309</v>
      </c>
      <c r="B262">
        <v>495</v>
      </c>
      <c r="C262" s="2" t="s">
        <v>41</v>
      </c>
      <c r="D262" s="2" t="s">
        <v>156</v>
      </c>
      <c r="E262" s="2" t="s">
        <v>157</v>
      </c>
      <c r="F262" s="2" t="s">
        <v>646</v>
      </c>
      <c r="G262" s="3">
        <v>0.375</v>
      </c>
      <c r="H262" s="3">
        <v>0.875</v>
      </c>
      <c r="I262" s="2" t="s">
        <v>647</v>
      </c>
      <c r="J262">
        <v>-330094023459632</v>
      </c>
      <c r="K262">
        <v>-71548979908632</v>
      </c>
      <c r="L262" s="2" t="s">
        <v>9713</v>
      </c>
      <c r="M262">
        <v>6</v>
      </c>
      <c r="N262">
        <v>80</v>
      </c>
      <c r="O262">
        <v>28</v>
      </c>
      <c r="P262" t="str">
        <f>VLOOKUP(Farmacias__2[[#This Row],[local_nombre]],Tabla8[],2,0)</f>
        <v>Farmacias Homeopáticas</v>
      </c>
      <c r="Q262">
        <f>VLOOKUP(Farmacias__2[[#This Row],[comuna_nombre]],Hoja3!$H$2:$I$346,2,0)</f>
        <v>5109</v>
      </c>
    </row>
    <row r="263" spans="1:17" x14ac:dyDescent="0.2">
      <c r="A263" s="1">
        <v>44309</v>
      </c>
      <c r="B263">
        <v>902</v>
      </c>
      <c r="C263" s="2" t="s">
        <v>976</v>
      </c>
      <c r="D263" s="2" t="s">
        <v>977</v>
      </c>
      <c r="E263" s="2" t="s">
        <v>977</v>
      </c>
      <c r="F263" s="2" t="s">
        <v>978</v>
      </c>
      <c r="G263" s="3">
        <v>0.375</v>
      </c>
      <c r="H263" s="3">
        <v>0.79166666666666663</v>
      </c>
      <c r="I263" s="2" t="s">
        <v>979</v>
      </c>
      <c r="J263">
        <v>-33429863</v>
      </c>
      <c r="K263">
        <v>-70653707</v>
      </c>
      <c r="L263" s="2" t="s">
        <v>9713</v>
      </c>
      <c r="M263">
        <v>7</v>
      </c>
      <c r="N263">
        <v>94</v>
      </c>
      <c r="O263">
        <v>113</v>
      </c>
      <c r="P263" t="str">
        <f>VLOOKUP(Farmacias__2[[#This Row],[local_nombre]],Tabla8[],2,0)</f>
        <v>Otras Farmacias</v>
      </c>
      <c r="Q263">
        <f>VLOOKUP(Farmacias__2[[#This Row],[comuna_nombre]],Hoja3!$H$2:$I$346,2,0)</f>
        <v>13108</v>
      </c>
    </row>
    <row r="264" spans="1:17" x14ac:dyDescent="0.2">
      <c r="A264" s="1">
        <v>44309</v>
      </c>
      <c r="B264">
        <v>6759</v>
      </c>
      <c r="C264" s="2" t="s">
        <v>9308</v>
      </c>
      <c r="D264" s="2" t="s">
        <v>1987</v>
      </c>
      <c r="E264" s="2" t="s">
        <v>1987</v>
      </c>
      <c r="F264" s="2" t="s">
        <v>9309</v>
      </c>
      <c r="G264" s="3">
        <v>0.39583333333333331</v>
      </c>
      <c r="H264" s="3">
        <v>0.75</v>
      </c>
      <c r="I264" s="2" t="s">
        <v>9310</v>
      </c>
      <c r="J264">
        <v>-334265763</v>
      </c>
      <c r="K264">
        <v>-706135626</v>
      </c>
      <c r="L264" s="2" t="s">
        <v>9713</v>
      </c>
      <c r="M264">
        <v>7</v>
      </c>
      <c r="N264">
        <v>117</v>
      </c>
      <c r="O264">
        <v>136</v>
      </c>
      <c r="P264" t="str">
        <f>VLOOKUP(Farmacias__2[[#This Row],[local_nombre]],Tabla8[],2,0)</f>
        <v>Otras Farmacias</v>
      </c>
      <c r="Q264">
        <f>VLOOKUP(Farmacias__2[[#This Row],[comuna_nombre]],Hoja3!$H$2:$I$346,2,0)</f>
        <v>13123</v>
      </c>
    </row>
    <row r="265" spans="1:17" x14ac:dyDescent="0.2">
      <c r="A265" s="1">
        <v>44309</v>
      </c>
      <c r="B265">
        <v>508</v>
      </c>
      <c r="C265" s="2" t="s">
        <v>653</v>
      </c>
      <c r="D265" s="2" t="s">
        <v>10226</v>
      </c>
      <c r="E265" s="2" t="s">
        <v>300</v>
      </c>
      <c r="F265" s="2" t="s">
        <v>654</v>
      </c>
      <c r="G265" s="3">
        <v>0.375</v>
      </c>
      <c r="H265" s="3">
        <v>0.875</v>
      </c>
      <c r="I265" s="2" t="s">
        <v>655</v>
      </c>
      <c r="J265">
        <v>-330439218191614</v>
      </c>
      <c r="K265">
        <v>-716466034446998</v>
      </c>
      <c r="L265" s="2" t="s">
        <v>9713</v>
      </c>
      <c r="M265">
        <v>6</v>
      </c>
      <c r="N265">
        <v>78</v>
      </c>
      <c r="O265">
        <v>29</v>
      </c>
      <c r="P265" t="str">
        <f>VLOOKUP(Farmacias__2[[#This Row],[local_nombre]],Tabla8[],2,0)</f>
        <v>Otras Farmacias</v>
      </c>
      <c r="Q265">
        <f>VLOOKUP(Farmacias__2[[#This Row],[comuna_nombre]],Hoja3!$H$2:$I$346,2,0)</f>
        <v>5101</v>
      </c>
    </row>
    <row r="266" spans="1:17" x14ac:dyDescent="0.2">
      <c r="A266" s="1">
        <v>44309</v>
      </c>
      <c r="B266">
        <v>532</v>
      </c>
      <c r="C266" s="2" t="s">
        <v>50</v>
      </c>
      <c r="D266" s="2" t="s">
        <v>10226</v>
      </c>
      <c r="E266" s="2" t="s">
        <v>273</v>
      </c>
      <c r="F266" s="2" t="s">
        <v>656</v>
      </c>
      <c r="G266" s="3">
        <v>0.375</v>
      </c>
      <c r="H266" s="3">
        <v>0.875</v>
      </c>
      <c r="I266" s="2" t="s">
        <v>657</v>
      </c>
      <c r="J266">
        <v>-33042733580956</v>
      </c>
      <c r="K266">
        <v>-716247610616882</v>
      </c>
      <c r="L266" s="2" t="s">
        <v>9713</v>
      </c>
      <c r="M266">
        <v>6</v>
      </c>
      <c r="N266">
        <v>78</v>
      </c>
      <c r="O266">
        <v>2</v>
      </c>
      <c r="P266" t="str">
        <f>VLOOKUP(Farmacias__2[[#This Row],[local_nombre]],Tabla8[],2,0)</f>
        <v>Farmacias de Cadena</v>
      </c>
      <c r="Q266">
        <f>VLOOKUP(Farmacias__2[[#This Row],[comuna_nombre]],Hoja3!$H$2:$I$346,2,0)</f>
        <v>5101</v>
      </c>
    </row>
    <row r="267" spans="1:17" x14ac:dyDescent="0.2">
      <c r="A267" s="1">
        <v>44309</v>
      </c>
      <c r="B267">
        <v>534</v>
      </c>
      <c r="C267" s="2" t="s">
        <v>658</v>
      </c>
      <c r="D267" s="2" t="s">
        <v>659</v>
      </c>
      <c r="E267" s="2" t="s">
        <v>659</v>
      </c>
      <c r="F267" s="2" t="s">
        <v>660</v>
      </c>
      <c r="G267" s="3">
        <v>0.4375</v>
      </c>
      <c r="H267" s="3">
        <v>0.8125</v>
      </c>
      <c r="I267" s="2" t="s">
        <v>661</v>
      </c>
      <c r="J267">
        <v>-333996351</v>
      </c>
      <c r="K267">
        <v>-7062894990000001</v>
      </c>
      <c r="L267" s="2" t="s">
        <v>9713</v>
      </c>
      <c r="M267">
        <v>7</v>
      </c>
      <c r="N267">
        <v>122</v>
      </c>
      <c r="O267">
        <v>141</v>
      </c>
      <c r="P267" t="str">
        <f>VLOOKUP(Farmacias__2[[#This Row],[local_nombre]],Tabla8[],2,0)</f>
        <v>Otras Farmacias</v>
      </c>
      <c r="Q267">
        <f>VLOOKUP(Farmacias__2[[#This Row],[comuna_nombre]],Hoja3!$H$2:$I$346,2,0)</f>
        <v>13127</v>
      </c>
    </row>
    <row r="268" spans="1:17" x14ac:dyDescent="0.2">
      <c r="A268" s="1">
        <v>44309</v>
      </c>
      <c r="B268">
        <v>535</v>
      </c>
      <c r="C268" s="2" t="s">
        <v>18</v>
      </c>
      <c r="D268" s="2" t="s">
        <v>15</v>
      </c>
      <c r="E268" s="2" t="s">
        <v>662</v>
      </c>
      <c r="F268" s="2" t="s">
        <v>663</v>
      </c>
      <c r="G268" s="3">
        <v>0.35416666666666669</v>
      </c>
      <c r="H268" s="3">
        <v>0.77083333333333337</v>
      </c>
      <c r="I268" s="2" t="s">
        <v>664</v>
      </c>
      <c r="J268">
        <v>-328966207488174</v>
      </c>
      <c r="K268">
        <v>-712657687797009</v>
      </c>
      <c r="L268" s="2" t="s">
        <v>9713</v>
      </c>
      <c r="M268">
        <v>6</v>
      </c>
      <c r="N268">
        <v>69</v>
      </c>
      <c r="O268">
        <v>405</v>
      </c>
      <c r="P268" t="str">
        <f>VLOOKUP(Farmacias__2[[#This Row],[local_nombre]],Tabla8[],2,0)</f>
        <v>Farmacias de Cadena</v>
      </c>
      <c r="Q268">
        <f>VLOOKUP(Farmacias__2[[#This Row],[comuna_nombre]],Hoja3!$H$2:$I$346,2,0)</f>
        <v>5501</v>
      </c>
    </row>
    <row r="269" spans="1:17" x14ac:dyDescent="0.2">
      <c r="A269" s="1">
        <v>44309</v>
      </c>
      <c r="B269">
        <v>753</v>
      </c>
      <c r="C269" s="2" t="s">
        <v>27</v>
      </c>
      <c r="D269" s="2" t="s">
        <v>665</v>
      </c>
      <c r="E269" s="2" t="s">
        <v>665</v>
      </c>
      <c r="F269" s="2" t="s">
        <v>666</v>
      </c>
      <c r="G269" s="3">
        <v>0.35416666666666669</v>
      </c>
      <c r="H269" s="3">
        <v>0.91666666666666663</v>
      </c>
      <c r="I269" s="2" t="s">
        <v>667</v>
      </c>
      <c r="J269">
        <v>-33732</v>
      </c>
      <c r="K269">
        <v>-70735941</v>
      </c>
      <c r="L269" s="2" t="s">
        <v>9713</v>
      </c>
      <c r="M269">
        <v>7</v>
      </c>
      <c r="N269">
        <v>83</v>
      </c>
      <c r="O269">
        <v>102</v>
      </c>
      <c r="P269" t="str">
        <f>VLOOKUP(Farmacias__2[[#This Row],[local_nombre]],Tabla8[],2,0)</f>
        <v>Farmacias de Cadena</v>
      </c>
      <c r="Q269">
        <f>VLOOKUP(Farmacias__2[[#This Row],[comuna_nombre]],Hoja3!$H$2:$I$346,2,0)</f>
        <v>13402</v>
      </c>
    </row>
    <row r="270" spans="1:17" x14ac:dyDescent="0.2">
      <c r="A270" s="1">
        <v>44309</v>
      </c>
      <c r="B270">
        <v>754</v>
      </c>
      <c r="C270" s="2" t="s">
        <v>27</v>
      </c>
      <c r="D270" s="2" t="s">
        <v>665</v>
      </c>
      <c r="E270" s="2" t="s">
        <v>665</v>
      </c>
      <c r="F270" s="2" t="s">
        <v>668</v>
      </c>
      <c r="G270" s="3">
        <v>0.375</v>
      </c>
      <c r="H270" s="3">
        <v>0.91666666666666663</v>
      </c>
      <c r="I270" s="2" t="s">
        <v>669</v>
      </c>
      <c r="J270">
        <v>-33733602</v>
      </c>
      <c r="K270">
        <v>-70733803</v>
      </c>
      <c r="L270" s="2" t="s">
        <v>9713</v>
      </c>
      <c r="M270">
        <v>7</v>
      </c>
      <c r="N270">
        <v>83</v>
      </c>
      <c r="O270">
        <v>102</v>
      </c>
      <c r="P270" t="str">
        <f>VLOOKUP(Farmacias__2[[#This Row],[local_nombre]],Tabla8[],2,0)</f>
        <v>Farmacias de Cadena</v>
      </c>
      <c r="Q270">
        <f>VLOOKUP(Farmacias__2[[#This Row],[comuna_nombre]],Hoja3!$H$2:$I$346,2,0)</f>
        <v>13402</v>
      </c>
    </row>
    <row r="271" spans="1:17" x14ac:dyDescent="0.2">
      <c r="A271" s="1">
        <v>44309</v>
      </c>
      <c r="B271">
        <v>755</v>
      </c>
      <c r="C271" s="2" t="s">
        <v>665</v>
      </c>
      <c r="D271" s="2" t="s">
        <v>665</v>
      </c>
      <c r="E271" s="2" t="s">
        <v>665</v>
      </c>
      <c r="F271" s="2" t="s">
        <v>670</v>
      </c>
      <c r="G271" s="3">
        <v>0.39583333333333331</v>
      </c>
      <c r="H271" s="3">
        <v>0.85416666666666663</v>
      </c>
      <c r="I271" s="2" t="s">
        <v>671</v>
      </c>
      <c r="J271">
        <v>-33729515</v>
      </c>
      <c r="K271">
        <v>-70739232</v>
      </c>
      <c r="L271" s="2" t="s">
        <v>9713</v>
      </c>
      <c r="M271">
        <v>7</v>
      </c>
      <c r="N271">
        <v>83</v>
      </c>
      <c r="O271">
        <v>102</v>
      </c>
      <c r="P271" t="str">
        <f>VLOOKUP(Farmacias__2[[#This Row],[local_nombre]],Tabla8[],2,0)</f>
        <v>Otras Farmacias</v>
      </c>
      <c r="Q271">
        <f>VLOOKUP(Farmacias__2[[#This Row],[comuna_nombre]],Hoja3!$H$2:$I$346,2,0)</f>
        <v>13402</v>
      </c>
    </row>
    <row r="272" spans="1:17" x14ac:dyDescent="0.2">
      <c r="A272" s="1">
        <v>44309</v>
      </c>
      <c r="B272">
        <v>2451</v>
      </c>
      <c r="C272" s="2" t="s">
        <v>3385</v>
      </c>
      <c r="D272" s="2" t="s">
        <v>3359</v>
      </c>
      <c r="E272" s="2" t="s">
        <v>2626</v>
      </c>
      <c r="F272" s="2" t="s">
        <v>3386</v>
      </c>
      <c r="G272" s="3">
        <v>0.39583333333333331</v>
      </c>
      <c r="H272" s="3">
        <v>0.83333333333333337</v>
      </c>
      <c r="I272" s="2" t="s">
        <v>3387</v>
      </c>
      <c r="J272">
        <v>-368353106995</v>
      </c>
      <c r="K272">
        <v>-731196256572</v>
      </c>
      <c r="L272" s="2" t="s">
        <v>9713</v>
      </c>
      <c r="M272">
        <v>10</v>
      </c>
      <c r="N272">
        <v>240</v>
      </c>
      <c r="O272">
        <v>371</v>
      </c>
      <c r="P272" t="str">
        <f>VLOOKUP(Farmacias__2[[#This Row],[local_nombre]],Tabla8[],2,0)</f>
        <v>Otras Farmacias</v>
      </c>
      <c r="Q272">
        <f>VLOOKUP(Farmacias__2[[#This Row],[comuna_nombre]],Hoja3!$H$2:$I$346,2,0)</f>
        <v>8108</v>
      </c>
    </row>
    <row r="273" spans="1:17" x14ac:dyDescent="0.2">
      <c r="A273" s="1">
        <v>44309</v>
      </c>
      <c r="B273">
        <v>6605</v>
      </c>
      <c r="C273" s="2" t="s">
        <v>9030</v>
      </c>
      <c r="D273" s="2" t="s">
        <v>156</v>
      </c>
      <c r="E273" s="2" t="s">
        <v>165</v>
      </c>
      <c r="F273" s="2" t="s">
        <v>9031</v>
      </c>
      <c r="G273" s="3">
        <v>0.41666666666666669</v>
      </c>
      <c r="H273" s="3">
        <v>0.77083333333333337</v>
      </c>
      <c r="I273" s="2" t="s">
        <v>9032</v>
      </c>
      <c r="J273">
        <v>-329593098</v>
      </c>
      <c r="K273">
        <v>-715411733</v>
      </c>
      <c r="L273" s="2" t="s">
        <v>9713</v>
      </c>
      <c r="M273">
        <v>6</v>
      </c>
      <c r="N273">
        <v>80</v>
      </c>
      <c r="O273">
        <v>36</v>
      </c>
      <c r="P273" t="str">
        <f>VLOOKUP(Farmacias__2[[#This Row],[local_nombre]],Tabla8[],2,0)</f>
        <v>Otras Farmacias</v>
      </c>
      <c r="Q273">
        <f>VLOOKUP(Farmacias__2[[#This Row],[comuna_nombre]],Hoja3!$H$2:$I$346,2,0)</f>
        <v>5109</v>
      </c>
    </row>
    <row r="274" spans="1:17" x14ac:dyDescent="0.2">
      <c r="A274" s="1">
        <v>44309</v>
      </c>
      <c r="B274">
        <v>758</v>
      </c>
      <c r="C274" s="2" t="s">
        <v>676</v>
      </c>
      <c r="D274" s="2" t="s">
        <v>665</v>
      </c>
      <c r="E274" s="2" t="s">
        <v>665</v>
      </c>
      <c r="F274" s="2" t="s">
        <v>677</v>
      </c>
      <c r="G274" s="3">
        <v>0.35416666666666669</v>
      </c>
      <c r="H274" s="3">
        <v>0.89583333333333337</v>
      </c>
      <c r="I274" s="2" t="s">
        <v>678</v>
      </c>
      <c r="J274">
        <v>-33761703</v>
      </c>
      <c r="K274">
        <v>-70735348</v>
      </c>
      <c r="L274" s="2" t="s">
        <v>9713</v>
      </c>
      <c r="M274">
        <v>7</v>
      </c>
      <c r="N274">
        <v>83</v>
      </c>
      <c r="O274">
        <v>102</v>
      </c>
      <c r="P274" t="str">
        <f>VLOOKUP(Farmacias__2[[#This Row],[local_nombre]],Tabla8[],2,0)</f>
        <v>Otras Farmacias</v>
      </c>
      <c r="Q274">
        <f>VLOOKUP(Farmacias__2[[#This Row],[comuna_nombre]],Hoja3!$H$2:$I$346,2,0)</f>
        <v>13402</v>
      </c>
    </row>
    <row r="275" spans="1:17" x14ac:dyDescent="0.2">
      <c r="A275" s="1">
        <v>44309</v>
      </c>
      <c r="B275">
        <v>1326</v>
      </c>
      <c r="C275" s="2" t="s">
        <v>9410</v>
      </c>
      <c r="D275" s="2" t="s">
        <v>1744</v>
      </c>
      <c r="E275" s="2" t="s">
        <v>1744</v>
      </c>
      <c r="F275" s="2" t="s">
        <v>1788</v>
      </c>
      <c r="G275" s="3">
        <v>0.45833333333333331</v>
      </c>
      <c r="H275" s="3">
        <v>0.91666666666666663</v>
      </c>
      <c r="I275" s="2" t="s">
        <v>1789</v>
      </c>
      <c r="J275">
        <v>-33444647</v>
      </c>
      <c r="K275">
        <v>-70577197</v>
      </c>
      <c r="L275" s="2" t="s">
        <v>9713</v>
      </c>
      <c r="M275">
        <v>7</v>
      </c>
      <c r="N275">
        <v>110</v>
      </c>
      <c r="O275">
        <v>129</v>
      </c>
      <c r="P275" t="str">
        <f>VLOOKUP(Farmacias__2[[#This Row],[local_nombre]],Tabla8[],2,0)</f>
        <v>Otras Farmacias</v>
      </c>
      <c r="Q275">
        <f>VLOOKUP(Farmacias__2[[#This Row],[comuna_nombre]],Hoja3!$H$2:$I$346,2,0)</f>
        <v>13120</v>
      </c>
    </row>
    <row r="276" spans="1:17" x14ac:dyDescent="0.2">
      <c r="A276" s="1">
        <v>44309</v>
      </c>
      <c r="B276">
        <v>760</v>
      </c>
      <c r="C276" s="2" t="s">
        <v>681</v>
      </c>
      <c r="D276" s="2" t="s">
        <v>665</v>
      </c>
      <c r="E276" s="2" t="s">
        <v>665</v>
      </c>
      <c r="F276" s="2" t="s">
        <v>682</v>
      </c>
      <c r="G276" s="3">
        <v>0.39583333333333331</v>
      </c>
      <c r="H276" s="3">
        <v>0.79166666666666663</v>
      </c>
      <c r="I276" s="2" t="s">
        <v>683</v>
      </c>
      <c r="J276">
        <v>-33732228</v>
      </c>
      <c r="K276">
        <v>-70748244</v>
      </c>
      <c r="L276" s="2" t="s">
        <v>9713</v>
      </c>
      <c r="M276">
        <v>7</v>
      </c>
      <c r="N276">
        <v>83</v>
      </c>
      <c r="O276">
        <v>102</v>
      </c>
      <c r="P276" t="str">
        <f>VLOOKUP(Farmacias__2[[#This Row],[local_nombre]],Tabla8[],2,0)</f>
        <v>Otras Farmacias</v>
      </c>
      <c r="Q276">
        <f>VLOOKUP(Farmacias__2[[#This Row],[comuna_nombre]],Hoja3!$H$2:$I$346,2,0)</f>
        <v>13402</v>
      </c>
    </row>
    <row r="277" spans="1:17" x14ac:dyDescent="0.2">
      <c r="A277" s="1">
        <v>44309</v>
      </c>
      <c r="B277">
        <v>761</v>
      </c>
      <c r="C277" s="2" t="s">
        <v>684</v>
      </c>
      <c r="D277" s="2" t="s">
        <v>665</v>
      </c>
      <c r="E277" s="2" t="s">
        <v>665</v>
      </c>
      <c r="F277" s="2" t="s">
        <v>685</v>
      </c>
      <c r="G277" s="3">
        <v>0.375</v>
      </c>
      <c r="H277" s="3">
        <v>0.875</v>
      </c>
      <c r="I277" s="2" t="s">
        <v>686</v>
      </c>
      <c r="J277">
        <v>-33734744</v>
      </c>
      <c r="K277">
        <v>-70739339</v>
      </c>
      <c r="L277" s="2" t="s">
        <v>9713</v>
      </c>
      <c r="M277">
        <v>7</v>
      </c>
      <c r="N277">
        <v>83</v>
      </c>
      <c r="O277">
        <v>102</v>
      </c>
      <c r="P277" t="str">
        <f>VLOOKUP(Farmacias__2[[#This Row],[local_nombre]],Tabla8[],2,0)</f>
        <v>Otras Farmacias</v>
      </c>
      <c r="Q277">
        <f>VLOOKUP(Farmacias__2[[#This Row],[comuna_nombre]],Hoja3!$H$2:$I$346,2,0)</f>
        <v>13402</v>
      </c>
    </row>
    <row r="278" spans="1:17" x14ac:dyDescent="0.2">
      <c r="A278" s="1">
        <v>44309</v>
      </c>
      <c r="B278">
        <v>762</v>
      </c>
      <c r="C278" s="2" t="s">
        <v>687</v>
      </c>
      <c r="D278" s="2" t="s">
        <v>665</v>
      </c>
      <c r="E278" s="2" t="s">
        <v>665</v>
      </c>
      <c r="F278" s="2" t="s">
        <v>688</v>
      </c>
      <c r="G278" s="3">
        <v>0.41666666666666669</v>
      </c>
      <c r="H278" s="3">
        <v>0.91666666666666663</v>
      </c>
      <c r="I278" s="2" t="s">
        <v>689</v>
      </c>
      <c r="J278">
        <v>-33776768</v>
      </c>
      <c r="K278">
        <v>-70744247</v>
      </c>
      <c r="L278" s="2" t="s">
        <v>9713</v>
      </c>
      <c r="M278">
        <v>7</v>
      </c>
      <c r="N278">
        <v>83</v>
      </c>
      <c r="O278">
        <v>102</v>
      </c>
      <c r="P278" t="str">
        <f>VLOOKUP(Farmacias__2[[#This Row],[local_nombre]],Tabla8[],2,0)</f>
        <v>Otras Farmacias</v>
      </c>
      <c r="Q278">
        <f>VLOOKUP(Farmacias__2[[#This Row],[comuna_nombre]],Hoja3!$H$2:$I$346,2,0)</f>
        <v>13402</v>
      </c>
    </row>
    <row r="279" spans="1:17" x14ac:dyDescent="0.2">
      <c r="A279" s="1">
        <v>44309</v>
      </c>
      <c r="B279">
        <v>6087</v>
      </c>
      <c r="C279" s="2" t="s">
        <v>8194</v>
      </c>
      <c r="D279" s="2" t="s">
        <v>4044</v>
      </c>
      <c r="E279" s="2" t="s">
        <v>4044</v>
      </c>
      <c r="F279" s="2" t="s">
        <v>8195</v>
      </c>
      <c r="G279" s="3">
        <v>0.35416666666666669</v>
      </c>
      <c r="H279" s="3">
        <v>0.72916666666666663</v>
      </c>
      <c r="I279" s="2" t="s">
        <v>8196</v>
      </c>
      <c r="L279" s="2" t="s">
        <v>9713</v>
      </c>
      <c r="M279">
        <v>5</v>
      </c>
      <c r="N279">
        <v>36</v>
      </c>
      <c r="O279">
        <v>402</v>
      </c>
      <c r="P279" t="str">
        <f>VLOOKUP(Farmacias__2[[#This Row],[local_nombre]],Tabla8[],2,0)</f>
        <v>Botiquines</v>
      </c>
      <c r="Q279">
        <f>VLOOKUP(Farmacias__2[[#This Row],[comuna_nombre]],Hoja3!$H$2:$I$346,2,0)</f>
        <v>4101</v>
      </c>
    </row>
    <row r="280" spans="1:17" x14ac:dyDescent="0.2">
      <c r="A280" s="1">
        <v>44309</v>
      </c>
      <c r="B280">
        <v>765</v>
      </c>
      <c r="C280" s="2" t="s">
        <v>36</v>
      </c>
      <c r="D280" s="2" t="s">
        <v>665</v>
      </c>
      <c r="E280" s="2" t="s">
        <v>665</v>
      </c>
      <c r="F280" s="2" t="s">
        <v>692</v>
      </c>
      <c r="G280" s="3">
        <v>0.375</v>
      </c>
      <c r="H280" s="3">
        <v>0.91666666666666663</v>
      </c>
      <c r="I280" s="2" t="s">
        <v>693</v>
      </c>
      <c r="J280">
        <v>-33730963</v>
      </c>
      <c r="K280">
        <v>-70774937</v>
      </c>
      <c r="L280" s="2" t="s">
        <v>9713</v>
      </c>
      <c r="M280">
        <v>7</v>
      </c>
      <c r="N280">
        <v>83</v>
      </c>
      <c r="O280">
        <v>102</v>
      </c>
      <c r="P280" t="str">
        <f>VLOOKUP(Farmacias__2[[#This Row],[local_nombre]],Tabla8[],2,0)</f>
        <v>Farmacias de Cadena</v>
      </c>
      <c r="Q280">
        <f>VLOOKUP(Farmacias__2[[#This Row],[comuna_nombre]],Hoja3!$H$2:$I$346,2,0)</f>
        <v>13402</v>
      </c>
    </row>
    <row r="281" spans="1:17" x14ac:dyDescent="0.2">
      <c r="A281" s="1">
        <v>44309</v>
      </c>
      <c r="B281">
        <v>766</v>
      </c>
      <c r="C281" s="2" t="s">
        <v>694</v>
      </c>
      <c r="D281" s="2" t="s">
        <v>694</v>
      </c>
      <c r="E281" s="2" t="s">
        <v>694</v>
      </c>
      <c r="F281" s="2" t="s">
        <v>695</v>
      </c>
      <c r="G281" s="3">
        <v>0.375</v>
      </c>
      <c r="H281" s="3">
        <v>0.89583333333333337</v>
      </c>
      <c r="I281" s="2" t="s">
        <v>696</v>
      </c>
      <c r="J281">
        <v>-33629789</v>
      </c>
      <c r="K281">
        <v>-70762771</v>
      </c>
      <c r="L281" s="2" t="s">
        <v>9713</v>
      </c>
      <c r="M281">
        <v>7</v>
      </c>
      <c r="N281">
        <v>84</v>
      </c>
      <c r="O281">
        <v>103</v>
      </c>
      <c r="P281" t="str">
        <f>VLOOKUP(Farmacias__2[[#This Row],[local_nombre]],Tabla8[],2,0)</f>
        <v>Otras Farmacias</v>
      </c>
      <c r="Q281">
        <f>VLOOKUP(Farmacias__2[[#This Row],[comuna_nombre]],Hoja3!$H$2:$I$346,2,0)</f>
        <v>13403</v>
      </c>
    </row>
    <row r="282" spans="1:17" x14ac:dyDescent="0.2">
      <c r="A282" s="1">
        <v>44309</v>
      </c>
      <c r="B282">
        <v>767</v>
      </c>
      <c r="C282" s="2" t="s">
        <v>18</v>
      </c>
      <c r="D282" s="2" t="s">
        <v>694</v>
      </c>
      <c r="E282" s="2" t="s">
        <v>694</v>
      </c>
      <c r="F282" s="2" t="s">
        <v>697</v>
      </c>
      <c r="G282" s="3">
        <v>0.35416666666666669</v>
      </c>
      <c r="H282" s="3">
        <v>0.91666666666666663</v>
      </c>
      <c r="I282" s="2" t="s">
        <v>698</v>
      </c>
      <c r="J282">
        <v>-33573438</v>
      </c>
      <c r="K282">
        <v>-70768774</v>
      </c>
      <c r="L282" s="2" t="s">
        <v>9713</v>
      </c>
      <c r="M282">
        <v>7</v>
      </c>
      <c r="N282">
        <v>84</v>
      </c>
      <c r="O282">
        <v>103</v>
      </c>
      <c r="P282" t="str">
        <f>VLOOKUP(Farmacias__2[[#This Row],[local_nombre]],Tabla8[],2,0)</f>
        <v>Farmacias de Cadena</v>
      </c>
      <c r="Q282">
        <f>VLOOKUP(Farmacias__2[[#This Row],[comuna_nombre]],Hoja3!$H$2:$I$346,2,0)</f>
        <v>13403</v>
      </c>
    </row>
    <row r="283" spans="1:17" x14ac:dyDescent="0.2">
      <c r="A283" s="1">
        <v>44309</v>
      </c>
      <c r="B283">
        <v>768</v>
      </c>
      <c r="C283" s="2" t="s">
        <v>699</v>
      </c>
      <c r="D283" s="2" t="s">
        <v>694</v>
      </c>
      <c r="E283" s="2" t="s">
        <v>694</v>
      </c>
      <c r="F283" s="2" t="s">
        <v>700</v>
      </c>
      <c r="G283" s="3">
        <v>0.39583333333333331</v>
      </c>
      <c r="H283" s="3">
        <v>0.85416666666666663</v>
      </c>
      <c r="I283" s="2" t="s">
        <v>701</v>
      </c>
      <c r="J283">
        <v>-33611584</v>
      </c>
      <c r="K283">
        <v>-70792824</v>
      </c>
      <c r="L283" s="2" t="s">
        <v>9713</v>
      </c>
      <c r="M283">
        <v>7</v>
      </c>
      <c r="N283">
        <v>84</v>
      </c>
      <c r="O283">
        <v>103</v>
      </c>
      <c r="P283" t="str">
        <f>VLOOKUP(Farmacias__2[[#This Row],[local_nombre]],Tabla8[],2,0)</f>
        <v>Otras Farmacias</v>
      </c>
      <c r="Q283">
        <f>VLOOKUP(Farmacias__2[[#This Row],[comuna_nombre]],Hoja3!$H$2:$I$346,2,0)</f>
        <v>13403</v>
      </c>
    </row>
    <row r="284" spans="1:17" x14ac:dyDescent="0.2">
      <c r="A284" s="1">
        <v>44309</v>
      </c>
      <c r="B284">
        <v>771</v>
      </c>
      <c r="C284" s="2" t="s">
        <v>27</v>
      </c>
      <c r="D284" s="2" t="s">
        <v>702</v>
      </c>
      <c r="E284" s="2" t="s">
        <v>702</v>
      </c>
      <c r="F284" s="2" t="s">
        <v>703</v>
      </c>
      <c r="G284" s="3">
        <v>0.375</v>
      </c>
      <c r="H284" s="3">
        <v>0.91666666666666663</v>
      </c>
      <c r="I284" s="2" t="s">
        <v>704</v>
      </c>
      <c r="J284">
        <v>-33518821</v>
      </c>
      <c r="K284">
        <v>-70707453</v>
      </c>
      <c r="L284" s="2" t="s">
        <v>9713</v>
      </c>
      <c r="M284">
        <v>7</v>
      </c>
      <c r="N284">
        <v>85</v>
      </c>
      <c r="O284">
        <v>104</v>
      </c>
      <c r="P284" t="str">
        <f>VLOOKUP(Farmacias__2[[#This Row],[local_nombre]],Tabla8[],2,0)</f>
        <v>Farmacias de Cadena</v>
      </c>
      <c r="Q284">
        <f>VLOOKUP(Farmacias__2[[#This Row],[comuna_nombre]],Hoja3!$H$2:$I$346,2,0)</f>
        <v>13102</v>
      </c>
    </row>
    <row r="285" spans="1:17" x14ac:dyDescent="0.2">
      <c r="A285" s="1">
        <v>44309</v>
      </c>
      <c r="B285">
        <v>773</v>
      </c>
      <c r="C285" s="2" t="s">
        <v>18</v>
      </c>
      <c r="D285" s="2" t="s">
        <v>702</v>
      </c>
      <c r="E285" s="2" t="s">
        <v>702</v>
      </c>
      <c r="F285" s="2" t="s">
        <v>705</v>
      </c>
      <c r="G285" s="3">
        <v>0.39583333333333331</v>
      </c>
      <c r="H285" s="3">
        <v>0.91666666666666663</v>
      </c>
      <c r="I285" s="2" t="s">
        <v>706</v>
      </c>
      <c r="J285">
        <v>-33515827</v>
      </c>
      <c r="K285">
        <v>-7071547</v>
      </c>
      <c r="L285" s="2" t="s">
        <v>9713</v>
      </c>
      <c r="M285">
        <v>7</v>
      </c>
      <c r="N285">
        <v>85</v>
      </c>
      <c r="O285">
        <v>104</v>
      </c>
      <c r="P285" t="str">
        <f>VLOOKUP(Farmacias__2[[#This Row],[local_nombre]],Tabla8[],2,0)</f>
        <v>Farmacias de Cadena</v>
      </c>
      <c r="Q285">
        <f>VLOOKUP(Farmacias__2[[#This Row],[comuna_nombre]],Hoja3!$H$2:$I$346,2,0)</f>
        <v>13102</v>
      </c>
    </row>
    <row r="286" spans="1:17" x14ac:dyDescent="0.2">
      <c r="A286" s="1">
        <v>44309</v>
      </c>
      <c r="B286">
        <v>775</v>
      </c>
      <c r="C286" s="2" t="s">
        <v>707</v>
      </c>
      <c r="D286" s="2" t="s">
        <v>702</v>
      </c>
      <c r="E286" s="2" t="s">
        <v>702</v>
      </c>
      <c r="F286" s="2" t="s">
        <v>708</v>
      </c>
      <c r="G286" s="3">
        <v>0.33333333333333331</v>
      </c>
      <c r="H286" s="3">
        <v>0.70833333333333337</v>
      </c>
      <c r="I286" s="2" t="s">
        <v>709</v>
      </c>
      <c r="J286">
        <v>-33506955</v>
      </c>
      <c r="K286">
        <v>-70703202</v>
      </c>
      <c r="L286" s="2" t="s">
        <v>9713</v>
      </c>
      <c r="M286">
        <v>7</v>
      </c>
      <c r="N286">
        <v>85</v>
      </c>
      <c r="O286">
        <v>104</v>
      </c>
      <c r="P286" t="str">
        <f>VLOOKUP(Farmacias__2[[#This Row],[local_nombre]],Tabla8[],2,0)</f>
        <v>Otras Farmacias</v>
      </c>
      <c r="Q286">
        <f>VLOOKUP(Farmacias__2[[#This Row],[comuna_nombre]],Hoja3!$H$2:$I$346,2,0)</f>
        <v>13102</v>
      </c>
    </row>
    <row r="287" spans="1:17" x14ac:dyDescent="0.2">
      <c r="A287" s="1">
        <v>44309</v>
      </c>
      <c r="B287">
        <v>776</v>
      </c>
      <c r="C287" s="2" t="s">
        <v>710</v>
      </c>
      <c r="D287" s="2" t="s">
        <v>702</v>
      </c>
      <c r="E287" s="2" t="s">
        <v>702</v>
      </c>
      <c r="F287" s="2" t="s">
        <v>711</v>
      </c>
      <c r="G287" s="3">
        <v>0.41666666666666669</v>
      </c>
      <c r="H287" s="3">
        <v>0.85416666666666663</v>
      </c>
      <c r="I287" s="2" t="s">
        <v>712</v>
      </c>
      <c r="J287">
        <v>-33491124</v>
      </c>
      <c r="K287">
        <v>-70713333</v>
      </c>
      <c r="L287" s="2" t="s">
        <v>9713</v>
      </c>
      <c r="M287">
        <v>7</v>
      </c>
      <c r="N287">
        <v>85</v>
      </c>
      <c r="O287">
        <v>104</v>
      </c>
      <c r="P287" t="str">
        <f>VLOOKUP(Farmacias__2[[#This Row],[local_nombre]],Tabla8[],2,0)</f>
        <v>Otras Farmacias</v>
      </c>
      <c r="Q287">
        <f>VLOOKUP(Farmacias__2[[#This Row],[comuna_nombre]],Hoja3!$H$2:$I$346,2,0)</f>
        <v>13102</v>
      </c>
    </row>
    <row r="288" spans="1:17" x14ac:dyDescent="0.2">
      <c r="A288" s="1">
        <v>44309</v>
      </c>
      <c r="B288">
        <v>777</v>
      </c>
      <c r="C288" s="2" t="s">
        <v>713</v>
      </c>
      <c r="D288" s="2" t="s">
        <v>702</v>
      </c>
      <c r="E288" s="2" t="s">
        <v>702</v>
      </c>
      <c r="F288" s="2" t="s">
        <v>714</v>
      </c>
      <c r="G288" s="3">
        <v>0.41666666666666669</v>
      </c>
      <c r="H288" s="3">
        <v>0.9375</v>
      </c>
      <c r="I288" s="2" t="s">
        <v>715</v>
      </c>
      <c r="J288">
        <v>-33504598</v>
      </c>
      <c r="K288">
        <v>-7071962</v>
      </c>
      <c r="L288" s="2" t="s">
        <v>9713</v>
      </c>
      <c r="M288">
        <v>7</v>
      </c>
      <c r="N288">
        <v>85</v>
      </c>
      <c r="O288">
        <v>104</v>
      </c>
      <c r="P288" t="str">
        <f>VLOOKUP(Farmacias__2[[#This Row],[local_nombre]],Tabla8[],2,0)</f>
        <v>Otras Farmacias</v>
      </c>
      <c r="Q288">
        <f>VLOOKUP(Farmacias__2[[#This Row],[comuna_nombre]],Hoja3!$H$2:$I$346,2,0)</f>
        <v>13102</v>
      </c>
    </row>
    <row r="289" spans="1:17" x14ac:dyDescent="0.2">
      <c r="A289" s="1">
        <v>44309</v>
      </c>
      <c r="B289">
        <v>778</v>
      </c>
      <c r="C289" s="2" t="s">
        <v>716</v>
      </c>
      <c r="D289" s="2" t="s">
        <v>702</v>
      </c>
      <c r="E289" s="2" t="s">
        <v>702</v>
      </c>
      <c r="F289" s="2" t="s">
        <v>717</v>
      </c>
      <c r="G289" s="3">
        <v>0.35416666666666669</v>
      </c>
      <c r="H289" s="3">
        <v>0.89583333333333337</v>
      </c>
      <c r="I289" s="2" t="s">
        <v>718</v>
      </c>
      <c r="J289">
        <v>-33509773</v>
      </c>
      <c r="K289">
        <v>-70731929</v>
      </c>
      <c r="L289" s="2" t="s">
        <v>9713</v>
      </c>
      <c r="M289">
        <v>7</v>
      </c>
      <c r="N289">
        <v>85</v>
      </c>
      <c r="O289">
        <v>104</v>
      </c>
      <c r="P289" t="str">
        <f>VLOOKUP(Farmacias__2[[#This Row],[local_nombre]],Tabla8[],2,0)</f>
        <v>Otras Farmacias</v>
      </c>
      <c r="Q289">
        <f>VLOOKUP(Farmacias__2[[#This Row],[comuna_nombre]],Hoja3!$H$2:$I$346,2,0)</f>
        <v>13102</v>
      </c>
    </row>
    <row r="290" spans="1:17" x14ac:dyDescent="0.2">
      <c r="A290" s="1">
        <v>44309</v>
      </c>
      <c r="B290">
        <v>780</v>
      </c>
      <c r="C290" s="2" t="s">
        <v>36</v>
      </c>
      <c r="D290" s="2" t="s">
        <v>702</v>
      </c>
      <c r="E290" s="2" t="s">
        <v>702</v>
      </c>
      <c r="F290" s="2" t="s">
        <v>719</v>
      </c>
      <c r="G290" s="3">
        <v>0.41666666666666669</v>
      </c>
      <c r="H290" s="3">
        <v>0.89583333333333337</v>
      </c>
      <c r="I290" s="2" t="s">
        <v>720</v>
      </c>
      <c r="J290">
        <v>-33515049</v>
      </c>
      <c r="K290">
        <v>-70717181</v>
      </c>
      <c r="L290" s="2" t="s">
        <v>9713</v>
      </c>
      <c r="M290">
        <v>7</v>
      </c>
      <c r="N290">
        <v>85</v>
      </c>
      <c r="O290">
        <v>104</v>
      </c>
      <c r="P290" t="str">
        <f>VLOOKUP(Farmacias__2[[#This Row],[local_nombre]],Tabla8[],2,0)</f>
        <v>Farmacias de Cadena</v>
      </c>
      <c r="Q290">
        <f>VLOOKUP(Farmacias__2[[#This Row],[comuna_nombre]],Hoja3!$H$2:$I$346,2,0)</f>
        <v>13102</v>
      </c>
    </row>
    <row r="291" spans="1:17" x14ac:dyDescent="0.2">
      <c r="A291" s="1">
        <v>44309</v>
      </c>
      <c r="B291">
        <v>5796</v>
      </c>
      <c r="C291" s="2" t="s">
        <v>7709</v>
      </c>
      <c r="D291" s="2" t="s">
        <v>10222</v>
      </c>
      <c r="E291" s="2" t="s">
        <v>10222</v>
      </c>
      <c r="F291" s="2" t="s">
        <v>7710</v>
      </c>
      <c r="G291" s="3">
        <v>0.375</v>
      </c>
      <c r="H291" s="3">
        <v>0.83333333333333337</v>
      </c>
      <c r="I291" s="2" t="s">
        <v>7711</v>
      </c>
      <c r="L291" s="2" t="s">
        <v>9713</v>
      </c>
      <c r="M291">
        <v>6</v>
      </c>
      <c r="N291">
        <v>70</v>
      </c>
      <c r="O291">
        <v>33</v>
      </c>
      <c r="P291" t="str">
        <f>VLOOKUP(Farmacias__2[[#This Row],[local_nombre]],Tabla8[],2,0)</f>
        <v>Botiquines</v>
      </c>
      <c r="Q291">
        <f>VLOOKUP(Farmacias__2[[#This Row],[comuna_nombre]],Hoja3!$H$2:$I$346,2,0)</f>
        <v>5801</v>
      </c>
    </row>
    <row r="292" spans="1:17" x14ac:dyDescent="0.2">
      <c r="A292" s="1">
        <v>44309</v>
      </c>
      <c r="B292">
        <v>783</v>
      </c>
      <c r="C292" s="2" t="s">
        <v>724</v>
      </c>
      <c r="D292" s="2" t="s">
        <v>721</v>
      </c>
      <c r="E292" s="2" t="s">
        <v>721</v>
      </c>
      <c r="F292" s="2" t="s">
        <v>725</v>
      </c>
      <c r="G292" s="3">
        <v>0.35416666666666669</v>
      </c>
      <c r="H292" s="3">
        <v>0.89583333333333337</v>
      </c>
      <c r="I292" s="2" t="s">
        <v>726</v>
      </c>
      <c r="J292">
        <v>-33429131</v>
      </c>
      <c r="K292">
        <v>-70726508</v>
      </c>
      <c r="L292" s="2" t="s">
        <v>9713</v>
      </c>
      <c r="M292">
        <v>7</v>
      </c>
      <c r="N292">
        <v>86</v>
      </c>
      <c r="O292">
        <v>105</v>
      </c>
      <c r="P292" t="str">
        <f>VLOOKUP(Farmacias__2[[#This Row],[local_nombre]],Tabla8[],2,0)</f>
        <v>Otras Farmacias</v>
      </c>
      <c r="Q292">
        <f>VLOOKUP(Farmacias__2[[#This Row],[comuna_nombre]],Hoja3!$H$2:$I$346,2,0)</f>
        <v>13103</v>
      </c>
    </row>
    <row r="293" spans="1:17" x14ac:dyDescent="0.2">
      <c r="A293" s="1">
        <v>44309</v>
      </c>
      <c r="B293">
        <v>6219</v>
      </c>
      <c r="C293" s="2" t="s">
        <v>8451</v>
      </c>
      <c r="D293" s="2" t="s">
        <v>3707</v>
      </c>
      <c r="E293" s="2" t="s">
        <v>3707</v>
      </c>
      <c r="F293" s="2" t="s">
        <v>8452</v>
      </c>
      <c r="G293" s="3">
        <v>0.33333333333333331</v>
      </c>
      <c r="H293" s="3">
        <v>0.83333333333333337</v>
      </c>
      <c r="I293" s="2" t="s">
        <v>8453</v>
      </c>
      <c r="L293" s="2" t="s">
        <v>9713</v>
      </c>
      <c r="M293">
        <v>4</v>
      </c>
      <c r="N293">
        <v>29</v>
      </c>
      <c r="O293">
        <v>85</v>
      </c>
      <c r="P293" t="str">
        <f>VLOOKUP(Farmacias__2[[#This Row],[local_nombre]],Tabla8[],2,0)</f>
        <v>Botiquines</v>
      </c>
      <c r="Q293">
        <f>VLOOKUP(Farmacias__2[[#This Row],[comuna_nombre]],Hoja3!$H$2:$I$346,2,0)</f>
        <v>3301</v>
      </c>
    </row>
    <row r="294" spans="1:17" x14ac:dyDescent="0.2">
      <c r="A294" s="1">
        <v>44309</v>
      </c>
      <c r="B294">
        <v>785</v>
      </c>
      <c r="C294" s="2" t="s">
        <v>79</v>
      </c>
      <c r="D294" s="2" t="s">
        <v>721</v>
      </c>
      <c r="E294" s="2" t="s">
        <v>721</v>
      </c>
      <c r="F294" s="2" t="s">
        <v>730</v>
      </c>
      <c r="G294" s="3">
        <v>0.41666666666666669</v>
      </c>
      <c r="H294" s="3">
        <v>0.83333333333333337</v>
      </c>
      <c r="I294" s="2" t="s">
        <v>731</v>
      </c>
      <c r="J294">
        <v>-334294</v>
      </c>
      <c r="K294">
        <v>-70736099</v>
      </c>
      <c r="L294" s="2" t="s">
        <v>9713</v>
      </c>
      <c r="M294">
        <v>7</v>
      </c>
      <c r="N294">
        <v>86</v>
      </c>
      <c r="O294">
        <v>105</v>
      </c>
      <c r="P294" t="str">
        <f>VLOOKUP(Farmacias__2[[#This Row],[local_nombre]],Tabla8[],2,0)</f>
        <v>Otras Farmacias</v>
      </c>
      <c r="Q294">
        <f>VLOOKUP(Farmacias__2[[#This Row],[comuna_nombre]],Hoja3!$H$2:$I$346,2,0)</f>
        <v>13103</v>
      </c>
    </row>
    <row r="295" spans="1:17" x14ac:dyDescent="0.2">
      <c r="A295" s="1">
        <v>44309</v>
      </c>
      <c r="B295">
        <v>786</v>
      </c>
      <c r="C295" s="2" t="s">
        <v>732</v>
      </c>
      <c r="D295" s="2" t="s">
        <v>721</v>
      </c>
      <c r="E295" s="2" t="s">
        <v>721</v>
      </c>
      <c r="F295" s="2" t="s">
        <v>733</v>
      </c>
      <c r="G295" s="3">
        <v>0.41666666666666669</v>
      </c>
      <c r="H295" s="3">
        <v>0.91666666666666663</v>
      </c>
      <c r="I295" s="2" t="s">
        <v>734</v>
      </c>
      <c r="J295">
        <v>-33428999</v>
      </c>
      <c r="K295">
        <v>-70730842</v>
      </c>
      <c r="L295" s="2" t="s">
        <v>9713</v>
      </c>
      <c r="M295">
        <v>7</v>
      </c>
      <c r="N295">
        <v>86</v>
      </c>
      <c r="O295">
        <v>105</v>
      </c>
      <c r="P295" t="str">
        <f>VLOOKUP(Farmacias__2[[#This Row],[local_nombre]],Tabla8[],2,0)</f>
        <v>Otras Farmacias</v>
      </c>
      <c r="Q295">
        <f>VLOOKUP(Farmacias__2[[#This Row],[comuna_nombre]],Hoja3!$H$2:$I$346,2,0)</f>
        <v>13103</v>
      </c>
    </row>
    <row r="296" spans="1:17" x14ac:dyDescent="0.2">
      <c r="A296" s="1">
        <v>44309</v>
      </c>
      <c r="B296">
        <v>787</v>
      </c>
      <c r="C296" s="2" t="s">
        <v>735</v>
      </c>
      <c r="D296" s="2" t="s">
        <v>721</v>
      </c>
      <c r="E296" s="2" t="s">
        <v>721</v>
      </c>
      <c r="F296" s="2" t="s">
        <v>736</v>
      </c>
      <c r="G296" s="3">
        <v>0.41666666666666669</v>
      </c>
      <c r="H296" s="3">
        <v>0.85416666666666663</v>
      </c>
      <c r="I296" s="2" t="s">
        <v>737</v>
      </c>
      <c r="J296">
        <v>-33429812</v>
      </c>
      <c r="K296">
        <v>-70740262</v>
      </c>
      <c r="L296" s="2" t="s">
        <v>9713</v>
      </c>
      <c r="M296">
        <v>7</v>
      </c>
      <c r="N296">
        <v>86</v>
      </c>
      <c r="O296">
        <v>105</v>
      </c>
      <c r="P296" t="str">
        <f>VLOOKUP(Farmacias__2[[#This Row],[local_nombre]],Tabla8[],2,0)</f>
        <v>Otras Farmacias</v>
      </c>
      <c r="Q296">
        <f>VLOOKUP(Farmacias__2[[#This Row],[comuna_nombre]],Hoja3!$H$2:$I$346,2,0)</f>
        <v>13103</v>
      </c>
    </row>
    <row r="297" spans="1:17" x14ac:dyDescent="0.2">
      <c r="A297" s="1">
        <v>44309</v>
      </c>
      <c r="B297">
        <v>6223</v>
      </c>
      <c r="C297" s="2" t="s">
        <v>8463</v>
      </c>
      <c r="D297" s="2" t="s">
        <v>8438</v>
      </c>
      <c r="E297" s="2" t="s">
        <v>8438</v>
      </c>
      <c r="F297" s="2" t="s">
        <v>8464</v>
      </c>
      <c r="G297" s="3">
        <v>0.33333333333333331</v>
      </c>
      <c r="H297" s="3">
        <v>0.83333333333333337</v>
      </c>
      <c r="I297" s="2" t="s">
        <v>8465</v>
      </c>
      <c r="L297" s="2" t="s">
        <v>9713</v>
      </c>
      <c r="M297">
        <v>4</v>
      </c>
      <c r="N297">
        <v>21</v>
      </c>
      <c r="O297">
        <v>77</v>
      </c>
      <c r="P297" t="str">
        <f>VLOOKUP(Farmacias__2[[#This Row],[local_nombre]],Tabla8[],2,0)</f>
        <v>Botiquines</v>
      </c>
      <c r="Q297">
        <f>VLOOKUP(Farmacias__2[[#This Row],[comuna_nombre]],Hoja3!$H$2:$I$346,2,0)</f>
        <v>3302</v>
      </c>
    </row>
    <row r="298" spans="1:17" x14ac:dyDescent="0.2">
      <c r="A298" s="1">
        <v>44309</v>
      </c>
      <c r="B298">
        <v>6221</v>
      </c>
      <c r="C298" s="2" t="s">
        <v>8457</v>
      </c>
      <c r="D298" s="2" t="s">
        <v>10221</v>
      </c>
      <c r="E298" s="2" t="s">
        <v>3703</v>
      </c>
      <c r="F298" s="2" t="s">
        <v>8458</v>
      </c>
      <c r="G298" s="3">
        <v>0.33333333333333331</v>
      </c>
      <c r="H298" s="3">
        <v>0.83333333333333337</v>
      </c>
      <c r="I298" s="2" t="s">
        <v>8459</v>
      </c>
      <c r="L298" s="2" t="s">
        <v>9713</v>
      </c>
      <c r="M298">
        <v>4</v>
      </c>
      <c r="N298">
        <v>24</v>
      </c>
      <c r="O298">
        <v>80</v>
      </c>
      <c r="P298" t="str">
        <f>VLOOKUP(Farmacias__2[[#This Row],[local_nombre]],Tabla8[],2,0)</f>
        <v>Botiquines</v>
      </c>
      <c r="Q298">
        <f>VLOOKUP(Farmacias__2[[#This Row],[comuna_nombre]],Hoja3!$H$2:$I$346,2,0)</f>
        <v>3101</v>
      </c>
    </row>
    <row r="299" spans="1:17" x14ac:dyDescent="0.2">
      <c r="A299" s="1">
        <v>44309</v>
      </c>
      <c r="B299">
        <v>790</v>
      </c>
      <c r="C299" s="2" t="s">
        <v>741</v>
      </c>
      <c r="D299" s="2" t="s">
        <v>721</v>
      </c>
      <c r="E299" s="2" t="s">
        <v>721</v>
      </c>
      <c r="F299" s="2" t="s">
        <v>742</v>
      </c>
      <c r="G299" s="3">
        <v>0.41666666666666669</v>
      </c>
      <c r="H299" s="3">
        <v>0.91666666666666663</v>
      </c>
      <c r="I299" s="2" t="s">
        <v>743</v>
      </c>
      <c r="J299">
        <v>-33421301</v>
      </c>
      <c r="K299">
        <v>-70720529</v>
      </c>
      <c r="L299" s="2" t="s">
        <v>9713</v>
      </c>
      <c r="M299">
        <v>7</v>
      </c>
      <c r="N299">
        <v>86</v>
      </c>
      <c r="O299">
        <v>105</v>
      </c>
      <c r="P299" t="str">
        <f>VLOOKUP(Farmacias__2[[#This Row],[local_nombre]],Tabla8[],2,0)</f>
        <v>Otras Farmacias</v>
      </c>
      <c r="Q299">
        <f>VLOOKUP(Farmacias__2[[#This Row],[comuna_nombre]],Hoja3!$H$2:$I$346,2,0)</f>
        <v>13103</v>
      </c>
    </row>
    <row r="300" spans="1:17" x14ac:dyDescent="0.2">
      <c r="A300" s="1">
        <v>44309</v>
      </c>
      <c r="B300">
        <v>6273</v>
      </c>
      <c r="C300" s="2" t="s">
        <v>8503</v>
      </c>
      <c r="D300" s="2" t="s">
        <v>529</v>
      </c>
      <c r="E300" s="2" t="s">
        <v>529</v>
      </c>
      <c r="F300" s="2" t="s">
        <v>8504</v>
      </c>
      <c r="G300" s="3">
        <v>0.33333333333333331</v>
      </c>
      <c r="H300" s="3">
        <v>0.70833333333333337</v>
      </c>
      <c r="I300" s="2" t="s">
        <v>8505</v>
      </c>
      <c r="J300">
        <v>-20208886</v>
      </c>
      <c r="K300">
        <v>-70140385</v>
      </c>
      <c r="L300" s="2" t="s">
        <v>9713</v>
      </c>
      <c r="M300">
        <v>2</v>
      </c>
      <c r="N300">
        <v>9</v>
      </c>
      <c r="O300">
        <v>65</v>
      </c>
      <c r="P300" t="str">
        <f>VLOOKUP(Farmacias__2[[#This Row],[local_nombre]],Tabla8[],2,0)</f>
        <v>Botiquines</v>
      </c>
      <c r="Q300">
        <f>VLOOKUP(Farmacias__2[[#This Row],[comuna_nombre]],Hoja3!$H$2:$I$346,2,0)</f>
        <v>1101</v>
      </c>
    </row>
    <row r="301" spans="1:17" x14ac:dyDescent="0.2">
      <c r="A301" s="1">
        <v>44309</v>
      </c>
      <c r="B301">
        <v>792</v>
      </c>
      <c r="C301" s="2" t="s">
        <v>741</v>
      </c>
      <c r="D301" s="2" t="s">
        <v>721</v>
      </c>
      <c r="E301" s="2" t="s">
        <v>721</v>
      </c>
      <c r="F301" s="2" t="s">
        <v>747</v>
      </c>
      <c r="G301" s="3">
        <v>0.41666666666666669</v>
      </c>
      <c r="H301" s="3">
        <v>0.875</v>
      </c>
      <c r="I301" s="2" t="s">
        <v>748</v>
      </c>
      <c r="J301">
        <v>-33417544</v>
      </c>
      <c r="K301">
        <v>-70745069</v>
      </c>
      <c r="L301" s="2" t="s">
        <v>9713</v>
      </c>
      <c r="M301">
        <v>7</v>
      </c>
      <c r="N301">
        <v>86</v>
      </c>
      <c r="O301">
        <v>105</v>
      </c>
      <c r="P301" t="str">
        <f>VLOOKUP(Farmacias__2[[#This Row],[local_nombre]],Tabla8[],2,0)</f>
        <v>Otras Farmacias</v>
      </c>
      <c r="Q301">
        <f>VLOOKUP(Farmacias__2[[#This Row],[comuna_nombre]],Hoja3!$H$2:$I$346,2,0)</f>
        <v>13103</v>
      </c>
    </row>
    <row r="302" spans="1:17" x14ac:dyDescent="0.2">
      <c r="A302" s="1">
        <v>44309</v>
      </c>
      <c r="B302">
        <v>6285</v>
      </c>
      <c r="C302" s="2" t="s">
        <v>8524</v>
      </c>
      <c r="D302" s="2" t="s">
        <v>10226</v>
      </c>
      <c r="E302" s="2" t="s">
        <v>273</v>
      </c>
      <c r="F302" s="2" t="s">
        <v>8525</v>
      </c>
      <c r="G302" s="3">
        <v>0.3125</v>
      </c>
      <c r="H302" s="3">
        <v>0.91666666666666663</v>
      </c>
      <c r="I302" s="2" t="s">
        <v>8526</v>
      </c>
      <c r="L302" s="2" t="s">
        <v>9713</v>
      </c>
      <c r="M302">
        <v>6</v>
      </c>
      <c r="N302">
        <v>78</v>
      </c>
      <c r="O302">
        <v>2</v>
      </c>
      <c r="P302" t="str">
        <f>VLOOKUP(Farmacias__2[[#This Row],[local_nombre]],Tabla8[],2,0)</f>
        <v>Botiquines</v>
      </c>
      <c r="Q302">
        <f>VLOOKUP(Farmacias__2[[#This Row],[comuna_nombre]],Hoja3!$H$2:$I$346,2,0)</f>
        <v>5101</v>
      </c>
    </row>
    <row r="303" spans="1:17" x14ac:dyDescent="0.2">
      <c r="A303" s="1">
        <v>44309</v>
      </c>
      <c r="B303">
        <v>6336</v>
      </c>
      <c r="C303" s="2" t="s">
        <v>8610</v>
      </c>
      <c r="D303" s="2" t="s">
        <v>529</v>
      </c>
      <c r="E303" s="2" t="s">
        <v>529</v>
      </c>
      <c r="F303" s="2" t="s">
        <v>8611</v>
      </c>
      <c r="G303" s="3">
        <v>0.33333333333333331</v>
      </c>
      <c r="H303" s="3">
        <v>0.75</v>
      </c>
      <c r="I303" s="2" t="s">
        <v>8612</v>
      </c>
      <c r="J303">
        <v>-20229372</v>
      </c>
      <c r="K303">
        <v>-70144745</v>
      </c>
      <c r="L303" s="2" t="s">
        <v>9713</v>
      </c>
      <c r="M303">
        <v>2</v>
      </c>
      <c r="N303">
        <v>9</v>
      </c>
      <c r="O303">
        <v>65</v>
      </c>
      <c r="P303" t="str">
        <f>VLOOKUP(Farmacias__2[[#This Row],[local_nombre]],Tabla8[],2,0)</f>
        <v>Botiquines</v>
      </c>
      <c r="Q303">
        <f>VLOOKUP(Farmacias__2[[#This Row],[comuna_nombre]],Hoja3!$H$2:$I$346,2,0)</f>
        <v>1101</v>
      </c>
    </row>
    <row r="304" spans="1:17" x14ac:dyDescent="0.2">
      <c r="A304" s="1">
        <v>44309</v>
      </c>
      <c r="B304">
        <v>795</v>
      </c>
      <c r="C304" s="2" t="s">
        <v>753</v>
      </c>
      <c r="D304" s="2" t="s">
        <v>721</v>
      </c>
      <c r="E304" s="2" t="s">
        <v>721</v>
      </c>
      <c r="F304" s="2" t="s">
        <v>754</v>
      </c>
      <c r="G304" s="3">
        <v>0.41666666666666669</v>
      </c>
      <c r="H304" s="3">
        <v>0.875</v>
      </c>
      <c r="I304" s="2" t="s">
        <v>755</v>
      </c>
      <c r="J304">
        <v>-33430582</v>
      </c>
      <c r="K304">
        <v>-70720156</v>
      </c>
      <c r="L304" s="2" t="s">
        <v>9713</v>
      </c>
      <c r="M304">
        <v>7</v>
      </c>
      <c r="N304">
        <v>86</v>
      </c>
      <c r="O304">
        <v>105</v>
      </c>
      <c r="P304" t="str">
        <f>VLOOKUP(Farmacias__2[[#This Row],[local_nombre]],Tabla8[],2,0)</f>
        <v>Otras Farmacias</v>
      </c>
      <c r="Q304">
        <f>VLOOKUP(Farmacias__2[[#This Row],[comuna_nombre]],Hoja3!$H$2:$I$346,2,0)</f>
        <v>13103</v>
      </c>
    </row>
    <row r="305" spans="1:17" x14ac:dyDescent="0.2">
      <c r="A305" s="1">
        <v>44309</v>
      </c>
      <c r="B305">
        <v>796</v>
      </c>
      <c r="C305" s="2" t="s">
        <v>27</v>
      </c>
      <c r="D305" s="2" t="s">
        <v>756</v>
      </c>
      <c r="E305" s="2" t="s">
        <v>756</v>
      </c>
      <c r="F305" s="2" t="s">
        <v>757</v>
      </c>
      <c r="G305" s="3">
        <v>0.33333333333333331</v>
      </c>
      <c r="H305" s="3">
        <v>0.91666666666666663</v>
      </c>
      <c r="I305" s="2" t="s">
        <v>638</v>
      </c>
      <c r="J305">
        <v>-33285167</v>
      </c>
      <c r="K305">
        <v>-70680634</v>
      </c>
      <c r="L305" s="2" t="s">
        <v>9713</v>
      </c>
      <c r="M305">
        <v>7</v>
      </c>
      <c r="N305">
        <v>87</v>
      </c>
      <c r="O305">
        <v>106</v>
      </c>
      <c r="P305" t="str">
        <f>VLOOKUP(Farmacias__2[[#This Row],[local_nombre]],Tabla8[],2,0)</f>
        <v>Farmacias de Cadena</v>
      </c>
      <c r="Q305">
        <f>VLOOKUP(Farmacias__2[[#This Row],[comuna_nombre]],Hoja3!$H$2:$I$346,2,0)</f>
        <v>13301</v>
      </c>
    </row>
    <row r="306" spans="1:17" x14ac:dyDescent="0.2">
      <c r="A306" s="1">
        <v>44309</v>
      </c>
      <c r="B306">
        <v>797</v>
      </c>
      <c r="C306" s="2" t="s">
        <v>27</v>
      </c>
      <c r="D306" s="2" t="s">
        <v>756</v>
      </c>
      <c r="E306" s="2" t="s">
        <v>756</v>
      </c>
      <c r="F306" s="2" t="s">
        <v>758</v>
      </c>
      <c r="G306" s="3">
        <v>0.35416666666666669</v>
      </c>
      <c r="H306" s="3">
        <v>0.91666666666666663</v>
      </c>
      <c r="I306" s="2" t="s">
        <v>759</v>
      </c>
      <c r="J306">
        <v>-33276682</v>
      </c>
      <c r="K306">
        <v>-70628112</v>
      </c>
      <c r="L306" s="2" t="s">
        <v>9713</v>
      </c>
      <c r="M306">
        <v>7</v>
      </c>
      <c r="N306">
        <v>87</v>
      </c>
      <c r="O306">
        <v>106</v>
      </c>
      <c r="P306" t="str">
        <f>VLOOKUP(Farmacias__2[[#This Row],[local_nombre]],Tabla8[],2,0)</f>
        <v>Farmacias de Cadena</v>
      </c>
      <c r="Q306">
        <f>VLOOKUP(Farmacias__2[[#This Row],[comuna_nombre]],Hoja3!$H$2:$I$346,2,0)</f>
        <v>13301</v>
      </c>
    </row>
    <row r="307" spans="1:17" x14ac:dyDescent="0.2">
      <c r="A307" s="1">
        <v>44309</v>
      </c>
      <c r="B307">
        <v>798</v>
      </c>
      <c r="C307" s="2" t="s">
        <v>27</v>
      </c>
      <c r="D307" s="2" t="s">
        <v>756</v>
      </c>
      <c r="E307" s="2" t="s">
        <v>756</v>
      </c>
      <c r="F307" s="2" t="s">
        <v>760</v>
      </c>
      <c r="G307" s="3">
        <v>0.375</v>
      </c>
      <c r="H307" s="3">
        <v>0.875</v>
      </c>
      <c r="I307" s="2" t="s">
        <v>761</v>
      </c>
      <c r="J307">
        <v>-33238284</v>
      </c>
      <c r="K307">
        <v>-706955</v>
      </c>
      <c r="L307" s="2" t="s">
        <v>9713</v>
      </c>
      <c r="M307">
        <v>7</v>
      </c>
      <c r="N307">
        <v>87</v>
      </c>
      <c r="O307">
        <v>106</v>
      </c>
      <c r="P307" t="str">
        <f>VLOOKUP(Farmacias__2[[#This Row],[local_nombre]],Tabla8[],2,0)</f>
        <v>Farmacias de Cadena</v>
      </c>
      <c r="Q307">
        <f>VLOOKUP(Farmacias__2[[#This Row],[comuna_nombre]],Hoja3!$H$2:$I$346,2,0)</f>
        <v>13301</v>
      </c>
    </row>
    <row r="308" spans="1:17" x14ac:dyDescent="0.2">
      <c r="A308" s="1">
        <v>44309</v>
      </c>
      <c r="B308">
        <v>799</v>
      </c>
      <c r="C308" s="2" t="s">
        <v>27</v>
      </c>
      <c r="D308" s="2" t="s">
        <v>756</v>
      </c>
      <c r="E308" s="2" t="s">
        <v>756</v>
      </c>
      <c r="F308" s="2" t="s">
        <v>762</v>
      </c>
      <c r="G308" s="3">
        <v>0.35416666666666669</v>
      </c>
      <c r="H308" s="3">
        <v>0.89583333333333337</v>
      </c>
      <c r="I308" s="2" t="s">
        <v>763</v>
      </c>
      <c r="J308">
        <v>-3320679</v>
      </c>
      <c r="K308">
        <v>-70677604</v>
      </c>
      <c r="L308" s="2" t="s">
        <v>9713</v>
      </c>
      <c r="M308">
        <v>7</v>
      </c>
      <c r="N308">
        <v>87</v>
      </c>
      <c r="O308">
        <v>106</v>
      </c>
      <c r="P308" t="str">
        <f>VLOOKUP(Farmacias__2[[#This Row],[local_nombre]],Tabla8[],2,0)</f>
        <v>Farmacias de Cadena</v>
      </c>
      <c r="Q308">
        <f>VLOOKUP(Farmacias__2[[#This Row],[comuna_nombre]],Hoja3!$H$2:$I$346,2,0)</f>
        <v>13301</v>
      </c>
    </row>
    <row r="309" spans="1:17" x14ac:dyDescent="0.2">
      <c r="A309" s="1">
        <v>44309</v>
      </c>
      <c r="B309">
        <v>5717</v>
      </c>
      <c r="C309" s="2" t="s">
        <v>7577</v>
      </c>
      <c r="D309" s="2" t="s">
        <v>10221</v>
      </c>
      <c r="E309" s="2" t="s">
        <v>3703</v>
      </c>
      <c r="F309" s="2" t="s">
        <v>7578</v>
      </c>
      <c r="G309" s="3">
        <v>0.35416666666666669</v>
      </c>
      <c r="H309" s="3">
        <v>0.67361111111111116</v>
      </c>
      <c r="I309" s="2" t="s">
        <v>7579</v>
      </c>
      <c r="L309" s="2" t="s">
        <v>9713</v>
      </c>
      <c r="M309">
        <v>4</v>
      </c>
      <c r="N309">
        <v>24</v>
      </c>
      <c r="O309">
        <v>80</v>
      </c>
      <c r="P309" t="str">
        <f>VLOOKUP(Farmacias__2[[#This Row],[local_nombre]],Tabla8[],2,0)</f>
        <v>Botiquines</v>
      </c>
      <c r="Q309">
        <f>VLOOKUP(Farmacias__2[[#This Row],[comuna_nombre]],Hoja3!$H$2:$I$346,2,0)</f>
        <v>3101</v>
      </c>
    </row>
    <row r="310" spans="1:17" x14ac:dyDescent="0.2">
      <c r="A310" s="1">
        <v>44309</v>
      </c>
      <c r="B310">
        <v>801</v>
      </c>
      <c r="C310" s="2" t="s">
        <v>18</v>
      </c>
      <c r="D310" s="2" t="s">
        <v>756</v>
      </c>
      <c r="E310" s="2" t="s">
        <v>756</v>
      </c>
      <c r="F310" s="2" t="s">
        <v>767</v>
      </c>
      <c r="G310" s="3">
        <v>0.375</v>
      </c>
      <c r="H310" s="3">
        <v>0.91666666666666663</v>
      </c>
      <c r="I310" s="2" t="s">
        <v>768</v>
      </c>
      <c r="J310">
        <v>-33204402</v>
      </c>
      <c r="K310">
        <v>-70676177</v>
      </c>
      <c r="L310" s="2" t="s">
        <v>9713</v>
      </c>
      <c r="M310">
        <v>7</v>
      </c>
      <c r="N310">
        <v>87</v>
      </c>
      <c r="O310">
        <v>106</v>
      </c>
      <c r="P310" t="str">
        <f>VLOOKUP(Farmacias__2[[#This Row],[local_nombre]],Tabla8[],2,0)</f>
        <v>Farmacias de Cadena</v>
      </c>
      <c r="Q310">
        <f>VLOOKUP(Farmacias__2[[#This Row],[comuna_nombre]],Hoja3!$H$2:$I$346,2,0)</f>
        <v>13301</v>
      </c>
    </row>
    <row r="311" spans="1:17" x14ac:dyDescent="0.2">
      <c r="A311" s="1">
        <v>44309</v>
      </c>
      <c r="B311">
        <v>802</v>
      </c>
      <c r="C311" s="2" t="s">
        <v>18</v>
      </c>
      <c r="D311" s="2" t="s">
        <v>756</v>
      </c>
      <c r="E311" s="2" t="s">
        <v>756</v>
      </c>
      <c r="F311" s="2" t="s">
        <v>769</v>
      </c>
      <c r="G311" s="3">
        <v>0.35416666666666669</v>
      </c>
      <c r="H311" s="3">
        <v>0.91666666666666663</v>
      </c>
      <c r="I311" s="2" t="s">
        <v>770</v>
      </c>
      <c r="J311">
        <v>-33206653</v>
      </c>
      <c r="K311">
        <v>-7067745</v>
      </c>
      <c r="L311" s="2" t="s">
        <v>9713</v>
      </c>
      <c r="M311">
        <v>7</v>
      </c>
      <c r="N311">
        <v>87</v>
      </c>
      <c r="O311">
        <v>106</v>
      </c>
      <c r="P311" t="str">
        <f>VLOOKUP(Farmacias__2[[#This Row],[local_nombre]],Tabla8[],2,0)</f>
        <v>Farmacias de Cadena</v>
      </c>
      <c r="Q311">
        <f>VLOOKUP(Farmacias__2[[#This Row],[comuna_nombre]],Hoja3!$H$2:$I$346,2,0)</f>
        <v>13301</v>
      </c>
    </row>
    <row r="312" spans="1:17" x14ac:dyDescent="0.2">
      <c r="A312" s="1">
        <v>44309</v>
      </c>
      <c r="B312">
        <v>803</v>
      </c>
      <c r="C312" s="2" t="s">
        <v>18</v>
      </c>
      <c r="D312" s="2" t="s">
        <v>756</v>
      </c>
      <c r="E312" s="2" t="s">
        <v>756</v>
      </c>
      <c r="F312" s="2" t="s">
        <v>771</v>
      </c>
      <c r="G312" s="3">
        <v>0.41666666666666669</v>
      </c>
      <c r="H312" s="3">
        <v>0.85416666666666663</v>
      </c>
      <c r="I312" s="2" t="s">
        <v>772</v>
      </c>
      <c r="J312">
        <v>-3327775</v>
      </c>
      <c r="K312">
        <v>-70626086</v>
      </c>
      <c r="L312" s="2" t="s">
        <v>9713</v>
      </c>
      <c r="M312">
        <v>7</v>
      </c>
      <c r="N312">
        <v>87</v>
      </c>
      <c r="O312">
        <v>106</v>
      </c>
      <c r="P312" t="str">
        <f>VLOOKUP(Farmacias__2[[#This Row],[local_nombre]],Tabla8[],2,0)</f>
        <v>Farmacias de Cadena</v>
      </c>
      <c r="Q312">
        <f>VLOOKUP(Farmacias__2[[#This Row],[comuna_nombre]],Hoja3!$H$2:$I$346,2,0)</f>
        <v>13301</v>
      </c>
    </row>
    <row r="313" spans="1:17" x14ac:dyDescent="0.2">
      <c r="A313" s="1">
        <v>44309</v>
      </c>
      <c r="B313">
        <v>6333</v>
      </c>
      <c r="C313" s="2" t="s">
        <v>8601</v>
      </c>
      <c r="D313" s="2" t="s">
        <v>529</v>
      </c>
      <c r="E313" s="2" t="s">
        <v>529</v>
      </c>
      <c r="F313" s="2" t="s">
        <v>8602</v>
      </c>
      <c r="G313" s="3">
        <v>0.25</v>
      </c>
      <c r="H313" s="3">
        <v>0.70833333333333337</v>
      </c>
      <c r="I313" s="2" t="s">
        <v>8603</v>
      </c>
      <c r="J313">
        <v>-20239127</v>
      </c>
      <c r="K313">
        <v>-70140930</v>
      </c>
      <c r="L313" s="2" t="s">
        <v>9713</v>
      </c>
      <c r="M313">
        <v>2</v>
      </c>
      <c r="N313">
        <v>9</v>
      </c>
      <c r="O313">
        <v>65</v>
      </c>
      <c r="P313" t="str">
        <f>VLOOKUP(Farmacias__2[[#This Row],[local_nombre]],Tabla8[],2,0)</f>
        <v>Botiquines</v>
      </c>
      <c r="Q313">
        <f>VLOOKUP(Farmacias__2[[#This Row],[comuna_nombre]],Hoja3!$H$2:$I$346,2,0)</f>
        <v>1101</v>
      </c>
    </row>
    <row r="314" spans="1:17" x14ac:dyDescent="0.2">
      <c r="A314" s="1">
        <v>44309</v>
      </c>
      <c r="B314">
        <v>805</v>
      </c>
      <c r="C314" s="2" t="s">
        <v>775</v>
      </c>
      <c r="D314" s="2" t="s">
        <v>756</v>
      </c>
      <c r="E314" s="2" t="s">
        <v>756</v>
      </c>
      <c r="F314" s="2" t="s">
        <v>776</v>
      </c>
      <c r="G314" s="3">
        <v>0.375</v>
      </c>
      <c r="H314" s="3">
        <v>0.875</v>
      </c>
      <c r="I314" s="2" t="s">
        <v>777</v>
      </c>
      <c r="J314">
        <v>-33203796</v>
      </c>
      <c r="K314">
        <v>-70680483</v>
      </c>
      <c r="L314" s="2" t="s">
        <v>9713</v>
      </c>
      <c r="M314">
        <v>7</v>
      </c>
      <c r="N314">
        <v>87</v>
      </c>
      <c r="O314">
        <v>106</v>
      </c>
      <c r="P314" t="str">
        <f>VLOOKUP(Farmacias__2[[#This Row],[local_nombre]],Tabla8[],2,0)</f>
        <v>Otras Farmacias</v>
      </c>
      <c r="Q314">
        <f>VLOOKUP(Farmacias__2[[#This Row],[comuna_nombre]],Hoja3!$H$2:$I$346,2,0)</f>
        <v>13301</v>
      </c>
    </row>
    <row r="315" spans="1:17" x14ac:dyDescent="0.2">
      <c r="A315" s="1">
        <v>44309</v>
      </c>
      <c r="B315">
        <v>807</v>
      </c>
      <c r="C315" s="2" t="s">
        <v>778</v>
      </c>
      <c r="D315" s="2" t="s">
        <v>756</v>
      </c>
      <c r="E315" s="2" t="s">
        <v>756</v>
      </c>
      <c r="F315" s="2" t="s">
        <v>779</v>
      </c>
      <c r="G315" s="3">
        <v>0.33333333333333331</v>
      </c>
      <c r="H315" s="3">
        <v>0.9375</v>
      </c>
      <c r="I315" s="2" t="s">
        <v>780</v>
      </c>
      <c r="J315">
        <v>-33204546</v>
      </c>
      <c r="K315">
        <v>-70675481</v>
      </c>
      <c r="L315" s="2" t="s">
        <v>9713</v>
      </c>
      <c r="M315">
        <v>7</v>
      </c>
      <c r="N315">
        <v>87</v>
      </c>
      <c r="O315">
        <v>106</v>
      </c>
      <c r="P315" t="str">
        <f>VLOOKUP(Farmacias__2[[#This Row],[local_nombre]],Tabla8[],2,0)</f>
        <v>Otras Farmacias</v>
      </c>
      <c r="Q315">
        <f>VLOOKUP(Farmacias__2[[#This Row],[comuna_nombre]],Hoja3!$H$2:$I$346,2,0)</f>
        <v>13301</v>
      </c>
    </row>
    <row r="316" spans="1:17" x14ac:dyDescent="0.2">
      <c r="A316" s="1">
        <v>44309</v>
      </c>
      <c r="B316">
        <v>808</v>
      </c>
      <c r="C316" s="2" t="s">
        <v>781</v>
      </c>
      <c r="D316" s="2" t="s">
        <v>756</v>
      </c>
      <c r="E316" s="2" t="s">
        <v>756</v>
      </c>
      <c r="F316" s="2" t="s">
        <v>782</v>
      </c>
      <c r="G316" s="3">
        <v>0.39583333333333331</v>
      </c>
      <c r="H316" s="3">
        <v>0.91666666666666663</v>
      </c>
      <c r="I316" s="2" t="s">
        <v>783</v>
      </c>
      <c r="J316">
        <v>-33204707</v>
      </c>
      <c r="K316">
        <v>-70675653</v>
      </c>
      <c r="L316" s="2" t="s">
        <v>9713</v>
      </c>
      <c r="M316">
        <v>7</v>
      </c>
      <c r="N316">
        <v>87</v>
      </c>
      <c r="O316">
        <v>106</v>
      </c>
      <c r="P316" t="str">
        <f>VLOOKUP(Farmacias__2[[#This Row],[local_nombre]],Tabla8[],2,0)</f>
        <v>Otras Farmacias</v>
      </c>
      <c r="Q316">
        <f>VLOOKUP(Farmacias__2[[#This Row],[comuna_nombre]],Hoja3!$H$2:$I$346,2,0)</f>
        <v>13301</v>
      </c>
    </row>
    <row r="317" spans="1:17" x14ac:dyDescent="0.2">
      <c r="A317" s="1">
        <v>44309</v>
      </c>
      <c r="B317">
        <v>809</v>
      </c>
      <c r="C317" s="2" t="s">
        <v>36</v>
      </c>
      <c r="D317" s="2" t="s">
        <v>756</v>
      </c>
      <c r="E317" s="2" t="s">
        <v>756</v>
      </c>
      <c r="F317" s="2" t="s">
        <v>784</v>
      </c>
      <c r="G317" s="3">
        <v>0.33333333333333331</v>
      </c>
      <c r="H317" s="3">
        <v>0.95833333333333337</v>
      </c>
      <c r="I317" s="2" t="s">
        <v>785</v>
      </c>
      <c r="J317">
        <v>-3328584</v>
      </c>
      <c r="K317">
        <v>-70675528</v>
      </c>
      <c r="L317" s="2" t="s">
        <v>9713</v>
      </c>
      <c r="M317">
        <v>7</v>
      </c>
      <c r="N317">
        <v>87</v>
      </c>
      <c r="O317">
        <v>106</v>
      </c>
      <c r="P317" t="str">
        <f>VLOOKUP(Farmacias__2[[#This Row],[local_nombre]],Tabla8[],2,0)</f>
        <v>Farmacias de Cadena</v>
      </c>
      <c r="Q317">
        <f>VLOOKUP(Farmacias__2[[#This Row],[comuna_nombre]],Hoja3!$H$2:$I$346,2,0)</f>
        <v>13301</v>
      </c>
    </row>
    <row r="318" spans="1:17" x14ac:dyDescent="0.2">
      <c r="A318" s="1">
        <v>44309</v>
      </c>
      <c r="B318">
        <v>810</v>
      </c>
      <c r="C318" s="2" t="s">
        <v>36</v>
      </c>
      <c r="D318" s="2" t="s">
        <v>756</v>
      </c>
      <c r="E318" s="2" t="s">
        <v>756</v>
      </c>
      <c r="F318" s="2" t="s">
        <v>786</v>
      </c>
      <c r="G318" s="3">
        <v>0.33333333333333331</v>
      </c>
      <c r="H318" s="3">
        <v>0</v>
      </c>
      <c r="I318" s="2" t="s">
        <v>787</v>
      </c>
      <c r="J318">
        <v>-33286342</v>
      </c>
      <c r="K318">
        <v>-70675789</v>
      </c>
      <c r="L318" s="2" t="s">
        <v>9713</v>
      </c>
      <c r="M318">
        <v>7</v>
      </c>
      <c r="N318">
        <v>87</v>
      </c>
      <c r="O318">
        <v>106</v>
      </c>
      <c r="P318" t="str">
        <f>VLOOKUP(Farmacias__2[[#This Row],[local_nombre]],Tabla8[],2,0)</f>
        <v>Farmacias de Cadena</v>
      </c>
      <c r="Q318">
        <f>VLOOKUP(Farmacias__2[[#This Row],[comuna_nombre]],Hoja3!$H$2:$I$346,2,0)</f>
        <v>13301</v>
      </c>
    </row>
    <row r="319" spans="1:17" x14ac:dyDescent="0.2">
      <c r="A319" s="1">
        <v>44309</v>
      </c>
      <c r="B319">
        <v>811</v>
      </c>
      <c r="C319" s="2" t="s">
        <v>36</v>
      </c>
      <c r="D319" s="2" t="s">
        <v>756</v>
      </c>
      <c r="E319" s="2" t="s">
        <v>756</v>
      </c>
      <c r="F319" s="2" t="s">
        <v>788</v>
      </c>
      <c r="G319" s="3">
        <v>0.375</v>
      </c>
      <c r="H319" s="3">
        <v>0.91666666666666663</v>
      </c>
      <c r="I319" s="2" t="s">
        <v>789</v>
      </c>
      <c r="J319">
        <v>-33278084</v>
      </c>
      <c r="K319">
        <v>-70703552</v>
      </c>
      <c r="L319" s="2" t="s">
        <v>9713</v>
      </c>
      <c r="M319">
        <v>7</v>
      </c>
      <c r="N319">
        <v>87</v>
      </c>
      <c r="O319">
        <v>106</v>
      </c>
      <c r="P319" t="str">
        <f>VLOOKUP(Farmacias__2[[#This Row],[local_nombre]],Tabla8[],2,0)</f>
        <v>Farmacias de Cadena</v>
      </c>
      <c r="Q319">
        <f>VLOOKUP(Farmacias__2[[#This Row],[comuna_nombre]],Hoja3!$H$2:$I$346,2,0)</f>
        <v>13301</v>
      </c>
    </row>
    <row r="320" spans="1:17" x14ac:dyDescent="0.2">
      <c r="A320" s="1">
        <v>44309</v>
      </c>
      <c r="B320">
        <v>812</v>
      </c>
      <c r="C320" s="2" t="s">
        <v>27</v>
      </c>
      <c r="D320" s="2" t="s">
        <v>10229</v>
      </c>
      <c r="E320" s="2" t="s">
        <v>790</v>
      </c>
      <c r="F320" s="2" t="s">
        <v>791</v>
      </c>
      <c r="G320" s="3">
        <v>0.35416666666666669</v>
      </c>
      <c r="H320" s="3">
        <v>0.91666666666666663</v>
      </c>
      <c r="I320" s="2" t="s">
        <v>792</v>
      </c>
      <c r="J320">
        <v>-33391512</v>
      </c>
      <c r="K320">
        <v>-70675618</v>
      </c>
      <c r="L320" s="2" t="s">
        <v>9713</v>
      </c>
      <c r="M320">
        <v>7</v>
      </c>
      <c r="N320">
        <v>88</v>
      </c>
      <c r="O320">
        <v>107</v>
      </c>
      <c r="P320" t="str">
        <f>VLOOKUP(Farmacias__2[[#This Row],[local_nombre]],Tabla8[],2,0)</f>
        <v>Farmacias de Cadena</v>
      </c>
      <c r="Q320">
        <f>VLOOKUP(Farmacias__2[[#This Row],[comuna_nombre]],Hoja3!$H$2:$I$346,2,0)</f>
        <v>13104</v>
      </c>
    </row>
    <row r="321" spans="1:17" x14ac:dyDescent="0.2">
      <c r="A321" s="1">
        <v>44309</v>
      </c>
      <c r="B321">
        <v>813</v>
      </c>
      <c r="C321" s="2" t="s">
        <v>27</v>
      </c>
      <c r="D321" s="2" t="s">
        <v>10229</v>
      </c>
      <c r="E321" s="2" t="s">
        <v>790</v>
      </c>
      <c r="F321" s="2" t="s">
        <v>793</v>
      </c>
      <c r="G321" s="3">
        <v>0.375</v>
      </c>
      <c r="H321" s="3">
        <v>0.89583333333333337</v>
      </c>
      <c r="I321" s="2" t="s">
        <v>794</v>
      </c>
      <c r="J321">
        <v>-33371545</v>
      </c>
      <c r="K321">
        <v>-70671232</v>
      </c>
      <c r="L321" s="2" t="s">
        <v>9713</v>
      </c>
      <c r="M321">
        <v>7</v>
      </c>
      <c r="N321">
        <v>88</v>
      </c>
      <c r="O321">
        <v>107</v>
      </c>
      <c r="P321" t="str">
        <f>VLOOKUP(Farmacias__2[[#This Row],[local_nombre]],Tabla8[],2,0)</f>
        <v>Farmacias de Cadena</v>
      </c>
      <c r="Q321">
        <f>VLOOKUP(Farmacias__2[[#This Row],[comuna_nombre]],Hoja3!$H$2:$I$346,2,0)</f>
        <v>13104</v>
      </c>
    </row>
    <row r="322" spans="1:17" x14ac:dyDescent="0.2">
      <c r="A322" s="1">
        <v>44309</v>
      </c>
      <c r="B322">
        <v>6162</v>
      </c>
      <c r="C322" s="2" t="s">
        <v>8313</v>
      </c>
      <c r="D322" s="2" t="s">
        <v>4059</v>
      </c>
      <c r="E322" s="2" t="s">
        <v>4059</v>
      </c>
      <c r="F322" s="2" t="s">
        <v>8314</v>
      </c>
      <c r="G322" s="3">
        <v>0.29166666666666669</v>
      </c>
      <c r="H322" s="3">
        <v>0.125</v>
      </c>
      <c r="I322" s="2" t="s">
        <v>8315</v>
      </c>
      <c r="L322" s="2" t="s">
        <v>9713</v>
      </c>
      <c r="M322">
        <v>5</v>
      </c>
      <c r="N322">
        <v>33</v>
      </c>
      <c r="O322">
        <v>89</v>
      </c>
      <c r="P322" t="str">
        <f>VLOOKUP(Farmacias__2[[#This Row],[local_nombre]],Tabla8[],2,0)</f>
        <v>Botiquines</v>
      </c>
      <c r="Q322">
        <f>VLOOKUP(Farmacias__2[[#This Row],[comuna_nombre]],Hoja3!$H$2:$I$346,2,0)</f>
        <v>4102</v>
      </c>
    </row>
    <row r="323" spans="1:17" x14ac:dyDescent="0.2">
      <c r="A323" s="1">
        <v>44309</v>
      </c>
      <c r="B323">
        <v>6207</v>
      </c>
      <c r="C323" s="2" t="s">
        <v>9755</v>
      </c>
      <c r="D323" s="2" t="s">
        <v>3707</v>
      </c>
      <c r="E323" s="2" t="s">
        <v>3707</v>
      </c>
      <c r="F323" s="2" t="s">
        <v>8418</v>
      </c>
      <c r="G323" s="3">
        <v>0.33333333333333331</v>
      </c>
      <c r="H323" s="3">
        <v>0.83333333333333337</v>
      </c>
      <c r="I323" s="2" t="s">
        <v>8419</v>
      </c>
      <c r="L323" s="2" t="s">
        <v>9713</v>
      </c>
      <c r="M323">
        <v>4</v>
      </c>
      <c r="N323">
        <v>29</v>
      </c>
      <c r="O323">
        <v>85</v>
      </c>
      <c r="P323" t="str">
        <f>VLOOKUP(Farmacias__2[[#This Row],[local_nombre]],Tabla8[],2,0)</f>
        <v>Botiquines</v>
      </c>
      <c r="Q323">
        <f>VLOOKUP(Farmacias__2[[#This Row],[comuna_nombre]],Hoja3!$H$2:$I$346,2,0)</f>
        <v>3301</v>
      </c>
    </row>
    <row r="324" spans="1:17" x14ac:dyDescent="0.2">
      <c r="A324" s="1">
        <v>44309</v>
      </c>
      <c r="B324">
        <v>6165</v>
      </c>
      <c r="C324" s="2" t="s">
        <v>8322</v>
      </c>
      <c r="D324" s="2" t="s">
        <v>4044</v>
      </c>
      <c r="E324" s="2" t="s">
        <v>4044</v>
      </c>
      <c r="F324" s="2" t="s">
        <v>8323</v>
      </c>
      <c r="G324" s="3">
        <v>0.375</v>
      </c>
      <c r="H324" s="3">
        <v>0.70833333333333337</v>
      </c>
      <c r="I324" s="2" t="s">
        <v>8324</v>
      </c>
      <c r="L324" s="2" t="s">
        <v>9713</v>
      </c>
      <c r="M324">
        <v>5</v>
      </c>
      <c r="N324">
        <v>36</v>
      </c>
      <c r="O324">
        <v>402</v>
      </c>
      <c r="P324" t="str">
        <f>VLOOKUP(Farmacias__2[[#This Row],[local_nombre]],Tabla8[],2,0)</f>
        <v>Botiquines</v>
      </c>
      <c r="Q324">
        <f>VLOOKUP(Farmacias__2[[#This Row],[comuna_nombre]],Hoja3!$H$2:$I$346,2,0)</f>
        <v>4101</v>
      </c>
    </row>
    <row r="325" spans="1:17" x14ac:dyDescent="0.2">
      <c r="A325" s="1">
        <v>44309</v>
      </c>
      <c r="B325">
        <v>817</v>
      </c>
      <c r="C325" s="2" t="s">
        <v>18</v>
      </c>
      <c r="D325" s="2" t="s">
        <v>10229</v>
      </c>
      <c r="E325" s="2" t="s">
        <v>790</v>
      </c>
      <c r="F325" s="2" t="s">
        <v>801</v>
      </c>
      <c r="G325" s="3">
        <v>0.35416666666666669</v>
      </c>
      <c r="H325" s="3">
        <v>0.91666666666666663</v>
      </c>
      <c r="I325" s="2" t="s">
        <v>802</v>
      </c>
      <c r="J325">
        <v>-33373601</v>
      </c>
      <c r="K325">
        <v>-70681658</v>
      </c>
      <c r="L325" s="2" t="s">
        <v>9713</v>
      </c>
      <c r="M325">
        <v>7</v>
      </c>
      <c r="N325">
        <v>88</v>
      </c>
      <c r="O325">
        <v>107</v>
      </c>
      <c r="P325" t="str">
        <f>VLOOKUP(Farmacias__2[[#This Row],[local_nombre]],Tabla8[],2,0)</f>
        <v>Farmacias de Cadena</v>
      </c>
      <c r="Q325">
        <f>VLOOKUP(Farmacias__2[[#This Row],[comuna_nombre]],Hoja3!$H$2:$I$346,2,0)</f>
        <v>13104</v>
      </c>
    </row>
    <row r="326" spans="1:17" x14ac:dyDescent="0.2">
      <c r="A326" s="1">
        <v>44309</v>
      </c>
      <c r="B326">
        <v>819</v>
      </c>
      <c r="C326" s="2" t="s">
        <v>18</v>
      </c>
      <c r="D326" s="2" t="s">
        <v>10229</v>
      </c>
      <c r="E326" s="2" t="s">
        <v>790</v>
      </c>
      <c r="F326" s="2" t="s">
        <v>803</v>
      </c>
      <c r="G326" s="3">
        <v>0.35416666666666669</v>
      </c>
      <c r="H326" s="3">
        <v>0.91666666666666663</v>
      </c>
      <c r="I326" s="2" t="s">
        <v>804</v>
      </c>
      <c r="J326">
        <v>-33395801</v>
      </c>
      <c r="K326">
        <v>-70671745</v>
      </c>
      <c r="L326" s="2" t="s">
        <v>9713</v>
      </c>
      <c r="M326">
        <v>7</v>
      </c>
      <c r="N326">
        <v>88</v>
      </c>
      <c r="O326">
        <v>107</v>
      </c>
      <c r="P326" t="str">
        <f>VLOOKUP(Farmacias__2[[#This Row],[local_nombre]],Tabla8[],2,0)</f>
        <v>Farmacias de Cadena</v>
      </c>
      <c r="Q326">
        <f>VLOOKUP(Farmacias__2[[#This Row],[comuna_nombre]],Hoja3!$H$2:$I$346,2,0)</f>
        <v>13104</v>
      </c>
    </row>
    <row r="327" spans="1:17" x14ac:dyDescent="0.2">
      <c r="A327" s="1">
        <v>44309</v>
      </c>
      <c r="B327">
        <v>5033</v>
      </c>
      <c r="C327" s="2" t="s">
        <v>6576</v>
      </c>
      <c r="D327" s="2" t="s">
        <v>529</v>
      </c>
      <c r="E327" s="2" t="s">
        <v>529</v>
      </c>
      <c r="F327" s="2" t="s">
        <v>6577</v>
      </c>
      <c r="G327" s="3">
        <v>0.33333333333333331</v>
      </c>
      <c r="H327" s="3">
        <v>0.75</v>
      </c>
      <c r="I327" s="2" t="s">
        <v>6578</v>
      </c>
      <c r="J327">
        <v>-202463918</v>
      </c>
      <c r="K327">
        <v>-7012828480000002</v>
      </c>
      <c r="L327" s="2" t="s">
        <v>9713</v>
      </c>
      <c r="M327">
        <v>2</v>
      </c>
      <c r="N327">
        <v>9</v>
      </c>
      <c r="O327">
        <v>65</v>
      </c>
      <c r="P327" t="str">
        <f>VLOOKUP(Farmacias__2[[#This Row],[local_nombre]],Tabla8[],2,0)</f>
        <v>Botiquines</v>
      </c>
      <c r="Q327">
        <f>VLOOKUP(Farmacias__2[[#This Row],[comuna_nombre]],Hoja3!$H$2:$I$346,2,0)</f>
        <v>1101</v>
      </c>
    </row>
    <row r="328" spans="1:17" x14ac:dyDescent="0.2">
      <c r="A328" s="1">
        <v>44309</v>
      </c>
      <c r="B328">
        <v>6218</v>
      </c>
      <c r="C328" s="2" t="s">
        <v>8448</v>
      </c>
      <c r="D328" s="2" t="s">
        <v>10221</v>
      </c>
      <c r="E328" s="2" t="s">
        <v>3703</v>
      </c>
      <c r="F328" s="2" t="s">
        <v>8449</v>
      </c>
      <c r="G328" s="3">
        <v>0.33333333333333331</v>
      </c>
      <c r="H328" s="3">
        <v>0.83333333333333337</v>
      </c>
      <c r="I328" s="2" t="s">
        <v>8450</v>
      </c>
      <c r="L328" s="2" t="s">
        <v>9713</v>
      </c>
      <c r="M328">
        <v>4</v>
      </c>
      <c r="N328">
        <v>24</v>
      </c>
      <c r="O328">
        <v>80</v>
      </c>
      <c r="P328" t="str">
        <f>VLOOKUP(Farmacias__2[[#This Row],[local_nombre]],Tabla8[],2,0)</f>
        <v>Botiquines</v>
      </c>
      <c r="Q328">
        <f>VLOOKUP(Farmacias__2[[#This Row],[comuna_nombre]],Hoja3!$H$2:$I$346,2,0)</f>
        <v>3101</v>
      </c>
    </row>
    <row r="329" spans="1:17" x14ac:dyDescent="0.2">
      <c r="A329" s="1">
        <v>44309</v>
      </c>
      <c r="B329">
        <v>823</v>
      </c>
      <c r="C329" s="2" t="s">
        <v>810</v>
      </c>
      <c r="D329" s="2" t="s">
        <v>10229</v>
      </c>
      <c r="E329" s="2" t="s">
        <v>790</v>
      </c>
      <c r="F329" s="2" t="s">
        <v>811</v>
      </c>
      <c r="G329" s="3">
        <v>0.41666666666666669</v>
      </c>
      <c r="H329" s="3">
        <v>0.79166666666666663</v>
      </c>
      <c r="I329" s="2" t="s">
        <v>812</v>
      </c>
      <c r="J329">
        <v>-33375500</v>
      </c>
      <c r="K329">
        <v>-70685012</v>
      </c>
      <c r="L329" s="2" t="s">
        <v>9713</v>
      </c>
      <c r="M329">
        <v>7</v>
      </c>
      <c r="N329">
        <v>88</v>
      </c>
      <c r="O329">
        <v>107</v>
      </c>
      <c r="P329" t="str">
        <f>VLOOKUP(Farmacias__2[[#This Row],[local_nombre]],Tabla8[],2,0)</f>
        <v>Otras Farmacias</v>
      </c>
      <c r="Q329">
        <f>VLOOKUP(Farmacias__2[[#This Row],[comuna_nombre]],Hoja3!$H$2:$I$346,2,0)</f>
        <v>13104</v>
      </c>
    </row>
    <row r="330" spans="1:17" x14ac:dyDescent="0.2">
      <c r="A330" s="1">
        <v>44309</v>
      </c>
      <c r="B330">
        <v>5715</v>
      </c>
      <c r="C330" s="2" t="s">
        <v>7572</v>
      </c>
      <c r="D330" s="2" t="s">
        <v>10221</v>
      </c>
      <c r="E330" s="2" t="s">
        <v>3703</v>
      </c>
      <c r="F330" s="2" t="s">
        <v>5519</v>
      </c>
      <c r="G330" s="3">
        <v>0.375</v>
      </c>
      <c r="H330" s="3">
        <v>0.75</v>
      </c>
      <c r="I330" s="2" t="s">
        <v>7573</v>
      </c>
      <c r="L330" s="2" t="s">
        <v>9713</v>
      </c>
      <c r="M330">
        <v>4</v>
      </c>
      <c r="N330">
        <v>24</v>
      </c>
      <c r="O330">
        <v>80</v>
      </c>
      <c r="P330" t="str">
        <f>VLOOKUP(Farmacias__2[[#This Row],[local_nombre]],Tabla8[],2,0)</f>
        <v>Botiquines</v>
      </c>
      <c r="Q330">
        <f>VLOOKUP(Farmacias__2[[#This Row],[comuna_nombre]],Hoja3!$H$2:$I$346,2,0)</f>
        <v>3101</v>
      </c>
    </row>
    <row r="331" spans="1:17" x14ac:dyDescent="0.2">
      <c r="A331" s="1">
        <v>44309</v>
      </c>
      <c r="B331">
        <v>825</v>
      </c>
      <c r="C331" s="2" t="s">
        <v>778</v>
      </c>
      <c r="D331" s="2" t="s">
        <v>10229</v>
      </c>
      <c r="E331" s="2" t="s">
        <v>790</v>
      </c>
      <c r="F331" s="2" t="s">
        <v>815</v>
      </c>
      <c r="G331" s="3">
        <v>0.41666666666666669</v>
      </c>
      <c r="H331" s="3">
        <v>0.83333333333333337</v>
      </c>
      <c r="I331" s="2" t="s">
        <v>816</v>
      </c>
      <c r="J331">
        <v>-33393648</v>
      </c>
      <c r="K331">
        <v>-70682455</v>
      </c>
      <c r="L331" s="2" t="s">
        <v>9713</v>
      </c>
      <c r="M331">
        <v>7</v>
      </c>
      <c r="N331">
        <v>88</v>
      </c>
      <c r="O331">
        <v>107</v>
      </c>
      <c r="P331" t="str">
        <f>VLOOKUP(Farmacias__2[[#This Row],[local_nombre]],Tabla8[],2,0)</f>
        <v>Otras Farmacias</v>
      </c>
      <c r="Q331">
        <f>VLOOKUP(Farmacias__2[[#This Row],[comuna_nombre]],Hoja3!$H$2:$I$346,2,0)</f>
        <v>13104</v>
      </c>
    </row>
    <row r="332" spans="1:17" x14ac:dyDescent="0.2">
      <c r="A332" s="1">
        <v>44309</v>
      </c>
      <c r="B332">
        <v>826</v>
      </c>
      <c r="C332" s="2" t="s">
        <v>817</v>
      </c>
      <c r="D332" s="2" t="s">
        <v>10229</v>
      </c>
      <c r="E332" s="2" t="s">
        <v>790</v>
      </c>
      <c r="F332" s="2" t="s">
        <v>818</v>
      </c>
      <c r="G332" s="3">
        <v>0.375</v>
      </c>
      <c r="H332" s="3">
        <v>0.95833333333333337</v>
      </c>
      <c r="I332" s="2" t="s">
        <v>819</v>
      </c>
      <c r="J332">
        <v>-33397903</v>
      </c>
      <c r="K332">
        <v>-7066924</v>
      </c>
      <c r="L332" s="2" t="s">
        <v>9713</v>
      </c>
      <c r="M332">
        <v>7</v>
      </c>
      <c r="N332">
        <v>88</v>
      </c>
      <c r="O332">
        <v>107</v>
      </c>
      <c r="P332" t="str">
        <f>VLOOKUP(Farmacias__2[[#This Row],[local_nombre]],Tabla8[],2,0)</f>
        <v>Otras Farmacias</v>
      </c>
      <c r="Q332">
        <f>VLOOKUP(Farmacias__2[[#This Row],[comuna_nombre]],Hoja3!$H$2:$I$346,2,0)</f>
        <v>13104</v>
      </c>
    </row>
    <row r="333" spans="1:17" x14ac:dyDescent="0.2">
      <c r="A333" s="1">
        <v>44309</v>
      </c>
      <c r="B333">
        <v>827</v>
      </c>
      <c r="C333" s="2" t="s">
        <v>18</v>
      </c>
      <c r="D333" s="2" t="s">
        <v>10238</v>
      </c>
      <c r="E333" s="2" t="s">
        <v>820</v>
      </c>
      <c r="F333" s="2" t="s">
        <v>821</v>
      </c>
      <c r="G333" s="3">
        <v>0.375</v>
      </c>
      <c r="H333" s="3">
        <v>0.875</v>
      </c>
      <c r="I333" s="2" t="s">
        <v>822</v>
      </c>
      <c r="J333">
        <v>-33402767</v>
      </c>
      <c r="K333">
        <v>-71129139</v>
      </c>
      <c r="L333" s="2" t="s">
        <v>9713</v>
      </c>
      <c r="M333">
        <v>7</v>
      </c>
      <c r="N333">
        <v>89</v>
      </c>
      <c r="O333">
        <v>108</v>
      </c>
      <c r="P333" t="str">
        <f>VLOOKUP(Farmacias__2[[#This Row],[local_nombre]],Tabla8[],2,0)</f>
        <v>Farmacias de Cadena</v>
      </c>
      <c r="Q333">
        <f>VLOOKUP(Farmacias__2[[#This Row],[comuna_nombre]],Hoja3!$H$2:$I$346,2,0)</f>
        <v>13503</v>
      </c>
    </row>
    <row r="334" spans="1:17" x14ac:dyDescent="0.2">
      <c r="A334" s="1">
        <v>44309</v>
      </c>
      <c r="B334">
        <v>828</v>
      </c>
      <c r="C334" s="2" t="s">
        <v>820</v>
      </c>
      <c r="D334" s="2" t="s">
        <v>10238</v>
      </c>
      <c r="E334" s="2" t="s">
        <v>820</v>
      </c>
      <c r="F334" s="2" t="s">
        <v>823</v>
      </c>
      <c r="G334" s="3">
        <v>0.41666666666666669</v>
      </c>
      <c r="H334" s="3">
        <v>0.83333333333333337</v>
      </c>
      <c r="I334" s="2" t="s">
        <v>824</v>
      </c>
      <c r="J334">
        <v>-3340257</v>
      </c>
      <c r="K334">
        <v>-71129915</v>
      </c>
      <c r="L334" s="2" t="s">
        <v>9713</v>
      </c>
      <c r="M334">
        <v>7</v>
      </c>
      <c r="N334">
        <v>89</v>
      </c>
      <c r="O334">
        <v>108</v>
      </c>
      <c r="P334" t="str">
        <f>VLOOKUP(Farmacias__2[[#This Row],[local_nombre]],Tabla8[],2,0)</f>
        <v>Otras Farmacias</v>
      </c>
      <c r="Q334">
        <f>VLOOKUP(Farmacias__2[[#This Row],[comuna_nombre]],Hoja3!$H$2:$I$346,2,0)</f>
        <v>13503</v>
      </c>
    </row>
    <row r="335" spans="1:17" x14ac:dyDescent="0.2">
      <c r="A335" s="1">
        <v>44309</v>
      </c>
      <c r="B335">
        <v>829</v>
      </c>
      <c r="C335" s="2" t="s">
        <v>825</v>
      </c>
      <c r="D335" s="2" t="s">
        <v>10238</v>
      </c>
      <c r="E335" s="2" t="s">
        <v>820</v>
      </c>
      <c r="F335" s="2" t="s">
        <v>826</v>
      </c>
      <c r="G335" s="3">
        <v>0.35416666666666669</v>
      </c>
      <c r="H335" s="3">
        <v>0.89583333333333337</v>
      </c>
      <c r="I335" s="2" t="s">
        <v>827</v>
      </c>
      <c r="J335">
        <v>-33404934</v>
      </c>
      <c r="K335">
        <v>-71135298</v>
      </c>
      <c r="L335" s="2" t="s">
        <v>9713</v>
      </c>
      <c r="M335">
        <v>7</v>
      </c>
      <c r="N335">
        <v>89</v>
      </c>
      <c r="O335">
        <v>108</v>
      </c>
      <c r="P335" t="str">
        <f>VLOOKUP(Farmacias__2[[#This Row],[local_nombre]],Tabla8[],2,0)</f>
        <v>Otras Farmacias</v>
      </c>
      <c r="Q335">
        <f>VLOOKUP(Farmacias__2[[#This Row],[comuna_nombre]],Hoja3!$H$2:$I$346,2,0)</f>
        <v>13503</v>
      </c>
    </row>
    <row r="336" spans="1:17" x14ac:dyDescent="0.2">
      <c r="A336" s="1">
        <v>44309</v>
      </c>
      <c r="B336">
        <v>5719</v>
      </c>
      <c r="C336" s="2" t="s">
        <v>7583</v>
      </c>
      <c r="D336" s="2" t="s">
        <v>10221</v>
      </c>
      <c r="E336" s="2" t="s">
        <v>3703</v>
      </c>
      <c r="F336" s="2" t="s">
        <v>7584</v>
      </c>
      <c r="G336" s="3">
        <v>0.33333333333333331</v>
      </c>
      <c r="H336" s="3">
        <v>0.85416666666666663</v>
      </c>
      <c r="I336" s="2" t="s">
        <v>7585</v>
      </c>
      <c r="L336" s="2" t="s">
        <v>9713</v>
      </c>
      <c r="M336">
        <v>4</v>
      </c>
      <c r="N336">
        <v>24</v>
      </c>
      <c r="O336">
        <v>80</v>
      </c>
      <c r="P336" t="str">
        <f>VLOOKUP(Farmacias__2[[#This Row],[local_nombre]],Tabla8[],2,0)</f>
        <v>Botiquines</v>
      </c>
      <c r="Q336">
        <f>VLOOKUP(Farmacias__2[[#This Row],[comuna_nombre]],Hoja3!$H$2:$I$346,2,0)</f>
        <v>3101</v>
      </c>
    </row>
    <row r="337" spans="1:17" x14ac:dyDescent="0.2">
      <c r="A337" s="1">
        <v>44309</v>
      </c>
      <c r="B337">
        <v>831</v>
      </c>
      <c r="C337" s="2" t="s">
        <v>27</v>
      </c>
      <c r="D337" s="2" t="s">
        <v>830</v>
      </c>
      <c r="E337" s="2" t="s">
        <v>830</v>
      </c>
      <c r="F337" s="2" t="s">
        <v>831</v>
      </c>
      <c r="G337" s="3">
        <v>0.35416666666666669</v>
      </c>
      <c r="H337" s="3">
        <v>0.9375</v>
      </c>
      <c r="I337" s="2" t="s">
        <v>832</v>
      </c>
      <c r="J337">
        <v>-3354579</v>
      </c>
      <c r="K337">
        <v>-70667759</v>
      </c>
      <c r="L337" s="2" t="s">
        <v>9713</v>
      </c>
      <c r="M337">
        <v>7</v>
      </c>
      <c r="N337">
        <v>90</v>
      </c>
      <c r="O337">
        <v>109</v>
      </c>
      <c r="P337" t="str">
        <f>VLOOKUP(Farmacias__2[[#This Row],[local_nombre]],Tabla8[],2,0)</f>
        <v>Farmacias de Cadena</v>
      </c>
      <c r="Q337">
        <f>VLOOKUP(Farmacias__2[[#This Row],[comuna_nombre]],Hoja3!$H$2:$I$346,2,0)</f>
        <v>13105</v>
      </c>
    </row>
    <row r="338" spans="1:17" x14ac:dyDescent="0.2">
      <c r="A338" s="1">
        <v>44309</v>
      </c>
      <c r="B338">
        <v>832</v>
      </c>
      <c r="C338" s="2" t="s">
        <v>833</v>
      </c>
      <c r="D338" s="2" t="s">
        <v>830</v>
      </c>
      <c r="E338" s="2" t="s">
        <v>830</v>
      </c>
      <c r="F338" s="2" t="s">
        <v>834</v>
      </c>
      <c r="G338" s="3">
        <v>0.35416666666666669</v>
      </c>
      <c r="H338" s="3">
        <v>0.89583333333333337</v>
      </c>
      <c r="I338" s="2" t="s">
        <v>835</v>
      </c>
      <c r="J338">
        <v>-33561121</v>
      </c>
      <c r="K338">
        <v>-70670763</v>
      </c>
      <c r="L338" s="2" t="s">
        <v>9713</v>
      </c>
      <c r="M338">
        <v>7</v>
      </c>
      <c r="N338">
        <v>90</v>
      </c>
      <c r="O338">
        <v>109</v>
      </c>
      <c r="P338" t="str">
        <f>VLOOKUP(Farmacias__2[[#This Row],[local_nombre]],Tabla8[],2,0)</f>
        <v>Otras Farmacias</v>
      </c>
      <c r="Q338">
        <f>VLOOKUP(Farmacias__2[[#This Row],[comuna_nombre]],Hoja3!$H$2:$I$346,2,0)</f>
        <v>13105</v>
      </c>
    </row>
    <row r="339" spans="1:17" x14ac:dyDescent="0.2">
      <c r="A339" s="1">
        <v>44309</v>
      </c>
      <c r="B339">
        <v>5716</v>
      </c>
      <c r="C339" s="2" t="s">
        <v>7574</v>
      </c>
      <c r="D339" s="2" t="s">
        <v>10221</v>
      </c>
      <c r="E339" s="2" t="s">
        <v>3703</v>
      </c>
      <c r="F339" s="2" t="s">
        <v>7575</v>
      </c>
      <c r="G339" s="3">
        <v>0.375</v>
      </c>
      <c r="H339" s="3">
        <v>0.83333333333333337</v>
      </c>
      <c r="I339" s="2" t="s">
        <v>7576</v>
      </c>
      <c r="L339" s="2" t="s">
        <v>9713</v>
      </c>
      <c r="M339">
        <v>4</v>
      </c>
      <c r="N339">
        <v>24</v>
      </c>
      <c r="O339">
        <v>80</v>
      </c>
      <c r="P339" t="str">
        <f>VLOOKUP(Farmacias__2[[#This Row],[local_nombre]],Tabla8[],2,0)</f>
        <v>Botiquines</v>
      </c>
      <c r="Q339">
        <f>VLOOKUP(Farmacias__2[[#This Row],[comuna_nombre]],Hoja3!$H$2:$I$346,2,0)</f>
        <v>3101</v>
      </c>
    </row>
    <row r="340" spans="1:17" x14ac:dyDescent="0.2">
      <c r="A340" s="1">
        <v>44309</v>
      </c>
      <c r="B340">
        <v>5353</v>
      </c>
      <c r="C340" s="2" t="s">
        <v>7010</v>
      </c>
      <c r="D340" s="2" t="s">
        <v>22</v>
      </c>
      <c r="E340" s="2" t="s">
        <v>22</v>
      </c>
      <c r="F340" s="2" t="s">
        <v>7011</v>
      </c>
      <c r="G340" s="3">
        <v>0.33333333333333331</v>
      </c>
      <c r="H340" s="3">
        <v>0.88541666666666663</v>
      </c>
      <c r="I340" s="2" t="s">
        <v>7012</v>
      </c>
      <c r="J340">
        <v>-329877472688007</v>
      </c>
      <c r="K340">
        <v>-71275456739872</v>
      </c>
      <c r="L340" s="2" t="s">
        <v>9713</v>
      </c>
      <c r="M340">
        <v>6</v>
      </c>
      <c r="N340">
        <v>59</v>
      </c>
      <c r="O340">
        <v>17</v>
      </c>
      <c r="P340" t="str">
        <f>VLOOKUP(Farmacias__2[[#This Row],[local_nombre]],Tabla8[],2,0)</f>
        <v>Botiquines</v>
      </c>
      <c r="Q340">
        <f>VLOOKUP(Farmacias__2[[#This Row],[comuna_nombre]],Hoja3!$H$2:$I$346,2,0)</f>
        <v>5802</v>
      </c>
    </row>
    <row r="341" spans="1:17" x14ac:dyDescent="0.2">
      <c r="A341" s="1">
        <v>44309</v>
      </c>
      <c r="B341">
        <v>5491</v>
      </c>
      <c r="C341" s="2" t="s">
        <v>7233</v>
      </c>
      <c r="D341" s="2" t="s">
        <v>529</v>
      </c>
      <c r="E341" s="2" t="s">
        <v>529</v>
      </c>
      <c r="F341" s="2" t="s">
        <v>7234</v>
      </c>
      <c r="G341" s="3">
        <v>0.35416666666666669</v>
      </c>
      <c r="H341" s="3">
        <v>0.70833333333333337</v>
      </c>
      <c r="I341" s="2" t="s">
        <v>7235</v>
      </c>
      <c r="J341">
        <v>-20240647</v>
      </c>
      <c r="K341">
        <v>-70140702</v>
      </c>
      <c r="L341" s="2" t="s">
        <v>9713</v>
      </c>
      <c r="M341">
        <v>2</v>
      </c>
      <c r="N341">
        <v>9</v>
      </c>
      <c r="O341">
        <v>65</v>
      </c>
      <c r="P341" t="str">
        <f>VLOOKUP(Farmacias__2[[#This Row],[local_nombre]],Tabla8[],2,0)</f>
        <v>Botiquines</v>
      </c>
      <c r="Q341">
        <f>VLOOKUP(Farmacias__2[[#This Row],[comuna_nombre]],Hoja3!$H$2:$I$346,2,0)</f>
        <v>1101</v>
      </c>
    </row>
    <row r="342" spans="1:17" x14ac:dyDescent="0.2">
      <c r="A342" s="1">
        <v>44309</v>
      </c>
      <c r="B342">
        <v>837</v>
      </c>
      <c r="C342" s="2" t="s">
        <v>842</v>
      </c>
      <c r="D342" s="2" t="s">
        <v>830</v>
      </c>
      <c r="E342" s="2" t="s">
        <v>830</v>
      </c>
      <c r="F342" s="2" t="s">
        <v>843</v>
      </c>
      <c r="G342" s="3">
        <v>0.35416666666666669</v>
      </c>
      <c r="H342" s="3">
        <v>0.89583333333333337</v>
      </c>
      <c r="I342" s="2" t="s">
        <v>844</v>
      </c>
      <c r="J342">
        <v>-3355352</v>
      </c>
      <c r="K342">
        <v>-70660676</v>
      </c>
      <c r="L342" s="2" t="s">
        <v>9713</v>
      </c>
      <c r="M342">
        <v>7</v>
      </c>
      <c r="N342">
        <v>90</v>
      </c>
      <c r="O342">
        <v>109</v>
      </c>
      <c r="P342" t="str">
        <f>VLOOKUP(Farmacias__2[[#This Row],[local_nombre]],Tabla8[],2,0)</f>
        <v>Otras Farmacias</v>
      </c>
      <c r="Q342">
        <f>VLOOKUP(Farmacias__2[[#This Row],[comuna_nombre]],Hoja3!$H$2:$I$346,2,0)</f>
        <v>13105</v>
      </c>
    </row>
    <row r="343" spans="1:17" x14ac:dyDescent="0.2">
      <c r="A343" s="1">
        <v>44309</v>
      </c>
      <c r="B343">
        <v>839</v>
      </c>
      <c r="C343" s="2" t="s">
        <v>18</v>
      </c>
      <c r="D343" s="2" t="s">
        <v>830</v>
      </c>
      <c r="E343" s="2" t="s">
        <v>830</v>
      </c>
      <c r="F343" s="2" t="s">
        <v>845</v>
      </c>
      <c r="G343" s="3">
        <v>0.38194444444444442</v>
      </c>
      <c r="H343" s="3">
        <v>0.91666666666666663</v>
      </c>
      <c r="I343" s="2" t="s">
        <v>846</v>
      </c>
      <c r="J343">
        <v>-3355402</v>
      </c>
      <c r="K343">
        <v>-70675009</v>
      </c>
      <c r="L343" s="2" t="s">
        <v>9713</v>
      </c>
      <c r="M343">
        <v>7</v>
      </c>
      <c r="N343">
        <v>90</v>
      </c>
      <c r="O343">
        <v>109</v>
      </c>
      <c r="P343" t="str">
        <f>VLOOKUP(Farmacias__2[[#This Row],[local_nombre]],Tabla8[],2,0)</f>
        <v>Farmacias de Cadena</v>
      </c>
      <c r="Q343">
        <f>VLOOKUP(Farmacias__2[[#This Row],[comuna_nombre]],Hoja3!$H$2:$I$346,2,0)</f>
        <v>13105</v>
      </c>
    </row>
    <row r="344" spans="1:17" x14ac:dyDescent="0.2">
      <c r="A344" s="1">
        <v>44309</v>
      </c>
      <c r="B344">
        <v>840</v>
      </c>
      <c r="C344" s="2" t="s">
        <v>18</v>
      </c>
      <c r="D344" s="2" t="s">
        <v>830</v>
      </c>
      <c r="E344" s="2" t="s">
        <v>830</v>
      </c>
      <c r="F344" s="2" t="s">
        <v>847</v>
      </c>
      <c r="G344" s="3">
        <v>0.375</v>
      </c>
      <c r="H344" s="3">
        <v>0.89583333333333337</v>
      </c>
      <c r="I344" s="2" t="s">
        <v>848</v>
      </c>
      <c r="J344">
        <v>-3355014</v>
      </c>
      <c r="K344">
        <v>-70671941</v>
      </c>
      <c r="L344" s="2" t="s">
        <v>9713</v>
      </c>
      <c r="M344">
        <v>7</v>
      </c>
      <c r="N344">
        <v>90</v>
      </c>
      <c r="O344">
        <v>109</v>
      </c>
      <c r="P344" t="str">
        <f>VLOOKUP(Farmacias__2[[#This Row],[local_nombre]],Tabla8[],2,0)</f>
        <v>Farmacias de Cadena</v>
      </c>
      <c r="Q344">
        <f>VLOOKUP(Farmacias__2[[#This Row],[comuna_nombre]],Hoja3!$H$2:$I$346,2,0)</f>
        <v>13105</v>
      </c>
    </row>
    <row r="345" spans="1:17" x14ac:dyDescent="0.2">
      <c r="A345" s="1">
        <v>44309</v>
      </c>
      <c r="B345">
        <v>6163</v>
      </c>
      <c r="C345" s="2" t="s">
        <v>8316</v>
      </c>
      <c r="D345" s="2" t="s">
        <v>4044</v>
      </c>
      <c r="E345" s="2" t="s">
        <v>4044</v>
      </c>
      <c r="F345" s="2" t="s">
        <v>8317</v>
      </c>
      <c r="G345" s="3">
        <v>0.375</v>
      </c>
      <c r="H345" s="3">
        <v>0.79166666666666663</v>
      </c>
      <c r="I345" s="2" t="s">
        <v>8318</v>
      </c>
      <c r="L345" s="2" t="s">
        <v>9713</v>
      </c>
      <c r="M345">
        <v>5</v>
      </c>
      <c r="N345">
        <v>36</v>
      </c>
      <c r="O345">
        <v>402</v>
      </c>
      <c r="P345" t="str">
        <f>VLOOKUP(Farmacias__2[[#This Row],[local_nombre]],Tabla8[],2,0)</f>
        <v>Botiquines</v>
      </c>
      <c r="Q345">
        <f>VLOOKUP(Farmacias__2[[#This Row],[comuna_nombre]],Hoja3!$H$2:$I$346,2,0)</f>
        <v>4101</v>
      </c>
    </row>
    <row r="346" spans="1:17" x14ac:dyDescent="0.2">
      <c r="A346" s="1">
        <v>44309</v>
      </c>
      <c r="B346">
        <v>6660</v>
      </c>
      <c r="C346" s="2" t="s">
        <v>9131</v>
      </c>
      <c r="D346" s="2" t="s">
        <v>4044</v>
      </c>
      <c r="E346" s="2" t="s">
        <v>4044</v>
      </c>
      <c r="F346" s="2" t="s">
        <v>9132</v>
      </c>
      <c r="G346" s="3">
        <v>0.375</v>
      </c>
      <c r="H346" s="3">
        <v>0.79166666666666663</v>
      </c>
      <c r="I346" s="2" t="s">
        <v>9133</v>
      </c>
      <c r="L346" s="2" t="s">
        <v>9713</v>
      </c>
      <c r="M346">
        <v>5</v>
      </c>
      <c r="N346">
        <v>36</v>
      </c>
      <c r="O346">
        <v>402</v>
      </c>
      <c r="P346" t="str">
        <f>VLOOKUP(Farmacias__2[[#This Row],[local_nombre]],Tabla8[],2,0)</f>
        <v>Botiquines</v>
      </c>
      <c r="Q346">
        <f>VLOOKUP(Farmacias__2[[#This Row],[comuna_nombre]],Hoja3!$H$2:$I$346,2,0)</f>
        <v>4101</v>
      </c>
    </row>
    <row r="347" spans="1:17" x14ac:dyDescent="0.2">
      <c r="A347" s="1">
        <v>44309</v>
      </c>
      <c r="B347">
        <v>843</v>
      </c>
      <c r="C347" s="2" t="s">
        <v>830</v>
      </c>
      <c r="D347" s="2" t="s">
        <v>830</v>
      </c>
      <c r="E347" s="2" t="s">
        <v>830</v>
      </c>
      <c r="F347" s="2" t="s">
        <v>853</v>
      </c>
      <c r="G347" s="3">
        <v>0.41666666666666669</v>
      </c>
      <c r="H347" s="3">
        <v>0.83333333333333337</v>
      </c>
      <c r="I347" s="2" t="s">
        <v>854</v>
      </c>
      <c r="J347">
        <v>-33567216</v>
      </c>
      <c r="K347">
        <v>-70685352</v>
      </c>
      <c r="L347" s="2" t="s">
        <v>9713</v>
      </c>
      <c r="M347">
        <v>7</v>
      </c>
      <c r="N347">
        <v>90</v>
      </c>
      <c r="O347">
        <v>109</v>
      </c>
      <c r="P347" t="str">
        <f>VLOOKUP(Farmacias__2[[#This Row],[local_nombre]],Tabla8[],2,0)</f>
        <v>Otras Farmacias</v>
      </c>
      <c r="Q347">
        <f>VLOOKUP(Farmacias__2[[#This Row],[comuna_nombre]],Hoja3!$H$2:$I$346,2,0)</f>
        <v>13105</v>
      </c>
    </row>
    <row r="348" spans="1:17" x14ac:dyDescent="0.2">
      <c r="A348" s="1">
        <v>44309</v>
      </c>
      <c r="B348">
        <v>844</v>
      </c>
      <c r="C348" s="2" t="s">
        <v>855</v>
      </c>
      <c r="D348" s="2" t="s">
        <v>830</v>
      </c>
      <c r="E348" s="2" t="s">
        <v>830</v>
      </c>
      <c r="F348" s="2" t="s">
        <v>856</v>
      </c>
      <c r="G348" s="3">
        <v>0.41666666666666669</v>
      </c>
      <c r="H348" s="3">
        <v>0.85416666666666663</v>
      </c>
      <c r="I348" s="2" t="s">
        <v>857</v>
      </c>
      <c r="J348">
        <v>-33564087</v>
      </c>
      <c r="K348">
        <v>-70682348</v>
      </c>
      <c r="L348" s="2" t="s">
        <v>9713</v>
      </c>
      <c r="M348">
        <v>7</v>
      </c>
      <c r="N348">
        <v>90</v>
      </c>
      <c r="O348">
        <v>109</v>
      </c>
      <c r="P348" t="str">
        <f>VLOOKUP(Farmacias__2[[#This Row],[local_nombre]],Tabla8[],2,0)</f>
        <v>Otras Farmacias</v>
      </c>
      <c r="Q348">
        <f>VLOOKUP(Farmacias__2[[#This Row],[comuna_nombre]],Hoja3!$H$2:$I$346,2,0)</f>
        <v>13105</v>
      </c>
    </row>
    <row r="349" spans="1:17" x14ac:dyDescent="0.2">
      <c r="A349" s="1">
        <v>44309</v>
      </c>
      <c r="B349">
        <v>845</v>
      </c>
      <c r="C349" s="2" t="s">
        <v>858</v>
      </c>
      <c r="D349" s="2" t="s">
        <v>830</v>
      </c>
      <c r="E349" s="2" t="s">
        <v>830</v>
      </c>
      <c r="F349" s="2" t="s">
        <v>859</v>
      </c>
      <c r="G349" s="3">
        <v>0.41666666666666669</v>
      </c>
      <c r="H349" s="3">
        <v>0.875</v>
      </c>
      <c r="I349" s="2" t="s">
        <v>860</v>
      </c>
      <c r="J349">
        <v>-33573277</v>
      </c>
      <c r="K349">
        <v>-70662457</v>
      </c>
      <c r="L349" s="2" t="s">
        <v>9713</v>
      </c>
      <c r="M349">
        <v>7</v>
      </c>
      <c r="N349">
        <v>90</v>
      </c>
      <c r="O349">
        <v>109</v>
      </c>
      <c r="P349" t="str">
        <f>VLOOKUP(Farmacias__2[[#This Row],[local_nombre]],Tabla8[],2,0)</f>
        <v>Otras Farmacias</v>
      </c>
      <c r="Q349">
        <f>VLOOKUP(Farmacias__2[[#This Row],[comuna_nombre]],Hoja3!$H$2:$I$346,2,0)</f>
        <v>13105</v>
      </c>
    </row>
    <row r="350" spans="1:17" x14ac:dyDescent="0.2">
      <c r="A350" s="1">
        <v>44309</v>
      </c>
      <c r="B350">
        <v>846</v>
      </c>
      <c r="C350" s="2" t="s">
        <v>861</v>
      </c>
      <c r="D350" s="2" t="s">
        <v>830</v>
      </c>
      <c r="E350" s="2" t="s">
        <v>830</v>
      </c>
      <c r="F350" s="2" t="s">
        <v>862</v>
      </c>
      <c r="G350" s="3">
        <v>0.41666666666666669</v>
      </c>
      <c r="H350" s="3">
        <v>0.91666666666666663</v>
      </c>
      <c r="I350" s="2" t="s">
        <v>863</v>
      </c>
      <c r="J350">
        <v>-3356634</v>
      </c>
      <c r="K350">
        <v>-70672649</v>
      </c>
      <c r="L350" s="2" t="s">
        <v>9713</v>
      </c>
      <c r="M350">
        <v>7</v>
      </c>
      <c r="N350">
        <v>90</v>
      </c>
      <c r="O350">
        <v>109</v>
      </c>
      <c r="P350" t="str">
        <f>VLOOKUP(Farmacias__2[[#This Row],[local_nombre]],Tabla8[],2,0)</f>
        <v>Otras Farmacias</v>
      </c>
      <c r="Q350">
        <f>VLOOKUP(Farmacias__2[[#This Row],[comuna_nombre]],Hoja3!$H$2:$I$346,2,0)</f>
        <v>13105</v>
      </c>
    </row>
    <row r="351" spans="1:17" x14ac:dyDescent="0.2">
      <c r="A351" s="1">
        <v>44309</v>
      </c>
      <c r="B351">
        <v>847</v>
      </c>
      <c r="C351" s="2" t="s">
        <v>864</v>
      </c>
      <c r="D351" s="2" t="s">
        <v>830</v>
      </c>
      <c r="E351" s="2" t="s">
        <v>830</v>
      </c>
      <c r="F351" s="2" t="s">
        <v>865</v>
      </c>
      <c r="G351" s="3">
        <v>0.35416666666666669</v>
      </c>
      <c r="H351" s="3">
        <v>0.89583333333333337</v>
      </c>
      <c r="I351" s="2" t="s">
        <v>866</v>
      </c>
      <c r="J351">
        <v>-33561361</v>
      </c>
      <c r="K351">
        <v>-70663524</v>
      </c>
      <c r="L351" s="2" t="s">
        <v>9713</v>
      </c>
      <c r="M351">
        <v>7</v>
      </c>
      <c r="N351">
        <v>90</v>
      </c>
      <c r="O351">
        <v>109</v>
      </c>
      <c r="P351" t="str">
        <f>VLOOKUP(Farmacias__2[[#This Row],[local_nombre]],Tabla8[],2,0)</f>
        <v>Otras Farmacias</v>
      </c>
      <c r="Q351">
        <f>VLOOKUP(Farmacias__2[[#This Row],[comuna_nombre]],Hoja3!$H$2:$I$346,2,0)</f>
        <v>13105</v>
      </c>
    </row>
    <row r="352" spans="1:17" x14ac:dyDescent="0.2">
      <c r="A352" s="1">
        <v>44309</v>
      </c>
      <c r="B352">
        <v>848</v>
      </c>
      <c r="C352" s="2" t="s">
        <v>867</v>
      </c>
      <c r="D352" s="2" t="s">
        <v>830</v>
      </c>
      <c r="E352" s="2" t="s">
        <v>830</v>
      </c>
      <c r="F352" s="2" t="s">
        <v>868</v>
      </c>
      <c r="G352" s="3">
        <v>0.41666666666666669</v>
      </c>
      <c r="H352" s="3">
        <v>0.875</v>
      </c>
      <c r="I352" s="2" t="s">
        <v>869</v>
      </c>
      <c r="J352">
        <v>-33572276</v>
      </c>
      <c r="K352">
        <v>-70668293</v>
      </c>
      <c r="L352" s="2" t="s">
        <v>9713</v>
      </c>
      <c r="M352">
        <v>7</v>
      </c>
      <c r="N352">
        <v>90</v>
      </c>
      <c r="O352">
        <v>109</v>
      </c>
      <c r="P352" t="str">
        <f>VLOOKUP(Farmacias__2[[#This Row],[local_nombre]],Tabla8[],2,0)</f>
        <v>Otras Farmacias</v>
      </c>
      <c r="Q352">
        <f>VLOOKUP(Farmacias__2[[#This Row],[comuna_nombre]],Hoja3!$H$2:$I$346,2,0)</f>
        <v>13105</v>
      </c>
    </row>
    <row r="353" spans="1:17" x14ac:dyDescent="0.2">
      <c r="A353" s="1">
        <v>44309</v>
      </c>
      <c r="B353">
        <v>850</v>
      </c>
      <c r="C353" s="2" t="s">
        <v>870</v>
      </c>
      <c r="D353" s="2" t="s">
        <v>830</v>
      </c>
      <c r="E353" s="2" t="s">
        <v>830</v>
      </c>
      <c r="F353" s="2" t="s">
        <v>871</v>
      </c>
      <c r="G353" s="3">
        <v>0.41666666666666669</v>
      </c>
      <c r="H353" s="3">
        <v>0.75</v>
      </c>
      <c r="I353" s="2" t="s">
        <v>872</v>
      </c>
      <c r="J353">
        <v>-33574332</v>
      </c>
      <c r="K353">
        <v>-70690502</v>
      </c>
      <c r="L353" s="2" t="s">
        <v>9713</v>
      </c>
      <c r="M353">
        <v>7</v>
      </c>
      <c r="N353">
        <v>90</v>
      </c>
      <c r="O353">
        <v>109</v>
      </c>
      <c r="P353" t="str">
        <f>VLOOKUP(Farmacias__2[[#This Row],[local_nombre]],Tabla8[],2,0)</f>
        <v>Otras Farmacias</v>
      </c>
      <c r="Q353">
        <f>VLOOKUP(Farmacias__2[[#This Row],[comuna_nombre]],Hoja3!$H$2:$I$346,2,0)</f>
        <v>13105</v>
      </c>
    </row>
    <row r="354" spans="1:17" x14ac:dyDescent="0.2">
      <c r="A354" s="1">
        <v>44309</v>
      </c>
      <c r="B354">
        <v>851</v>
      </c>
      <c r="C354" s="2" t="s">
        <v>873</v>
      </c>
      <c r="D354" s="2" t="s">
        <v>830</v>
      </c>
      <c r="E354" s="2" t="s">
        <v>830</v>
      </c>
      <c r="F354" s="2" t="s">
        <v>874</v>
      </c>
      <c r="G354" s="3">
        <v>0.375</v>
      </c>
      <c r="H354" s="3">
        <v>0.83333333333333337</v>
      </c>
      <c r="I354" s="2" t="s">
        <v>875</v>
      </c>
      <c r="J354">
        <v>-33549335</v>
      </c>
      <c r="K354">
        <v>-70682112</v>
      </c>
      <c r="L354" s="2" t="s">
        <v>9713</v>
      </c>
      <c r="M354">
        <v>7</v>
      </c>
      <c r="N354">
        <v>90</v>
      </c>
      <c r="O354">
        <v>109</v>
      </c>
      <c r="P354" t="str">
        <f>VLOOKUP(Farmacias__2[[#This Row],[local_nombre]],Tabla8[],2,0)</f>
        <v>Otras Farmacias</v>
      </c>
      <c r="Q354">
        <f>VLOOKUP(Farmacias__2[[#This Row],[comuna_nombre]],Hoja3!$H$2:$I$346,2,0)</f>
        <v>13105</v>
      </c>
    </row>
    <row r="355" spans="1:17" x14ac:dyDescent="0.2">
      <c r="A355" s="1">
        <v>44309</v>
      </c>
      <c r="B355">
        <v>4646</v>
      </c>
      <c r="C355" s="2" t="s">
        <v>9756</v>
      </c>
      <c r="D355" s="2" t="s">
        <v>10221</v>
      </c>
      <c r="E355" s="2" t="s">
        <v>3703</v>
      </c>
      <c r="F355" s="2" t="s">
        <v>5968</v>
      </c>
      <c r="G355" s="3">
        <v>0.33333333333333331</v>
      </c>
      <c r="H355" s="3">
        <v>0.83333333333333337</v>
      </c>
      <c r="I355" s="2" t="s">
        <v>5969</v>
      </c>
      <c r="L355" s="2" t="s">
        <v>9713</v>
      </c>
      <c r="M355">
        <v>4</v>
      </c>
      <c r="N355">
        <v>24</v>
      </c>
      <c r="O355">
        <v>80</v>
      </c>
      <c r="P355" t="str">
        <f>VLOOKUP(Farmacias__2[[#This Row],[local_nombre]],Tabla8[],2,0)</f>
        <v>Botiquines</v>
      </c>
      <c r="Q355">
        <f>VLOOKUP(Farmacias__2[[#This Row],[comuna_nombre]],Hoja3!$H$2:$I$346,2,0)</f>
        <v>3101</v>
      </c>
    </row>
    <row r="356" spans="1:17" x14ac:dyDescent="0.2">
      <c r="A356" s="1">
        <v>44309</v>
      </c>
      <c r="B356">
        <v>853</v>
      </c>
      <c r="C356" s="2" t="s">
        <v>878</v>
      </c>
      <c r="D356" s="2" t="s">
        <v>830</v>
      </c>
      <c r="E356" s="2" t="s">
        <v>830</v>
      </c>
      <c r="F356" s="2" t="s">
        <v>879</v>
      </c>
      <c r="G356" s="3">
        <v>0.39583333333333331</v>
      </c>
      <c r="H356" s="3">
        <v>0.91666666666666663</v>
      </c>
      <c r="I356" s="2" t="s">
        <v>880</v>
      </c>
      <c r="J356">
        <v>-33561298</v>
      </c>
      <c r="K356">
        <v>-70663916</v>
      </c>
      <c r="L356" s="2" t="s">
        <v>9713</v>
      </c>
      <c r="M356">
        <v>7</v>
      </c>
      <c r="N356">
        <v>90</v>
      </c>
      <c r="O356">
        <v>109</v>
      </c>
      <c r="P356" t="str">
        <f>VLOOKUP(Farmacias__2[[#This Row],[local_nombre]],Tabla8[],2,0)</f>
        <v>Otras Farmacias</v>
      </c>
      <c r="Q356">
        <f>VLOOKUP(Farmacias__2[[#This Row],[comuna_nombre]],Hoja3!$H$2:$I$346,2,0)</f>
        <v>13105</v>
      </c>
    </row>
    <row r="357" spans="1:17" x14ac:dyDescent="0.2">
      <c r="A357" s="1">
        <v>44309</v>
      </c>
      <c r="B357">
        <v>855</v>
      </c>
      <c r="C357" s="2" t="s">
        <v>881</v>
      </c>
      <c r="D357" s="2" t="s">
        <v>882</v>
      </c>
      <c r="E357" s="2" t="s">
        <v>882</v>
      </c>
      <c r="F357" s="2" t="s">
        <v>883</v>
      </c>
      <c r="G357" s="3">
        <v>0.375</v>
      </c>
      <c r="H357" s="3">
        <v>0.875</v>
      </c>
      <c r="I357" s="2" t="s">
        <v>884</v>
      </c>
      <c r="J357">
        <v>-33680065</v>
      </c>
      <c r="K357">
        <v>-70980118</v>
      </c>
      <c r="L357" s="2" t="s">
        <v>9713</v>
      </c>
      <c r="M357">
        <v>7</v>
      </c>
      <c r="N357">
        <v>91</v>
      </c>
      <c r="O357">
        <v>110</v>
      </c>
      <c r="P357" t="str">
        <f>VLOOKUP(Farmacias__2[[#This Row],[local_nombre]],Tabla8[],2,0)</f>
        <v>Otras Farmacias</v>
      </c>
      <c r="Q357">
        <f>VLOOKUP(Farmacias__2[[#This Row],[comuna_nombre]],Hoja3!$H$2:$I$346,2,0)</f>
        <v>13602</v>
      </c>
    </row>
    <row r="358" spans="1:17" x14ac:dyDescent="0.2">
      <c r="A358" s="1">
        <v>44309</v>
      </c>
      <c r="B358">
        <v>856</v>
      </c>
      <c r="C358" s="2" t="s">
        <v>885</v>
      </c>
      <c r="D358" s="2" t="s">
        <v>882</v>
      </c>
      <c r="E358" s="2" t="s">
        <v>882</v>
      </c>
      <c r="F358" s="2" t="s">
        <v>886</v>
      </c>
      <c r="G358" s="3">
        <v>0.39583333333333331</v>
      </c>
      <c r="H358" s="3">
        <v>0.85416666666666663</v>
      </c>
      <c r="I358" s="2" t="s">
        <v>887</v>
      </c>
      <c r="J358">
        <v>-33679122</v>
      </c>
      <c r="K358">
        <v>-70979236</v>
      </c>
      <c r="L358" s="2" t="s">
        <v>9713</v>
      </c>
      <c r="M358">
        <v>7</v>
      </c>
      <c r="N358">
        <v>91</v>
      </c>
      <c r="O358">
        <v>110</v>
      </c>
      <c r="P358" t="str">
        <f>VLOOKUP(Farmacias__2[[#This Row],[local_nombre]],Tabla8[],2,0)</f>
        <v>Otras Farmacias</v>
      </c>
      <c r="Q358">
        <f>VLOOKUP(Farmacias__2[[#This Row],[comuna_nombre]],Hoja3!$H$2:$I$346,2,0)</f>
        <v>13602</v>
      </c>
    </row>
    <row r="359" spans="1:17" x14ac:dyDescent="0.2">
      <c r="A359" s="1">
        <v>44309</v>
      </c>
      <c r="B359">
        <v>857</v>
      </c>
      <c r="C359" s="2" t="s">
        <v>27</v>
      </c>
      <c r="D359" s="2" t="s">
        <v>10239</v>
      </c>
      <c r="E359" s="2" t="s">
        <v>888</v>
      </c>
      <c r="F359" s="2" t="s">
        <v>889</v>
      </c>
      <c r="G359" s="3">
        <v>0.375</v>
      </c>
      <c r="H359" s="3">
        <v>0.91666666666666663</v>
      </c>
      <c r="I359" s="2" t="s">
        <v>890</v>
      </c>
      <c r="J359">
        <v>-33457041</v>
      </c>
      <c r="K359">
        <v>-7070509</v>
      </c>
      <c r="L359" s="2" t="s">
        <v>9713</v>
      </c>
      <c r="M359">
        <v>7</v>
      </c>
      <c r="N359">
        <v>92</v>
      </c>
      <c r="O359">
        <v>111</v>
      </c>
      <c r="P359" t="str">
        <f>VLOOKUP(Farmacias__2[[#This Row],[local_nombre]],Tabla8[],2,0)</f>
        <v>Farmacias de Cadena</v>
      </c>
      <c r="Q359">
        <f>VLOOKUP(Farmacias__2[[#This Row],[comuna_nombre]],Hoja3!$H$2:$I$346,2,0)</f>
        <v>13106</v>
      </c>
    </row>
    <row r="360" spans="1:17" x14ac:dyDescent="0.2">
      <c r="A360" s="1">
        <v>44309</v>
      </c>
      <c r="B360">
        <v>858</v>
      </c>
      <c r="C360" s="2" t="s">
        <v>27</v>
      </c>
      <c r="D360" s="2" t="s">
        <v>10239</v>
      </c>
      <c r="E360" s="2" t="s">
        <v>888</v>
      </c>
      <c r="F360" s="2" t="s">
        <v>891</v>
      </c>
      <c r="G360" s="3">
        <v>0.375</v>
      </c>
      <c r="H360" s="3">
        <v>0.9375</v>
      </c>
      <c r="I360" s="2" t="s">
        <v>892</v>
      </c>
      <c r="J360">
        <v>-33452695</v>
      </c>
      <c r="K360">
        <v>-7069151</v>
      </c>
      <c r="L360" s="2" t="s">
        <v>9713</v>
      </c>
      <c r="M360">
        <v>7</v>
      </c>
      <c r="N360">
        <v>92</v>
      </c>
      <c r="O360">
        <v>111</v>
      </c>
      <c r="P360" t="str">
        <f>VLOOKUP(Farmacias__2[[#This Row],[local_nombre]],Tabla8[],2,0)</f>
        <v>Farmacias de Cadena</v>
      </c>
      <c r="Q360">
        <f>VLOOKUP(Farmacias__2[[#This Row],[comuna_nombre]],Hoja3!$H$2:$I$346,2,0)</f>
        <v>13106</v>
      </c>
    </row>
    <row r="361" spans="1:17" x14ac:dyDescent="0.2">
      <c r="A361" s="1">
        <v>44309</v>
      </c>
      <c r="B361">
        <v>861</v>
      </c>
      <c r="C361" s="2" t="s">
        <v>893</v>
      </c>
      <c r="D361" s="2" t="s">
        <v>10239</v>
      </c>
      <c r="E361" s="2" t="s">
        <v>888</v>
      </c>
      <c r="F361" s="2" t="s">
        <v>894</v>
      </c>
      <c r="G361" s="3">
        <v>0.33333333333333331</v>
      </c>
      <c r="H361" s="3">
        <v>0.9375</v>
      </c>
      <c r="I361" s="2" t="s">
        <v>895</v>
      </c>
      <c r="J361">
        <v>-33453930</v>
      </c>
      <c r="K361">
        <v>-70687752</v>
      </c>
      <c r="L361" s="2" t="s">
        <v>9713</v>
      </c>
      <c r="M361">
        <v>7</v>
      </c>
      <c r="N361">
        <v>92</v>
      </c>
      <c r="O361">
        <v>111</v>
      </c>
      <c r="P361" t="str">
        <f>VLOOKUP(Farmacias__2[[#This Row],[local_nombre]],Tabla8[],2,0)</f>
        <v>Otras Farmacias</v>
      </c>
      <c r="Q361">
        <f>VLOOKUP(Farmacias__2[[#This Row],[comuna_nombre]],Hoja3!$H$2:$I$346,2,0)</f>
        <v>13106</v>
      </c>
    </row>
    <row r="362" spans="1:17" x14ac:dyDescent="0.2">
      <c r="A362" s="1">
        <v>44309</v>
      </c>
      <c r="B362">
        <v>862</v>
      </c>
      <c r="C362" s="2" t="s">
        <v>896</v>
      </c>
      <c r="D362" s="2" t="s">
        <v>10239</v>
      </c>
      <c r="E362" s="2" t="s">
        <v>888</v>
      </c>
      <c r="F362" s="2" t="s">
        <v>897</v>
      </c>
      <c r="G362" s="3">
        <v>0.41666666666666669</v>
      </c>
      <c r="H362" s="3">
        <v>0.91666666666666663</v>
      </c>
      <c r="I362" s="2" t="s">
        <v>898</v>
      </c>
      <c r="J362">
        <v>-33471008</v>
      </c>
      <c r="K362">
        <v>-70692411</v>
      </c>
      <c r="L362" s="2" t="s">
        <v>9713</v>
      </c>
      <c r="M362">
        <v>7</v>
      </c>
      <c r="N362">
        <v>92</v>
      </c>
      <c r="O362">
        <v>111</v>
      </c>
      <c r="P362" t="str">
        <f>VLOOKUP(Farmacias__2[[#This Row],[local_nombre]],Tabla8[],2,0)</f>
        <v>Otras Farmacias</v>
      </c>
      <c r="Q362">
        <f>VLOOKUP(Farmacias__2[[#This Row],[comuna_nombre]],Hoja3!$H$2:$I$346,2,0)</f>
        <v>13106</v>
      </c>
    </row>
    <row r="363" spans="1:17" x14ac:dyDescent="0.2">
      <c r="A363" s="1">
        <v>44309</v>
      </c>
      <c r="B363">
        <v>863</v>
      </c>
      <c r="C363" s="2" t="s">
        <v>899</v>
      </c>
      <c r="D363" s="2" t="s">
        <v>10239</v>
      </c>
      <c r="E363" s="2" t="s">
        <v>888</v>
      </c>
      <c r="F363" s="2" t="s">
        <v>900</v>
      </c>
      <c r="G363" s="3">
        <v>0.33333333333333331</v>
      </c>
      <c r="H363" s="3">
        <v>0.875</v>
      </c>
      <c r="I363" s="2" t="s">
        <v>901</v>
      </c>
      <c r="J363">
        <v>-33457573</v>
      </c>
      <c r="K363">
        <v>-70706486</v>
      </c>
      <c r="L363" s="2" t="s">
        <v>9713</v>
      </c>
      <c r="M363">
        <v>7</v>
      </c>
      <c r="N363">
        <v>92</v>
      </c>
      <c r="O363">
        <v>111</v>
      </c>
      <c r="P363" t="str">
        <f>VLOOKUP(Farmacias__2[[#This Row],[local_nombre]],Tabla8[],2,0)</f>
        <v>Farmacias Pertenecientes a Centros de la Salud Especializados</v>
      </c>
      <c r="Q363">
        <f>VLOOKUP(Farmacias__2[[#This Row],[comuna_nombre]],Hoja3!$H$2:$I$346,2,0)</f>
        <v>13106</v>
      </c>
    </row>
    <row r="364" spans="1:17" x14ac:dyDescent="0.2">
      <c r="A364" s="1">
        <v>44309</v>
      </c>
      <c r="B364">
        <v>864</v>
      </c>
      <c r="C364" s="2" t="s">
        <v>18</v>
      </c>
      <c r="D364" s="2" t="s">
        <v>902</v>
      </c>
      <c r="E364" s="2" t="s">
        <v>903</v>
      </c>
      <c r="F364" s="2" t="s">
        <v>904</v>
      </c>
      <c r="G364" s="3">
        <v>0.375</v>
      </c>
      <c r="H364" s="3">
        <v>0.83333333333333337</v>
      </c>
      <c r="I364" s="2" t="s">
        <v>905</v>
      </c>
      <c r="J364">
        <v>-33450529</v>
      </c>
      <c r="K364">
        <v>-7067748</v>
      </c>
      <c r="L364" s="2" t="s">
        <v>9713</v>
      </c>
      <c r="M364">
        <v>7</v>
      </c>
      <c r="N364">
        <v>130</v>
      </c>
      <c r="O364">
        <v>149</v>
      </c>
      <c r="P364" t="str">
        <f>VLOOKUP(Farmacias__2[[#This Row],[local_nombre]],Tabla8[],2,0)</f>
        <v>Farmacias de Cadena</v>
      </c>
      <c r="Q364">
        <f>VLOOKUP(Farmacias__2[[#This Row],[comuna_nombre]],Hoja3!$H$2:$I$346,2,0)</f>
        <v>13101</v>
      </c>
    </row>
    <row r="365" spans="1:17" x14ac:dyDescent="0.2">
      <c r="A365" s="1">
        <v>44309</v>
      </c>
      <c r="B365">
        <v>865</v>
      </c>
      <c r="C365" s="2" t="s">
        <v>18</v>
      </c>
      <c r="D365" s="2" t="s">
        <v>10239</v>
      </c>
      <c r="E365" s="2" t="s">
        <v>888</v>
      </c>
      <c r="F365" s="2" t="s">
        <v>906</v>
      </c>
      <c r="G365" s="3">
        <v>0.35416666666666669</v>
      </c>
      <c r="H365" s="3">
        <v>0.91666666666666663</v>
      </c>
      <c r="I365" s="2" t="s">
        <v>907</v>
      </c>
      <c r="J365">
        <v>-33451139</v>
      </c>
      <c r="K365">
        <v>-70679883</v>
      </c>
      <c r="L365" s="2" t="s">
        <v>9713</v>
      </c>
      <c r="M365">
        <v>7</v>
      </c>
      <c r="N365">
        <v>92</v>
      </c>
      <c r="O365">
        <v>111</v>
      </c>
      <c r="P365" t="str">
        <f>VLOOKUP(Farmacias__2[[#This Row],[local_nombre]],Tabla8[],2,0)</f>
        <v>Farmacias de Cadena</v>
      </c>
      <c r="Q365">
        <f>VLOOKUP(Farmacias__2[[#This Row],[comuna_nombre]],Hoja3!$H$2:$I$346,2,0)</f>
        <v>13106</v>
      </c>
    </row>
    <row r="366" spans="1:17" x14ac:dyDescent="0.2">
      <c r="A366" s="1">
        <v>44309</v>
      </c>
      <c r="B366">
        <v>867</v>
      </c>
      <c r="C366" s="2" t="s">
        <v>18</v>
      </c>
      <c r="D366" s="2" t="s">
        <v>10239</v>
      </c>
      <c r="E366" s="2" t="s">
        <v>888</v>
      </c>
      <c r="F366" s="2" t="s">
        <v>908</v>
      </c>
      <c r="G366" s="3">
        <v>0.3125</v>
      </c>
      <c r="H366" s="3">
        <v>0.95833333333333337</v>
      </c>
      <c r="I366" s="2" t="s">
        <v>909</v>
      </c>
      <c r="J366">
        <v>-33453339</v>
      </c>
      <c r="K366">
        <v>-70687819</v>
      </c>
      <c r="L366" s="2" t="s">
        <v>9713</v>
      </c>
      <c r="M366">
        <v>7</v>
      </c>
      <c r="N366">
        <v>92</v>
      </c>
      <c r="O366">
        <v>111</v>
      </c>
      <c r="P366" t="str">
        <f>VLOOKUP(Farmacias__2[[#This Row],[local_nombre]],Tabla8[],2,0)</f>
        <v>Farmacias de Cadena</v>
      </c>
      <c r="Q366">
        <f>VLOOKUP(Farmacias__2[[#This Row],[comuna_nombre]],Hoja3!$H$2:$I$346,2,0)</f>
        <v>13106</v>
      </c>
    </row>
    <row r="367" spans="1:17" x14ac:dyDescent="0.2">
      <c r="A367" s="1">
        <v>44309</v>
      </c>
      <c r="B367">
        <v>868</v>
      </c>
      <c r="C367" s="2" t="s">
        <v>18</v>
      </c>
      <c r="D367" s="2" t="s">
        <v>10239</v>
      </c>
      <c r="E367" s="2" t="s">
        <v>888</v>
      </c>
      <c r="F367" s="2" t="s">
        <v>910</v>
      </c>
      <c r="G367" s="3">
        <v>0.35416666666666669</v>
      </c>
      <c r="H367" s="3">
        <v>0.89583333333333337</v>
      </c>
      <c r="I367" s="2" t="s">
        <v>911</v>
      </c>
      <c r="J367">
        <v>-33467564</v>
      </c>
      <c r="K367">
        <v>-70729965</v>
      </c>
      <c r="L367" s="2" t="s">
        <v>9713</v>
      </c>
      <c r="M367">
        <v>7</v>
      </c>
      <c r="N367">
        <v>92</v>
      </c>
      <c r="O367">
        <v>111</v>
      </c>
      <c r="P367" t="str">
        <f>VLOOKUP(Farmacias__2[[#This Row],[local_nombre]],Tabla8[],2,0)</f>
        <v>Farmacias de Cadena</v>
      </c>
      <c r="Q367">
        <f>VLOOKUP(Farmacias__2[[#This Row],[comuna_nombre]],Hoja3!$H$2:$I$346,2,0)</f>
        <v>13106</v>
      </c>
    </row>
    <row r="368" spans="1:17" x14ac:dyDescent="0.2">
      <c r="A368" s="1">
        <v>44309</v>
      </c>
      <c r="B368">
        <v>869</v>
      </c>
      <c r="C368" s="2" t="s">
        <v>18</v>
      </c>
      <c r="D368" s="2" t="s">
        <v>10239</v>
      </c>
      <c r="E368" s="2" t="s">
        <v>888</v>
      </c>
      <c r="F368" s="2" t="s">
        <v>912</v>
      </c>
      <c r="G368" s="3">
        <v>0.35416666666666669</v>
      </c>
      <c r="H368" s="3">
        <v>0.91666666666666663</v>
      </c>
      <c r="I368" s="2" t="s">
        <v>913</v>
      </c>
      <c r="J368">
        <v>-33453006</v>
      </c>
      <c r="K368">
        <v>-70680365</v>
      </c>
      <c r="L368" s="2" t="s">
        <v>9713</v>
      </c>
      <c r="M368">
        <v>7</v>
      </c>
      <c r="N368">
        <v>92</v>
      </c>
      <c r="O368">
        <v>111</v>
      </c>
      <c r="P368" t="str">
        <f>VLOOKUP(Farmacias__2[[#This Row],[local_nombre]],Tabla8[],2,0)</f>
        <v>Farmacias de Cadena</v>
      </c>
      <c r="Q368">
        <f>VLOOKUP(Farmacias__2[[#This Row],[comuna_nombre]],Hoja3!$H$2:$I$346,2,0)</f>
        <v>13106</v>
      </c>
    </row>
    <row r="369" spans="1:17" x14ac:dyDescent="0.2">
      <c r="A369" s="1">
        <v>44309</v>
      </c>
      <c r="B369">
        <v>6326</v>
      </c>
      <c r="C369" s="2" t="s">
        <v>9752</v>
      </c>
      <c r="D369" s="2" t="s">
        <v>4044</v>
      </c>
      <c r="E369" s="2" t="s">
        <v>4044</v>
      </c>
      <c r="F369" s="2" t="s">
        <v>9753</v>
      </c>
      <c r="G369" s="3">
        <v>0.625</v>
      </c>
      <c r="H369" s="3">
        <v>0.79166666666666663</v>
      </c>
      <c r="I369" s="2" t="s">
        <v>9754</v>
      </c>
      <c r="L369" s="2" t="s">
        <v>9713</v>
      </c>
      <c r="M369">
        <v>5</v>
      </c>
      <c r="N369">
        <v>36</v>
      </c>
      <c r="O369">
        <v>402</v>
      </c>
      <c r="P369" t="str">
        <f>VLOOKUP(Farmacias__2[[#This Row],[local_nombre]],Tabla8[],2,0)</f>
        <v>Botiquines</v>
      </c>
      <c r="Q369">
        <f>VLOOKUP(Farmacias__2[[#This Row],[comuna_nombre]],Hoja3!$H$2:$I$346,2,0)</f>
        <v>4101</v>
      </c>
    </row>
    <row r="370" spans="1:17" x14ac:dyDescent="0.2">
      <c r="A370" s="1">
        <v>44309</v>
      </c>
      <c r="B370">
        <v>5354</v>
      </c>
      <c r="C370" s="2" t="s">
        <v>7013</v>
      </c>
      <c r="D370" s="2" t="s">
        <v>22</v>
      </c>
      <c r="E370" s="2" t="s">
        <v>22</v>
      </c>
      <c r="F370" s="2" t="s">
        <v>7014</v>
      </c>
      <c r="G370" s="3">
        <v>0.375</v>
      </c>
      <c r="H370" s="3">
        <v>0.72916666666666663</v>
      </c>
      <c r="I370" s="2" t="s">
        <v>7015</v>
      </c>
      <c r="J370">
        <v>-3300498152624937</v>
      </c>
      <c r="K370">
        <v>-7125939688066558</v>
      </c>
      <c r="L370" s="2" t="s">
        <v>9713</v>
      </c>
      <c r="M370">
        <v>6</v>
      </c>
      <c r="N370">
        <v>59</v>
      </c>
      <c r="O370">
        <v>17</v>
      </c>
      <c r="P370" t="str">
        <f>VLOOKUP(Farmacias__2[[#This Row],[local_nombre]],Tabla8[],2,0)</f>
        <v>Botiquines</v>
      </c>
      <c r="Q370">
        <f>VLOOKUP(Farmacias__2[[#This Row],[comuna_nombre]],Hoja3!$H$2:$I$346,2,0)</f>
        <v>5802</v>
      </c>
    </row>
    <row r="371" spans="1:17" x14ac:dyDescent="0.2">
      <c r="A371" s="1">
        <v>44309</v>
      </c>
      <c r="B371">
        <v>873</v>
      </c>
      <c r="C371" s="2" t="s">
        <v>918</v>
      </c>
      <c r="D371" s="2" t="s">
        <v>10239</v>
      </c>
      <c r="E371" s="2" t="s">
        <v>888</v>
      </c>
      <c r="F371" s="2" t="s">
        <v>919</v>
      </c>
      <c r="G371" s="3">
        <v>0.35416666666666669</v>
      </c>
      <c r="H371" s="3">
        <v>0.89583333333333337</v>
      </c>
      <c r="I371" s="2" t="s">
        <v>920</v>
      </c>
      <c r="J371">
        <v>-33465727</v>
      </c>
      <c r="K371">
        <v>-70708569</v>
      </c>
      <c r="L371" s="2" t="s">
        <v>9713</v>
      </c>
      <c r="M371">
        <v>7</v>
      </c>
      <c r="N371">
        <v>92</v>
      </c>
      <c r="O371">
        <v>111</v>
      </c>
      <c r="P371" t="str">
        <f>VLOOKUP(Farmacias__2[[#This Row],[local_nombre]],Tabla8[],2,0)</f>
        <v>Otras Farmacias</v>
      </c>
      <c r="Q371">
        <f>VLOOKUP(Farmacias__2[[#This Row],[comuna_nombre]],Hoja3!$H$2:$I$346,2,0)</f>
        <v>13106</v>
      </c>
    </row>
    <row r="372" spans="1:17" x14ac:dyDescent="0.2">
      <c r="A372" s="1">
        <v>44309</v>
      </c>
      <c r="B372">
        <v>874</v>
      </c>
      <c r="C372" s="2" t="s">
        <v>921</v>
      </c>
      <c r="D372" s="2" t="s">
        <v>10239</v>
      </c>
      <c r="E372" s="2" t="s">
        <v>888</v>
      </c>
      <c r="F372" s="2" t="s">
        <v>922</v>
      </c>
      <c r="G372" s="3">
        <v>0.375</v>
      </c>
      <c r="H372" s="3">
        <v>0.91666666666666663</v>
      </c>
      <c r="I372" s="2" t="s">
        <v>923</v>
      </c>
      <c r="J372">
        <v>-33467524</v>
      </c>
      <c r="K372">
        <v>-70730906</v>
      </c>
      <c r="L372" s="2" t="s">
        <v>9713</v>
      </c>
      <c r="M372">
        <v>7</v>
      </c>
      <c r="N372">
        <v>92</v>
      </c>
      <c r="O372">
        <v>111</v>
      </c>
      <c r="P372" t="str">
        <f>VLOOKUP(Farmacias__2[[#This Row],[local_nombre]],Tabla8[],2,0)</f>
        <v>Otras Farmacias</v>
      </c>
      <c r="Q372">
        <f>VLOOKUP(Farmacias__2[[#This Row],[comuna_nombre]],Hoja3!$H$2:$I$346,2,0)</f>
        <v>13106</v>
      </c>
    </row>
    <row r="373" spans="1:17" x14ac:dyDescent="0.2">
      <c r="A373" s="1">
        <v>44309</v>
      </c>
      <c r="B373">
        <v>875</v>
      </c>
      <c r="C373" s="2" t="s">
        <v>921</v>
      </c>
      <c r="D373" s="2" t="s">
        <v>10239</v>
      </c>
      <c r="E373" s="2" t="s">
        <v>888</v>
      </c>
      <c r="F373" s="2" t="s">
        <v>924</v>
      </c>
      <c r="G373" s="3">
        <v>0.375</v>
      </c>
      <c r="H373" s="3">
        <v>0.91666666666666663</v>
      </c>
      <c r="I373" s="2" t="s">
        <v>925</v>
      </c>
      <c r="J373">
        <v>-3345794</v>
      </c>
      <c r="K373">
        <v>-70707389</v>
      </c>
      <c r="L373" s="2" t="s">
        <v>9713</v>
      </c>
      <c r="M373">
        <v>7</v>
      </c>
      <c r="N373">
        <v>92</v>
      </c>
      <c r="O373">
        <v>111</v>
      </c>
      <c r="P373" t="str">
        <f>VLOOKUP(Farmacias__2[[#This Row],[local_nombre]],Tabla8[],2,0)</f>
        <v>Otras Farmacias</v>
      </c>
      <c r="Q373">
        <f>VLOOKUP(Farmacias__2[[#This Row],[comuna_nombre]],Hoja3!$H$2:$I$346,2,0)</f>
        <v>13106</v>
      </c>
    </row>
    <row r="374" spans="1:17" x14ac:dyDescent="0.2">
      <c r="A374" s="1">
        <v>44309</v>
      </c>
      <c r="B374">
        <v>877</v>
      </c>
      <c r="C374" s="2" t="s">
        <v>926</v>
      </c>
      <c r="D374" s="2" t="s">
        <v>10239</v>
      </c>
      <c r="E374" s="2" t="s">
        <v>888</v>
      </c>
      <c r="F374" s="2" t="s">
        <v>927</v>
      </c>
      <c r="G374" s="3">
        <v>0.35416666666666669</v>
      </c>
      <c r="H374" s="3">
        <v>0.89583333333333337</v>
      </c>
      <c r="I374" s="2" t="s">
        <v>928</v>
      </c>
      <c r="J374">
        <v>-33461825</v>
      </c>
      <c r="K374">
        <v>-70698417</v>
      </c>
      <c r="L374" s="2" t="s">
        <v>9713</v>
      </c>
      <c r="M374">
        <v>7</v>
      </c>
      <c r="N374">
        <v>92</v>
      </c>
      <c r="O374">
        <v>111</v>
      </c>
      <c r="P374" t="str">
        <f>VLOOKUP(Farmacias__2[[#This Row],[local_nombre]],Tabla8[],2,0)</f>
        <v>Otras Farmacias</v>
      </c>
      <c r="Q374">
        <f>VLOOKUP(Farmacias__2[[#This Row],[comuna_nombre]],Hoja3!$H$2:$I$346,2,0)</f>
        <v>13106</v>
      </c>
    </row>
    <row r="375" spans="1:17" x14ac:dyDescent="0.2">
      <c r="A375" s="1">
        <v>44309</v>
      </c>
      <c r="B375">
        <v>878</v>
      </c>
      <c r="C375" s="2" t="s">
        <v>929</v>
      </c>
      <c r="D375" s="2" t="s">
        <v>930</v>
      </c>
      <c r="E375" s="2" t="s">
        <v>930</v>
      </c>
      <c r="F375" s="2" t="s">
        <v>931</v>
      </c>
      <c r="G375" s="3">
        <v>0.41666666666666669</v>
      </c>
      <c r="H375" s="3">
        <v>0.85416666666666663</v>
      </c>
      <c r="I375" s="2" t="s">
        <v>932</v>
      </c>
      <c r="J375">
        <v>-33559202</v>
      </c>
      <c r="K375">
        <v>-70709637</v>
      </c>
      <c r="L375" s="2" t="s">
        <v>9713</v>
      </c>
      <c r="M375">
        <v>7</v>
      </c>
      <c r="N375">
        <v>124</v>
      </c>
      <c r="O375">
        <v>143</v>
      </c>
      <c r="P375" t="str">
        <f>VLOOKUP(Farmacias__2[[#This Row],[local_nombre]],Tabla8[],2,0)</f>
        <v>Otras Farmacias</v>
      </c>
      <c r="Q375">
        <f>VLOOKUP(Farmacias__2[[#This Row],[comuna_nombre]],Hoja3!$H$2:$I$346,2,0)</f>
        <v>13401</v>
      </c>
    </row>
    <row r="376" spans="1:17" x14ac:dyDescent="0.2">
      <c r="A376" s="1">
        <v>44309</v>
      </c>
      <c r="B376">
        <v>880</v>
      </c>
      <c r="C376" s="2" t="s">
        <v>933</v>
      </c>
      <c r="D376" s="2" t="s">
        <v>10239</v>
      </c>
      <c r="E376" s="2" t="s">
        <v>888</v>
      </c>
      <c r="F376" s="2" t="s">
        <v>934</v>
      </c>
      <c r="G376" s="3">
        <v>0.4375</v>
      </c>
      <c r="H376" s="3">
        <v>0.89583333333333337</v>
      </c>
      <c r="I376" s="2" t="s">
        <v>935</v>
      </c>
      <c r="J376">
        <v>-33450672</v>
      </c>
      <c r="K376">
        <v>-70677606</v>
      </c>
      <c r="L376" s="2" t="s">
        <v>9713</v>
      </c>
      <c r="M376">
        <v>7</v>
      </c>
      <c r="N376">
        <v>92</v>
      </c>
      <c r="O376">
        <v>111</v>
      </c>
      <c r="P376" t="str">
        <f>VLOOKUP(Farmacias__2[[#This Row],[local_nombre]],Tabla8[],2,0)</f>
        <v>Otras Farmacias</v>
      </c>
      <c r="Q376">
        <f>VLOOKUP(Farmacias__2[[#This Row],[comuna_nombre]],Hoja3!$H$2:$I$346,2,0)</f>
        <v>13106</v>
      </c>
    </row>
    <row r="377" spans="1:17" x14ac:dyDescent="0.2">
      <c r="A377" s="1">
        <v>44309</v>
      </c>
      <c r="B377">
        <v>881</v>
      </c>
      <c r="C377" s="2" t="s">
        <v>936</v>
      </c>
      <c r="D377" s="2" t="s">
        <v>10239</v>
      </c>
      <c r="E377" s="2" t="s">
        <v>888</v>
      </c>
      <c r="F377" s="2" t="s">
        <v>937</v>
      </c>
      <c r="G377" s="3">
        <v>0.41666666666666669</v>
      </c>
      <c r="H377" s="3">
        <v>0.91666666666666663</v>
      </c>
      <c r="I377" s="2" t="s">
        <v>938</v>
      </c>
      <c r="J377">
        <v>-33464421</v>
      </c>
      <c r="K377">
        <v>-7070544</v>
      </c>
      <c r="L377" s="2" t="s">
        <v>9713</v>
      </c>
      <c r="M377">
        <v>7</v>
      </c>
      <c r="N377">
        <v>92</v>
      </c>
      <c r="O377">
        <v>111</v>
      </c>
      <c r="P377" t="str">
        <f>VLOOKUP(Farmacias__2[[#This Row],[local_nombre]],Tabla8[],2,0)</f>
        <v>Otras Farmacias</v>
      </c>
      <c r="Q377">
        <f>VLOOKUP(Farmacias__2[[#This Row],[comuna_nombre]],Hoja3!$H$2:$I$346,2,0)</f>
        <v>13106</v>
      </c>
    </row>
    <row r="378" spans="1:17" x14ac:dyDescent="0.2">
      <c r="A378" s="1">
        <v>44309</v>
      </c>
      <c r="B378">
        <v>882</v>
      </c>
      <c r="C378" s="2" t="s">
        <v>36</v>
      </c>
      <c r="D378" s="2" t="s">
        <v>10239</v>
      </c>
      <c r="E378" s="2" t="s">
        <v>888</v>
      </c>
      <c r="F378" s="2" t="s">
        <v>939</v>
      </c>
      <c r="G378" s="3">
        <v>0.35416666666666669</v>
      </c>
      <c r="H378" s="3">
        <v>0.91666666666666663</v>
      </c>
      <c r="I378" s="2" t="s">
        <v>940</v>
      </c>
      <c r="J378">
        <v>-33450755</v>
      </c>
      <c r="K378">
        <v>-70679185</v>
      </c>
      <c r="L378" s="2" t="s">
        <v>9713</v>
      </c>
      <c r="M378">
        <v>7</v>
      </c>
      <c r="N378">
        <v>92</v>
      </c>
      <c r="O378">
        <v>111</v>
      </c>
      <c r="P378" t="str">
        <f>VLOOKUP(Farmacias__2[[#This Row],[local_nombre]],Tabla8[],2,0)</f>
        <v>Farmacias de Cadena</v>
      </c>
      <c r="Q378">
        <f>VLOOKUP(Farmacias__2[[#This Row],[comuna_nombre]],Hoja3!$H$2:$I$346,2,0)</f>
        <v>13106</v>
      </c>
    </row>
    <row r="379" spans="1:17" x14ac:dyDescent="0.2">
      <c r="A379" s="1">
        <v>44309</v>
      </c>
      <c r="B379">
        <v>883</v>
      </c>
      <c r="C379" s="2" t="s">
        <v>36</v>
      </c>
      <c r="D379" s="2" t="s">
        <v>10239</v>
      </c>
      <c r="E379" s="2" t="s">
        <v>888</v>
      </c>
      <c r="F379" s="2" t="s">
        <v>941</v>
      </c>
      <c r="G379" s="3">
        <v>0.41666666666666669</v>
      </c>
      <c r="H379" s="3">
        <v>0.89583333333333337</v>
      </c>
      <c r="I379" s="2" t="s">
        <v>942</v>
      </c>
      <c r="J379">
        <v>-33451979</v>
      </c>
      <c r="K379">
        <v>-70682283</v>
      </c>
      <c r="L379" s="2" t="s">
        <v>9713</v>
      </c>
      <c r="M379">
        <v>7</v>
      </c>
      <c r="N379">
        <v>92</v>
      </c>
      <c r="O379">
        <v>111</v>
      </c>
      <c r="P379" t="str">
        <f>VLOOKUP(Farmacias__2[[#This Row],[local_nombre]],Tabla8[],2,0)</f>
        <v>Farmacias de Cadena</v>
      </c>
      <c r="Q379">
        <f>VLOOKUP(Farmacias__2[[#This Row],[comuna_nombre]],Hoja3!$H$2:$I$346,2,0)</f>
        <v>13106</v>
      </c>
    </row>
    <row r="380" spans="1:17" x14ac:dyDescent="0.2">
      <c r="A380" s="1">
        <v>44309</v>
      </c>
      <c r="B380">
        <v>884</v>
      </c>
      <c r="C380" s="2" t="s">
        <v>36</v>
      </c>
      <c r="D380" s="2" t="s">
        <v>10239</v>
      </c>
      <c r="E380" s="2" t="s">
        <v>888</v>
      </c>
      <c r="F380" s="2" t="s">
        <v>943</v>
      </c>
      <c r="G380" s="3">
        <v>0.35416666666666669</v>
      </c>
      <c r="H380" s="3">
        <v>0.91666666666666663</v>
      </c>
      <c r="I380" s="2" t="s">
        <v>944</v>
      </c>
      <c r="J380">
        <v>-33453151</v>
      </c>
      <c r="K380">
        <v>-70687245</v>
      </c>
      <c r="L380" s="2" t="s">
        <v>9713</v>
      </c>
      <c r="M380">
        <v>7</v>
      </c>
      <c r="N380">
        <v>92</v>
      </c>
      <c r="O380">
        <v>111</v>
      </c>
      <c r="P380" t="str">
        <f>VLOOKUP(Farmacias__2[[#This Row],[local_nombre]],Tabla8[],2,0)</f>
        <v>Farmacias de Cadena</v>
      </c>
      <c r="Q380">
        <f>VLOOKUP(Farmacias__2[[#This Row],[comuna_nombre]],Hoja3!$H$2:$I$346,2,0)</f>
        <v>13106</v>
      </c>
    </row>
    <row r="381" spans="1:17" x14ac:dyDescent="0.2">
      <c r="A381" s="1">
        <v>44309</v>
      </c>
      <c r="B381">
        <v>885</v>
      </c>
      <c r="C381" s="2" t="s">
        <v>36</v>
      </c>
      <c r="D381" s="2" t="s">
        <v>10239</v>
      </c>
      <c r="E381" s="2" t="s">
        <v>888</v>
      </c>
      <c r="F381" s="2" t="s">
        <v>945</v>
      </c>
      <c r="G381" s="3">
        <v>0.33333333333333331</v>
      </c>
      <c r="H381" s="3">
        <v>0.83333333333333337</v>
      </c>
      <c r="I381" s="2" t="s">
        <v>946</v>
      </c>
      <c r="J381">
        <v>-33456732</v>
      </c>
      <c r="K381">
        <v>-7070273</v>
      </c>
      <c r="L381" s="2" t="s">
        <v>9713</v>
      </c>
      <c r="M381">
        <v>7</v>
      </c>
      <c r="N381">
        <v>92</v>
      </c>
      <c r="O381">
        <v>111</v>
      </c>
      <c r="P381" t="str">
        <f>VLOOKUP(Farmacias__2[[#This Row],[local_nombre]],Tabla8[],2,0)</f>
        <v>Farmacias de Cadena</v>
      </c>
      <c r="Q381">
        <f>VLOOKUP(Farmacias__2[[#This Row],[comuna_nombre]],Hoja3!$H$2:$I$346,2,0)</f>
        <v>13106</v>
      </c>
    </row>
    <row r="382" spans="1:17" x14ac:dyDescent="0.2">
      <c r="A382" s="1">
        <v>44309</v>
      </c>
      <c r="B382">
        <v>886</v>
      </c>
      <c r="C382" s="2" t="s">
        <v>36</v>
      </c>
      <c r="D382" s="2" t="s">
        <v>10239</v>
      </c>
      <c r="E382" s="2" t="s">
        <v>888</v>
      </c>
      <c r="F382" s="2" t="s">
        <v>947</v>
      </c>
      <c r="G382" s="3">
        <v>0.35416666666666669</v>
      </c>
      <c r="H382" s="3">
        <v>0.91666666666666663</v>
      </c>
      <c r="I382" s="2" t="s">
        <v>944</v>
      </c>
      <c r="J382">
        <v>-33453167</v>
      </c>
      <c r="K382">
        <v>-7068039</v>
      </c>
      <c r="L382" s="2" t="s">
        <v>9713</v>
      </c>
      <c r="M382">
        <v>7</v>
      </c>
      <c r="N382">
        <v>92</v>
      </c>
      <c r="O382">
        <v>111</v>
      </c>
      <c r="P382" t="str">
        <f>VLOOKUP(Farmacias__2[[#This Row],[local_nombre]],Tabla8[],2,0)</f>
        <v>Farmacias de Cadena</v>
      </c>
      <c r="Q382">
        <f>VLOOKUP(Farmacias__2[[#This Row],[comuna_nombre]],Hoja3!$H$2:$I$346,2,0)</f>
        <v>13106</v>
      </c>
    </row>
    <row r="383" spans="1:17" x14ac:dyDescent="0.2">
      <c r="A383" s="1">
        <v>44309</v>
      </c>
      <c r="B383">
        <v>887</v>
      </c>
      <c r="C383" s="2" t="s">
        <v>36</v>
      </c>
      <c r="D383" s="2" t="s">
        <v>10239</v>
      </c>
      <c r="E383" s="2" t="s">
        <v>888</v>
      </c>
      <c r="F383" s="2" t="s">
        <v>948</v>
      </c>
      <c r="G383" s="3">
        <v>0.33333333333333331</v>
      </c>
      <c r="H383" s="3">
        <v>0.91666666666666663</v>
      </c>
      <c r="I383" s="2" t="s">
        <v>949</v>
      </c>
      <c r="J383">
        <v>-33451101</v>
      </c>
      <c r="K383">
        <v>-70679644</v>
      </c>
      <c r="L383" s="2" t="s">
        <v>9713</v>
      </c>
      <c r="M383">
        <v>7</v>
      </c>
      <c r="N383">
        <v>92</v>
      </c>
      <c r="O383">
        <v>111</v>
      </c>
      <c r="P383" t="str">
        <f>VLOOKUP(Farmacias__2[[#This Row],[local_nombre]],Tabla8[],2,0)</f>
        <v>Farmacias de Cadena</v>
      </c>
      <c r="Q383">
        <f>VLOOKUP(Farmacias__2[[#This Row],[comuna_nombre]],Hoja3!$H$2:$I$346,2,0)</f>
        <v>13106</v>
      </c>
    </row>
    <row r="384" spans="1:17" x14ac:dyDescent="0.2">
      <c r="A384" s="1">
        <v>44309</v>
      </c>
      <c r="B384">
        <v>888</v>
      </c>
      <c r="C384" s="2" t="s">
        <v>36</v>
      </c>
      <c r="D384" s="2" t="s">
        <v>950</v>
      </c>
      <c r="E384" s="2" t="s">
        <v>950</v>
      </c>
      <c r="F384" s="2" t="s">
        <v>951</v>
      </c>
      <c r="G384" s="3">
        <v>0.41666666666666669</v>
      </c>
      <c r="H384" s="3">
        <v>0.89583333333333337</v>
      </c>
      <c r="I384" s="2" t="s">
        <v>952</v>
      </c>
      <c r="J384">
        <v>-33368062</v>
      </c>
      <c r="K384">
        <v>-70678301</v>
      </c>
      <c r="L384" s="2" t="s">
        <v>9713</v>
      </c>
      <c r="M384">
        <v>7</v>
      </c>
      <c r="N384">
        <v>93</v>
      </c>
      <c r="O384">
        <v>112</v>
      </c>
      <c r="P384" t="str">
        <f>VLOOKUP(Farmacias__2[[#This Row],[local_nombre]],Tabla8[],2,0)</f>
        <v>Farmacias de Cadena</v>
      </c>
      <c r="Q384">
        <f>VLOOKUP(Farmacias__2[[#This Row],[comuna_nombre]],Hoja3!$H$2:$I$346,2,0)</f>
        <v>13107</v>
      </c>
    </row>
    <row r="385" spans="1:17" x14ac:dyDescent="0.2">
      <c r="A385" s="1">
        <v>44309</v>
      </c>
      <c r="B385">
        <v>889</v>
      </c>
      <c r="C385" s="2" t="s">
        <v>36</v>
      </c>
      <c r="D385" s="2" t="s">
        <v>950</v>
      </c>
      <c r="E385" s="2" t="s">
        <v>950</v>
      </c>
      <c r="F385" s="2" t="s">
        <v>953</v>
      </c>
      <c r="G385" s="3">
        <v>0.375</v>
      </c>
      <c r="H385" s="3">
        <v>0.91666666666666663</v>
      </c>
      <c r="I385" s="2" t="s">
        <v>954</v>
      </c>
      <c r="J385">
        <v>-33368062</v>
      </c>
      <c r="K385">
        <v>-70678301</v>
      </c>
      <c r="L385" s="2" t="s">
        <v>9713</v>
      </c>
      <c r="M385">
        <v>7</v>
      </c>
      <c r="N385">
        <v>93</v>
      </c>
      <c r="O385">
        <v>112</v>
      </c>
      <c r="P385" t="str">
        <f>VLOOKUP(Farmacias__2[[#This Row],[local_nombre]],Tabla8[],2,0)</f>
        <v>Farmacias de Cadena</v>
      </c>
      <c r="Q385">
        <f>VLOOKUP(Farmacias__2[[#This Row],[comuna_nombre]],Hoja3!$H$2:$I$346,2,0)</f>
        <v>13107</v>
      </c>
    </row>
    <row r="386" spans="1:17" x14ac:dyDescent="0.2">
      <c r="A386" s="1">
        <v>44309</v>
      </c>
      <c r="B386">
        <v>890</v>
      </c>
      <c r="C386" s="2" t="s">
        <v>27</v>
      </c>
      <c r="D386" s="2" t="s">
        <v>950</v>
      </c>
      <c r="E386" s="2" t="s">
        <v>950</v>
      </c>
      <c r="F386" s="2" t="s">
        <v>955</v>
      </c>
      <c r="G386" s="3">
        <v>0.375</v>
      </c>
      <c r="H386" s="3">
        <v>0.9375</v>
      </c>
      <c r="I386" s="2" t="s">
        <v>956</v>
      </c>
      <c r="J386">
        <v>-33368062</v>
      </c>
      <c r="K386">
        <v>-70678301</v>
      </c>
      <c r="L386" s="2" t="s">
        <v>9713</v>
      </c>
      <c r="M386">
        <v>7</v>
      </c>
      <c r="N386">
        <v>93</v>
      </c>
      <c r="O386">
        <v>112</v>
      </c>
      <c r="P386" t="str">
        <f>VLOOKUP(Farmacias__2[[#This Row],[local_nombre]],Tabla8[],2,0)</f>
        <v>Farmacias de Cadena</v>
      </c>
      <c r="Q386">
        <f>VLOOKUP(Farmacias__2[[#This Row],[comuna_nombre]],Hoja3!$H$2:$I$346,2,0)</f>
        <v>13107</v>
      </c>
    </row>
    <row r="387" spans="1:17" x14ac:dyDescent="0.2">
      <c r="A387" s="1">
        <v>44309</v>
      </c>
      <c r="B387">
        <v>892</v>
      </c>
      <c r="C387" s="2" t="s">
        <v>27</v>
      </c>
      <c r="D387" s="2" t="s">
        <v>950</v>
      </c>
      <c r="E387" s="2" t="s">
        <v>950</v>
      </c>
      <c r="F387" s="2" t="s">
        <v>957</v>
      </c>
      <c r="G387" s="3">
        <v>0.33333333333333331</v>
      </c>
      <c r="H387" s="3">
        <v>0.95833333333333337</v>
      </c>
      <c r="I387" s="2" t="s">
        <v>958</v>
      </c>
      <c r="J387">
        <v>-33351179</v>
      </c>
      <c r="K387">
        <v>-70670396</v>
      </c>
      <c r="L387" s="2" t="s">
        <v>9713</v>
      </c>
      <c r="M387">
        <v>7</v>
      </c>
      <c r="N387">
        <v>93</v>
      </c>
      <c r="O387">
        <v>112</v>
      </c>
      <c r="P387" t="str">
        <f>VLOOKUP(Farmacias__2[[#This Row],[local_nombre]],Tabla8[],2,0)</f>
        <v>Farmacias de Cadena</v>
      </c>
      <c r="Q387">
        <f>VLOOKUP(Farmacias__2[[#This Row],[comuna_nombre]],Hoja3!$H$2:$I$346,2,0)</f>
        <v>13107</v>
      </c>
    </row>
    <row r="388" spans="1:17" x14ac:dyDescent="0.2">
      <c r="A388" s="1">
        <v>44309</v>
      </c>
      <c r="B388">
        <v>893</v>
      </c>
      <c r="C388" s="2" t="s">
        <v>18</v>
      </c>
      <c r="D388" s="2" t="s">
        <v>950</v>
      </c>
      <c r="E388" s="2" t="s">
        <v>950</v>
      </c>
      <c r="F388" s="2" t="s">
        <v>959</v>
      </c>
      <c r="G388" s="3">
        <v>0.41666666666666669</v>
      </c>
      <c r="H388" s="3">
        <v>0.89583333333333337</v>
      </c>
      <c r="I388" s="2" t="s">
        <v>960</v>
      </c>
      <c r="J388">
        <v>-3336799</v>
      </c>
      <c r="K388">
        <v>-70678378</v>
      </c>
      <c r="L388" s="2" t="s">
        <v>9713</v>
      </c>
      <c r="M388">
        <v>7</v>
      </c>
      <c r="N388">
        <v>93</v>
      </c>
      <c r="O388">
        <v>112</v>
      </c>
      <c r="P388" t="str">
        <f>VLOOKUP(Farmacias__2[[#This Row],[local_nombre]],Tabla8[],2,0)</f>
        <v>Farmacias de Cadena</v>
      </c>
      <c r="Q388">
        <f>VLOOKUP(Farmacias__2[[#This Row],[comuna_nombre]],Hoja3!$H$2:$I$346,2,0)</f>
        <v>13107</v>
      </c>
    </row>
    <row r="389" spans="1:17" x14ac:dyDescent="0.2">
      <c r="A389" s="1">
        <v>44309</v>
      </c>
      <c r="B389">
        <v>894</v>
      </c>
      <c r="C389" s="2" t="s">
        <v>18</v>
      </c>
      <c r="D389" s="2" t="s">
        <v>950</v>
      </c>
      <c r="E389" s="2" t="s">
        <v>950</v>
      </c>
      <c r="F389" s="2" t="s">
        <v>961</v>
      </c>
      <c r="G389" s="3">
        <v>0.35416666666666669</v>
      </c>
      <c r="H389" s="3">
        <v>0.91666666666666663</v>
      </c>
      <c r="I389" s="2" t="s">
        <v>962</v>
      </c>
      <c r="J389">
        <v>-33393935</v>
      </c>
      <c r="K389">
        <v>-70620979</v>
      </c>
      <c r="L389" s="2" t="s">
        <v>9713</v>
      </c>
      <c r="M389">
        <v>7</v>
      </c>
      <c r="N389">
        <v>93</v>
      </c>
      <c r="O389">
        <v>112</v>
      </c>
      <c r="P389" t="str">
        <f>VLOOKUP(Farmacias__2[[#This Row],[local_nombre]],Tabla8[],2,0)</f>
        <v>Farmacias de Cadena</v>
      </c>
      <c r="Q389">
        <f>VLOOKUP(Farmacias__2[[#This Row],[comuna_nombre]],Hoja3!$H$2:$I$346,2,0)</f>
        <v>13107</v>
      </c>
    </row>
    <row r="390" spans="1:17" x14ac:dyDescent="0.2">
      <c r="A390" s="1">
        <v>44309</v>
      </c>
      <c r="B390">
        <v>895</v>
      </c>
      <c r="C390" s="2" t="s">
        <v>18</v>
      </c>
      <c r="D390" s="2" t="s">
        <v>950</v>
      </c>
      <c r="E390" s="2" t="s">
        <v>950</v>
      </c>
      <c r="F390" s="2" t="s">
        <v>963</v>
      </c>
      <c r="G390" s="3">
        <v>0.35416666666666669</v>
      </c>
      <c r="H390" s="3">
        <v>0.9375</v>
      </c>
      <c r="I390" s="2" t="s">
        <v>964</v>
      </c>
      <c r="J390">
        <v>-33347738</v>
      </c>
      <c r="K390">
        <v>-70670353</v>
      </c>
      <c r="L390" s="2" t="s">
        <v>9713</v>
      </c>
      <c r="M390">
        <v>7</v>
      </c>
      <c r="N390">
        <v>93</v>
      </c>
      <c r="O390">
        <v>112</v>
      </c>
      <c r="P390" t="str">
        <f>VLOOKUP(Farmacias__2[[#This Row],[local_nombre]],Tabla8[],2,0)</f>
        <v>Farmacias de Cadena</v>
      </c>
      <c r="Q390">
        <f>VLOOKUP(Farmacias__2[[#This Row],[comuna_nombre]],Hoja3!$H$2:$I$346,2,0)</f>
        <v>13107</v>
      </c>
    </row>
    <row r="391" spans="1:17" x14ac:dyDescent="0.2">
      <c r="A391" s="1">
        <v>44309</v>
      </c>
      <c r="B391">
        <v>896</v>
      </c>
      <c r="C391" s="2" t="s">
        <v>18</v>
      </c>
      <c r="D391" s="2" t="s">
        <v>950</v>
      </c>
      <c r="E391" s="2" t="s">
        <v>950</v>
      </c>
      <c r="F391" s="2" t="s">
        <v>965</v>
      </c>
      <c r="G391" s="3">
        <v>0.39583333333333331</v>
      </c>
      <c r="H391" s="3">
        <v>0.89583333333333337</v>
      </c>
      <c r="I391" s="2" t="s">
        <v>966</v>
      </c>
      <c r="J391">
        <v>-33354562</v>
      </c>
      <c r="K391">
        <v>-70677469</v>
      </c>
      <c r="L391" s="2" t="s">
        <v>9713</v>
      </c>
      <c r="M391">
        <v>7</v>
      </c>
      <c r="N391">
        <v>93</v>
      </c>
      <c r="O391">
        <v>112</v>
      </c>
      <c r="P391" t="str">
        <f>VLOOKUP(Farmacias__2[[#This Row],[local_nombre]],Tabla8[],2,0)</f>
        <v>Farmacias de Cadena</v>
      </c>
      <c r="Q391">
        <f>VLOOKUP(Farmacias__2[[#This Row],[comuna_nombre]],Hoja3!$H$2:$I$346,2,0)</f>
        <v>13107</v>
      </c>
    </row>
    <row r="392" spans="1:17" x14ac:dyDescent="0.2">
      <c r="A392" s="1">
        <v>44309</v>
      </c>
      <c r="B392">
        <v>6181</v>
      </c>
      <c r="C392" s="2" t="s">
        <v>8353</v>
      </c>
      <c r="D392" s="2" t="s">
        <v>4059</v>
      </c>
      <c r="E392" s="2" t="s">
        <v>4059</v>
      </c>
      <c r="F392" s="2" t="s">
        <v>8354</v>
      </c>
      <c r="G392" s="3">
        <v>0.35416666666666669</v>
      </c>
      <c r="H392" s="3">
        <v>0.6875</v>
      </c>
      <c r="I392" s="2" t="s">
        <v>8355</v>
      </c>
      <c r="L392" s="2" t="s">
        <v>9713</v>
      </c>
      <c r="M392">
        <v>5</v>
      </c>
      <c r="N392">
        <v>33</v>
      </c>
      <c r="O392">
        <v>89</v>
      </c>
      <c r="P392" t="str">
        <f>VLOOKUP(Farmacias__2[[#This Row],[local_nombre]],Tabla8[],2,0)</f>
        <v>Botiquines</v>
      </c>
      <c r="Q392">
        <f>VLOOKUP(Farmacias__2[[#This Row],[comuna_nombre]],Hoja3!$H$2:$I$346,2,0)</f>
        <v>4102</v>
      </c>
    </row>
    <row r="393" spans="1:17" x14ac:dyDescent="0.2">
      <c r="A393" s="1">
        <v>44309</v>
      </c>
      <c r="B393">
        <v>898</v>
      </c>
      <c r="C393" s="2" t="s">
        <v>969</v>
      </c>
      <c r="D393" s="2" t="s">
        <v>950</v>
      </c>
      <c r="E393" s="2" t="s">
        <v>950</v>
      </c>
      <c r="F393" s="2" t="s">
        <v>970</v>
      </c>
      <c r="G393" s="3">
        <v>0.41666666666666669</v>
      </c>
      <c r="H393" s="3">
        <v>0.83333333333333337</v>
      </c>
      <c r="I393" s="2" t="s">
        <v>971</v>
      </c>
      <c r="J393">
        <v>-33357631</v>
      </c>
      <c r="K393">
        <v>-70669881</v>
      </c>
      <c r="L393" s="2" t="s">
        <v>9713</v>
      </c>
      <c r="M393">
        <v>7</v>
      </c>
      <c r="N393">
        <v>93</v>
      </c>
      <c r="O393">
        <v>112</v>
      </c>
      <c r="P393" t="str">
        <f>VLOOKUP(Farmacias__2[[#This Row],[local_nombre]],Tabla8[],2,0)</f>
        <v>Otras Farmacias</v>
      </c>
      <c r="Q393">
        <f>VLOOKUP(Farmacias__2[[#This Row],[comuna_nombre]],Hoja3!$H$2:$I$346,2,0)</f>
        <v>13107</v>
      </c>
    </row>
    <row r="394" spans="1:17" x14ac:dyDescent="0.2">
      <c r="A394" s="1">
        <v>44309</v>
      </c>
      <c r="B394">
        <v>899</v>
      </c>
      <c r="C394" s="2" t="s">
        <v>36</v>
      </c>
      <c r="D394" s="2" t="s">
        <v>950</v>
      </c>
      <c r="E394" s="2" t="s">
        <v>950</v>
      </c>
      <c r="F394" s="2" t="s">
        <v>972</v>
      </c>
      <c r="G394" s="3">
        <v>0.375</v>
      </c>
      <c r="H394" s="3">
        <v>0.91666666666666663</v>
      </c>
      <c r="I394" s="2" t="s">
        <v>973</v>
      </c>
      <c r="J394">
        <v>-33348222</v>
      </c>
      <c r="K394">
        <v>-70670417</v>
      </c>
      <c r="L394" s="2" t="s">
        <v>9713</v>
      </c>
      <c r="M394">
        <v>7</v>
      </c>
      <c r="N394">
        <v>93</v>
      </c>
      <c r="O394">
        <v>112</v>
      </c>
      <c r="P394" t="str">
        <f>VLOOKUP(Farmacias__2[[#This Row],[local_nombre]],Tabla8[],2,0)</f>
        <v>Farmacias de Cadena</v>
      </c>
      <c r="Q394">
        <f>VLOOKUP(Farmacias__2[[#This Row],[comuna_nombre]],Hoja3!$H$2:$I$346,2,0)</f>
        <v>13107</v>
      </c>
    </row>
    <row r="395" spans="1:17" x14ac:dyDescent="0.2">
      <c r="A395" s="1">
        <v>44309</v>
      </c>
      <c r="B395">
        <v>6295</v>
      </c>
      <c r="C395" s="2" t="s">
        <v>8538</v>
      </c>
      <c r="D395" s="2" t="s">
        <v>4189</v>
      </c>
      <c r="E395" s="2" t="s">
        <v>4189</v>
      </c>
      <c r="F395" s="2" t="s">
        <v>8539</v>
      </c>
      <c r="G395" s="3">
        <v>0.33333333333333331</v>
      </c>
      <c r="H395" s="3">
        <v>0.83333333333333337</v>
      </c>
      <c r="I395" s="2" t="s">
        <v>8540</v>
      </c>
      <c r="J395">
        <v>-20489550</v>
      </c>
      <c r="K395">
        <v>-69334009</v>
      </c>
      <c r="L395" s="2" t="s">
        <v>9713</v>
      </c>
      <c r="M395">
        <v>2</v>
      </c>
      <c r="N395">
        <v>10</v>
      </c>
      <c r="O395">
        <v>66</v>
      </c>
      <c r="P395" t="str">
        <f>VLOOKUP(Farmacias__2[[#This Row],[local_nombre]],Tabla8[],2,0)</f>
        <v>Botiquines</v>
      </c>
      <c r="Q395">
        <f>VLOOKUP(Farmacias__2[[#This Row],[comuna_nombre]],Hoja3!$H$2:$I$346,2,0)</f>
        <v>1405</v>
      </c>
    </row>
    <row r="396" spans="1:17" x14ac:dyDescent="0.2">
      <c r="A396" s="1">
        <v>44309</v>
      </c>
      <c r="B396">
        <v>6750</v>
      </c>
      <c r="C396" s="2" t="s">
        <v>9289</v>
      </c>
      <c r="D396" s="2" t="s">
        <v>4138</v>
      </c>
      <c r="E396" s="2" t="s">
        <v>4138</v>
      </c>
      <c r="F396" s="2" t="s">
        <v>9290</v>
      </c>
      <c r="G396" s="3">
        <v>0.33333333333333331</v>
      </c>
      <c r="H396" s="3">
        <v>0.6875</v>
      </c>
      <c r="I396" s="2" t="s">
        <v>9291</v>
      </c>
      <c r="L396" s="2" t="s">
        <v>9713</v>
      </c>
      <c r="M396">
        <v>2</v>
      </c>
      <c r="N396">
        <v>11</v>
      </c>
      <c r="O396">
        <v>67</v>
      </c>
      <c r="P396" t="str">
        <f>VLOOKUP(Farmacias__2[[#This Row],[local_nombre]],Tabla8[],2,0)</f>
        <v>Botiquines</v>
      </c>
      <c r="Q396">
        <f>VLOOKUP(Farmacias__2[[#This Row],[comuna_nombre]],Hoja3!$H$2:$I$346,2,0)</f>
        <v>1401</v>
      </c>
    </row>
    <row r="397" spans="1:17" x14ac:dyDescent="0.2">
      <c r="A397" s="1">
        <v>44309</v>
      </c>
      <c r="B397">
        <v>903</v>
      </c>
      <c r="C397" s="2" t="s">
        <v>980</v>
      </c>
      <c r="D397" s="2" t="s">
        <v>977</v>
      </c>
      <c r="E397" s="2" t="s">
        <v>977</v>
      </c>
      <c r="F397" s="2" t="s">
        <v>981</v>
      </c>
      <c r="G397" s="3">
        <v>0.41666666666666669</v>
      </c>
      <c r="H397" s="3">
        <v>0.91666666666666663</v>
      </c>
      <c r="I397" s="2" t="s">
        <v>982</v>
      </c>
      <c r="J397">
        <v>-3341974</v>
      </c>
      <c r="K397">
        <v>-70670227</v>
      </c>
      <c r="L397" s="2" t="s">
        <v>9713</v>
      </c>
      <c r="M397">
        <v>7</v>
      </c>
      <c r="N397">
        <v>94</v>
      </c>
      <c r="O397">
        <v>113</v>
      </c>
      <c r="P397" t="str">
        <f>VLOOKUP(Farmacias__2[[#This Row],[local_nombre]],Tabla8[],2,0)</f>
        <v>Otras Farmacias</v>
      </c>
      <c r="Q397">
        <f>VLOOKUP(Farmacias__2[[#This Row],[comuna_nombre]],Hoja3!$H$2:$I$346,2,0)</f>
        <v>13108</v>
      </c>
    </row>
    <row r="398" spans="1:17" x14ac:dyDescent="0.2">
      <c r="A398" s="1">
        <v>44309</v>
      </c>
      <c r="B398">
        <v>904</v>
      </c>
      <c r="C398" s="2" t="s">
        <v>983</v>
      </c>
      <c r="D398" s="2" t="s">
        <v>977</v>
      </c>
      <c r="E398" s="2" t="s">
        <v>977</v>
      </c>
      <c r="F398" s="2" t="s">
        <v>984</v>
      </c>
      <c r="G398" s="3">
        <v>0.33333333333333331</v>
      </c>
      <c r="H398" s="3">
        <v>0.91666666666666663</v>
      </c>
      <c r="I398" s="2" t="s">
        <v>985</v>
      </c>
      <c r="J398">
        <v>-3341751</v>
      </c>
      <c r="K398">
        <v>-70656496</v>
      </c>
      <c r="L398" s="2" t="s">
        <v>9713</v>
      </c>
      <c r="M398">
        <v>7</v>
      </c>
      <c r="N398">
        <v>94</v>
      </c>
      <c r="O398">
        <v>113</v>
      </c>
      <c r="P398" t="str">
        <f>VLOOKUP(Farmacias__2[[#This Row],[local_nombre]],Tabla8[],2,0)</f>
        <v>Otras Farmacias</v>
      </c>
      <c r="Q398">
        <f>VLOOKUP(Farmacias__2[[#This Row],[comuna_nombre]],Hoja3!$H$2:$I$346,2,0)</f>
        <v>13108</v>
      </c>
    </row>
    <row r="399" spans="1:17" x14ac:dyDescent="0.2">
      <c r="A399" s="1">
        <v>44309</v>
      </c>
      <c r="B399">
        <v>905</v>
      </c>
      <c r="C399" s="2" t="s">
        <v>986</v>
      </c>
      <c r="D399" s="2" t="s">
        <v>977</v>
      </c>
      <c r="E399" s="2" t="s">
        <v>977</v>
      </c>
      <c r="F399" s="2" t="s">
        <v>987</v>
      </c>
      <c r="G399" s="3">
        <v>0</v>
      </c>
      <c r="H399" s="3">
        <v>0</v>
      </c>
      <c r="I399" s="2" t="s">
        <v>988</v>
      </c>
      <c r="J399">
        <v>-33406802</v>
      </c>
      <c r="K399">
        <v>-70660646</v>
      </c>
      <c r="L399" s="2" t="s">
        <v>9713</v>
      </c>
      <c r="M399">
        <v>7</v>
      </c>
      <c r="N399">
        <v>94</v>
      </c>
      <c r="O399">
        <v>113</v>
      </c>
      <c r="P399" t="str">
        <f>VLOOKUP(Farmacias__2[[#This Row],[local_nombre]],Tabla8[],2,0)</f>
        <v>Farmacias de Cadena</v>
      </c>
      <c r="Q399">
        <f>VLOOKUP(Farmacias__2[[#This Row],[comuna_nombre]],Hoja3!$H$2:$I$346,2,0)</f>
        <v>13108</v>
      </c>
    </row>
    <row r="400" spans="1:17" x14ac:dyDescent="0.2">
      <c r="A400" s="1">
        <v>44309</v>
      </c>
      <c r="B400">
        <v>906</v>
      </c>
      <c r="C400" s="2" t="s">
        <v>18</v>
      </c>
      <c r="D400" s="2" t="s">
        <v>977</v>
      </c>
      <c r="E400" s="2" t="s">
        <v>977</v>
      </c>
      <c r="F400" s="2" t="s">
        <v>989</v>
      </c>
      <c r="G400" s="3">
        <v>0.35416666666666669</v>
      </c>
      <c r="H400" s="3">
        <v>0.91666666666666663</v>
      </c>
      <c r="I400" s="2" t="s">
        <v>990</v>
      </c>
      <c r="J400">
        <v>-33419606</v>
      </c>
      <c r="K400">
        <v>-70663331</v>
      </c>
      <c r="L400" s="2" t="s">
        <v>9713</v>
      </c>
      <c r="M400">
        <v>7</v>
      </c>
      <c r="N400">
        <v>94</v>
      </c>
      <c r="O400">
        <v>113</v>
      </c>
      <c r="P400" t="str">
        <f>VLOOKUP(Farmacias__2[[#This Row],[local_nombre]],Tabla8[],2,0)</f>
        <v>Farmacias de Cadena</v>
      </c>
      <c r="Q400">
        <f>VLOOKUP(Farmacias__2[[#This Row],[comuna_nombre]],Hoja3!$H$2:$I$346,2,0)</f>
        <v>13108</v>
      </c>
    </row>
    <row r="401" spans="1:17" x14ac:dyDescent="0.2">
      <c r="A401" s="1">
        <v>44309</v>
      </c>
      <c r="B401">
        <v>5766</v>
      </c>
      <c r="C401" s="2" t="s">
        <v>7662</v>
      </c>
      <c r="D401" s="2" t="s">
        <v>572</v>
      </c>
      <c r="E401" s="2" t="s">
        <v>572</v>
      </c>
      <c r="F401" s="2" t="s">
        <v>7663</v>
      </c>
      <c r="G401" s="3">
        <v>0.33333333333333331</v>
      </c>
      <c r="H401" s="3">
        <v>0.83333333333333337</v>
      </c>
      <c r="I401" s="2" t="s">
        <v>638</v>
      </c>
      <c r="J401">
        <v>-20277510</v>
      </c>
      <c r="K401">
        <v>-70083413</v>
      </c>
      <c r="L401" s="2" t="s">
        <v>9713</v>
      </c>
      <c r="M401">
        <v>2</v>
      </c>
      <c r="N401">
        <v>5</v>
      </c>
      <c r="O401">
        <v>61</v>
      </c>
      <c r="P401" t="str">
        <f>VLOOKUP(Farmacias__2[[#This Row],[local_nombre]],Tabla8[],2,0)</f>
        <v>Botiquines</v>
      </c>
      <c r="Q401">
        <f>VLOOKUP(Farmacias__2[[#This Row],[comuna_nombre]],Hoja3!$H$2:$I$346,2,0)</f>
        <v>1107</v>
      </c>
    </row>
    <row r="402" spans="1:17" x14ac:dyDescent="0.2">
      <c r="A402" s="1">
        <v>44309</v>
      </c>
      <c r="B402">
        <v>6191</v>
      </c>
      <c r="C402" s="2" t="s">
        <v>8376</v>
      </c>
      <c r="D402" s="2" t="s">
        <v>529</v>
      </c>
      <c r="E402" s="2" t="s">
        <v>529</v>
      </c>
      <c r="F402" s="2" t="s">
        <v>8377</v>
      </c>
      <c r="G402" s="3">
        <v>0.33333333333333331</v>
      </c>
      <c r="H402" s="3">
        <v>0.6875</v>
      </c>
      <c r="I402" s="2" t="s">
        <v>8378</v>
      </c>
      <c r="J402">
        <v>-20261297</v>
      </c>
      <c r="K402">
        <v>-69782197</v>
      </c>
      <c r="L402" s="2" t="s">
        <v>9713</v>
      </c>
      <c r="M402">
        <v>2</v>
      </c>
      <c r="N402">
        <v>9</v>
      </c>
      <c r="O402">
        <v>65</v>
      </c>
      <c r="P402" t="str">
        <f>VLOOKUP(Farmacias__2[[#This Row],[local_nombre]],Tabla8[],2,0)</f>
        <v>Botiquines</v>
      </c>
      <c r="Q402">
        <f>VLOOKUP(Farmacias__2[[#This Row],[comuna_nombre]],Hoja3!$H$2:$I$346,2,0)</f>
        <v>1101</v>
      </c>
    </row>
    <row r="403" spans="1:17" x14ac:dyDescent="0.2">
      <c r="A403" s="1">
        <v>44309</v>
      </c>
      <c r="B403">
        <v>909</v>
      </c>
      <c r="C403" s="2" t="s">
        <v>995</v>
      </c>
      <c r="D403" s="2" t="s">
        <v>977</v>
      </c>
      <c r="E403" s="2" t="s">
        <v>977</v>
      </c>
      <c r="F403" s="2" t="s">
        <v>996</v>
      </c>
      <c r="G403" s="3">
        <v>0.4375</v>
      </c>
      <c r="H403" s="3">
        <v>0.77083333333333337</v>
      </c>
      <c r="I403" s="2" t="s">
        <v>997</v>
      </c>
      <c r="J403">
        <v>-3342831</v>
      </c>
      <c r="K403">
        <v>-70653742</v>
      </c>
      <c r="L403" s="2" t="s">
        <v>9713</v>
      </c>
      <c r="M403">
        <v>7</v>
      </c>
      <c r="N403">
        <v>94</v>
      </c>
      <c r="O403">
        <v>113</v>
      </c>
      <c r="P403" t="str">
        <f>VLOOKUP(Farmacias__2[[#This Row],[local_nombre]],Tabla8[],2,0)</f>
        <v>Otras Farmacias</v>
      </c>
      <c r="Q403">
        <f>VLOOKUP(Farmacias__2[[#This Row],[comuna_nombre]],Hoja3!$H$2:$I$346,2,0)</f>
        <v>13108</v>
      </c>
    </row>
    <row r="404" spans="1:17" x14ac:dyDescent="0.2">
      <c r="A404" s="1">
        <v>44309</v>
      </c>
      <c r="B404">
        <v>910</v>
      </c>
      <c r="C404" s="2" t="s">
        <v>998</v>
      </c>
      <c r="D404" s="2" t="s">
        <v>977</v>
      </c>
      <c r="E404" s="2" t="s">
        <v>977</v>
      </c>
      <c r="F404" s="2" t="s">
        <v>999</v>
      </c>
      <c r="G404" s="3">
        <v>0.35416666666666669</v>
      </c>
      <c r="H404" s="3">
        <v>0.89583333333333337</v>
      </c>
      <c r="I404" s="2" t="s">
        <v>1000</v>
      </c>
      <c r="J404">
        <v>-33414275</v>
      </c>
      <c r="K404">
        <v>-70678147</v>
      </c>
      <c r="L404" s="2" t="s">
        <v>9713</v>
      </c>
      <c r="M404">
        <v>7</v>
      </c>
      <c r="N404">
        <v>94</v>
      </c>
      <c r="O404">
        <v>113</v>
      </c>
      <c r="P404" t="str">
        <f>VLOOKUP(Farmacias__2[[#This Row],[local_nombre]],Tabla8[],2,0)</f>
        <v>Otras Farmacias</v>
      </c>
      <c r="Q404">
        <f>VLOOKUP(Farmacias__2[[#This Row],[comuna_nombre]],Hoja3!$H$2:$I$346,2,0)</f>
        <v>13108</v>
      </c>
    </row>
    <row r="405" spans="1:17" x14ac:dyDescent="0.2">
      <c r="A405" s="1">
        <v>44309</v>
      </c>
      <c r="B405">
        <v>911</v>
      </c>
      <c r="C405" s="2" t="s">
        <v>1001</v>
      </c>
      <c r="D405" s="2" t="s">
        <v>977</v>
      </c>
      <c r="E405" s="2" t="s">
        <v>977</v>
      </c>
      <c r="F405" s="2" t="s">
        <v>1002</v>
      </c>
      <c r="G405" s="3">
        <v>0.375</v>
      </c>
      <c r="H405" s="3">
        <v>0.875</v>
      </c>
      <c r="I405" s="2" t="s">
        <v>1003</v>
      </c>
      <c r="J405">
        <v>-33408777</v>
      </c>
      <c r="K405">
        <v>-70671801</v>
      </c>
      <c r="L405" s="2" t="s">
        <v>9713</v>
      </c>
      <c r="M405">
        <v>7</v>
      </c>
      <c r="N405">
        <v>94</v>
      </c>
      <c r="O405">
        <v>113</v>
      </c>
      <c r="P405" t="str">
        <f>VLOOKUP(Farmacias__2[[#This Row],[local_nombre]],Tabla8[],2,0)</f>
        <v>Otras Farmacias</v>
      </c>
      <c r="Q405">
        <f>VLOOKUP(Farmacias__2[[#This Row],[comuna_nombre]],Hoja3!$H$2:$I$346,2,0)</f>
        <v>13108</v>
      </c>
    </row>
    <row r="406" spans="1:17" x14ac:dyDescent="0.2">
      <c r="A406" s="1">
        <v>44309</v>
      </c>
      <c r="B406">
        <v>912</v>
      </c>
      <c r="C406" s="2" t="s">
        <v>778</v>
      </c>
      <c r="D406" s="2" t="s">
        <v>10229</v>
      </c>
      <c r="E406" s="2" t="s">
        <v>790</v>
      </c>
      <c r="F406" s="2" t="s">
        <v>1004</v>
      </c>
      <c r="G406" s="3">
        <v>0.41666666666666669</v>
      </c>
      <c r="H406" s="3">
        <v>0.83333333333333337</v>
      </c>
      <c r="I406" s="2" t="s">
        <v>1005</v>
      </c>
      <c r="J406">
        <v>-33391351</v>
      </c>
      <c r="K406">
        <v>-70674733</v>
      </c>
      <c r="L406" s="2" t="s">
        <v>9713</v>
      </c>
      <c r="M406">
        <v>7</v>
      </c>
      <c r="N406">
        <v>88</v>
      </c>
      <c r="O406">
        <v>107</v>
      </c>
      <c r="P406" t="str">
        <f>VLOOKUP(Farmacias__2[[#This Row],[local_nombre]],Tabla8[],2,0)</f>
        <v>Otras Farmacias</v>
      </c>
      <c r="Q406">
        <f>VLOOKUP(Farmacias__2[[#This Row],[comuna_nombre]],Hoja3!$H$2:$I$346,2,0)</f>
        <v>13104</v>
      </c>
    </row>
    <row r="407" spans="1:17" x14ac:dyDescent="0.2">
      <c r="A407" s="1">
        <v>44309</v>
      </c>
      <c r="B407">
        <v>913</v>
      </c>
      <c r="C407" s="2" t="s">
        <v>1006</v>
      </c>
      <c r="D407" s="2" t="s">
        <v>977</v>
      </c>
      <c r="E407" s="2" t="s">
        <v>977</v>
      </c>
      <c r="F407" s="2" t="s">
        <v>1007</v>
      </c>
      <c r="G407" s="3">
        <v>0.375</v>
      </c>
      <c r="H407" s="3">
        <v>0.70833333333333337</v>
      </c>
      <c r="I407" s="2" t="s">
        <v>1008</v>
      </c>
      <c r="J407">
        <v>-33430315</v>
      </c>
      <c r="K407">
        <v>-70653208</v>
      </c>
      <c r="L407" s="2" t="s">
        <v>9713</v>
      </c>
      <c r="M407">
        <v>7</v>
      </c>
      <c r="N407">
        <v>94</v>
      </c>
      <c r="O407">
        <v>113</v>
      </c>
      <c r="P407" t="str">
        <f>VLOOKUP(Farmacias__2[[#This Row],[local_nombre]],Tabla8[],2,0)</f>
        <v>Otras Farmacias</v>
      </c>
      <c r="Q407">
        <f>VLOOKUP(Farmacias__2[[#This Row],[comuna_nombre]],Hoja3!$H$2:$I$346,2,0)</f>
        <v>13108</v>
      </c>
    </row>
    <row r="408" spans="1:17" x14ac:dyDescent="0.2">
      <c r="A408" s="1">
        <v>44309</v>
      </c>
      <c r="B408">
        <v>914</v>
      </c>
      <c r="C408" s="2" t="s">
        <v>1009</v>
      </c>
      <c r="D408" s="2" t="s">
        <v>977</v>
      </c>
      <c r="E408" s="2" t="s">
        <v>977</v>
      </c>
      <c r="F408" s="2" t="s">
        <v>1010</v>
      </c>
      <c r="G408" s="3">
        <v>0.35416666666666669</v>
      </c>
      <c r="H408" s="3">
        <v>0.89583333333333337</v>
      </c>
      <c r="I408" s="2" t="s">
        <v>1011</v>
      </c>
      <c r="J408">
        <v>-33405615</v>
      </c>
      <c r="K408">
        <v>-70660912</v>
      </c>
      <c r="L408" s="2" t="s">
        <v>9713</v>
      </c>
      <c r="M408">
        <v>7</v>
      </c>
      <c r="N408">
        <v>94</v>
      </c>
      <c r="O408">
        <v>113</v>
      </c>
      <c r="P408" t="str">
        <f>VLOOKUP(Farmacias__2[[#This Row],[local_nombre]],Tabla8[],2,0)</f>
        <v>Otras Farmacias</v>
      </c>
      <c r="Q408">
        <f>VLOOKUP(Farmacias__2[[#This Row],[comuna_nombre]],Hoja3!$H$2:$I$346,2,0)</f>
        <v>13108</v>
      </c>
    </row>
    <row r="409" spans="1:17" x14ac:dyDescent="0.2">
      <c r="A409" s="1">
        <v>44309</v>
      </c>
      <c r="B409">
        <v>915</v>
      </c>
      <c r="C409" s="2" t="s">
        <v>1012</v>
      </c>
      <c r="D409" s="2" t="s">
        <v>977</v>
      </c>
      <c r="E409" s="2" t="s">
        <v>977</v>
      </c>
      <c r="F409" s="2" t="s">
        <v>1013</v>
      </c>
      <c r="G409" s="3">
        <v>0.41666666666666669</v>
      </c>
      <c r="H409" s="3">
        <v>0.875</v>
      </c>
      <c r="I409" s="2" t="s">
        <v>1014</v>
      </c>
      <c r="J409">
        <v>-33407093</v>
      </c>
      <c r="K409">
        <v>-70660249</v>
      </c>
      <c r="L409" s="2" t="s">
        <v>9713</v>
      </c>
      <c r="M409">
        <v>7</v>
      </c>
      <c r="N409">
        <v>94</v>
      </c>
      <c r="O409">
        <v>113</v>
      </c>
      <c r="P409" t="str">
        <f>VLOOKUP(Farmacias__2[[#This Row],[local_nombre]],Tabla8[],2,0)</f>
        <v>Otras Farmacias</v>
      </c>
      <c r="Q409">
        <f>VLOOKUP(Farmacias__2[[#This Row],[comuna_nombre]],Hoja3!$H$2:$I$346,2,0)</f>
        <v>13108</v>
      </c>
    </row>
    <row r="410" spans="1:17" x14ac:dyDescent="0.2">
      <c r="A410" s="1">
        <v>44309</v>
      </c>
      <c r="B410">
        <v>916</v>
      </c>
      <c r="C410" s="2" t="s">
        <v>36</v>
      </c>
      <c r="D410" s="2" t="s">
        <v>977</v>
      </c>
      <c r="E410" s="2" t="s">
        <v>977</v>
      </c>
      <c r="F410" s="2" t="s">
        <v>1015</v>
      </c>
      <c r="G410" s="3">
        <v>0.375</v>
      </c>
      <c r="H410" s="3">
        <v>0.875</v>
      </c>
      <c r="I410" s="2" t="s">
        <v>1016</v>
      </c>
      <c r="J410">
        <v>-33420452</v>
      </c>
      <c r="K410">
        <v>-70655914</v>
      </c>
      <c r="L410" s="2" t="s">
        <v>9713</v>
      </c>
      <c r="M410">
        <v>7</v>
      </c>
      <c r="N410">
        <v>94</v>
      </c>
      <c r="O410">
        <v>113</v>
      </c>
      <c r="P410" t="str">
        <f>VLOOKUP(Farmacias__2[[#This Row],[local_nombre]],Tabla8[],2,0)</f>
        <v>Farmacias de Cadena</v>
      </c>
      <c r="Q410">
        <f>VLOOKUP(Farmacias__2[[#This Row],[comuna_nombre]],Hoja3!$H$2:$I$346,2,0)</f>
        <v>13108</v>
      </c>
    </row>
    <row r="411" spans="1:17" x14ac:dyDescent="0.2">
      <c r="A411" s="1">
        <v>44309</v>
      </c>
      <c r="B411">
        <v>918</v>
      </c>
      <c r="C411" s="2" t="s">
        <v>36</v>
      </c>
      <c r="D411" s="2" t="s">
        <v>977</v>
      </c>
      <c r="E411" s="2" t="s">
        <v>977</v>
      </c>
      <c r="F411" s="2" t="s">
        <v>1017</v>
      </c>
      <c r="G411" s="3">
        <v>0.35416666666666669</v>
      </c>
      <c r="H411" s="3">
        <v>0.83333333333333337</v>
      </c>
      <c r="I411" s="2" t="s">
        <v>1018</v>
      </c>
      <c r="J411">
        <v>-33421012</v>
      </c>
      <c r="K411">
        <v>-70652988</v>
      </c>
      <c r="L411" s="2" t="s">
        <v>9713</v>
      </c>
      <c r="M411">
        <v>7</v>
      </c>
      <c r="N411">
        <v>94</v>
      </c>
      <c r="O411">
        <v>113</v>
      </c>
      <c r="P411" t="str">
        <f>VLOOKUP(Farmacias__2[[#This Row],[local_nombre]],Tabla8[],2,0)</f>
        <v>Farmacias de Cadena</v>
      </c>
      <c r="Q411">
        <f>VLOOKUP(Farmacias__2[[#This Row],[comuna_nombre]],Hoja3!$H$2:$I$346,2,0)</f>
        <v>13108</v>
      </c>
    </row>
    <row r="412" spans="1:17" x14ac:dyDescent="0.2">
      <c r="A412" s="1">
        <v>44309</v>
      </c>
      <c r="B412">
        <v>919</v>
      </c>
      <c r="C412" s="2" t="s">
        <v>1019</v>
      </c>
      <c r="D412" s="2" t="s">
        <v>977</v>
      </c>
      <c r="E412" s="2" t="s">
        <v>977</v>
      </c>
      <c r="F412" s="2" t="s">
        <v>1020</v>
      </c>
      <c r="G412" s="3">
        <v>0.375</v>
      </c>
      <c r="H412" s="3">
        <v>0.875</v>
      </c>
      <c r="I412" s="2" t="s">
        <v>1021</v>
      </c>
      <c r="J412">
        <v>-33409206</v>
      </c>
      <c r="K412">
        <v>-70660530</v>
      </c>
      <c r="L412" s="2" t="s">
        <v>9713</v>
      </c>
      <c r="M412">
        <v>7</v>
      </c>
      <c r="N412">
        <v>94</v>
      </c>
      <c r="O412">
        <v>113</v>
      </c>
      <c r="P412" t="str">
        <f>VLOOKUP(Farmacias__2[[#This Row],[local_nombre]],Tabla8[],2,0)</f>
        <v>Otras Farmacias</v>
      </c>
      <c r="Q412">
        <f>VLOOKUP(Farmacias__2[[#This Row],[comuna_nombre]],Hoja3!$H$2:$I$346,2,0)</f>
        <v>13108</v>
      </c>
    </row>
    <row r="413" spans="1:17" x14ac:dyDescent="0.2">
      <c r="A413" s="1">
        <v>44309</v>
      </c>
      <c r="B413">
        <v>921</v>
      </c>
      <c r="C413" s="2" t="s">
        <v>1022</v>
      </c>
      <c r="D413" s="2" t="s">
        <v>1023</v>
      </c>
      <c r="E413" s="2" t="s">
        <v>1023</v>
      </c>
      <c r="F413" s="2" t="s">
        <v>1024</v>
      </c>
      <c r="G413" s="3">
        <v>0.375</v>
      </c>
      <c r="H413" s="3">
        <v>0.95833333333333337</v>
      </c>
      <c r="I413" s="2" t="s">
        <v>1025</v>
      </c>
      <c r="J413">
        <v>-33745037</v>
      </c>
      <c r="K413">
        <v>-70864777</v>
      </c>
      <c r="L413" s="2" t="s">
        <v>9713</v>
      </c>
      <c r="M413">
        <v>7</v>
      </c>
      <c r="N413">
        <v>95</v>
      </c>
      <c r="O413">
        <v>114</v>
      </c>
      <c r="P413" t="str">
        <f>VLOOKUP(Farmacias__2[[#This Row],[local_nombre]],Tabla8[],2,0)</f>
        <v>Otras Farmacias</v>
      </c>
      <c r="Q413">
        <f>VLOOKUP(Farmacias__2[[#This Row],[comuna_nombre]],Hoja3!$H$2:$I$346,2,0)</f>
        <v>13603</v>
      </c>
    </row>
    <row r="414" spans="1:17" x14ac:dyDescent="0.2">
      <c r="A414" s="1">
        <v>44309</v>
      </c>
      <c r="B414">
        <v>922</v>
      </c>
      <c r="C414" s="2" t="s">
        <v>1022</v>
      </c>
      <c r="D414" s="2" t="s">
        <v>1023</v>
      </c>
      <c r="E414" s="2" t="s">
        <v>1023</v>
      </c>
      <c r="F414" s="2" t="s">
        <v>1026</v>
      </c>
      <c r="G414" s="3">
        <v>0.375</v>
      </c>
      <c r="H414" s="3">
        <v>0.9375</v>
      </c>
      <c r="I414" s="2" t="s">
        <v>1027</v>
      </c>
      <c r="J414">
        <v>-33754429</v>
      </c>
      <c r="K414">
        <v>-70900940</v>
      </c>
      <c r="L414" s="2" t="s">
        <v>9713</v>
      </c>
      <c r="M414">
        <v>7</v>
      </c>
      <c r="N414">
        <v>95</v>
      </c>
      <c r="O414">
        <v>114</v>
      </c>
      <c r="P414" t="str">
        <f>VLOOKUP(Farmacias__2[[#This Row],[local_nombre]],Tabla8[],2,0)</f>
        <v>Otras Farmacias</v>
      </c>
      <c r="Q414">
        <f>VLOOKUP(Farmacias__2[[#This Row],[comuna_nombre]],Hoja3!$H$2:$I$346,2,0)</f>
        <v>13603</v>
      </c>
    </row>
    <row r="415" spans="1:17" x14ac:dyDescent="0.2">
      <c r="A415" s="1">
        <v>44309</v>
      </c>
      <c r="B415">
        <v>5709</v>
      </c>
      <c r="C415" s="2" t="s">
        <v>7557</v>
      </c>
      <c r="D415" s="2" t="s">
        <v>10221</v>
      </c>
      <c r="E415" s="2" t="s">
        <v>3703</v>
      </c>
      <c r="F415" s="2" t="s">
        <v>7558</v>
      </c>
      <c r="G415" s="3">
        <v>0.35416666666666669</v>
      </c>
      <c r="H415" s="3">
        <v>0.72916666666666663</v>
      </c>
      <c r="I415" s="2" t="s">
        <v>7559</v>
      </c>
      <c r="L415" s="2" t="s">
        <v>9713</v>
      </c>
      <c r="M415">
        <v>4</v>
      </c>
      <c r="N415">
        <v>24</v>
      </c>
      <c r="O415">
        <v>80</v>
      </c>
      <c r="P415" t="str">
        <f>VLOOKUP(Farmacias__2[[#This Row],[local_nombre]],Tabla8[],2,0)</f>
        <v>Botiquines</v>
      </c>
      <c r="Q415">
        <f>VLOOKUP(Farmacias__2[[#This Row],[comuna_nombre]],Hoja3!$H$2:$I$346,2,0)</f>
        <v>3101</v>
      </c>
    </row>
    <row r="416" spans="1:17" x14ac:dyDescent="0.2">
      <c r="A416" s="1">
        <v>44309</v>
      </c>
      <c r="B416">
        <v>925</v>
      </c>
      <c r="C416" s="2" t="s">
        <v>1031</v>
      </c>
      <c r="D416" s="2" t="s">
        <v>1032</v>
      </c>
      <c r="E416" s="2" t="s">
        <v>1032</v>
      </c>
      <c r="F416" s="2" t="s">
        <v>1033</v>
      </c>
      <c r="G416" s="3">
        <v>0.41666666666666669</v>
      </c>
      <c r="H416" s="3">
        <v>0.83333333333333337</v>
      </c>
      <c r="I416" s="2" t="s">
        <v>1034</v>
      </c>
      <c r="J416">
        <v>-33520695</v>
      </c>
      <c r="K416">
        <v>-70636318</v>
      </c>
      <c r="L416" s="2" t="s">
        <v>9713</v>
      </c>
      <c r="M416">
        <v>7</v>
      </c>
      <c r="N416">
        <v>98</v>
      </c>
      <c r="O416">
        <v>117</v>
      </c>
      <c r="P416" t="str">
        <f>VLOOKUP(Farmacias__2[[#This Row],[local_nombre]],Tabla8[],2,0)</f>
        <v>Otras Farmacias</v>
      </c>
      <c r="Q416">
        <f>VLOOKUP(Farmacias__2[[#This Row],[comuna_nombre]],Hoja3!$H$2:$I$346,2,0)</f>
        <v>13111</v>
      </c>
    </row>
    <row r="417" spans="1:17" x14ac:dyDescent="0.2">
      <c r="A417" s="1">
        <v>44309</v>
      </c>
      <c r="B417">
        <v>926</v>
      </c>
      <c r="C417" s="2" t="s">
        <v>36</v>
      </c>
      <c r="D417" s="2" t="s">
        <v>1035</v>
      </c>
      <c r="E417" s="2" t="s">
        <v>1035</v>
      </c>
      <c r="F417" s="2" t="s">
        <v>1036</v>
      </c>
      <c r="G417" s="3">
        <v>0.33333333333333331</v>
      </c>
      <c r="H417" s="3">
        <v>0.91666666666666663</v>
      </c>
      <c r="I417" s="2" t="s">
        <v>1037</v>
      </c>
      <c r="J417">
        <v>-33538005</v>
      </c>
      <c r="K417">
        <v>-70664369</v>
      </c>
      <c r="L417" s="2" t="s">
        <v>9713</v>
      </c>
      <c r="M417">
        <v>7</v>
      </c>
      <c r="N417">
        <v>96</v>
      </c>
      <c r="O417">
        <v>115</v>
      </c>
      <c r="P417" t="str">
        <f>VLOOKUP(Farmacias__2[[#This Row],[local_nombre]],Tabla8[],2,0)</f>
        <v>Farmacias de Cadena</v>
      </c>
      <c r="Q417">
        <f>VLOOKUP(Farmacias__2[[#This Row],[comuna_nombre]],Hoja3!$H$2:$I$346,2,0)</f>
        <v>13109</v>
      </c>
    </row>
    <row r="418" spans="1:17" x14ac:dyDescent="0.2">
      <c r="A418" s="1">
        <v>44309</v>
      </c>
      <c r="B418">
        <v>927</v>
      </c>
      <c r="C418" s="2" t="s">
        <v>27</v>
      </c>
      <c r="D418" s="2" t="s">
        <v>1035</v>
      </c>
      <c r="E418" s="2" t="s">
        <v>1035</v>
      </c>
      <c r="F418" s="2" t="s">
        <v>1038</v>
      </c>
      <c r="G418" s="3">
        <v>0.35416666666666669</v>
      </c>
      <c r="H418" s="3">
        <v>0.9375</v>
      </c>
      <c r="I418" s="2" t="s">
        <v>1039</v>
      </c>
      <c r="J418">
        <v>-33538335</v>
      </c>
      <c r="K418">
        <v>-70663864</v>
      </c>
      <c r="L418" s="2" t="s">
        <v>9713</v>
      </c>
      <c r="M418">
        <v>7</v>
      </c>
      <c r="N418">
        <v>96</v>
      </c>
      <c r="O418">
        <v>115</v>
      </c>
      <c r="P418" t="str">
        <f>VLOOKUP(Farmacias__2[[#This Row],[local_nombre]],Tabla8[],2,0)</f>
        <v>Farmacias de Cadena</v>
      </c>
      <c r="Q418">
        <f>VLOOKUP(Farmacias__2[[#This Row],[comuna_nombre]],Hoja3!$H$2:$I$346,2,0)</f>
        <v>13109</v>
      </c>
    </row>
    <row r="419" spans="1:17" x14ac:dyDescent="0.2">
      <c r="A419" s="1">
        <v>44309</v>
      </c>
      <c r="B419">
        <v>928</v>
      </c>
      <c r="C419" s="2" t="s">
        <v>1040</v>
      </c>
      <c r="D419" s="2" t="s">
        <v>1035</v>
      </c>
      <c r="E419" s="2" t="s">
        <v>1035</v>
      </c>
      <c r="F419" s="2" t="s">
        <v>1041</v>
      </c>
      <c r="G419" s="3">
        <v>0.35416666666666669</v>
      </c>
      <c r="H419" s="3">
        <v>0.9375</v>
      </c>
      <c r="I419" s="2" t="s">
        <v>1042</v>
      </c>
      <c r="J419">
        <v>-3352358</v>
      </c>
      <c r="K419">
        <v>-70660504</v>
      </c>
      <c r="L419" s="2" t="s">
        <v>9713</v>
      </c>
      <c r="M419">
        <v>7</v>
      </c>
      <c r="N419">
        <v>96</v>
      </c>
      <c r="O419">
        <v>115</v>
      </c>
      <c r="P419" t="str">
        <f>VLOOKUP(Farmacias__2[[#This Row],[local_nombre]],Tabla8[],2,0)</f>
        <v>Farmacias de Cadena</v>
      </c>
      <c r="Q419">
        <f>VLOOKUP(Farmacias__2[[#This Row],[comuna_nombre]],Hoja3!$H$2:$I$346,2,0)</f>
        <v>13109</v>
      </c>
    </row>
    <row r="420" spans="1:17" x14ac:dyDescent="0.2">
      <c r="A420" s="1">
        <v>44309</v>
      </c>
      <c r="B420">
        <v>5710</v>
      </c>
      <c r="C420" s="2" t="s">
        <v>7560</v>
      </c>
      <c r="D420" s="2" t="s">
        <v>3707</v>
      </c>
      <c r="E420" s="2" t="s">
        <v>3707</v>
      </c>
      <c r="F420" s="2" t="s">
        <v>7561</v>
      </c>
      <c r="G420" s="3">
        <v>0.35416666666666669</v>
      </c>
      <c r="H420" s="3">
        <v>0.72916666666666663</v>
      </c>
      <c r="I420" s="2" t="s">
        <v>7562</v>
      </c>
      <c r="L420" s="2" t="s">
        <v>9713</v>
      </c>
      <c r="M420">
        <v>4</v>
      </c>
      <c r="N420">
        <v>29</v>
      </c>
      <c r="O420">
        <v>85</v>
      </c>
      <c r="P420" t="str">
        <f>VLOOKUP(Farmacias__2[[#This Row],[local_nombre]],Tabla8[],2,0)</f>
        <v>Botiquines</v>
      </c>
      <c r="Q420">
        <f>VLOOKUP(Farmacias__2[[#This Row],[comuna_nombre]],Hoja3!$H$2:$I$346,2,0)</f>
        <v>3301</v>
      </c>
    </row>
    <row r="421" spans="1:17" x14ac:dyDescent="0.2">
      <c r="A421" s="1">
        <v>44309</v>
      </c>
      <c r="B421">
        <v>930</v>
      </c>
      <c r="C421" s="2" t="s">
        <v>1045</v>
      </c>
      <c r="D421" s="2" t="s">
        <v>1035</v>
      </c>
      <c r="E421" s="2" t="s">
        <v>1035</v>
      </c>
      <c r="F421" s="2" t="s">
        <v>1046</v>
      </c>
      <c r="G421" s="3">
        <v>0.41666666666666669</v>
      </c>
      <c r="H421" s="3">
        <v>0.85416666666666663</v>
      </c>
      <c r="I421" s="2" t="s">
        <v>1047</v>
      </c>
      <c r="J421">
        <v>-33516616</v>
      </c>
      <c r="K421">
        <v>-70658521</v>
      </c>
      <c r="L421" s="2" t="s">
        <v>9713</v>
      </c>
      <c r="M421">
        <v>7</v>
      </c>
      <c r="N421">
        <v>96</v>
      </c>
      <c r="O421">
        <v>115</v>
      </c>
      <c r="P421" t="str">
        <f>VLOOKUP(Farmacias__2[[#This Row],[local_nombre]],Tabla8[],2,0)</f>
        <v>Otras Farmacias</v>
      </c>
      <c r="Q421">
        <f>VLOOKUP(Farmacias__2[[#This Row],[comuna_nombre]],Hoja3!$H$2:$I$346,2,0)</f>
        <v>13109</v>
      </c>
    </row>
    <row r="422" spans="1:17" x14ac:dyDescent="0.2">
      <c r="A422" s="1">
        <v>44309</v>
      </c>
      <c r="B422">
        <v>931</v>
      </c>
      <c r="C422" s="2" t="s">
        <v>18</v>
      </c>
      <c r="D422" s="2" t="s">
        <v>1035</v>
      </c>
      <c r="E422" s="2" t="s">
        <v>1035</v>
      </c>
      <c r="F422" s="2" t="s">
        <v>1048</v>
      </c>
      <c r="G422" s="3">
        <v>0.33333333333333331</v>
      </c>
      <c r="H422" s="3">
        <v>0.91666666666666663</v>
      </c>
      <c r="I422" s="2" t="s">
        <v>1049</v>
      </c>
      <c r="J422">
        <v>-33538403</v>
      </c>
      <c r="K422">
        <v>-70664446</v>
      </c>
      <c r="L422" s="2" t="s">
        <v>9713</v>
      </c>
      <c r="M422">
        <v>7</v>
      </c>
      <c r="N422">
        <v>96</v>
      </c>
      <c r="O422">
        <v>115</v>
      </c>
      <c r="P422" t="str">
        <f>VLOOKUP(Farmacias__2[[#This Row],[local_nombre]],Tabla8[],2,0)</f>
        <v>Farmacias de Cadena</v>
      </c>
      <c r="Q422">
        <f>VLOOKUP(Farmacias__2[[#This Row],[comuna_nombre]],Hoja3!$H$2:$I$346,2,0)</f>
        <v>13109</v>
      </c>
    </row>
    <row r="423" spans="1:17" x14ac:dyDescent="0.2">
      <c r="A423" s="1">
        <v>44309</v>
      </c>
      <c r="B423">
        <v>932</v>
      </c>
      <c r="C423" s="2" t="s">
        <v>18</v>
      </c>
      <c r="D423" s="2" t="s">
        <v>1035</v>
      </c>
      <c r="E423" s="2" t="s">
        <v>1035</v>
      </c>
      <c r="F423" s="2" t="s">
        <v>1050</v>
      </c>
      <c r="G423" s="3">
        <v>0.33333333333333331</v>
      </c>
      <c r="H423" s="3">
        <v>0.91666666666666663</v>
      </c>
      <c r="I423" s="2" t="s">
        <v>1051</v>
      </c>
      <c r="J423">
        <v>-33517198</v>
      </c>
      <c r="K423">
        <v>-70658919</v>
      </c>
      <c r="L423" s="2" t="s">
        <v>9713</v>
      </c>
      <c r="M423">
        <v>7</v>
      </c>
      <c r="N423">
        <v>96</v>
      </c>
      <c r="O423">
        <v>115</v>
      </c>
      <c r="P423" t="str">
        <f>VLOOKUP(Farmacias__2[[#This Row],[local_nombre]],Tabla8[],2,0)</f>
        <v>Farmacias de Cadena</v>
      </c>
      <c r="Q423">
        <f>VLOOKUP(Farmacias__2[[#This Row],[comuna_nombre]],Hoja3!$H$2:$I$346,2,0)</f>
        <v>13109</v>
      </c>
    </row>
    <row r="424" spans="1:17" x14ac:dyDescent="0.2">
      <c r="A424" s="1">
        <v>44309</v>
      </c>
      <c r="B424">
        <v>933</v>
      </c>
      <c r="C424" s="2" t="s">
        <v>18</v>
      </c>
      <c r="D424" s="2" t="s">
        <v>1035</v>
      </c>
      <c r="E424" s="2" t="s">
        <v>1035</v>
      </c>
      <c r="F424" s="2" t="s">
        <v>1052</v>
      </c>
      <c r="G424" s="3">
        <v>0.375</v>
      </c>
      <c r="H424" s="3">
        <v>0.91666666666666663</v>
      </c>
      <c r="I424" s="2" t="s">
        <v>1053</v>
      </c>
      <c r="J424">
        <v>-33522719</v>
      </c>
      <c r="K424">
        <v>-70660394</v>
      </c>
      <c r="L424" s="2" t="s">
        <v>9713</v>
      </c>
      <c r="M424">
        <v>7</v>
      </c>
      <c r="N424">
        <v>96</v>
      </c>
      <c r="O424">
        <v>115</v>
      </c>
      <c r="P424" t="str">
        <f>VLOOKUP(Farmacias__2[[#This Row],[local_nombre]],Tabla8[],2,0)</f>
        <v>Farmacias de Cadena</v>
      </c>
      <c r="Q424">
        <f>VLOOKUP(Farmacias__2[[#This Row],[comuna_nombre]],Hoja3!$H$2:$I$346,2,0)</f>
        <v>13109</v>
      </c>
    </row>
    <row r="425" spans="1:17" x14ac:dyDescent="0.2">
      <c r="A425" s="1">
        <v>44309</v>
      </c>
      <c r="B425">
        <v>5771</v>
      </c>
      <c r="C425" s="2" t="s">
        <v>7665</v>
      </c>
      <c r="D425" s="2" t="s">
        <v>529</v>
      </c>
      <c r="E425" s="2" t="s">
        <v>529</v>
      </c>
      <c r="F425" s="2" t="s">
        <v>7666</v>
      </c>
      <c r="G425" s="3">
        <v>0.375</v>
      </c>
      <c r="H425" s="3">
        <v>0.83333333333333337</v>
      </c>
      <c r="I425" s="2" t="s">
        <v>7667</v>
      </c>
      <c r="J425">
        <v>-20218412</v>
      </c>
      <c r="K425">
        <v>-70153040</v>
      </c>
      <c r="L425" s="2" t="s">
        <v>9713</v>
      </c>
      <c r="M425">
        <v>2</v>
      </c>
      <c r="N425">
        <v>9</v>
      </c>
      <c r="O425">
        <v>65</v>
      </c>
      <c r="P425" t="str">
        <f>VLOOKUP(Farmacias__2[[#This Row],[local_nombre]],Tabla8[],2,0)</f>
        <v>Botiquines</v>
      </c>
      <c r="Q425">
        <f>VLOOKUP(Farmacias__2[[#This Row],[comuna_nombre]],Hoja3!$H$2:$I$346,2,0)</f>
        <v>1101</v>
      </c>
    </row>
    <row r="426" spans="1:17" x14ac:dyDescent="0.2">
      <c r="A426" s="1">
        <v>44309</v>
      </c>
      <c r="B426">
        <v>5416</v>
      </c>
      <c r="C426" s="2" t="s">
        <v>7128</v>
      </c>
      <c r="D426" s="2" t="s">
        <v>10220</v>
      </c>
      <c r="E426" s="2" t="s">
        <v>19</v>
      </c>
      <c r="F426" s="2" t="s">
        <v>7129</v>
      </c>
      <c r="G426" s="3">
        <v>0.39583333333333331</v>
      </c>
      <c r="H426" s="3">
        <v>0.79166666666666663</v>
      </c>
      <c r="I426" s="2" t="s">
        <v>7130</v>
      </c>
      <c r="J426">
        <v>-327891479</v>
      </c>
      <c r="K426">
        <v>-711844906</v>
      </c>
      <c r="L426" s="2" t="s">
        <v>9713</v>
      </c>
      <c r="M426">
        <v>6</v>
      </c>
      <c r="N426">
        <v>56</v>
      </c>
      <c r="O426">
        <v>12</v>
      </c>
      <c r="P426" t="str">
        <f>VLOOKUP(Farmacias__2[[#This Row],[local_nombre]],Tabla8[],2,0)</f>
        <v>Botiquines</v>
      </c>
      <c r="Q426">
        <f>VLOOKUP(Farmacias__2[[#This Row],[comuna_nombre]],Hoja3!$H$2:$I$346,2,0)</f>
        <v>5502</v>
      </c>
    </row>
    <row r="427" spans="1:17" x14ac:dyDescent="0.2">
      <c r="A427" s="1">
        <v>44309</v>
      </c>
      <c r="B427">
        <v>4869</v>
      </c>
      <c r="C427" s="2" t="s">
        <v>6326</v>
      </c>
      <c r="D427" s="2" t="s">
        <v>10226</v>
      </c>
      <c r="E427" s="2" t="s">
        <v>273</v>
      </c>
      <c r="F427" s="2" t="s">
        <v>6327</v>
      </c>
      <c r="G427" s="3">
        <v>0.77083333333333337</v>
      </c>
      <c r="H427" s="3">
        <v>0.85416666666666663</v>
      </c>
      <c r="I427" s="2" t="s">
        <v>6328</v>
      </c>
      <c r="J427">
        <v>-330435477081902</v>
      </c>
      <c r="K427">
        <v>-716246353476268</v>
      </c>
      <c r="L427" s="2" t="s">
        <v>9713</v>
      </c>
      <c r="M427">
        <v>6</v>
      </c>
      <c r="N427">
        <v>78</v>
      </c>
      <c r="O427">
        <v>2</v>
      </c>
      <c r="P427" t="str">
        <f>VLOOKUP(Farmacias__2[[#This Row],[local_nombre]],Tabla8[],2,0)</f>
        <v>Botiquines</v>
      </c>
      <c r="Q427">
        <f>VLOOKUP(Farmacias__2[[#This Row],[comuna_nombre]],Hoja3!$H$2:$I$346,2,0)</f>
        <v>5101</v>
      </c>
    </row>
    <row r="428" spans="1:17" x14ac:dyDescent="0.2">
      <c r="A428" s="1">
        <v>44309</v>
      </c>
      <c r="B428">
        <v>5663</v>
      </c>
      <c r="C428" s="2" t="s">
        <v>7505</v>
      </c>
      <c r="D428" s="2" t="s">
        <v>529</v>
      </c>
      <c r="E428" s="2" t="s">
        <v>529</v>
      </c>
      <c r="F428" s="2" t="s">
        <v>7506</v>
      </c>
      <c r="G428" s="3">
        <v>0.41666666666666669</v>
      </c>
      <c r="H428" s="3">
        <v>0.75</v>
      </c>
      <c r="I428" s="2" t="s">
        <v>7507</v>
      </c>
      <c r="J428">
        <v>-20211963</v>
      </c>
      <c r="K428">
        <v>-70152637</v>
      </c>
      <c r="L428" s="2" t="s">
        <v>9713</v>
      </c>
      <c r="M428">
        <v>2</v>
      </c>
      <c r="N428">
        <v>9</v>
      </c>
      <c r="O428">
        <v>65</v>
      </c>
      <c r="P428" t="str">
        <f>VLOOKUP(Farmacias__2[[#This Row],[local_nombre]],Tabla8[],2,0)</f>
        <v>Botiquines</v>
      </c>
      <c r="Q428">
        <f>VLOOKUP(Farmacias__2[[#This Row],[comuna_nombre]],Hoja3!$H$2:$I$346,2,0)</f>
        <v>1101</v>
      </c>
    </row>
    <row r="429" spans="1:17" x14ac:dyDescent="0.2">
      <c r="A429" s="1">
        <v>44309</v>
      </c>
      <c r="B429">
        <v>6164</v>
      </c>
      <c r="C429" s="2" t="s">
        <v>8319</v>
      </c>
      <c r="D429" s="2" t="s">
        <v>4044</v>
      </c>
      <c r="E429" s="2" t="s">
        <v>4044</v>
      </c>
      <c r="F429" s="2" t="s">
        <v>8320</v>
      </c>
      <c r="G429" s="3">
        <v>0.375</v>
      </c>
      <c r="H429" s="3">
        <v>0.83333333333333337</v>
      </c>
      <c r="I429" s="2" t="s">
        <v>8321</v>
      </c>
      <c r="L429" s="2" t="s">
        <v>9713</v>
      </c>
      <c r="M429">
        <v>5</v>
      </c>
      <c r="N429">
        <v>36</v>
      </c>
      <c r="O429">
        <v>402</v>
      </c>
      <c r="P429" t="str">
        <f>VLOOKUP(Farmacias__2[[#This Row],[local_nombre]],Tabla8[],2,0)</f>
        <v>Botiquines</v>
      </c>
      <c r="Q429">
        <f>VLOOKUP(Farmacias__2[[#This Row],[comuna_nombre]],Hoja3!$H$2:$I$346,2,0)</f>
        <v>4101</v>
      </c>
    </row>
    <row r="430" spans="1:17" x14ac:dyDescent="0.2">
      <c r="A430" s="1">
        <v>44309</v>
      </c>
      <c r="B430">
        <v>942</v>
      </c>
      <c r="C430" s="2" t="s">
        <v>1032</v>
      </c>
      <c r="D430" s="2" t="s">
        <v>1035</v>
      </c>
      <c r="E430" s="2" t="s">
        <v>1035</v>
      </c>
      <c r="F430" s="2" t="s">
        <v>1064</v>
      </c>
      <c r="G430" s="3">
        <v>0.41666666666666669</v>
      </c>
      <c r="H430" s="3">
        <v>0.83333333333333337</v>
      </c>
      <c r="I430" s="2" t="s">
        <v>1065</v>
      </c>
      <c r="J430">
        <v>-33529805</v>
      </c>
      <c r="K430">
        <v>-70662457</v>
      </c>
      <c r="L430" s="2" t="s">
        <v>9713</v>
      </c>
      <c r="M430">
        <v>7</v>
      </c>
      <c r="N430">
        <v>96</v>
      </c>
      <c r="O430">
        <v>115</v>
      </c>
      <c r="P430" t="str">
        <f>VLOOKUP(Farmacias__2[[#This Row],[local_nombre]],Tabla8[],2,0)</f>
        <v>Otras Farmacias</v>
      </c>
      <c r="Q430">
        <f>VLOOKUP(Farmacias__2[[#This Row],[comuna_nombre]],Hoja3!$H$2:$I$346,2,0)</f>
        <v>13109</v>
      </c>
    </row>
    <row r="431" spans="1:17" x14ac:dyDescent="0.2">
      <c r="A431" s="1">
        <v>44309</v>
      </c>
      <c r="B431">
        <v>5590</v>
      </c>
      <c r="C431" s="2" t="s">
        <v>7376</v>
      </c>
      <c r="D431" s="2" t="s">
        <v>529</v>
      </c>
      <c r="E431" s="2" t="s">
        <v>529</v>
      </c>
      <c r="F431" s="2" t="s">
        <v>7377</v>
      </c>
      <c r="G431" s="3">
        <v>0.375</v>
      </c>
      <c r="H431" s="3">
        <v>0.79166666666666663</v>
      </c>
      <c r="I431" s="2" t="s">
        <v>7378</v>
      </c>
      <c r="J431">
        <v>-20253319</v>
      </c>
      <c r="K431">
        <v>-70133001</v>
      </c>
      <c r="L431" s="2" t="s">
        <v>9713</v>
      </c>
      <c r="M431">
        <v>2</v>
      </c>
      <c r="N431">
        <v>9</v>
      </c>
      <c r="O431">
        <v>65</v>
      </c>
      <c r="P431" t="str">
        <f>VLOOKUP(Farmacias__2[[#This Row],[local_nombre]],Tabla8[],2,0)</f>
        <v>Botiquines</v>
      </c>
      <c r="Q431">
        <f>VLOOKUP(Farmacias__2[[#This Row],[comuna_nombre]],Hoja3!$H$2:$I$346,2,0)</f>
        <v>1101</v>
      </c>
    </row>
    <row r="432" spans="1:17" x14ac:dyDescent="0.2">
      <c r="A432" s="1">
        <v>44309</v>
      </c>
      <c r="B432">
        <v>4870</v>
      </c>
      <c r="C432" s="2" t="s">
        <v>6329</v>
      </c>
      <c r="D432" s="2" t="s">
        <v>10226</v>
      </c>
      <c r="E432" s="2" t="s">
        <v>280</v>
      </c>
      <c r="F432" s="2" t="s">
        <v>6330</v>
      </c>
      <c r="G432" s="3">
        <v>0.45833333333333331</v>
      </c>
      <c r="H432" s="3">
        <v>0.83333333333333337</v>
      </c>
      <c r="I432" s="2" t="s">
        <v>6331</v>
      </c>
      <c r="J432">
        <v>-331238498244555</v>
      </c>
      <c r="K432">
        <v>-715766183805516</v>
      </c>
      <c r="L432" s="2" t="s">
        <v>9713</v>
      </c>
      <c r="M432">
        <v>6</v>
      </c>
      <c r="N432">
        <v>78</v>
      </c>
      <c r="O432">
        <v>27</v>
      </c>
      <c r="P432" t="str">
        <f>VLOOKUP(Farmacias__2[[#This Row],[local_nombre]],Tabla8[],2,0)</f>
        <v>Botiquines</v>
      </c>
      <c r="Q432">
        <f>VLOOKUP(Farmacias__2[[#This Row],[comuna_nombre]],Hoja3!$H$2:$I$346,2,0)</f>
        <v>5101</v>
      </c>
    </row>
    <row r="433" spans="1:17" x14ac:dyDescent="0.2">
      <c r="A433" s="1">
        <v>44309</v>
      </c>
      <c r="B433">
        <v>945</v>
      </c>
      <c r="C433" s="2" t="s">
        <v>1072</v>
      </c>
      <c r="D433" s="2" t="s">
        <v>1035</v>
      </c>
      <c r="E433" s="2" t="s">
        <v>1035</v>
      </c>
      <c r="F433" s="2" t="s">
        <v>1073</v>
      </c>
      <c r="G433" s="3">
        <v>0.41666666666666669</v>
      </c>
      <c r="H433" s="3">
        <v>0.83333333333333337</v>
      </c>
      <c r="I433" s="2" t="s">
        <v>1074</v>
      </c>
      <c r="J433">
        <v>-33530878</v>
      </c>
      <c r="K433">
        <v>-70664811</v>
      </c>
      <c r="L433" s="2" t="s">
        <v>9713</v>
      </c>
      <c r="M433">
        <v>7</v>
      </c>
      <c r="N433">
        <v>96</v>
      </c>
      <c r="O433">
        <v>115</v>
      </c>
      <c r="P433" t="str">
        <f>VLOOKUP(Farmacias__2[[#This Row],[local_nombre]],Tabla8[],2,0)</f>
        <v>Otras Farmacias</v>
      </c>
      <c r="Q433">
        <f>VLOOKUP(Farmacias__2[[#This Row],[comuna_nombre]],Hoja3!$H$2:$I$346,2,0)</f>
        <v>13109</v>
      </c>
    </row>
    <row r="434" spans="1:17" x14ac:dyDescent="0.2">
      <c r="A434" s="1">
        <v>44309</v>
      </c>
      <c r="B434">
        <v>946</v>
      </c>
      <c r="C434" s="2" t="s">
        <v>1075</v>
      </c>
      <c r="D434" s="2" t="s">
        <v>1035</v>
      </c>
      <c r="E434" s="2" t="s">
        <v>1035</v>
      </c>
      <c r="F434" s="2" t="s">
        <v>1076</v>
      </c>
      <c r="G434" s="3">
        <v>0.41666666666666669</v>
      </c>
      <c r="H434" s="3">
        <v>0.83333333333333337</v>
      </c>
      <c r="I434" s="2" t="s">
        <v>1077</v>
      </c>
      <c r="J434">
        <v>-33543684</v>
      </c>
      <c r="K434">
        <v>-70666555</v>
      </c>
      <c r="L434" s="2" t="s">
        <v>9713</v>
      </c>
      <c r="M434">
        <v>7</v>
      </c>
      <c r="N434">
        <v>96</v>
      </c>
      <c r="O434">
        <v>115</v>
      </c>
      <c r="P434" t="str">
        <f>VLOOKUP(Farmacias__2[[#This Row],[local_nombre]],Tabla8[],2,0)</f>
        <v>Otras Farmacias</v>
      </c>
      <c r="Q434">
        <f>VLOOKUP(Farmacias__2[[#This Row],[comuna_nombre]],Hoja3!$H$2:$I$346,2,0)</f>
        <v>13109</v>
      </c>
    </row>
    <row r="435" spans="1:17" x14ac:dyDescent="0.2">
      <c r="A435" s="1">
        <v>44309</v>
      </c>
      <c r="B435">
        <v>947</v>
      </c>
      <c r="C435" s="2" t="s">
        <v>36</v>
      </c>
      <c r="D435" s="2" t="s">
        <v>1035</v>
      </c>
      <c r="E435" s="2" t="s">
        <v>1035</v>
      </c>
      <c r="F435" s="2" t="s">
        <v>1078</v>
      </c>
      <c r="G435" s="3">
        <v>0.375</v>
      </c>
      <c r="H435" s="3">
        <v>0.9375</v>
      </c>
      <c r="I435" s="2" t="s">
        <v>1079</v>
      </c>
      <c r="J435">
        <v>-33518528</v>
      </c>
      <c r="K435">
        <v>-70659275</v>
      </c>
      <c r="L435" s="2" t="s">
        <v>9713</v>
      </c>
      <c r="M435">
        <v>7</v>
      </c>
      <c r="N435">
        <v>96</v>
      </c>
      <c r="O435">
        <v>115</v>
      </c>
      <c r="P435" t="str">
        <f>VLOOKUP(Farmacias__2[[#This Row],[local_nombre]],Tabla8[],2,0)</f>
        <v>Farmacias de Cadena</v>
      </c>
      <c r="Q435">
        <f>VLOOKUP(Farmacias__2[[#This Row],[comuna_nombre]],Hoja3!$H$2:$I$346,2,0)</f>
        <v>13109</v>
      </c>
    </row>
    <row r="436" spans="1:17" x14ac:dyDescent="0.2">
      <c r="A436" s="1">
        <v>44309</v>
      </c>
      <c r="B436">
        <v>6224</v>
      </c>
      <c r="C436" s="2" t="s">
        <v>8466</v>
      </c>
      <c r="D436" s="2" t="s">
        <v>3757</v>
      </c>
      <c r="E436" s="2" t="s">
        <v>3757</v>
      </c>
      <c r="F436" s="2" t="s">
        <v>8467</v>
      </c>
      <c r="G436" s="3">
        <v>0.33333333333333331</v>
      </c>
      <c r="H436" s="3">
        <v>0.83333333333333337</v>
      </c>
      <c r="I436" s="2" t="s">
        <v>8468</v>
      </c>
      <c r="L436" s="2" t="s">
        <v>9713</v>
      </c>
      <c r="M436">
        <v>4</v>
      </c>
      <c r="N436">
        <v>28</v>
      </c>
      <c r="O436">
        <v>84</v>
      </c>
      <c r="P436" t="str">
        <f>VLOOKUP(Farmacias__2[[#This Row],[local_nombre]],Tabla8[],2,0)</f>
        <v>Botiquines</v>
      </c>
      <c r="Q436">
        <f>VLOOKUP(Farmacias__2[[#This Row],[comuna_nombre]],Hoja3!$H$2:$I$346,2,0)</f>
        <v>3103</v>
      </c>
    </row>
    <row r="437" spans="1:17" x14ac:dyDescent="0.2">
      <c r="A437" s="1">
        <v>44309</v>
      </c>
      <c r="B437">
        <v>5773</v>
      </c>
      <c r="C437" s="2" t="s">
        <v>7670</v>
      </c>
      <c r="D437" s="2" t="s">
        <v>3947</v>
      </c>
      <c r="E437" s="2" t="s">
        <v>3947</v>
      </c>
      <c r="F437" s="2" t="s">
        <v>7671</v>
      </c>
      <c r="G437" s="3">
        <v>0.35416666666666669</v>
      </c>
      <c r="H437" s="3">
        <v>0.67361111111111116</v>
      </c>
      <c r="I437" s="2" t="s">
        <v>7672</v>
      </c>
      <c r="L437" s="2" t="s">
        <v>9713</v>
      </c>
      <c r="M437">
        <v>1</v>
      </c>
      <c r="N437">
        <v>1</v>
      </c>
      <c r="O437">
        <v>57</v>
      </c>
      <c r="P437" t="str">
        <f>VLOOKUP(Farmacias__2[[#This Row],[local_nombre]],Tabla8[],2,0)</f>
        <v>Botiquines</v>
      </c>
      <c r="Q437">
        <f>VLOOKUP(Farmacias__2[[#This Row],[comuna_nombre]],Hoja3!$H$2:$I$346,2,0)</f>
        <v>15101</v>
      </c>
    </row>
    <row r="438" spans="1:17" x14ac:dyDescent="0.2">
      <c r="A438" s="1">
        <v>44309</v>
      </c>
      <c r="B438">
        <v>950</v>
      </c>
      <c r="C438" s="2" t="s">
        <v>36</v>
      </c>
      <c r="D438" s="2" t="s">
        <v>1035</v>
      </c>
      <c r="E438" s="2" t="s">
        <v>1035</v>
      </c>
      <c r="F438" s="2" t="s">
        <v>1084</v>
      </c>
      <c r="G438" s="3">
        <v>0.35416666666666669</v>
      </c>
      <c r="H438" s="3">
        <v>0.91666666666666663</v>
      </c>
      <c r="I438" s="2" t="s">
        <v>1085</v>
      </c>
      <c r="J438">
        <v>-33538229</v>
      </c>
      <c r="K438">
        <v>-70664881</v>
      </c>
      <c r="L438" s="2" t="s">
        <v>9713</v>
      </c>
      <c r="M438">
        <v>7</v>
      </c>
      <c r="N438">
        <v>96</v>
      </c>
      <c r="O438">
        <v>115</v>
      </c>
      <c r="P438" t="str">
        <f>VLOOKUP(Farmacias__2[[#This Row],[local_nombre]],Tabla8[],2,0)</f>
        <v>Farmacias de Cadena</v>
      </c>
      <c r="Q438">
        <f>VLOOKUP(Farmacias__2[[#This Row],[comuna_nombre]],Hoja3!$H$2:$I$346,2,0)</f>
        <v>13109</v>
      </c>
    </row>
    <row r="439" spans="1:17" x14ac:dyDescent="0.2">
      <c r="A439" s="1">
        <v>44309</v>
      </c>
      <c r="B439">
        <v>951</v>
      </c>
      <c r="C439" s="2" t="s">
        <v>27</v>
      </c>
      <c r="D439" s="2" t="s">
        <v>1086</v>
      </c>
      <c r="E439" s="2" t="s">
        <v>1087</v>
      </c>
      <c r="F439" s="2" t="s">
        <v>1088</v>
      </c>
      <c r="G439" s="3">
        <v>0.35416666666666669</v>
      </c>
      <c r="H439" s="3">
        <v>0.9375</v>
      </c>
      <c r="I439" s="2" t="s">
        <v>1089</v>
      </c>
      <c r="J439">
        <v>-33511522</v>
      </c>
      <c r="K439">
        <v>-70590659</v>
      </c>
      <c r="L439" s="2" t="s">
        <v>9713</v>
      </c>
      <c r="M439">
        <v>7</v>
      </c>
      <c r="N439">
        <v>97</v>
      </c>
      <c r="O439">
        <v>116</v>
      </c>
      <c r="P439" t="str">
        <f>VLOOKUP(Farmacias__2[[#This Row],[local_nombre]],Tabla8[],2,0)</f>
        <v>Farmacias de Cadena</v>
      </c>
      <c r="Q439">
        <f>VLOOKUP(Farmacias__2[[#This Row],[comuna_nombre]],Hoja3!$H$2:$I$346,2,0)</f>
        <v>13110</v>
      </c>
    </row>
    <row r="440" spans="1:17" x14ac:dyDescent="0.2">
      <c r="A440" s="1">
        <v>44309</v>
      </c>
      <c r="B440">
        <v>952</v>
      </c>
      <c r="C440" s="2" t="s">
        <v>27</v>
      </c>
      <c r="D440" s="2" t="s">
        <v>1086</v>
      </c>
      <c r="E440" s="2" t="s">
        <v>1087</v>
      </c>
      <c r="F440" s="2" t="s">
        <v>1090</v>
      </c>
      <c r="G440" s="3">
        <v>0.375</v>
      </c>
      <c r="H440" s="3">
        <v>0.91666666666666663</v>
      </c>
      <c r="I440" s="2" t="s">
        <v>1091</v>
      </c>
      <c r="J440">
        <v>-3351988985915592</v>
      </c>
      <c r="K440">
        <v>-7059560333596801</v>
      </c>
      <c r="L440" s="2" t="s">
        <v>9713</v>
      </c>
      <c r="M440">
        <v>7</v>
      </c>
      <c r="N440">
        <v>97</v>
      </c>
      <c r="O440">
        <v>116</v>
      </c>
      <c r="P440" t="str">
        <f>VLOOKUP(Farmacias__2[[#This Row],[local_nombre]],Tabla8[],2,0)</f>
        <v>Farmacias de Cadena</v>
      </c>
      <c r="Q440">
        <f>VLOOKUP(Farmacias__2[[#This Row],[comuna_nombre]],Hoja3!$H$2:$I$346,2,0)</f>
        <v>13110</v>
      </c>
    </row>
    <row r="441" spans="1:17" x14ac:dyDescent="0.2">
      <c r="A441" s="1">
        <v>44309</v>
      </c>
      <c r="B441">
        <v>953</v>
      </c>
      <c r="C441" s="2" t="s">
        <v>27</v>
      </c>
      <c r="D441" s="2" t="s">
        <v>1086</v>
      </c>
      <c r="E441" s="2" t="s">
        <v>1087</v>
      </c>
      <c r="F441" s="2" t="s">
        <v>1092</v>
      </c>
      <c r="G441" s="3">
        <v>0.35416666666666669</v>
      </c>
      <c r="H441" s="3">
        <v>0.9375</v>
      </c>
      <c r="I441" s="2" t="s">
        <v>1093</v>
      </c>
      <c r="J441">
        <v>-33516006</v>
      </c>
      <c r="K441">
        <v>-705976</v>
      </c>
      <c r="L441" s="2" t="s">
        <v>9713</v>
      </c>
      <c r="M441">
        <v>7</v>
      </c>
      <c r="N441">
        <v>97</v>
      </c>
      <c r="O441">
        <v>116</v>
      </c>
      <c r="P441" t="str">
        <f>VLOOKUP(Farmacias__2[[#This Row],[local_nombre]],Tabla8[],2,0)</f>
        <v>Farmacias de Cadena</v>
      </c>
      <c r="Q441">
        <f>VLOOKUP(Farmacias__2[[#This Row],[comuna_nombre]],Hoja3!$H$2:$I$346,2,0)</f>
        <v>13110</v>
      </c>
    </row>
    <row r="442" spans="1:17" x14ac:dyDescent="0.2">
      <c r="A442" s="1">
        <v>44309</v>
      </c>
      <c r="B442">
        <v>954</v>
      </c>
      <c r="C442" s="2" t="s">
        <v>1040</v>
      </c>
      <c r="D442" s="2" t="s">
        <v>1086</v>
      </c>
      <c r="E442" s="2" t="s">
        <v>1094</v>
      </c>
      <c r="F442" s="2" t="s">
        <v>1095</v>
      </c>
      <c r="G442" s="3">
        <v>0.375</v>
      </c>
      <c r="H442" s="3">
        <v>0</v>
      </c>
      <c r="I442" s="2" t="s">
        <v>1096</v>
      </c>
      <c r="J442">
        <v>-33543243</v>
      </c>
      <c r="K442">
        <v>-70570288</v>
      </c>
      <c r="L442" s="2" t="s">
        <v>9713</v>
      </c>
      <c r="M442">
        <v>7</v>
      </c>
      <c r="N442">
        <v>97</v>
      </c>
      <c r="O442">
        <v>510</v>
      </c>
      <c r="P442" t="str">
        <f>VLOOKUP(Farmacias__2[[#This Row],[local_nombre]],Tabla8[],2,0)</f>
        <v>Farmacias de Cadena</v>
      </c>
      <c r="Q442">
        <f>VLOOKUP(Farmacias__2[[#This Row],[comuna_nombre]],Hoja3!$H$2:$I$346,2,0)</f>
        <v>13110</v>
      </c>
    </row>
    <row r="443" spans="1:17" x14ac:dyDescent="0.2">
      <c r="A443" s="1">
        <v>44309</v>
      </c>
      <c r="B443">
        <v>955</v>
      </c>
      <c r="C443" s="2" t="s">
        <v>27</v>
      </c>
      <c r="D443" s="2" t="s">
        <v>1086</v>
      </c>
      <c r="E443" s="2" t="s">
        <v>1087</v>
      </c>
      <c r="F443" s="2" t="s">
        <v>1097</v>
      </c>
      <c r="G443" s="3">
        <v>0.375</v>
      </c>
      <c r="H443" s="3">
        <v>0.91666666666666663</v>
      </c>
      <c r="I443" s="2" t="s">
        <v>1098</v>
      </c>
      <c r="J443">
        <v>-33535917</v>
      </c>
      <c r="K443">
        <v>-70555482</v>
      </c>
      <c r="L443" s="2" t="s">
        <v>9713</v>
      </c>
      <c r="M443">
        <v>7</v>
      </c>
      <c r="N443">
        <v>97</v>
      </c>
      <c r="O443">
        <v>116</v>
      </c>
      <c r="P443" t="str">
        <f>VLOOKUP(Farmacias__2[[#This Row],[local_nombre]],Tabla8[],2,0)</f>
        <v>Farmacias de Cadena</v>
      </c>
      <c r="Q443">
        <f>VLOOKUP(Farmacias__2[[#This Row],[comuna_nombre]],Hoja3!$H$2:$I$346,2,0)</f>
        <v>13110</v>
      </c>
    </row>
    <row r="444" spans="1:17" x14ac:dyDescent="0.2">
      <c r="A444" s="1">
        <v>44309</v>
      </c>
      <c r="B444">
        <v>956</v>
      </c>
      <c r="C444" s="2" t="s">
        <v>27</v>
      </c>
      <c r="D444" s="2" t="s">
        <v>1086</v>
      </c>
      <c r="E444" s="2" t="s">
        <v>1099</v>
      </c>
      <c r="F444" s="2" t="s">
        <v>1100</v>
      </c>
      <c r="G444" s="3">
        <v>0.375</v>
      </c>
      <c r="H444" s="3">
        <v>0.9375</v>
      </c>
      <c r="I444" s="2" t="s">
        <v>1101</v>
      </c>
      <c r="J444">
        <v>-33545723</v>
      </c>
      <c r="K444">
        <v>-70569232</v>
      </c>
      <c r="L444" s="2" t="s">
        <v>9713</v>
      </c>
      <c r="M444">
        <v>7</v>
      </c>
      <c r="N444">
        <v>97</v>
      </c>
      <c r="O444">
        <v>376</v>
      </c>
      <c r="P444" t="str">
        <f>VLOOKUP(Farmacias__2[[#This Row],[local_nombre]],Tabla8[],2,0)</f>
        <v>Farmacias de Cadena</v>
      </c>
      <c r="Q444">
        <f>VLOOKUP(Farmacias__2[[#This Row],[comuna_nombre]],Hoja3!$H$2:$I$346,2,0)</f>
        <v>13110</v>
      </c>
    </row>
    <row r="445" spans="1:17" x14ac:dyDescent="0.2">
      <c r="A445" s="1">
        <v>44309</v>
      </c>
      <c r="B445">
        <v>957</v>
      </c>
      <c r="C445" s="2" t="s">
        <v>27</v>
      </c>
      <c r="D445" s="2" t="s">
        <v>1086</v>
      </c>
      <c r="E445" s="2" t="s">
        <v>1087</v>
      </c>
      <c r="F445" s="2" t="s">
        <v>1102</v>
      </c>
      <c r="G445" s="3">
        <v>0.35416666666666669</v>
      </c>
      <c r="H445" s="3">
        <v>0.9375</v>
      </c>
      <c r="I445" s="2" t="s">
        <v>1103</v>
      </c>
      <c r="J445">
        <v>-33510377</v>
      </c>
      <c r="K445">
        <v>-70608662</v>
      </c>
      <c r="L445" s="2" t="s">
        <v>9713</v>
      </c>
      <c r="M445">
        <v>7</v>
      </c>
      <c r="N445">
        <v>97</v>
      </c>
      <c r="O445">
        <v>116</v>
      </c>
      <c r="P445" t="str">
        <f>VLOOKUP(Farmacias__2[[#This Row],[local_nombre]],Tabla8[],2,0)</f>
        <v>Farmacias de Cadena</v>
      </c>
      <c r="Q445">
        <f>VLOOKUP(Farmacias__2[[#This Row],[comuna_nombre]],Hoja3!$H$2:$I$346,2,0)</f>
        <v>13110</v>
      </c>
    </row>
    <row r="446" spans="1:17" x14ac:dyDescent="0.2">
      <c r="A446" s="1">
        <v>44309</v>
      </c>
      <c r="B446">
        <v>958</v>
      </c>
      <c r="C446" s="2" t="s">
        <v>27</v>
      </c>
      <c r="D446" s="2" t="s">
        <v>1086</v>
      </c>
      <c r="E446" s="2" t="s">
        <v>1087</v>
      </c>
      <c r="F446" s="2" t="s">
        <v>1104</v>
      </c>
      <c r="G446" s="3">
        <v>0.41666666666666669</v>
      </c>
      <c r="H446" s="3">
        <v>0.91666666666666663</v>
      </c>
      <c r="I446" s="2" t="s">
        <v>1105</v>
      </c>
      <c r="J446">
        <v>-33511162</v>
      </c>
      <c r="K446">
        <v>-70608098</v>
      </c>
      <c r="L446" s="2" t="s">
        <v>9713</v>
      </c>
      <c r="M446">
        <v>7</v>
      </c>
      <c r="N446">
        <v>97</v>
      </c>
      <c r="O446">
        <v>116</v>
      </c>
      <c r="P446" t="str">
        <f>VLOOKUP(Farmacias__2[[#This Row],[local_nombre]],Tabla8[],2,0)</f>
        <v>Farmacias de Cadena</v>
      </c>
      <c r="Q446">
        <f>VLOOKUP(Farmacias__2[[#This Row],[comuna_nombre]],Hoja3!$H$2:$I$346,2,0)</f>
        <v>13110</v>
      </c>
    </row>
    <row r="447" spans="1:17" x14ac:dyDescent="0.2">
      <c r="A447" s="1">
        <v>44309</v>
      </c>
      <c r="B447">
        <v>960</v>
      </c>
      <c r="C447" s="2" t="s">
        <v>27</v>
      </c>
      <c r="D447" s="2" t="s">
        <v>1086</v>
      </c>
      <c r="E447" s="2" t="s">
        <v>1087</v>
      </c>
      <c r="F447" s="2" t="s">
        <v>1106</v>
      </c>
      <c r="G447" s="3">
        <v>0.375</v>
      </c>
      <c r="H447" s="3">
        <v>0.91666666666666663</v>
      </c>
      <c r="I447" s="2" t="s">
        <v>1107</v>
      </c>
      <c r="J447">
        <v>-33515655</v>
      </c>
      <c r="K447">
        <v>-70606581</v>
      </c>
      <c r="L447" s="2" t="s">
        <v>9713</v>
      </c>
      <c r="M447">
        <v>7</v>
      </c>
      <c r="N447">
        <v>97</v>
      </c>
      <c r="O447">
        <v>116</v>
      </c>
      <c r="P447" t="str">
        <f>VLOOKUP(Farmacias__2[[#This Row],[local_nombre]],Tabla8[],2,0)</f>
        <v>Farmacias de Cadena</v>
      </c>
      <c r="Q447">
        <f>VLOOKUP(Farmacias__2[[#This Row],[comuna_nombre]],Hoja3!$H$2:$I$346,2,0)</f>
        <v>13110</v>
      </c>
    </row>
    <row r="448" spans="1:17" x14ac:dyDescent="0.2">
      <c r="A448" s="1">
        <v>44309</v>
      </c>
      <c r="B448">
        <v>961</v>
      </c>
      <c r="C448" s="2" t="s">
        <v>27</v>
      </c>
      <c r="D448" s="2" t="s">
        <v>1086</v>
      </c>
      <c r="E448" s="2" t="s">
        <v>1087</v>
      </c>
      <c r="F448" s="2" t="s">
        <v>1108</v>
      </c>
      <c r="G448" s="3">
        <v>0.375</v>
      </c>
      <c r="H448" s="3">
        <v>0.95833333333333337</v>
      </c>
      <c r="I448" s="2" t="s">
        <v>1109</v>
      </c>
      <c r="J448">
        <v>-33535135</v>
      </c>
      <c r="K448">
        <v>-70593341</v>
      </c>
      <c r="L448" s="2" t="s">
        <v>9713</v>
      </c>
      <c r="M448">
        <v>7</v>
      </c>
      <c r="N448">
        <v>97</v>
      </c>
      <c r="O448">
        <v>116</v>
      </c>
      <c r="P448" t="str">
        <f>VLOOKUP(Farmacias__2[[#This Row],[local_nombre]],Tabla8[],2,0)</f>
        <v>Farmacias de Cadena</v>
      </c>
      <c r="Q448">
        <f>VLOOKUP(Farmacias__2[[#This Row],[comuna_nombre]],Hoja3!$H$2:$I$346,2,0)</f>
        <v>13110</v>
      </c>
    </row>
    <row r="449" spans="1:17" x14ac:dyDescent="0.2">
      <c r="A449" s="1">
        <v>44309</v>
      </c>
      <c r="B449">
        <v>962</v>
      </c>
      <c r="C449" s="2" t="s">
        <v>27</v>
      </c>
      <c r="D449" s="2" t="s">
        <v>1086</v>
      </c>
      <c r="E449" s="2" t="s">
        <v>1099</v>
      </c>
      <c r="F449" s="2" t="s">
        <v>1110</v>
      </c>
      <c r="G449" s="3">
        <v>0.375</v>
      </c>
      <c r="H449" s="3">
        <v>0</v>
      </c>
      <c r="I449" s="2" t="s">
        <v>1111</v>
      </c>
      <c r="J449">
        <v>-33543827</v>
      </c>
      <c r="K449">
        <v>-7058935</v>
      </c>
      <c r="L449" s="2" t="s">
        <v>9713</v>
      </c>
      <c r="M449">
        <v>7</v>
      </c>
      <c r="N449">
        <v>97</v>
      </c>
      <c r="O449">
        <v>376</v>
      </c>
      <c r="P449" t="str">
        <f>VLOOKUP(Farmacias__2[[#This Row],[local_nombre]],Tabla8[],2,0)</f>
        <v>Farmacias de Cadena</v>
      </c>
      <c r="Q449">
        <f>VLOOKUP(Farmacias__2[[#This Row],[comuna_nombre]],Hoja3!$H$2:$I$346,2,0)</f>
        <v>13110</v>
      </c>
    </row>
    <row r="450" spans="1:17" x14ac:dyDescent="0.2">
      <c r="A450" s="1">
        <v>44309</v>
      </c>
      <c r="B450">
        <v>963</v>
      </c>
      <c r="C450" s="2" t="s">
        <v>27</v>
      </c>
      <c r="D450" s="2" t="s">
        <v>1086</v>
      </c>
      <c r="E450" s="2" t="s">
        <v>1087</v>
      </c>
      <c r="F450" s="2" t="s">
        <v>1112</v>
      </c>
      <c r="G450" s="3">
        <v>0.35416666666666669</v>
      </c>
      <c r="H450" s="3">
        <v>0.9375</v>
      </c>
      <c r="I450" s="2" t="s">
        <v>1113</v>
      </c>
      <c r="J450">
        <v>-33519608</v>
      </c>
      <c r="K450">
        <v>-70602804</v>
      </c>
      <c r="L450" s="2" t="s">
        <v>9713</v>
      </c>
      <c r="M450">
        <v>7</v>
      </c>
      <c r="N450">
        <v>97</v>
      </c>
      <c r="O450">
        <v>116</v>
      </c>
      <c r="P450" t="str">
        <f>VLOOKUP(Farmacias__2[[#This Row],[local_nombre]],Tabla8[],2,0)</f>
        <v>Farmacias de Cadena</v>
      </c>
      <c r="Q450">
        <f>VLOOKUP(Farmacias__2[[#This Row],[comuna_nombre]],Hoja3!$H$2:$I$346,2,0)</f>
        <v>13110</v>
      </c>
    </row>
    <row r="451" spans="1:17" x14ac:dyDescent="0.2">
      <c r="A451" s="1">
        <v>44309</v>
      </c>
      <c r="B451">
        <v>6344</v>
      </c>
      <c r="C451" s="2" t="s">
        <v>8622</v>
      </c>
      <c r="D451" s="2" t="s">
        <v>529</v>
      </c>
      <c r="E451" s="2" t="s">
        <v>529</v>
      </c>
      <c r="F451" s="2" t="s">
        <v>8623</v>
      </c>
      <c r="G451" s="3">
        <v>0.375</v>
      </c>
      <c r="H451" s="3">
        <v>0.72916666666666663</v>
      </c>
      <c r="I451" s="2" t="s">
        <v>8624</v>
      </c>
      <c r="J451">
        <v>-20246708</v>
      </c>
      <c r="K451">
        <v>-70131106</v>
      </c>
      <c r="L451" s="2" t="s">
        <v>9713</v>
      </c>
      <c r="M451">
        <v>2</v>
      </c>
      <c r="N451">
        <v>9</v>
      </c>
      <c r="O451">
        <v>65</v>
      </c>
      <c r="P451" t="str">
        <f>VLOOKUP(Farmacias__2[[#This Row],[local_nombre]],Tabla8[],2,0)</f>
        <v>Botiquines</v>
      </c>
      <c r="Q451">
        <f>VLOOKUP(Farmacias__2[[#This Row],[comuna_nombre]],Hoja3!$H$2:$I$346,2,0)</f>
        <v>1101</v>
      </c>
    </row>
    <row r="452" spans="1:17" x14ac:dyDescent="0.2">
      <c r="A452" s="1">
        <v>44309</v>
      </c>
      <c r="B452">
        <v>966</v>
      </c>
      <c r="C452" s="2" t="s">
        <v>1116</v>
      </c>
      <c r="D452" s="2" t="s">
        <v>1086</v>
      </c>
      <c r="E452" s="2" t="s">
        <v>1087</v>
      </c>
      <c r="F452" s="2" t="s">
        <v>1117</v>
      </c>
      <c r="G452" s="3">
        <v>0.375</v>
      </c>
      <c r="H452" s="3">
        <v>0.875</v>
      </c>
      <c r="I452" s="2" t="s">
        <v>1118</v>
      </c>
      <c r="J452">
        <v>-33539579</v>
      </c>
      <c r="K452">
        <v>-70603521</v>
      </c>
      <c r="L452" s="2" t="s">
        <v>9713</v>
      </c>
      <c r="M452">
        <v>7</v>
      </c>
      <c r="N452">
        <v>97</v>
      </c>
      <c r="O452">
        <v>116</v>
      </c>
      <c r="P452" t="str">
        <f>VLOOKUP(Farmacias__2[[#This Row],[local_nombre]],Tabla8[],2,0)</f>
        <v>Otras Farmacias</v>
      </c>
      <c r="Q452">
        <f>VLOOKUP(Farmacias__2[[#This Row],[comuna_nombre]],Hoja3!$H$2:$I$346,2,0)</f>
        <v>13110</v>
      </c>
    </row>
    <row r="453" spans="1:17" x14ac:dyDescent="0.2">
      <c r="A453" s="1">
        <v>44309</v>
      </c>
      <c r="B453">
        <v>967</v>
      </c>
      <c r="C453" s="2" t="s">
        <v>1119</v>
      </c>
      <c r="D453" s="2" t="s">
        <v>1086</v>
      </c>
      <c r="E453" s="2" t="s">
        <v>1099</v>
      </c>
      <c r="F453" s="2" t="s">
        <v>1120</v>
      </c>
      <c r="G453" s="3">
        <v>0.60416666666666663</v>
      </c>
      <c r="H453" s="3">
        <v>0.91666666666666663</v>
      </c>
      <c r="I453" s="2" t="s">
        <v>1121</v>
      </c>
      <c r="J453">
        <v>-33546259</v>
      </c>
      <c r="K453">
        <v>-70588342</v>
      </c>
      <c r="L453" s="2" t="s">
        <v>9713</v>
      </c>
      <c r="M453">
        <v>7</v>
      </c>
      <c r="N453">
        <v>97</v>
      </c>
      <c r="O453">
        <v>376</v>
      </c>
      <c r="P453" t="str">
        <f>VLOOKUP(Farmacias__2[[#This Row],[local_nombre]],Tabla8[],2,0)</f>
        <v>Otras Farmacias</v>
      </c>
      <c r="Q453">
        <f>VLOOKUP(Farmacias__2[[#This Row],[comuna_nombre]],Hoja3!$H$2:$I$346,2,0)</f>
        <v>13110</v>
      </c>
    </row>
    <row r="454" spans="1:17" x14ac:dyDescent="0.2">
      <c r="A454" s="1">
        <v>44309</v>
      </c>
      <c r="B454">
        <v>968</v>
      </c>
      <c r="C454" s="2" t="s">
        <v>986</v>
      </c>
      <c r="D454" s="2" t="s">
        <v>1086</v>
      </c>
      <c r="E454" s="2" t="s">
        <v>1122</v>
      </c>
      <c r="F454" s="2" t="s">
        <v>1123</v>
      </c>
      <c r="G454" s="3">
        <v>0</v>
      </c>
      <c r="H454" s="3">
        <v>0</v>
      </c>
      <c r="I454" s="2" t="s">
        <v>1124</v>
      </c>
      <c r="J454">
        <v>-33522077</v>
      </c>
      <c r="K454">
        <v>-70597461</v>
      </c>
      <c r="L454" s="2" t="s">
        <v>9713</v>
      </c>
      <c r="M454">
        <v>7</v>
      </c>
      <c r="N454">
        <v>97</v>
      </c>
      <c r="O454">
        <v>512</v>
      </c>
      <c r="P454" t="str">
        <f>VLOOKUP(Farmacias__2[[#This Row],[local_nombre]],Tabla8[],2,0)</f>
        <v>Farmacias de Cadena</v>
      </c>
      <c r="Q454">
        <f>VLOOKUP(Farmacias__2[[#This Row],[comuna_nombre]],Hoja3!$H$2:$I$346,2,0)</f>
        <v>13110</v>
      </c>
    </row>
    <row r="455" spans="1:17" x14ac:dyDescent="0.2">
      <c r="A455" s="1">
        <v>44309</v>
      </c>
      <c r="B455">
        <v>969</v>
      </c>
      <c r="C455" s="2" t="s">
        <v>18</v>
      </c>
      <c r="D455" s="2" t="s">
        <v>1086</v>
      </c>
      <c r="E455" s="2" t="s">
        <v>1087</v>
      </c>
      <c r="F455" s="2" t="s">
        <v>1125</v>
      </c>
      <c r="G455" s="3">
        <v>0.39583333333333331</v>
      </c>
      <c r="H455" s="3">
        <v>0.91666666666666663</v>
      </c>
      <c r="I455" s="2" t="s">
        <v>1126</v>
      </c>
      <c r="J455">
        <v>-33539606</v>
      </c>
      <c r="K455">
        <v>-70583173</v>
      </c>
      <c r="L455" s="2" t="s">
        <v>9713</v>
      </c>
      <c r="M455">
        <v>7</v>
      </c>
      <c r="N455">
        <v>97</v>
      </c>
      <c r="O455">
        <v>116</v>
      </c>
      <c r="P455" t="str">
        <f>VLOOKUP(Farmacias__2[[#This Row],[local_nombre]],Tabla8[],2,0)</f>
        <v>Farmacias de Cadena</v>
      </c>
      <c r="Q455">
        <f>VLOOKUP(Farmacias__2[[#This Row],[comuna_nombre]],Hoja3!$H$2:$I$346,2,0)</f>
        <v>13110</v>
      </c>
    </row>
    <row r="456" spans="1:17" x14ac:dyDescent="0.2">
      <c r="A456" s="1">
        <v>44309</v>
      </c>
      <c r="B456">
        <v>970</v>
      </c>
      <c r="C456" s="2" t="s">
        <v>986</v>
      </c>
      <c r="D456" s="2" t="s">
        <v>1086</v>
      </c>
      <c r="E456" s="2" t="s">
        <v>1127</v>
      </c>
      <c r="F456" s="2" t="s">
        <v>1128</v>
      </c>
      <c r="G456" s="3">
        <v>0</v>
      </c>
      <c r="H456" s="3">
        <v>0</v>
      </c>
      <c r="I456" s="2" t="s">
        <v>1129</v>
      </c>
      <c r="J456">
        <v>-33539997</v>
      </c>
      <c r="K456">
        <v>-70571672</v>
      </c>
      <c r="L456" s="2" t="s">
        <v>9713</v>
      </c>
      <c r="M456">
        <v>7</v>
      </c>
      <c r="N456">
        <v>97</v>
      </c>
      <c r="O456">
        <v>511</v>
      </c>
      <c r="P456" t="str">
        <f>VLOOKUP(Farmacias__2[[#This Row],[local_nombre]],Tabla8[],2,0)</f>
        <v>Farmacias de Cadena</v>
      </c>
      <c r="Q456">
        <f>VLOOKUP(Farmacias__2[[#This Row],[comuna_nombre]],Hoja3!$H$2:$I$346,2,0)</f>
        <v>13110</v>
      </c>
    </row>
    <row r="457" spans="1:17" x14ac:dyDescent="0.2">
      <c r="A457" s="1">
        <v>44309</v>
      </c>
      <c r="B457">
        <v>971</v>
      </c>
      <c r="C457" s="2" t="s">
        <v>18</v>
      </c>
      <c r="D457" s="2" t="s">
        <v>1086</v>
      </c>
      <c r="E457" s="2" t="s">
        <v>1087</v>
      </c>
      <c r="F457" s="2" t="s">
        <v>1130</v>
      </c>
      <c r="G457" s="3">
        <v>0.375</v>
      </c>
      <c r="H457" s="3">
        <v>0.91666666666666663</v>
      </c>
      <c r="I457" s="2" t="s">
        <v>1131</v>
      </c>
      <c r="J457">
        <v>-33543129</v>
      </c>
      <c r="K457">
        <v>-70569974</v>
      </c>
      <c r="L457" s="2" t="s">
        <v>9713</v>
      </c>
      <c r="M457">
        <v>7</v>
      </c>
      <c r="N457">
        <v>97</v>
      </c>
      <c r="O457">
        <v>116</v>
      </c>
      <c r="P457" t="str">
        <f>VLOOKUP(Farmacias__2[[#This Row],[local_nombre]],Tabla8[],2,0)</f>
        <v>Farmacias de Cadena</v>
      </c>
      <c r="Q457">
        <f>VLOOKUP(Farmacias__2[[#This Row],[comuna_nombre]],Hoja3!$H$2:$I$346,2,0)</f>
        <v>13110</v>
      </c>
    </row>
    <row r="458" spans="1:17" x14ac:dyDescent="0.2">
      <c r="A458" s="1">
        <v>44309</v>
      </c>
      <c r="B458">
        <v>973</v>
      </c>
      <c r="C458" s="2" t="s">
        <v>18</v>
      </c>
      <c r="D458" s="2" t="s">
        <v>1086</v>
      </c>
      <c r="E458" s="2" t="s">
        <v>1099</v>
      </c>
      <c r="F458" s="2" t="s">
        <v>1132</v>
      </c>
      <c r="G458" s="3">
        <v>0.35416666666666669</v>
      </c>
      <c r="H458" s="3">
        <v>0.9375</v>
      </c>
      <c r="I458" s="2" t="s">
        <v>1133</v>
      </c>
      <c r="J458">
        <v>-3355396</v>
      </c>
      <c r="K458">
        <v>-70602718</v>
      </c>
      <c r="L458" s="2" t="s">
        <v>9713</v>
      </c>
      <c r="M458">
        <v>7</v>
      </c>
      <c r="N458">
        <v>97</v>
      </c>
      <c r="O458">
        <v>376</v>
      </c>
      <c r="P458" t="str">
        <f>VLOOKUP(Farmacias__2[[#This Row],[local_nombre]],Tabla8[],2,0)</f>
        <v>Farmacias de Cadena</v>
      </c>
      <c r="Q458">
        <f>VLOOKUP(Farmacias__2[[#This Row],[comuna_nombre]],Hoja3!$H$2:$I$346,2,0)</f>
        <v>13110</v>
      </c>
    </row>
    <row r="459" spans="1:17" x14ac:dyDescent="0.2">
      <c r="A459" s="1">
        <v>44309</v>
      </c>
      <c r="B459">
        <v>974</v>
      </c>
      <c r="C459" s="2" t="s">
        <v>18</v>
      </c>
      <c r="D459" s="2" t="s">
        <v>1086</v>
      </c>
      <c r="E459" s="2" t="s">
        <v>1087</v>
      </c>
      <c r="F459" s="2" t="s">
        <v>1134</v>
      </c>
      <c r="G459" s="3">
        <v>0.35416666666666669</v>
      </c>
      <c r="H459" s="3">
        <v>0.91666666666666663</v>
      </c>
      <c r="I459" s="2" t="s">
        <v>1135</v>
      </c>
      <c r="J459">
        <v>-33534741</v>
      </c>
      <c r="K459">
        <v>-70554336</v>
      </c>
      <c r="L459" s="2" t="s">
        <v>9713</v>
      </c>
      <c r="M459">
        <v>7</v>
      </c>
      <c r="N459">
        <v>97</v>
      </c>
      <c r="O459">
        <v>116</v>
      </c>
      <c r="P459" t="str">
        <f>VLOOKUP(Farmacias__2[[#This Row],[local_nombre]],Tabla8[],2,0)</f>
        <v>Farmacias de Cadena</v>
      </c>
      <c r="Q459">
        <f>VLOOKUP(Farmacias__2[[#This Row],[comuna_nombre]],Hoja3!$H$2:$I$346,2,0)</f>
        <v>13110</v>
      </c>
    </row>
    <row r="460" spans="1:17" x14ac:dyDescent="0.2">
      <c r="A460" s="1">
        <v>44309</v>
      </c>
      <c r="B460">
        <v>975</v>
      </c>
      <c r="C460" s="2" t="s">
        <v>18</v>
      </c>
      <c r="D460" s="2" t="s">
        <v>1086</v>
      </c>
      <c r="E460" s="2" t="s">
        <v>1087</v>
      </c>
      <c r="F460" s="2" t="s">
        <v>1136</v>
      </c>
      <c r="G460" s="3">
        <v>0.35416666666666669</v>
      </c>
      <c r="H460" s="3">
        <v>0.91666666666666663</v>
      </c>
      <c r="I460" s="2" t="s">
        <v>1137</v>
      </c>
      <c r="J460">
        <v>-33520704</v>
      </c>
      <c r="K460">
        <v>-70600007</v>
      </c>
      <c r="L460" s="2" t="s">
        <v>9713</v>
      </c>
      <c r="M460">
        <v>7</v>
      </c>
      <c r="N460">
        <v>97</v>
      </c>
      <c r="O460">
        <v>116</v>
      </c>
      <c r="P460" t="str">
        <f>VLOOKUP(Farmacias__2[[#This Row],[local_nombre]],Tabla8[],2,0)</f>
        <v>Farmacias de Cadena</v>
      </c>
      <c r="Q460">
        <f>VLOOKUP(Farmacias__2[[#This Row],[comuna_nombre]],Hoja3!$H$2:$I$346,2,0)</f>
        <v>13110</v>
      </c>
    </row>
    <row r="461" spans="1:17" x14ac:dyDescent="0.2">
      <c r="A461" s="1">
        <v>44309</v>
      </c>
      <c r="B461">
        <v>976</v>
      </c>
      <c r="C461" s="2" t="s">
        <v>18</v>
      </c>
      <c r="D461" s="2" t="s">
        <v>1086</v>
      </c>
      <c r="E461" s="2" t="s">
        <v>1087</v>
      </c>
      <c r="F461" s="2" t="s">
        <v>1138</v>
      </c>
      <c r="G461" s="3">
        <v>0.35416666666666669</v>
      </c>
      <c r="H461" s="3">
        <v>0.91666666666666663</v>
      </c>
      <c r="I461" s="2" t="s">
        <v>1139</v>
      </c>
      <c r="J461">
        <v>-33526927</v>
      </c>
      <c r="K461">
        <v>-70596404</v>
      </c>
      <c r="L461" s="2" t="s">
        <v>9713</v>
      </c>
      <c r="M461">
        <v>7</v>
      </c>
      <c r="N461">
        <v>97</v>
      </c>
      <c r="O461">
        <v>116</v>
      </c>
      <c r="P461" t="str">
        <f>VLOOKUP(Farmacias__2[[#This Row],[local_nombre]],Tabla8[],2,0)</f>
        <v>Farmacias de Cadena</v>
      </c>
      <c r="Q461">
        <f>VLOOKUP(Farmacias__2[[#This Row],[comuna_nombre]],Hoja3!$H$2:$I$346,2,0)</f>
        <v>13110</v>
      </c>
    </row>
    <row r="462" spans="1:17" x14ac:dyDescent="0.2">
      <c r="A462" s="1">
        <v>44309</v>
      </c>
      <c r="B462">
        <v>977</v>
      </c>
      <c r="C462" s="2" t="s">
        <v>18</v>
      </c>
      <c r="D462" s="2" t="s">
        <v>1086</v>
      </c>
      <c r="E462" s="2" t="s">
        <v>1099</v>
      </c>
      <c r="F462" s="2" t="s">
        <v>1140</v>
      </c>
      <c r="G462" s="3">
        <v>0.35416666666666669</v>
      </c>
      <c r="H462" s="3">
        <v>0.91666666666666663</v>
      </c>
      <c r="I462" s="2" t="s">
        <v>1141</v>
      </c>
      <c r="J462">
        <v>-33553512</v>
      </c>
      <c r="K462">
        <v>-70586767</v>
      </c>
      <c r="L462" s="2" t="s">
        <v>9713</v>
      </c>
      <c r="M462">
        <v>7</v>
      </c>
      <c r="N462">
        <v>97</v>
      </c>
      <c r="O462">
        <v>376</v>
      </c>
      <c r="P462" t="str">
        <f>VLOOKUP(Farmacias__2[[#This Row],[local_nombre]],Tabla8[],2,0)</f>
        <v>Farmacias de Cadena</v>
      </c>
      <c r="Q462">
        <f>VLOOKUP(Farmacias__2[[#This Row],[comuna_nombre]],Hoja3!$H$2:$I$346,2,0)</f>
        <v>13110</v>
      </c>
    </row>
    <row r="463" spans="1:17" x14ac:dyDescent="0.2">
      <c r="A463" s="1">
        <v>44309</v>
      </c>
      <c r="B463">
        <v>978</v>
      </c>
      <c r="C463" s="2" t="s">
        <v>18</v>
      </c>
      <c r="D463" s="2" t="s">
        <v>1086</v>
      </c>
      <c r="E463" s="2" t="s">
        <v>1087</v>
      </c>
      <c r="F463" s="2" t="s">
        <v>1142</v>
      </c>
      <c r="G463" s="3">
        <v>0.41666666666666669</v>
      </c>
      <c r="H463" s="3">
        <v>0.91666666666666663</v>
      </c>
      <c r="I463" s="2" t="s">
        <v>1143</v>
      </c>
      <c r="J463">
        <v>-33510715</v>
      </c>
      <c r="K463">
        <v>-70608632</v>
      </c>
      <c r="L463" s="2" t="s">
        <v>9713</v>
      </c>
      <c r="M463">
        <v>7</v>
      </c>
      <c r="N463">
        <v>97</v>
      </c>
      <c r="O463">
        <v>116</v>
      </c>
      <c r="P463" t="str">
        <f>VLOOKUP(Farmacias__2[[#This Row],[local_nombre]],Tabla8[],2,0)</f>
        <v>Farmacias de Cadena</v>
      </c>
      <c r="Q463">
        <f>VLOOKUP(Farmacias__2[[#This Row],[comuna_nombre]],Hoja3!$H$2:$I$346,2,0)</f>
        <v>13110</v>
      </c>
    </row>
    <row r="464" spans="1:17" x14ac:dyDescent="0.2">
      <c r="A464" s="1">
        <v>44309</v>
      </c>
      <c r="B464">
        <v>979</v>
      </c>
      <c r="C464" s="2" t="s">
        <v>18</v>
      </c>
      <c r="D464" s="2" t="s">
        <v>1086</v>
      </c>
      <c r="E464" s="2" t="s">
        <v>1087</v>
      </c>
      <c r="F464" s="2" t="s">
        <v>1144</v>
      </c>
      <c r="G464" s="3">
        <v>0.41666666666666669</v>
      </c>
      <c r="H464" s="3">
        <v>0.89583333333333337</v>
      </c>
      <c r="I464" s="2" t="s">
        <v>1145</v>
      </c>
      <c r="J464">
        <v>-3351926</v>
      </c>
      <c r="K464">
        <v>-70600275</v>
      </c>
      <c r="L464" s="2" t="s">
        <v>9713</v>
      </c>
      <c r="M464">
        <v>7</v>
      </c>
      <c r="N464">
        <v>97</v>
      </c>
      <c r="O464">
        <v>116</v>
      </c>
      <c r="P464" t="str">
        <f>VLOOKUP(Farmacias__2[[#This Row],[local_nombre]],Tabla8[],2,0)</f>
        <v>Farmacias de Cadena</v>
      </c>
      <c r="Q464">
        <f>VLOOKUP(Farmacias__2[[#This Row],[comuna_nombre]],Hoja3!$H$2:$I$346,2,0)</f>
        <v>13110</v>
      </c>
    </row>
    <row r="465" spans="1:17" x14ac:dyDescent="0.2">
      <c r="A465" s="1">
        <v>44309</v>
      </c>
      <c r="B465">
        <v>980</v>
      </c>
      <c r="C465" s="2" t="s">
        <v>18</v>
      </c>
      <c r="D465" s="2" t="s">
        <v>1086</v>
      </c>
      <c r="E465" s="2" t="s">
        <v>1087</v>
      </c>
      <c r="F465" s="2" t="s">
        <v>1146</v>
      </c>
      <c r="G465" s="3">
        <v>0.41666666666666669</v>
      </c>
      <c r="H465" s="3">
        <v>0.89583333333333337</v>
      </c>
      <c r="I465" s="2" t="s">
        <v>1147</v>
      </c>
      <c r="J465">
        <v>-3351926</v>
      </c>
      <c r="K465">
        <v>-70600275</v>
      </c>
      <c r="L465" s="2" t="s">
        <v>9713</v>
      </c>
      <c r="M465">
        <v>7</v>
      </c>
      <c r="N465">
        <v>97</v>
      </c>
      <c r="O465">
        <v>116</v>
      </c>
      <c r="P465" t="str">
        <f>VLOOKUP(Farmacias__2[[#This Row],[local_nombre]],Tabla8[],2,0)</f>
        <v>Farmacias de Cadena</v>
      </c>
      <c r="Q465">
        <f>VLOOKUP(Farmacias__2[[#This Row],[comuna_nombre]],Hoja3!$H$2:$I$346,2,0)</f>
        <v>13110</v>
      </c>
    </row>
    <row r="466" spans="1:17" x14ac:dyDescent="0.2">
      <c r="A466" s="1">
        <v>44309</v>
      </c>
      <c r="B466">
        <v>983</v>
      </c>
      <c r="C466" s="2" t="s">
        <v>18</v>
      </c>
      <c r="D466" s="2" t="s">
        <v>1086</v>
      </c>
      <c r="E466" s="2" t="s">
        <v>1099</v>
      </c>
      <c r="F466" s="2" t="s">
        <v>1148</v>
      </c>
      <c r="G466" s="3">
        <v>0.375</v>
      </c>
      <c r="H466" s="3">
        <v>0.97916666666666663</v>
      </c>
      <c r="I466" s="2" t="s">
        <v>1149</v>
      </c>
      <c r="J466">
        <v>-33546543</v>
      </c>
      <c r="K466">
        <v>-70588089</v>
      </c>
      <c r="L466" s="2" t="s">
        <v>9713</v>
      </c>
      <c r="M466">
        <v>7</v>
      </c>
      <c r="N466">
        <v>97</v>
      </c>
      <c r="O466">
        <v>376</v>
      </c>
      <c r="P466" t="str">
        <f>VLOOKUP(Farmacias__2[[#This Row],[local_nombre]],Tabla8[],2,0)</f>
        <v>Farmacias de Cadena</v>
      </c>
      <c r="Q466">
        <f>VLOOKUP(Farmacias__2[[#This Row],[comuna_nombre]],Hoja3!$H$2:$I$346,2,0)</f>
        <v>13110</v>
      </c>
    </row>
    <row r="467" spans="1:17" x14ac:dyDescent="0.2">
      <c r="A467" s="1">
        <v>44309</v>
      </c>
      <c r="B467">
        <v>984</v>
      </c>
      <c r="C467" s="2" t="s">
        <v>18</v>
      </c>
      <c r="D467" s="2" t="s">
        <v>1086</v>
      </c>
      <c r="E467" s="2" t="s">
        <v>1087</v>
      </c>
      <c r="F467" s="2" t="s">
        <v>1150</v>
      </c>
      <c r="G467" s="3">
        <v>0.41666666666666669</v>
      </c>
      <c r="H467" s="3">
        <v>0.91666666666666663</v>
      </c>
      <c r="I467" s="2" t="s">
        <v>1151</v>
      </c>
      <c r="J467">
        <v>-33510449</v>
      </c>
      <c r="K467">
        <v>-70608448</v>
      </c>
      <c r="L467" s="2" t="s">
        <v>9713</v>
      </c>
      <c r="M467">
        <v>7</v>
      </c>
      <c r="N467">
        <v>97</v>
      </c>
      <c r="O467">
        <v>116</v>
      </c>
      <c r="P467" t="str">
        <f>VLOOKUP(Farmacias__2[[#This Row],[local_nombre]],Tabla8[],2,0)</f>
        <v>Farmacias de Cadena</v>
      </c>
      <c r="Q467">
        <f>VLOOKUP(Farmacias__2[[#This Row],[comuna_nombre]],Hoja3!$H$2:$I$346,2,0)</f>
        <v>13110</v>
      </c>
    </row>
    <row r="468" spans="1:17" x14ac:dyDescent="0.2">
      <c r="A468" s="1">
        <v>44309</v>
      </c>
      <c r="B468">
        <v>985</v>
      </c>
      <c r="C468" s="2" t="s">
        <v>18</v>
      </c>
      <c r="D468" s="2" t="s">
        <v>1086</v>
      </c>
      <c r="E468" s="2" t="s">
        <v>1087</v>
      </c>
      <c r="F468" s="2" t="s">
        <v>1152</v>
      </c>
      <c r="G468" s="3">
        <v>0.41666666666666669</v>
      </c>
      <c r="H468" s="3">
        <v>0</v>
      </c>
      <c r="I468" s="2" t="s">
        <v>1153</v>
      </c>
      <c r="J468">
        <v>-33522345</v>
      </c>
      <c r="K468">
        <v>-70579265</v>
      </c>
      <c r="L468" s="2" t="s">
        <v>9713</v>
      </c>
      <c r="M468">
        <v>7</v>
      </c>
      <c r="N468">
        <v>97</v>
      </c>
      <c r="O468">
        <v>116</v>
      </c>
      <c r="P468" t="str">
        <f>VLOOKUP(Farmacias__2[[#This Row],[local_nombre]],Tabla8[],2,0)</f>
        <v>Farmacias de Cadena</v>
      </c>
      <c r="Q468">
        <f>VLOOKUP(Farmacias__2[[#This Row],[comuna_nombre]],Hoja3!$H$2:$I$346,2,0)</f>
        <v>13110</v>
      </c>
    </row>
    <row r="469" spans="1:17" x14ac:dyDescent="0.2">
      <c r="A469" s="1">
        <v>44309</v>
      </c>
      <c r="B469">
        <v>986</v>
      </c>
      <c r="C469" s="2" t="s">
        <v>1154</v>
      </c>
      <c r="D469" s="2" t="s">
        <v>1086</v>
      </c>
      <c r="E469" s="2" t="s">
        <v>1099</v>
      </c>
      <c r="F469" s="2" t="s">
        <v>1155</v>
      </c>
      <c r="G469" s="3">
        <v>0.375</v>
      </c>
      <c r="H469" s="3">
        <v>0.83333333333333337</v>
      </c>
      <c r="I469" s="2" t="s">
        <v>1156</v>
      </c>
      <c r="J469">
        <v>-33546051</v>
      </c>
      <c r="K469">
        <v>-70588269</v>
      </c>
      <c r="L469" s="2" t="s">
        <v>9713</v>
      </c>
      <c r="M469">
        <v>7</v>
      </c>
      <c r="N469">
        <v>97</v>
      </c>
      <c r="O469">
        <v>376</v>
      </c>
      <c r="P469" t="str">
        <f>VLOOKUP(Farmacias__2[[#This Row],[local_nombre]],Tabla8[],2,0)</f>
        <v>Otras Farmacias</v>
      </c>
      <c r="Q469">
        <f>VLOOKUP(Farmacias__2[[#This Row],[comuna_nombre]],Hoja3!$H$2:$I$346,2,0)</f>
        <v>13110</v>
      </c>
    </row>
    <row r="470" spans="1:17" x14ac:dyDescent="0.2">
      <c r="A470" s="1">
        <v>44309</v>
      </c>
      <c r="B470">
        <v>987</v>
      </c>
      <c r="C470" s="2" t="s">
        <v>1157</v>
      </c>
      <c r="D470" s="2" t="s">
        <v>1086</v>
      </c>
      <c r="E470" s="2" t="s">
        <v>1087</v>
      </c>
      <c r="F470" s="2" t="s">
        <v>1158</v>
      </c>
      <c r="G470" s="3">
        <v>0.39583333333333331</v>
      </c>
      <c r="H470" s="3">
        <v>0.83333333333333337</v>
      </c>
      <c r="I470" s="2" t="s">
        <v>1159</v>
      </c>
      <c r="J470">
        <v>-33522596</v>
      </c>
      <c r="K470">
        <v>-70580692</v>
      </c>
      <c r="L470" s="2" t="s">
        <v>9713</v>
      </c>
      <c r="M470">
        <v>7</v>
      </c>
      <c r="N470">
        <v>97</v>
      </c>
      <c r="O470">
        <v>116</v>
      </c>
      <c r="P470" t="str">
        <f>VLOOKUP(Farmacias__2[[#This Row],[local_nombre]],Tabla8[],2,0)</f>
        <v>Otras Farmacias</v>
      </c>
      <c r="Q470">
        <f>VLOOKUP(Farmacias__2[[#This Row],[comuna_nombre]],Hoja3!$H$2:$I$346,2,0)</f>
        <v>13110</v>
      </c>
    </row>
    <row r="471" spans="1:17" x14ac:dyDescent="0.2">
      <c r="A471" s="1">
        <v>44309</v>
      </c>
      <c r="B471">
        <v>6110</v>
      </c>
      <c r="C471" s="2" t="s">
        <v>8232</v>
      </c>
      <c r="D471" s="2" t="s">
        <v>4571</v>
      </c>
      <c r="E471" s="2" t="s">
        <v>4571</v>
      </c>
      <c r="F471" s="2" t="s">
        <v>8233</v>
      </c>
      <c r="G471" s="3">
        <v>0.33333333333333331</v>
      </c>
      <c r="H471" s="3">
        <v>0.58333333333333337</v>
      </c>
      <c r="I471" s="2" t="s">
        <v>8234</v>
      </c>
      <c r="L471" s="2" t="s">
        <v>9713</v>
      </c>
      <c r="M471">
        <v>5</v>
      </c>
      <c r="N471">
        <v>39</v>
      </c>
      <c r="O471">
        <v>95</v>
      </c>
      <c r="P471" t="str">
        <f>VLOOKUP(Farmacias__2[[#This Row],[local_nombre]],Tabla8[],2,0)</f>
        <v>Botiquines</v>
      </c>
      <c r="Q471">
        <f>VLOOKUP(Farmacias__2[[#This Row],[comuna_nombre]],Hoja3!$H$2:$I$346,2,0)</f>
        <v>4301</v>
      </c>
    </row>
    <row r="472" spans="1:17" x14ac:dyDescent="0.2">
      <c r="A472" s="1">
        <v>44309</v>
      </c>
      <c r="B472">
        <v>5355</v>
      </c>
      <c r="C472" s="2" t="s">
        <v>7016</v>
      </c>
      <c r="D472" s="2" t="s">
        <v>374</v>
      </c>
      <c r="E472" s="2" t="s">
        <v>374</v>
      </c>
      <c r="F472" s="2" t="s">
        <v>7017</v>
      </c>
      <c r="G472" s="3">
        <v>0.375</v>
      </c>
      <c r="H472" s="3">
        <v>0.75</v>
      </c>
      <c r="I472" s="2" t="s">
        <v>7018</v>
      </c>
      <c r="J472">
        <v>-336133295</v>
      </c>
      <c r="K472">
        <v>-7161197440000001</v>
      </c>
      <c r="L472" s="2" t="s">
        <v>9713</v>
      </c>
      <c r="M472">
        <v>6</v>
      </c>
      <c r="N472">
        <v>73</v>
      </c>
      <c r="O472">
        <v>19</v>
      </c>
      <c r="P472" t="str">
        <f>VLOOKUP(Farmacias__2[[#This Row],[local_nombre]],Tabla8[],2,0)</f>
        <v>Botiquines</v>
      </c>
      <c r="Q472">
        <f>VLOOKUP(Farmacias__2[[#This Row],[comuna_nombre]],Hoja3!$H$2:$I$346,2,0)</f>
        <v>5601</v>
      </c>
    </row>
    <row r="473" spans="1:17" x14ac:dyDescent="0.2">
      <c r="A473" s="1">
        <v>44309</v>
      </c>
      <c r="B473">
        <v>5700</v>
      </c>
      <c r="C473" s="2" t="s">
        <v>7554</v>
      </c>
      <c r="D473" s="2" t="s">
        <v>10221</v>
      </c>
      <c r="E473" s="2" t="s">
        <v>3703</v>
      </c>
      <c r="F473" s="2" t="s">
        <v>7555</v>
      </c>
      <c r="G473" s="3">
        <v>0.375</v>
      </c>
      <c r="H473" s="3">
        <v>0.875</v>
      </c>
      <c r="I473" s="2" t="s">
        <v>7556</v>
      </c>
      <c r="L473" s="2" t="s">
        <v>9713</v>
      </c>
      <c r="M473">
        <v>4</v>
      </c>
      <c r="N473">
        <v>24</v>
      </c>
      <c r="O473">
        <v>80</v>
      </c>
      <c r="P473" t="str">
        <f>VLOOKUP(Farmacias__2[[#This Row],[local_nombre]],Tabla8[],2,0)</f>
        <v>Botiquines</v>
      </c>
      <c r="Q473">
        <f>VLOOKUP(Farmacias__2[[#This Row],[comuna_nombre]],Hoja3!$H$2:$I$346,2,0)</f>
        <v>3101</v>
      </c>
    </row>
    <row r="474" spans="1:17" x14ac:dyDescent="0.2">
      <c r="A474" s="1">
        <v>44309</v>
      </c>
      <c r="B474">
        <v>991</v>
      </c>
      <c r="C474" s="2" t="s">
        <v>1166</v>
      </c>
      <c r="D474" s="2" t="s">
        <v>1086</v>
      </c>
      <c r="E474" s="2" t="s">
        <v>1087</v>
      </c>
      <c r="F474" s="2" t="s">
        <v>1167</v>
      </c>
      <c r="G474" s="3">
        <v>0.41666666666666669</v>
      </c>
      <c r="H474" s="3">
        <v>0.83333333333333337</v>
      </c>
      <c r="I474" s="2" t="s">
        <v>1168</v>
      </c>
      <c r="J474">
        <v>-33546778</v>
      </c>
      <c r="K474">
        <v>-70606382</v>
      </c>
      <c r="L474" s="2" t="s">
        <v>9713</v>
      </c>
      <c r="M474">
        <v>7</v>
      </c>
      <c r="N474">
        <v>97</v>
      </c>
      <c r="O474">
        <v>116</v>
      </c>
      <c r="P474" t="str">
        <f>VLOOKUP(Farmacias__2[[#This Row],[local_nombre]],Tabla8[],2,0)</f>
        <v>Otras Farmacias</v>
      </c>
      <c r="Q474">
        <f>VLOOKUP(Farmacias__2[[#This Row],[comuna_nombre]],Hoja3!$H$2:$I$346,2,0)</f>
        <v>13110</v>
      </c>
    </row>
    <row r="475" spans="1:17" x14ac:dyDescent="0.2">
      <c r="A475" s="1">
        <v>44309</v>
      </c>
      <c r="B475">
        <v>992</v>
      </c>
      <c r="C475" s="2" t="s">
        <v>1169</v>
      </c>
      <c r="D475" s="2" t="s">
        <v>1086</v>
      </c>
      <c r="E475" s="2" t="s">
        <v>1099</v>
      </c>
      <c r="F475" s="2" t="s">
        <v>1170</v>
      </c>
      <c r="G475" s="3">
        <v>0.35416666666666669</v>
      </c>
      <c r="H475" s="3">
        <v>0.89583333333333337</v>
      </c>
      <c r="I475" s="2" t="s">
        <v>1171</v>
      </c>
      <c r="J475">
        <v>-33560976</v>
      </c>
      <c r="K475">
        <v>-70610744</v>
      </c>
      <c r="L475" s="2" t="s">
        <v>9713</v>
      </c>
      <c r="M475">
        <v>7</v>
      </c>
      <c r="N475">
        <v>97</v>
      </c>
      <c r="O475">
        <v>376</v>
      </c>
      <c r="P475" t="str">
        <f>VLOOKUP(Farmacias__2[[#This Row],[local_nombre]],Tabla8[],2,0)</f>
        <v>Otras Farmacias</v>
      </c>
      <c r="Q475">
        <f>VLOOKUP(Farmacias__2[[#This Row],[comuna_nombre]],Hoja3!$H$2:$I$346,2,0)</f>
        <v>13110</v>
      </c>
    </row>
    <row r="476" spans="1:17" x14ac:dyDescent="0.2">
      <c r="A476" s="1">
        <v>44309</v>
      </c>
      <c r="B476">
        <v>993</v>
      </c>
      <c r="C476" s="2" t="s">
        <v>1172</v>
      </c>
      <c r="D476" s="2" t="s">
        <v>1086</v>
      </c>
      <c r="E476" s="2" t="s">
        <v>1099</v>
      </c>
      <c r="F476" s="2" t="s">
        <v>1173</v>
      </c>
      <c r="G476" s="3">
        <v>0.45833333333333331</v>
      </c>
      <c r="H476" s="3">
        <v>0.79166666666666663</v>
      </c>
      <c r="I476" s="2" t="s">
        <v>1174</v>
      </c>
      <c r="J476">
        <v>-33566856</v>
      </c>
      <c r="K476">
        <v>-705855953</v>
      </c>
      <c r="L476" s="2" t="s">
        <v>9713</v>
      </c>
      <c r="M476">
        <v>7</v>
      </c>
      <c r="N476">
        <v>97</v>
      </c>
      <c r="O476">
        <v>376</v>
      </c>
      <c r="P476" t="str">
        <f>VLOOKUP(Farmacias__2[[#This Row],[local_nombre]],Tabla8[],2,0)</f>
        <v>Otras Farmacias</v>
      </c>
      <c r="Q476">
        <f>VLOOKUP(Farmacias__2[[#This Row],[comuna_nombre]],Hoja3!$H$2:$I$346,2,0)</f>
        <v>13110</v>
      </c>
    </row>
    <row r="477" spans="1:17" x14ac:dyDescent="0.2">
      <c r="A477" s="1">
        <v>44309</v>
      </c>
      <c r="B477">
        <v>6737</v>
      </c>
      <c r="C477" s="2" t="s">
        <v>9262</v>
      </c>
      <c r="D477" s="2" t="s">
        <v>3839</v>
      </c>
      <c r="E477" s="2" t="s">
        <v>3839</v>
      </c>
      <c r="F477" s="2" t="s">
        <v>9263</v>
      </c>
      <c r="G477" s="3">
        <v>0.375</v>
      </c>
      <c r="H477" s="3">
        <v>0.70833333333333337</v>
      </c>
      <c r="I477" s="2" t="s">
        <v>9264</v>
      </c>
      <c r="J477">
        <v>-38744613</v>
      </c>
      <c r="K477">
        <v>-72598496</v>
      </c>
      <c r="L477" s="2" t="s">
        <v>9713</v>
      </c>
      <c r="M477">
        <v>11</v>
      </c>
      <c r="N477">
        <v>275</v>
      </c>
      <c r="O477">
        <v>294</v>
      </c>
      <c r="P477" t="str">
        <f>VLOOKUP(Farmacias__2[[#This Row],[local_nombre]],Tabla8[],2,0)</f>
        <v>Botiquines</v>
      </c>
      <c r="Q477">
        <f>VLOOKUP(Farmacias__2[[#This Row],[comuna_nombre]],Hoja3!$H$2:$I$346,2,0)</f>
        <v>9101</v>
      </c>
    </row>
    <row r="478" spans="1:17" x14ac:dyDescent="0.2">
      <c r="A478" s="1">
        <v>44309</v>
      </c>
      <c r="B478">
        <v>6469</v>
      </c>
      <c r="C478" s="2" t="s">
        <v>8830</v>
      </c>
      <c r="D478" s="2" t="s">
        <v>3839</v>
      </c>
      <c r="E478" s="2" t="s">
        <v>3839</v>
      </c>
      <c r="F478" s="2" t="s">
        <v>8831</v>
      </c>
      <c r="G478" s="3">
        <v>0.39583333333333331</v>
      </c>
      <c r="H478" s="3">
        <v>0.79166666666666663</v>
      </c>
      <c r="I478" s="2" t="s">
        <v>8832</v>
      </c>
      <c r="J478">
        <v>-38739286</v>
      </c>
      <c r="K478">
        <v>-72591226</v>
      </c>
      <c r="L478" s="2" t="s">
        <v>9713</v>
      </c>
      <c r="M478">
        <v>11</v>
      </c>
      <c r="N478">
        <v>275</v>
      </c>
      <c r="O478">
        <v>294</v>
      </c>
      <c r="P478" t="str">
        <f>VLOOKUP(Farmacias__2[[#This Row],[local_nombre]],Tabla8[],2,0)</f>
        <v>Botiquines</v>
      </c>
      <c r="Q478">
        <f>VLOOKUP(Farmacias__2[[#This Row],[comuna_nombre]],Hoja3!$H$2:$I$346,2,0)</f>
        <v>9101</v>
      </c>
    </row>
    <row r="479" spans="1:17" x14ac:dyDescent="0.2">
      <c r="A479" s="1">
        <v>44309</v>
      </c>
      <c r="B479">
        <v>997</v>
      </c>
      <c r="C479" s="2" t="s">
        <v>1179</v>
      </c>
      <c r="D479" s="2" t="s">
        <v>1086</v>
      </c>
      <c r="E479" s="2" t="s">
        <v>1087</v>
      </c>
      <c r="F479" s="2" t="s">
        <v>1102</v>
      </c>
      <c r="G479" s="3">
        <v>0.35416666666666669</v>
      </c>
      <c r="H479" s="3">
        <v>0.9375</v>
      </c>
      <c r="I479" s="2" t="s">
        <v>1180</v>
      </c>
      <c r="J479">
        <v>-33511162</v>
      </c>
      <c r="K479">
        <v>-70608098</v>
      </c>
      <c r="L479" s="2" t="s">
        <v>9713</v>
      </c>
      <c r="M479">
        <v>7</v>
      </c>
      <c r="N479">
        <v>97</v>
      </c>
      <c r="O479">
        <v>116</v>
      </c>
      <c r="P479" t="str">
        <f>VLOOKUP(Farmacias__2[[#This Row],[local_nombre]],Tabla8[],2,0)</f>
        <v>Otras Farmacias</v>
      </c>
      <c r="Q479">
        <f>VLOOKUP(Farmacias__2[[#This Row],[comuna_nombre]],Hoja3!$H$2:$I$346,2,0)</f>
        <v>13110</v>
      </c>
    </row>
    <row r="480" spans="1:17" x14ac:dyDescent="0.2">
      <c r="A480" s="1">
        <v>44309</v>
      </c>
      <c r="B480">
        <v>998</v>
      </c>
      <c r="C480" s="2" t="s">
        <v>1181</v>
      </c>
      <c r="D480" s="2" t="s">
        <v>1086</v>
      </c>
      <c r="E480" s="2" t="s">
        <v>1087</v>
      </c>
      <c r="F480" s="2" t="s">
        <v>1182</v>
      </c>
      <c r="G480" s="3">
        <v>0.41666666666666669</v>
      </c>
      <c r="H480" s="3">
        <v>0.875</v>
      </c>
      <c r="I480" s="2" t="s">
        <v>1183</v>
      </c>
      <c r="J480">
        <v>-33543129</v>
      </c>
      <c r="K480">
        <v>-70589694</v>
      </c>
      <c r="L480" s="2" t="s">
        <v>9713</v>
      </c>
      <c r="M480">
        <v>7</v>
      </c>
      <c r="N480">
        <v>97</v>
      </c>
      <c r="O480">
        <v>116</v>
      </c>
      <c r="P480" t="str">
        <f>VLOOKUP(Farmacias__2[[#This Row],[local_nombre]],Tabla8[],2,0)</f>
        <v>Otras Farmacias</v>
      </c>
      <c r="Q480">
        <f>VLOOKUP(Farmacias__2[[#This Row],[comuna_nombre]],Hoja3!$H$2:$I$346,2,0)</f>
        <v>13110</v>
      </c>
    </row>
    <row r="481" spans="1:17" x14ac:dyDescent="0.2">
      <c r="A481" s="1">
        <v>44309</v>
      </c>
      <c r="B481">
        <v>5718</v>
      </c>
      <c r="C481" s="2" t="s">
        <v>7580</v>
      </c>
      <c r="D481" s="2" t="s">
        <v>10221</v>
      </c>
      <c r="E481" s="2" t="s">
        <v>3703</v>
      </c>
      <c r="F481" s="2" t="s">
        <v>7581</v>
      </c>
      <c r="G481" s="3">
        <v>0.33333333333333331</v>
      </c>
      <c r="H481" s="3">
        <v>0.75</v>
      </c>
      <c r="I481" s="2" t="s">
        <v>7582</v>
      </c>
      <c r="L481" s="2" t="s">
        <v>9713</v>
      </c>
      <c r="M481">
        <v>4</v>
      </c>
      <c r="N481">
        <v>24</v>
      </c>
      <c r="O481">
        <v>80</v>
      </c>
      <c r="P481" t="str">
        <f>VLOOKUP(Farmacias__2[[#This Row],[local_nombre]],Tabla8[],2,0)</f>
        <v>Botiquines</v>
      </c>
      <c r="Q481">
        <f>VLOOKUP(Farmacias__2[[#This Row],[comuna_nombre]],Hoja3!$H$2:$I$346,2,0)</f>
        <v>3101</v>
      </c>
    </row>
    <row r="482" spans="1:17" x14ac:dyDescent="0.2">
      <c r="A482" s="1">
        <v>44309</v>
      </c>
      <c r="B482">
        <v>1000</v>
      </c>
      <c r="C482" s="2" t="s">
        <v>309</v>
      </c>
      <c r="D482" s="2" t="s">
        <v>1086</v>
      </c>
      <c r="E482" s="2" t="s">
        <v>1087</v>
      </c>
      <c r="F482" s="2" t="s">
        <v>1186</v>
      </c>
      <c r="G482" s="3">
        <v>0.35416666666666669</v>
      </c>
      <c r="H482" s="3">
        <v>0.89583333333333337</v>
      </c>
      <c r="I482" s="2" t="s">
        <v>1187</v>
      </c>
      <c r="J482">
        <v>-33518724</v>
      </c>
      <c r="K482">
        <v>-70600416</v>
      </c>
      <c r="L482" s="2" t="s">
        <v>9713</v>
      </c>
      <c r="M482">
        <v>7</v>
      </c>
      <c r="N482">
        <v>97</v>
      </c>
      <c r="O482">
        <v>116</v>
      </c>
      <c r="P482" t="str">
        <f>VLOOKUP(Farmacias__2[[#This Row],[local_nombre]],Tabla8[],2,0)</f>
        <v>Otras Farmacias</v>
      </c>
      <c r="Q482">
        <f>VLOOKUP(Farmacias__2[[#This Row],[comuna_nombre]],Hoja3!$H$2:$I$346,2,0)</f>
        <v>13110</v>
      </c>
    </row>
    <row r="483" spans="1:17" x14ac:dyDescent="0.2">
      <c r="A483" s="1">
        <v>44309</v>
      </c>
      <c r="B483">
        <v>1001</v>
      </c>
      <c r="C483" s="2" t="s">
        <v>1188</v>
      </c>
      <c r="D483" s="2" t="s">
        <v>1086</v>
      </c>
      <c r="E483" s="2" t="s">
        <v>1099</v>
      </c>
      <c r="F483" s="2" t="s">
        <v>1189</v>
      </c>
      <c r="G483" s="3">
        <v>0.375</v>
      </c>
      <c r="H483" s="3">
        <v>0.79166666666666663</v>
      </c>
      <c r="I483" s="2" t="s">
        <v>1190</v>
      </c>
      <c r="J483">
        <v>-33557606</v>
      </c>
      <c r="K483">
        <v>-7059041</v>
      </c>
      <c r="L483" s="2" t="s">
        <v>9713</v>
      </c>
      <c r="M483">
        <v>7</v>
      </c>
      <c r="N483">
        <v>97</v>
      </c>
      <c r="O483">
        <v>376</v>
      </c>
      <c r="P483" t="str">
        <f>VLOOKUP(Farmacias__2[[#This Row],[local_nombre]],Tabla8[],2,0)</f>
        <v>Otras Farmacias</v>
      </c>
      <c r="Q483">
        <f>VLOOKUP(Farmacias__2[[#This Row],[comuna_nombre]],Hoja3!$H$2:$I$346,2,0)</f>
        <v>13110</v>
      </c>
    </row>
    <row r="484" spans="1:17" x14ac:dyDescent="0.2">
      <c r="A484" s="1">
        <v>44309</v>
      </c>
      <c r="B484">
        <v>1002</v>
      </c>
      <c r="C484" s="2" t="s">
        <v>1191</v>
      </c>
      <c r="D484" s="2" t="s">
        <v>1086</v>
      </c>
      <c r="E484" s="2" t="s">
        <v>1087</v>
      </c>
      <c r="F484" s="2" t="s">
        <v>1192</v>
      </c>
      <c r="G484" s="3">
        <v>0.35416666666666669</v>
      </c>
      <c r="H484" s="3">
        <v>0.89583333333333337</v>
      </c>
      <c r="I484" s="2" t="s">
        <v>1193</v>
      </c>
      <c r="J484">
        <v>-33535457</v>
      </c>
      <c r="K484">
        <v>-70603641</v>
      </c>
      <c r="L484" s="2" t="s">
        <v>9713</v>
      </c>
      <c r="M484">
        <v>7</v>
      </c>
      <c r="N484">
        <v>97</v>
      </c>
      <c r="O484">
        <v>116</v>
      </c>
      <c r="P484" t="str">
        <f>VLOOKUP(Farmacias__2[[#This Row],[local_nombre]],Tabla8[],2,0)</f>
        <v>Otras Farmacias</v>
      </c>
      <c r="Q484">
        <f>VLOOKUP(Farmacias__2[[#This Row],[comuna_nombre]],Hoja3!$H$2:$I$346,2,0)</f>
        <v>13110</v>
      </c>
    </row>
    <row r="485" spans="1:17" x14ac:dyDescent="0.2">
      <c r="A485" s="1">
        <v>44309</v>
      </c>
      <c r="B485">
        <v>4822</v>
      </c>
      <c r="C485" s="2" t="s">
        <v>6255</v>
      </c>
      <c r="D485" s="2" t="s">
        <v>486</v>
      </c>
      <c r="E485" s="2" t="s">
        <v>486</v>
      </c>
      <c r="F485" s="2" t="s">
        <v>6256</v>
      </c>
      <c r="G485" s="3">
        <v>0.58333333333333337</v>
      </c>
      <c r="H485" s="3">
        <v>0.70833333333333337</v>
      </c>
      <c r="I485" s="2" t="s">
        <v>6257</v>
      </c>
      <c r="J485">
        <v>-327552795013349</v>
      </c>
      <c r="K485">
        <v>-707275413500734</v>
      </c>
      <c r="L485" s="2" t="s">
        <v>9713</v>
      </c>
      <c r="M485">
        <v>6</v>
      </c>
      <c r="N485">
        <v>75</v>
      </c>
      <c r="O485">
        <v>37</v>
      </c>
      <c r="P485" t="str">
        <f>VLOOKUP(Farmacias__2[[#This Row],[local_nombre]],Tabla8[],2,0)</f>
        <v>Botiquines</v>
      </c>
      <c r="Q485">
        <f>VLOOKUP(Farmacias__2[[#This Row],[comuna_nombre]],Hoja3!$H$2:$I$346,2,0)</f>
        <v>5701</v>
      </c>
    </row>
    <row r="486" spans="1:17" x14ac:dyDescent="0.2">
      <c r="A486" s="1">
        <v>44309</v>
      </c>
      <c r="B486">
        <v>1005</v>
      </c>
      <c r="C486" s="2" t="s">
        <v>1197</v>
      </c>
      <c r="D486" s="2" t="s">
        <v>1086</v>
      </c>
      <c r="E486" s="2" t="s">
        <v>1099</v>
      </c>
      <c r="F486" s="2" t="s">
        <v>1198</v>
      </c>
      <c r="G486" s="3">
        <v>0.41666666666666669</v>
      </c>
      <c r="H486" s="3">
        <v>0.875</v>
      </c>
      <c r="I486" s="2" t="s">
        <v>1199</v>
      </c>
      <c r="J486">
        <v>-33558974</v>
      </c>
      <c r="K486">
        <v>-70601216</v>
      </c>
      <c r="L486" s="2" t="s">
        <v>9713</v>
      </c>
      <c r="M486">
        <v>7</v>
      </c>
      <c r="N486">
        <v>97</v>
      </c>
      <c r="O486">
        <v>376</v>
      </c>
      <c r="P486" t="str">
        <f>VLOOKUP(Farmacias__2[[#This Row],[local_nombre]],Tabla8[],2,0)</f>
        <v>Otras Farmacias</v>
      </c>
      <c r="Q486">
        <f>VLOOKUP(Farmacias__2[[#This Row],[comuna_nombre]],Hoja3!$H$2:$I$346,2,0)</f>
        <v>13110</v>
      </c>
    </row>
    <row r="487" spans="1:17" x14ac:dyDescent="0.2">
      <c r="A487" s="1">
        <v>44309</v>
      </c>
      <c r="B487">
        <v>1006</v>
      </c>
      <c r="C487" s="2" t="s">
        <v>1200</v>
      </c>
      <c r="D487" s="2" t="s">
        <v>1086</v>
      </c>
      <c r="E487" s="2" t="s">
        <v>1099</v>
      </c>
      <c r="F487" s="2" t="s">
        <v>1201</v>
      </c>
      <c r="G487" s="3">
        <v>0.35416666666666669</v>
      </c>
      <c r="H487" s="3">
        <v>0.89583333333333337</v>
      </c>
      <c r="I487" s="2" t="s">
        <v>1202</v>
      </c>
      <c r="J487">
        <v>-33559242</v>
      </c>
      <c r="K487">
        <v>-7055976</v>
      </c>
      <c r="L487" s="2" t="s">
        <v>9713</v>
      </c>
      <c r="M487">
        <v>7</v>
      </c>
      <c r="N487">
        <v>97</v>
      </c>
      <c r="O487">
        <v>376</v>
      </c>
      <c r="P487" t="str">
        <f>VLOOKUP(Farmacias__2[[#This Row],[local_nombre]],Tabla8[],2,0)</f>
        <v>Otras Farmacias</v>
      </c>
      <c r="Q487">
        <f>VLOOKUP(Farmacias__2[[#This Row],[comuna_nombre]],Hoja3!$H$2:$I$346,2,0)</f>
        <v>13110</v>
      </c>
    </row>
    <row r="488" spans="1:17" x14ac:dyDescent="0.2">
      <c r="A488" s="1">
        <v>44309</v>
      </c>
      <c r="B488">
        <v>1007</v>
      </c>
      <c r="C488" s="2" t="s">
        <v>36</v>
      </c>
      <c r="D488" s="2" t="s">
        <v>1086</v>
      </c>
      <c r="E488" s="2" t="s">
        <v>1099</v>
      </c>
      <c r="F488" s="2" t="s">
        <v>1203</v>
      </c>
      <c r="G488" s="3">
        <v>0.33333333333333331</v>
      </c>
      <c r="H488" s="3">
        <v>0.95833333333333337</v>
      </c>
      <c r="I488" s="2" t="s">
        <v>1204</v>
      </c>
      <c r="J488">
        <v>-33547833</v>
      </c>
      <c r="K488">
        <v>-70568365</v>
      </c>
      <c r="L488" s="2" t="s">
        <v>9713</v>
      </c>
      <c r="M488">
        <v>7</v>
      </c>
      <c r="N488">
        <v>97</v>
      </c>
      <c r="O488">
        <v>376</v>
      </c>
      <c r="P488" t="str">
        <f>VLOOKUP(Farmacias__2[[#This Row],[local_nombre]],Tabla8[],2,0)</f>
        <v>Farmacias de Cadena</v>
      </c>
      <c r="Q488">
        <f>VLOOKUP(Farmacias__2[[#This Row],[comuna_nombre]],Hoja3!$H$2:$I$346,2,0)</f>
        <v>13110</v>
      </c>
    </row>
    <row r="489" spans="1:17" x14ac:dyDescent="0.2">
      <c r="A489" s="1">
        <v>44309</v>
      </c>
      <c r="B489">
        <v>1008</v>
      </c>
      <c r="C489" s="2" t="s">
        <v>36</v>
      </c>
      <c r="D489" s="2" t="s">
        <v>1086</v>
      </c>
      <c r="E489" s="2" t="s">
        <v>1087</v>
      </c>
      <c r="F489" s="2" t="s">
        <v>1205</v>
      </c>
      <c r="G489" s="3">
        <v>0.35416666666666669</v>
      </c>
      <c r="H489" s="3">
        <v>0.91666666666666663</v>
      </c>
      <c r="I489" s="2" t="s">
        <v>1206</v>
      </c>
      <c r="J489">
        <v>-33535564</v>
      </c>
      <c r="K489">
        <v>-70573944</v>
      </c>
      <c r="L489" s="2" t="s">
        <v>9713</v>
      </c>
      <c r="M489">
        <v>7</v>
      </c>
      <c r="N489">
        <v>97</v>
      </c>
      <c r="O489">
        <v>116</v>
      </c>
      <c r="P489" t="str">
        <f>VLOOKUP(Farmacias__2[[#This Row],[local_nombre]],Tabla8[],2,0)</f>
        <v>Farmacias de Cadena</v>
      </c>
      <c r="Q489">
        <f>VLOOKUP(Farmacias__2[[#This Row],[comuna_nombre]],Hoja3!$H$2:$I$346,2,0)</f>
        <v>13110</v>
      </c>
    </row>
    <row r="490" spans="1:17" x14ac:dyDescent="0.2">
      <c r="A490" s="1">
        <v>44309</v>
      </c>
      <c r="B490">
        <v>1010</v>
      </c>
      <c r="C490" s="2" t="s">
        <v>36</v>
      </c>
      <c r="D490" s="2" t="s">
        <v>1086</v>
      </c>
      <c r="E490" s="2" t="s">
        <v>1099</v>
      </c>
      <c r="F490" s="2" t="s">
        <v>1207</v>
      </c>
      <c r="G490" s="3">
        <v>0.375</v>
      </c>
      <c r="H490" s="3">
        <v>0.89583333333333337</v>
      </c>
      <c r="I490" s="2" t="s">
        <v>1208</v>
      </c>
      <c r="J490">
        <v>-33560726</v>
      </c>
      <c r="K490">
        <v>-70585402</v>
      </c>
      <c r="L490" s="2" t="s">
        <v>9713</v>
      </c>
      <c r="M490">
        <v>7</v>
      </c>
      <c r="N490">
        <v>97</v>
      </c>
      <c r="O490">
        <v>376</v>
      </c>
      <c r="P490" t="str">
        <f>VLOOKUP(Farmacias__2[[#This Row],[local_nombre]],Tabla8[],2,0)</f>
        <v>Farmacias de Cadena</v>
      </c>
      <c r="Q490">
        <f>VLOOKUP(Farmacias__2[[#This Row],[comuna_nombre]],Hoja3!$H$2:$I$346,2,0)</f>
        <v>13110</v>
      </c>
    </row>
    <row r="491" spans="1:17" x14ac:dyDescent="0.2">
      <c r="A491" s="1">
        <v>44309</v>
      </c>
      <c r="B491">
        <v>1011</v>
      </c>
      <c r="C491" s="2" t="s">
        <v>36</v>
      </c>
      <c r="D491" s="2" t="s">
        <v>1086</v>
      </c>
      <c r="E491" s="2" t="s">
        <v>1087</v>
      </c>
      <c r="F491" s="2" t="s">
        <v>1209</v>
      </c>
      <c r="G491" s="3">
        <v>0.41666666666666669</v>
      </c>
      <c r="H491" s="3">
        <v>0.91666666666666663</v>
      </c>
      <c r="I491" s="2" t="s">
        <v>1210</v>
      </c>
      <c r="J491">
        <v>-33510688</v>
      </c>
      <c r="K491">
        <v>-70608514</v>
      </c>
      <c r="L491" s="2" t="s">
        <v>9713</v>
      </c>
      <c r="M491">
        <v>7</v>
      </c>
      <c r="N491">
        <v>97</v>
      </c>
      <c r="O491">
        <v>116</v>
      </c>
      <c r="P491" t="str">
        <f>VLOOKUP(Farmacias__2[[#This Row],[local_nombre]],Tabla8[],2,0)</f>
        <v>Farmacias de Cadena</v>
      </c>
      <c r="Q491">
        <f>VLOOKUP(Farmacias__2[[#This Row],[comuna_nombre]],Hoja3!$H$2:$I$346,2,0)</f>
        <v>13110</v>
      </c>
    </row>
    <row r="492" spans="1:17" x14ac:dyDescent="0.2">
      <c r="A492" s="1">
        <v>44309</v>
      </c>
      <c r="B492">
        <v>1012</v>
      </c>
      <c r="C492" s="2" t="s">
        <v>36</v>
      </c>
      <c r="D492" s="2" t="s">
        <v>1086</v>
      </c>
      <c r="E492" s="2" t="s">
        <v>1087</v>
      </c>
      <c r="F492" s="2" t="s">
        <v>1211</v>
      </c>
      <c r="G492" s="3">
        <v>0.35416666666666669</v>
      </c>
      <c r="H492" s="3">
        <v>0.91666666666666663</v>
      </c>
      <c r="I492" s="2" t="s">
        <v>1212</v>
      </c>
      <c r="J492">
        <v>-33514212</v>
      </c>
      <c r="K492">
        <v>-70608076</v>
      </c>
      <c r="L492" s="2" t="s">
        <v>9713</v>
      </c>
      <c r="M492">
        <v>7</v>
      </c>
      <c r="N492">
        <v>97</v>
      </c>
      <c r="O492">
        <v>116</v>
      </c>
      <c r="P492" t="str">
        <f>VLOOKUP(Farmacias__2[[#This Row],[local_nombre]],Tabla8[],2,0)</f>
        <v>Farmacias de Cadena</v>
      </c>
      <c r="Q492">
        <f>VLOOKUP(Farmacias__2[[#This Row],[comuna_nombre]],Hoja3!$H$2:$I$346,2,0)</f>
        <v>13110</v>
      </c>
    </row>
    <row r="493" spans="1:17" x14ac:dyDescent="0.2">
      <c r="A493" s="1">
        <v>44309</v>
      </c>
      <c r="B493">
        <v>1014</v>
      </c>
      <c r="C493" s="2" t="s">
        <v>36</v>
      </c>
      <c r="D493" s="2" t="s">
        <v>1086</v>
      </c>
      <c r="E493" s="2" t="s">
        <v>1087</v>
      </c>
      <c r="F493" s="2" t="s">
        <v>1213</v>
      </c>
      <c r="G493" s="3">
        <v>0.35416666666666669</v>
      </c>
      <c r="H493" s="3">
        <v>0.89583333333333337</v>
      </c>
      <c r="I493" s="2" t="s">
        <v>1214</v>
      </c>
      <c r="J493">
        <v>-33520753</v>
      </c>
      <c r="K493">
        <v>-70598985</v>
      </c>
      <c r="L493" s="2" t="s">
        <v>9713</v>
      </c>
      <c r="M493">
        <v>7</v>
      </c>
      <c r="N493">
        <v>97</v>
      </c>
      <c r="O493">
        <v>116</v>
      </c>
      <c r="P493" t="str">
        <f>VLOOKUP(Farmacias__2[[#This Row],[local_nombre]],Tabla8[],2,0)</f>
        <v>Farmacias de Cadena</v>
      </c>
      <c r="Q493">
        <f>VLOOKUP(Farmacias__2[[#This Row],[comuna_nombre]],Hoja3!$H$2:$I$346,2,0)</f>
        <v>13110</v>
      </c>
    </row>
    <row r="494" spans="1:17" x14ac:dyDescent="0.2">
      <c r="A494" s="1">
        <v>44309</v>
      </c>
      <c r="B494">
        <v>1015</v>
      </c>
      <c r="C494" s="2" t="s">
        <v>36</v>
      </c>
      <c r="D494" s="2" t="s">
        <v>1086</v>
      </c>
      <c r="E494" s="2" t="s">
        <v>1087</v>
      </c>
      <c r="F494" s="2" t="s">
        <v>1215</v>
      </c>
      <c r="G494" s="3">
        <v>0.35416666666666669</v>
      </c>
      <c r="H494" s="3">
        <v>0.79166666666666663</v>
      </c>
      <c r="I494" s="2" t="s">
        <v>1216</v>
      </c>
      <c r="J494">
        <v>-33521165</v>
      </c>
      <c r="K494">
        <v>-70600887</v>
      </c>
      <c r="L494" s="2" t="s">
        <v>9713</v>
      </c>
      <c r="M494">
        <v>7</v>
      </c>
      <c r="N494">
        <v>97</v>
      </c>
      <c r="O494">
        <v>116</v>
      </c>
      <c r="P494" t="str">
        <f>VLOOKUP(Farmacias__2[[#This Row],[local_nombre]],Tabla8[],2,0)</f>
        <v>Farmacias de Cadena</v>
      </c>
      <c r="Q494">
        <f>VLOOKUP(Farmacias__2[[#This Row],[comuna_nombre]],Hoja3!$H$2:$I$346,2,0)</f>
        <v>13110</v>
      </c>
    </row>
    <row r="495" spans="1:17" x14ac:dyDescent="0.2">
      <c r="A495" s="1">
        <v>44309</v>
      </c>
      <c r="B495">
        <v>1016</v>
      </c>
      <c r="C495" s="2" t="s">
        <v>36</v>
      </c>
      <c r="D495" s="2" t="s">
        <v>1086</v>
      </c>
      <c r="E495" s="2" t="s">
        <v>1087</v>
      </c>
      <c r="F495" s="2" t="s">
        <v>1217</v>
      </c>
      <c r="G495" s="3">
        <v>0.35416666666666669</v>
      </c>
      <c r="H495" s="3">
        <v>0.95833333333333337</v>
      </c>
      <c r="I495" s="2" t="s">
        <v>1218</v>
      </c>
      <c r="J495">
        <v>-33539481</v>
      </c>
      <c r="K495">
        <v>-7059156</v>
      </c>
      <c r="L495" s="2" t="s">
        <v>9713</v>
      </c>
      <c r="M495">
        <v>7</v>
      </c>
      <c r="N495">
        <v>97</v>
      </c>
      <c r="O495">
        <v>116</v>
      </c>
      <c r="P495" t="str">
        <f>VLOOKUP(Farmacias__2[[#This Row],[local_nombre]],Tabla8[],2,0)</f>
        <v>Farmacias de Cadena</v>
      </c>
      <c r="Q495">
        <f>VLOOKUP(Farmacias__2[[#This Row],[comuna_nombre]],Hoja3!$H$2:$I$346,2,0)</f>
        <v>13110</v>
      </c>
    </row>
    <row r="496" spans="1:17" x14ac:dyDescent="0.2">
      <c r="A496" s="1">
        <v>44309</v>
      </c>
      <c r="B496">
        <v>1017</v>
      </c>
      <c r="C496" s="2" t="s">
        <v>36</v>
      </c>
      <c r="D496" s="2" t="s">
        <v>1086</v>
      </c>
      <c r="E496" s="2" t="s">
        <v>1087</v>
      </c>
      <c r="F496" s="2" t="s">
        <v>1219</v>
      </c>
      <c r="G496" s="3">
        <v>0.375</v>
      </c>
      <c r="H496" s="3">
        <v>0.875</v>
      </c>
      <c r="I496" s="2" t="s">
        <v>1220</v>
      </c>
      <c r="J496">
        <v>-33519304</v>
      </c>
      <c r="K496">
        <v>-70600465</v>
      </c>
      <c r="L496" s="2" t="s">
        <v>9713</v>
      </c>
      <c r="M496">
        <v>7</v>
      </c>
      <c r="N496">
        <v>97</v>
      </c>
      <c r="O496">
        <v>116</v>
      </c>
      <c r="P496" t="str">
        <f>VLOOKUP(Farmacias__2[[#This Row],[local_nombre]],Tabla8[],2,0)</f>
        <v>Farmacias de Cadena</v>
      </c>
      <c r="Q496">
        <f>VLOOKUP(Farmacias__2[[#This Row],[comuna_nombre]],Hoja3!$H$2:$I$346,2,0)</f>
        <v>13110</v>
      </c>
    </row>
    <row r="497" spans="1:17" x14ac:dyDescent="0.2">
      <c r="A497" s="1">
        <v>44309</v>
      </c>
      <c r="B497">
        <v>1019</v>
      </c>
      <c r="C497" s="2" t="s">
        <v>18</v>
      </c>
      <c r="D497" s="2" t="s">
        <v>1032</v>
      </c>
      <c r="E497" s="2" t="s">
        <v>1032</v>
      </c>
      <c r="F497" s="2" t="s">
        <v>1221</v>
      </c>
      <c r="G497" s="3">
        <v>0.375</v>
      </c>
      <c r="H497" s="3">
        <v>0.89583333333333337</v>
      </c>
      <c r="I497" s="2" t="s">
        <v>1222</v>
      </c>
      <c r="J497">
        <v>-33550386</v>
      </c>
      <c r="K497">
        <v>-70617838</v>
      </c>
      <c r="L497" s="2" t="s">
        <v>9713</v>
      </c>
      <c r="M497">
        <v>7</v>
      </c>
      <c r="N497">
        <v>98</v>
      </c>
      <c r="O497">
        <v>117</v>
      </c>
      <c r="P497" t="str">
        <f>VLOOKUP(Farmacias__2[[#This Row],[local_nombre]],Tabla8[],2,0)</f>
        <v>Farmacias de Cadena</v>
      </c>
      <c r="Q497">
        <f>VLOOKUP(Farmacias__2[[#This Row],[comuna_nombre]],Hoja3!$H$2:$I$346,2,0)</f>
        <v>13111</v>
      </c>
    </row>
    <row r="498" spans="1:17" x14ac:dyDescent="0.2">
      <c r="A498" s="1">
        <v>44309</v>
      </c>
      <c r="B498">
        <v>1021</v>
      </c>
      <c r="C498" s="2" t="s">
        <v>1223</v>
      </c>
      <c r="D498" s="2" t="s">
        <v>1032</v>
      </c>
      <c r="E498" s="2" t="s">
        <v>1032</v>
      </c>
      <c r="F498" s="2" t="s">
        <v>1224</v>
      </c>
      <c r="G498" s="3">
        <v>0.41666666666666669</v>
      </c>
      <c r="H498" s="3">
        <v>0.625</v>
      </c>
      <c r="I498" s="2" t="s">
        <v>1225</v>
      </c>
      <c r="J498">
        <v>-33537686</v>
      </c>
      <c r="K498">
        <v>-70619313</v>
      </c>
      <c r="L498" s="2" t="s">
        <v>9713</v>
      </c>
      <c r="M498">
        <v>7</v>
      </c>
      <c r="N498">
        <v>98</v>
      </c>
      <c r="O498">
        <v>117</v>
      </c>
      <c r="P498" t="str">
        <f>VLOOKUP(Farmacias__2[[#This Row],[local_nombre]],Tabla8[],2,0)</f>
        <v>Otras Farmacias</v>
      </c>
      <c r="Q498">
        <f>VLOOKUP(Farmacias__2[[#This Row],[comuna_nombre]],Hoja3!$H$2:$I$346,2,0)</f>
        <v>13111</v>
      </c>
    </row>
    <row r="499" spans="1:17" x14ac:dyDescent="0.2">
      <c r="A499" s="1">
        <v>44309</v>
      </c>
      <c r="B499">
        <v>1023</v>
      </c>
      <c r="C499" s="2" t="s">
        <v>1226</v>
      </c>
      <c r="D499" s="2" t="s">
        <v>1032</v>
      </c>
      <c r="E499" s="2" t="s">
        <v>1032</v>
      </c>
      <c r="F499" s="2" t="s">
        <v>1227</v>
      </c>
      <c r="G499" s="3">
        <v>0.375</v>
      </c>
      <c r="H499" s="3">
        <v>0.89583333333333337</v>
      </c>
      <c r="I499" s="2" t="s">
        <v>1228</v>
      </c>
      <c r="J499">
        <v>-33528156</v>
      </c>
      <c r="K499">
        <v>-70634973</v>
      </c>
      <c r="L499" s="2" t="s">
        <v>9713</v>
      </c>
      <c r="M499">
        <v>7</v>
      </c>
      <c r="N499">
        <v>98</v>
      </c>
      <c r="O499">
        <v>117</v>
      </c>
      <c r="P499" t="str">
        <f>VLOOKUP(Farmacias__2[[#This Row],[local_nombre]],Tabla8[],2,0)</f>
        <v>Otras Farmacias</v>
      </c>
      <c r="Q499">
        <f>VLOOKUP(Farmacias__2[[#This Row],[comuna_nombre]],Hoja3!$H$2:$I$346,2,0)</f>
        <v>13111</v>
      </c>
    </row>
    <row r="500" spans="1:17" x14ac:dyDescent="0.2">
      <c r="A500" s="1">
        <v>44309</v>
      </c>
      <c r="B500">
        <v>1024</v>
      </c>
      <c r="C500" s="2" t="s">
        <v>1229</v>
      </c>
      <c r="D500" s="2" t="s">
        <v>1032</v>
      </c>
      <c r="E500" s="2" t="s">
        <v>1032</v>
      </c>
      <c r="F500" s="2" t="s">
        <v>1230</v>
      </c>
      <c r="G500" s="3">
        <v>0.35416666666666669</v>
      </c>
      <c r="H500" s="3">
        <v>0.89583333333333337</v>
      </c>
      <c r="I500" s="2" t="s">
        <v>1231</v>
      </c>
      <c r="J500">
        <v>-33549518</v>
      </c>
      <c r="K500">
        <v>-70625259</v>
      </c>
      <c r="L500" s="2" t="s">
        <v>9713</v>
      </c>
      <c r="M500">
        <v>7</v>
      </c>
      <c r="N500">
        <v>98</v>
      </c>
      <c r="O500">
        <v>117</v>
      </c>
      <c r="P500" t="str">
        <f>VLOOKUP(Farmacias__2[[#This Row],[local_nombre]],Tabla8[],2,0)</f>
        <v>Otras Farmacias</v>
      </c>
      <c r="Q500">
        <f>VLOOKUP(Farmacias__2[[#This Row],[comuna_nombre]],Hoja3!$H$2:$I$346,2,0)</f>
        <v>13111</v>
      </c>
    </row>
    <row r="501" spans="1:17" x14ac:dyDescent="0.2">
      <c r="A501" s="1">
        <v>44309</v>
      </c>
      <c r="B501">
        <v>1025</v>
      </c>
      <c r="C501" s="2" t="s">
        <v>1229</v>
      </c>
      <c r="D501" s="2" t="s">
        <v>1032</v>
      </c>
      <c r="E501" s="2" t="s">
        <v>1032</v>
      </c>
      <c r="F501" s="2" t="s">
        <v>1232</v>
      </c>
      <c r="G501" s="3">
        <v>0.375</v>
      </c>
      <c r="H501" s="3">
        <v>0.875</v>
      </c>
      <c r="I501" s="2" t="s">
        <v>1231</v>
      </c>
      <c r="J501">
        <v>-33555958</v>
      </c>
      <c r="K501">
        <v>-70623943</v>
      </c>
      <c r="L501" s="2" t="s">
        <v>9713</v>
      </c>
      <c r="M501">
        <v>7</v>
      </c>
      <c r="N501">
        <v>98</v>
      </c>
      <c r="O501">
        <v>117</v>
      </c>
      <c r="P501" t="str">
        <f>VLOOKUP(Farmacias__2[[#This Row],[local_nombre]],Tabla8[],2,0)</f>
        <v>Otras Farmacias</v>
      </c>
      <c r="Q501">
        <f>VLOOKUP(Farmacias__2[[#This Row],[comuna_nombre]],Hoja3!$H$2:$I$346,2,0)</f>
        <v>13111</v>
      </c>
    </row>
    <row r="502" spans="1:17" x14ac:dyDescent="0.2">
      <c r="A502" s="1">
        <v>44309</v>
      </c>
      <c r="B502">
        <v>1026</v>
      </c>
      <c r="C502" s="2" t="s">
        <v>921</v>
      </c>
      <c r="D502" s="2" t="s">
        <v>1032</v>
      </c>
      <c r="E502" s="2" t="s">
        <v>1032</v>
      </c>
      <c r="F502" s="2" t="s">
        <v>1233</v>
      </c>
      <c r="G502" s="3">
        <v>0.41666666666666669</v>
      </c>
      <c r="H502" s="3">
        <v>0.91666666666666663</v>
      </c>
      <c r="I502" s="2" t="s">
        <v>1234</v>
      </c>
      <c r="J502">
        <v>-33541513</v>
      </c>
      <c r="K502">
        <v>-70634116</v>
      </c>
      <c r="L502" s="2" t="s">
        <v>9713</v>
      </c>
      <c r="M502">
        <v>7</v>
      </c>
      <c r="N502">
        <v>98</v>
      </c>
      <c r="O502">
        <v>117</v>
      </c>
      <c r="P502" t="str">
        <f>VLOOKUP(Farmacias__2[[#This Row],[local_nombre]],Tabla8[],2,0)</f>
        <v>Otras Farmacias</v>
      </c>
      <c r="Q502">
        <f>VLOOKUP(Farmacias__2[[#This Row],[comuna_nombre]],Hoja3!$H$2:$I$346,2,0)</f>
        <v>13111</v>
      </c>
    </row>
    <row r="503" spans="1:17" x14ac:dyDescent="0.2">
      <c r="A503" s="1">
        <v>44309</v>
      </c>
      <c r="B503">
        <v>1027</v>
      </c>
      <c r="C503" s="2" t="s">
        <v>1235</v>
      </c>
      <c r="D503" s="2" t="s">
        <v>1236</v>
      </c>
      <c r="E503" s="2" t="s">
        <v>1236</v>
      </c>
      <c r="F503" s="2" t="s">
        <v>1237</v>
      </c>
      <c r="G503" s="3">
        <v>0.375</v>
      </c>
      <c r="H503" s="3">
        <v>0</v>
      </c>
      <c r="I503" s="2" t="s">
        <v>1238</v>
      </c>
      <c r="J503">
        <v>-33556595</v>
      </c>
      <c r="K503">
        <v>-70645634</v>
      </c>
      <c r="L503" s="2" t="s">
        <v>9713</v>
      </c>
      <c r="M503">
        <v>7</v>
      </c>
      <c r="N503">
        <v>99</v>
      </c>
      <c r="O503">
        <v>118</v>
      </c>
      <c r="P503" t="str">
        <f>VLOOKUP(Farmacias__2[[#This Row],[local_nombre]],Tabla8[],2,0)</f>
        <v>Otras Farmacias</v>
      </c>
      <c r="Q503">
        <f>VLOOKUP(Farmacias__2[[#This Row],[comuna_nombre]],Hoja3!$H$2:$I$346,2,0)</f>
        <v>13112</v>
      </c>
    </row>
    <row r="504" spans="1:17" x14ac:dyDescent="0.2">
      <c r="A504" s="1">
        <v>44309</v>
      </c>
      <c r="B504">
        <v>1028</v>
      </c>
      <c r="C504" s="2" t="s">
        <v>18</v>
      </c>
      <c r="D504" s="2" t="s">
        <v>1236</v>
      </c>
      <c r="E504" s="2" t="s">
        <v>1236</v>
      </c>
      <c r="F504" s="2" t="s">
        <v>1239</v>
      </c>
      <c r="G504" s="3">
        <v>0.35416666666666669</v>
      </c>
      <c r="H504" s="3">
        <v>0.91666666666666663</v>
      </c>
      <c r="I504" s="2" t="s">
        <v>1240</v>
      </c>
      <c r="J504">
        <v>-33605702</v>
      </c>
      <c r="K504">
        <v>-70626815</v>
      </c>
      <c r="L504" s="2" t="s">
        <v>9713</v>
      </c>
      <c r="M504">
        <v>7</v>
      </c>
      <c r="N504">
        <v>99</v>
      </c>
      <c r="O504">
        <v>118</v>
      </c>
      <c r="P504" t="str">
        <f>VLOOKUP(Farmacias__2[[#This Row],[local_nombre]],Tabla8[],2,0)</f>
        <v>Farmacias de Cadena</v>
      </c>
      <c r="Q504">
        <f>VLOOKUP(Farmacias__2[[#This Row],[comuna_nombre]],Hoja3!$H$2:$I$346,2,0)</f>
        <v>13112</v>
      </c>
    </row>
    <row r="505" spans="1:17" x14ac:dyDescent="0.2">
      <c r="A505" s="1">
        <v>44309</v>
      </c>
      <c r="B505">
        <v>1029</v>
      </c>
      <c r="C505" s="2" t="s">
        <v>1169</v>
      </c>
      <c r="D505" s="2" t="s">
        <v>1236</v>
      </c>
      <c r="E505" s="2" t="s">
        <v>1236</v>
      </c>
      <c r="F505" s="2" t="s">
        <v>1241</v>
      </c>
      <c r="G505" s="3">
        <v>0.35416666666666669</v>
      </c>
      <c r="H505" s="3">
        <v>0.89583333333333337</v>
      </c>
      <c r="I505" s="2" t="s">
        <v>1242</v>
      </c>
      <c r="J505">
        <v>-33581962</v>
      </c>
      <c r="K505">
        <v>-70657895</v>
      </c>
      <c r="L505" s="2" t="s">
        <v>9713</v>
      </c>
      <c r="M505">
        <v>7</v>
      </c>
      <c r="N505">
        <v>99</v>
      </c>
      <c r="O505">
        <v>118</v>
      </c>
      <c r="P505" t="str">
        <f>VLOOKUP(Farmacias__2[[#This Row],[local_nombre]],Tabla8[],2,0)</f>
        <v>Otras Farmacias</v>
      </c>
      <c r="Q505">
        <f>VLOOKUP(Farmacias__2[[#This Row],[comuna_nombre]],Hoja3!$H$2:$I$346,2,0)</f>
        <v>13112</v>
      </c>
    </row>
    <row r="506" spans="1:17" x14ac:dyDescent="0.2">
      <c r="A506" s="1">
        <v>44309</v>
      </c>
      <c r="B506">
        <v>1030</v>
      </c>
      <c r="C506" s="2" t="s">
        <v>1243</v>
      </c>
      <c r="D506" s="2" t="s">
        <v>1236</v>
      </c>
      <c r="E506" s="2" t="s">
        <v>1236</v>
      </c>
      <c r="F506" s="2" t="s">
        <v>1244</v>
      </c>
      <c r="G506" s="3">
        <v>0.41666666666666669</v>
      </c>
      <c r="H506" s="3">
        <v>0.83333333333333337</v>
      </c>
      <c r="I506" s="2" t="s">
        <v>1245</v>
      </c>
      <c r="J506">
        <v>-33577688</v>
      </c>
      <c r="K506">
        <v>-7065703</v>
      </c>
      <c r="L506" s="2" t="s">
        <v>9713</v>
      </c>
      <c r="M506">
        <v>7</v>
      </c>
      <c r="N506">
        <v>99</v>
      </c>
      <c r="O506">
        <v>118</v>
      </c>
      <c r="P506" t="str">
        <f>VLOOKUP(Farmacias__2[[#This Row],[local_nombre]],Tabla8[],2,0)</f>
        <v>Otras Farmacias</v>
      </c>
      <c r="Q506">
        <f>VLOOKUP(Farmacias__2[[#This Row],[comuna_nombre]],Hoja3!$H$2:$I$346,2,0)</f>
        <v>13112</v>
      </c>
    </row>
    <row r="507" spans="1:17" x14ac:dyDescent="0.2">
      <c r="A507" s="1">
        <v>44309</v>
      </c>
      <c r="B507">
        <v>1031</v>
      </c>
      <c r="C507" s="2" t="s">
        <v>1246</v>
      </c>
      <c r="D507" s="2" t="s">
        <v>1236</v>
      </c>
      <c r="E507" s="2" t="s">
        <v>1236</v>
      </c>
      <c r="F507" s="2" t="s">
        <v>1247</v>
      </c>
      <c r="G507" s="3">
        <v>0.41666666666666669</v>
      </c>
      <c r="H507" s="3">
        <v>0.75</v>
      </c>
      <c r="I507" s="2" t="s">
        <v>1248</v>
      </c>
      <c r="J507">
        <v>-33562844</v>
      </c>
      <c r="K507">
        <v>-70624156</v>
      </c>
      <c r="L507" s="2" t="s">
        <v>9713</v>
      </c>
      <c r="M507">
        <v>7</v>
      </c>
      <c r="N507">
        <v>99</v>
      </c>
      <c r="O507">
        <v>118</v>
      </c>
      <c r="P507" t="str">
        <f>VLOOKUP(Farmacias__2[[#This Row],[local_nombre]],Tabla8[],2,0)</f>
        <v>Otras Farmacias</v>
      </c>
      <c r="Q507">
        <f>VLOOKUP(Farmacias__2[[#This Row],[comuna_nombre]],Hoja3!$H$2:$I$346,2,0)</f>
        <v>13112</v>
      </c>
    </row>
    <row r="508" spans="1:17" x14ac:dyDescent="0.2">
      <c r="A508" s="1">
        <v>44309</v>
      </c>
      <c r="B508">
        <v>1032</v>
      </c>
      <c r="C508" s="2" t="s">
        <v>1249</v>
      </c>
      <c r="D508" s="2" t="s">
        <v>1236</v>
      </c>
      <c r="E508" s="2" t="s">
        <v>1236</v>
      </c>
      <c r="F508" s="2" t="s">
        <v>1250</v>
      </c>
      <c r="G508" s="3">
        <v>0.41666666666666669</v>
      </c>
      <c r="H508" s="3">
        <v>0.83333333333333337</v>
      </c>
      <c r="I508" s="2" t="s">
        <v>1251</v>
      </c>
      <c r="J508">
        <v>-33579892</v>
      </c>
      <c r="K508">
        <v>-70638617</v>
      </c>
      <c r="L508" s="2" t="s">
        <v>9713</v>
      </c>
      <c r="M508">
        <v>7</v>
      </c>
      <c r="N508">
        <v>99</v>
      </c>
      <c r="O508">
        <v>118</v>
      </c>
      <c r="P508" t="str">
        <f>VLOOKUP(Farmacias__2[[#This Row],[local_nombre]],Tabla8[],2,0)</f>
        <v>Otras Farmacias</v>
      </c>
      <c r="Q508">
        <f>VLOOKUP(Farmacias__2[[#This Row],[comuna_nombre]],Hoja3!$H$2:$I$346,2,0)</f>
        <v>13112</v>
      </c>
    </row>
    <row r="509" spans="1:17" x14ac:dyDescent="0.2">
      <c r="A509" s="1">
        <v>44309</v>
      </c>
      <c r="B509">
        <v>1033</v>
      </c>
      <c r="C509" s="2" t="s">
        <v>1252</v>
      </c>
      <c r="D509" s="2" t="s">
        <v>1236</v>
      </c>
      <c r="E509" s="2" t="s">
        <v>1236</v>
      </c>
      <c r="F509" s="2" t="s">
        <v>1253</v>
      </c>
      <c r="G509" s="3">
        <v>0.45833333333333331</v>
      </c>
      <c r="H509" s="3">
        <v>0.79166666666666663</v>
      </c>
      <c r="I509" s="2" t="s">
        <v>1254</v>
      </c>
      <c r="J509">
        <v>-33582305</v>
      </c>
      <c r="K509">
        <v>-70636514</v>
      </c>
      <c r="L509" s="2" t="s">
        <v>9713</v>
      </c>
      <c r="M509">
        <v>7</v>
      </c>
      <c r="N509">
        <v>99</v>
      </c>
      <c r="O509">
        <v>118</v>
      </c>
      <c r="P509" t="str">
        <f>VLOOKUP(Farmacias__2[[#This Row],[local_nombre]],Tabla8[],2,0)</f>
        <v>Otras Farmacias</v>
      </c>
      <c r="Q509">
        <f>VLOOKUP(Farmacias__2[[#This Row],[comuna_nombre]],Hoja3!$H$2:$I$346,2,0)</f>
        <v>13112</v>
      </c>
    </row>
    <row r="510" spans="1:17" x14ac:dyDescent="0.2">
      <c r="A510" s="1">
        <v>44309</v>
      </c>
      <c r="B510">
        <v>1034</v>
      </c>
      <c r="C510" s="2" t="s">
        <v>1255</v>
      </c>
      <c r="D510" s="2" t="s">
        <v>1236</v>
      </c>
      <c r="E510" s="2" t="s">
        <v>1236</v>
      </c>
      <c r="F510" s="2" t="s">
        <v>1256</v>
      </c>
      <c r="G510" s="3">
        <v>0.41666666666666669</v>
      </c>
      <c r="H510" s="3">
        <v>0.75</v>
      </c>
      <c r="I510" s="2" t="s">
        <v>1257</v>
      </c>
      <c r="J510">
        <v>-33556434</v>
      </c>
      <c r="K510">
        <v>-70645119</v>
      </c>
      <c r="L510" s="2" t="s">
        <v>9713</v>
      </c>
      <c r="M510">
        <v>7</v>
      </c>
      <c r="N510">
        <v>99</v>
      </c>
      <c r="O510">
        <v>118</v>
      </c>
      <c r="P510" t="str">
        <f>VLOOKUP(Farmacias__2[[#This Row],[local_nombre]],Tabla8[],2,0)</f>
        <v>Otras Farmacias</v>
      </c>
      <c r="Q510">
        <f>VLOOKUP(Farmacias__2[[#This Row],[comuna_nombre]],Hoja3!$H$2:$I$346,2,0)</f>
        <v>13112</v>
      </c>
    </row>
    <row r="511" spans="1:17" x14ac:dyDescent="0.2">
      <c r="A511" s="1">
        <v>44309</v>
      </c>
      <c r="B511">
        <v>1035</v>
      </c>
      <c r="C511" s="2" t="s">
        <v>36</v>
      </c>
      <c r="D511" s="2" t="s">
        <v>1236</v>
      </c>
      <c r="E511" s="2" t="s">
        <v>1236</v>
      </c>
      <c r="F511" s="2" t="s">
        <v>1258</v>
      </c>
      <c r="G511" s="3">
        <v>0.375</v>
      </c>
      <c r="H511" s="3">
        <v>0.875</v>
      </c>
      <c r="I511" s="2" t="s">
        <v>1259</v>
      </c>
      <c r="J511">
        <v>-33582752</v>
      </c>
      <c r="K511">
        <v>-70631836</v>
      </c>
      <c r="L511" s="2" t="s">
        <v>9713</v>
      </c>
      <c r="M511">
        <v>7</v>
      </c>
      <c r="N511">
        <v>99</v>
      </c>
      <c r="O511">
        <v>118</v>
      </c>
      <c r="P511" t="str">
        <f>VLOOKUP(Farmacias__2[[#This Row],[local_nombre]],Tabla8[],2,0)</f>
        <v>Farmacias de Cadena</v>
      </c>
      <c r="Q511">
        <f>VLOOKUP(Farmacias__2[[#This Row],[comuna_nombre]],Hoja3!$H$2:$I$346,2,0)</f>
        <v>13112</v>
      </c>
    </row>
    <row r="512" spans="1:17" x14ac:dyDescent="0.2">
      <c r="A512" s="1">
        <v>44309</v>
      </c>
      <c r="B512">
        <v>1036</v>
      </c>
      <c r="C512" s="2" t="s">
        <v>724</v>
      </c>
      <c r="D512" s="2" t="s">
        <v>1236</v>
      </c>
      <c r="E512" s="2" t="s">
        <v>1236</v>
      </c>
      <c r="F512" s="2" t="s">
        <v>1260</v>
      </c>
      <c r="G512" s="3">
        <v>0.41666666666666669</v>
      </c>
      <c r="H512" s="3">
        <v>0.75</v>
      </c>
      <c r="I512" s="2" t="s">
        <v>1261</v>
      </c>
      <c r="J512">
        <v>-3358327</v>
      </c>
      <c r="K512">
        <v>-70628747</v>
      </c>
      <c r="L512" s="2" t="s">
        <v>9713</v>
      </c>
      <c r="M512">
        <v>7</v>
      </c>
      <c r="N512">
        <v>99</v>
      </c>
      <c r="O512">
        <v>118</v>
      </c>
      <c r="P512" t="str">
        <f>VLOOKUP(Farmacias__2[[#This Row],[local_nombre]],Tabla8[],2,0)</f>
        <v>Otras Farmacias</v>
      </c>
      <c r="Q512">
        <f>VLOOKUP(Farmacias__2[[#This Row],[comuna_nombre]],Hoja3!$H$2:$I$346,2,0)</f>
        <v>13112</v>
      </c>
    </row>
    <row r="513" spans="1:17" x14ac:dyDescent="0.2">
      <c r="A513" s="1">
        <v>44309</v>
      </c>
      <c r="B513">
        <v>6213</v>
      </c>
      <c r="C513" s="2" t="s">
        <v>8434</v>
      </c>
      <c r="D513" s="2" t="s">
        <v>10221</v>
      </c>
      <c r="E513" s="2" t="s">
        <v>3703</v>
      </c>
      <c r="F513" s="2" t="s">
        <v>8435</v>
      </c>
      <c r="G513" s="3">
        <v>0</v>
      </c>
      <c r="H513" s="3">
        <v>0</v>
      </c>
      <c r="I513" s="2" t="s">
        <v>8436</v>
      </c>
      <c r="L513" s="2" t="s">
        <v>9713</v>
      </c>
      <c r="M513">
        <v>4</v>
      </c>
      <c r="N513">
        <v>24</v>
      </c>
      <c r="O513">
        <v>80</v>
      </c>
      <c r="P513" t="str">
        <f>VLOOKUP(Farmacias__2[[#This Row],[local_nombre]],Tabla8[],2,0)</f>
        <v>Botiquines</v>
      </c>
      <c r="Q513">
        <f>VLOOKUP(Farmacias__2[[#This Row],[comuna_nombre]],Hoja3!$H$2:$I$346,2,0)</f>
        <v>3101</v>
      </c>
    </row>
    <row r="514" spans="1:17" x14ac:dyDescent="0.2">
      <c r="A514" s="1">
        <v>44309</v>
      </c>
      <c r="B514">
        <v>1040</v>
      </c>
      <c r="C514" s="2" t="s">
        <v>27</v>
      </c>
      <c r="D514" s="2" t="s">
        <v>1264</v>
      </c>
      <c r="E514" s="2" t="s">
        <v>1264</v>
      </c>
      <c r="F514" s="2" t="s">
        <v>1265</v>
      </c>
      <c r="G514" s="3">
        <v>0.35416666666666669</v>
      </c>
      <c r="H514" s="3">
        <v>0.91666666666666663</v>
      </c>
      <c r="I514" s="2" t="s">
        <v>1266</v>
      </c>
      <c r="J514">
        <v>-33428451</v>
      </c>
      <c r="K514">
        <v>-70540534</v>
      </c>
      <c r="L514" s="2" t="s">
        <v>9713</v>
      </c>
      <c r="M514">
        <v>7</v>
      </c>
      <c r="N514">
        <v>100</v>
      </c>
      <c r="O514">
        <v>119</v>
      </c>
      <c r="P514" t="str">
        <f>VLOOKUP(Farmacias__2[[#This Row],[local_nombre]],Tabla8[],2,0)</f>
        <v>Farmacias de Cadena</v>
      </c>
      <c r="Q514">
        <f>VLOOKUP(Farmacias__2[[#This Row],[comuna_nombre]],Hoja3!$H$2:$I$346,2,0)</f>
        <v>13113</v>
      </c>
    </row>
    <row r="515" spans="1:17" x14ac:dyDescent="0.2">
      <c r="A515" s="1">
        <v>44309</v>
      </c>
      <c r="B515">
        <v>1041</v>
      </c>
      <c r="C515" s="2" t="s">
        <v>27</v>
      </c>
      <c r="D515" s="2" t="s">
        <v>1264</v>
      </c>
      <c r="E515" s="2" t="s">
        <v>1264</v>
      </c>
      <c r="F515" s="2" t="s">
        <v>1267</v>
      </c>
      <c r="G515" s="3">
        <v>0.35416666666666669</v>
      </c>
      <c r="H515" s="3">
        <v>0.9375</v>
      </c>
      <c r="I515" s="2" t="s">
        <v>1268</v>
      </c>
      <c r="J515">
        <v>-33462165</v>
      </c>
      <c r="K515">
        <v>-70547272</v>
      </c>
      <c r="L515" s="2" t="s">
        <v>9713</v>
      </c>
      <c r="M515">
        <v>7</v>
      </c>
      <c r="N515">
        <v>100</v>
      </c>
      <c r="O515">
        <v>119</v>
      </c>
      <c r="P515" t="str">
        <f>VLOOKUP(Farmacias__2[[#This Row],[local_nombre]],Tabla8[],2,0)</f>
        <v>Farmacias de Cadena</v>
      </c>
      <c r="Q515">
        <f>VLOOKUP(Farmacias__2[[#This Row],[comuna_nombre]],Hoja3!$H$2:$I$346,2,0)</f>
        <v>13113</v>
      </c>
    </row>
    <row r="516" spans="1:17" x14ac:dyDescent="0.2">
      <c r="A516" s="1">
        <v>44309</v>
      </c>
      <c r="B516">
        <v>6180</v>
      </c>
      <c r="C516" s="2" t="s">
        <v>8350</v>
      </c>
      <c r="D516" s="2" t="s">
        <v>4044</v>
      </c>
      <c r="E516" s="2" t="s">
        <v>4044</v>
      </c>
      <c r="F516" s="2" t="s">
        <v>8351</v>
      </c>
      <c r="G516" s="3">
        <v>0.35416666666666669</v>
      </c>
      <c r="H516" s="3">
        <v>0.83333333333333337</v>
      </c>
      <c r="I516" s="2" t="s">
        <v>8352</v>
      </c>
      <c r="L516" s="2" t="s">
        <v>9713</v>
      </c>
      <c r="M516">
        <v>5</v>
      </c>
      <c r="N516">
        <v>36</v>
      </c>
      <c r="O516">
        <v>402</v>
      </c>
      <c r="P516" t="str">
        <f>VLOOKUP(Farmacias__2[[#This Row],[local_nombre]],Tabla8[],2,0)</f>
        <v>Botiquines</v>
      </c>
      <c r="Q516">
        <f>VLOOKUP(Farmacias__2[[#This Row],[comuna_nombre]],Hoja3!$H$2:$I$346,2,0)</f>
        <v>4101</v>
      </c>
    </row>
    <row r="517" spans="1:17" x14ac:dyDescent="0.2">
      <c r="A517" s="1">
        <v>44309</v>
      </c>
      <c r="B517">
        <v>1044</v>
      </c>
      <c r="C517" s="2" t="s">
        <v>27</v>
      </c>
      <c r="D517" s="2" t="s">
        <v>1264</v>
      </c>
      <c r="E517" s="2" t="s">
        <v>1264</v>
      </c>
      <c r="F517" s="2" t="s">
        <v>1271</v>
      </c>
      <c r="G517" s="3">
        <v>0.33333333333333331</v>
      </c>
      <c r="H517" s="3">
        <v>0.91666666666666663</v>
      </c>
      <c r="I517" s="2" t="s">
        <v>1272</v>
      </c>
      <c r="J517">
        <v>-33438801</v>
      </c>
      <c r="K517">
        <v>-70557014</v>
      </c>
      <c r="L517" s="2" t="s">
        <v>9713</v>
      </c>
      <c r="M517">
        <v>7</v>
      </c>
      <c r="N517">
        <v>100</v>
      </c>
      <c r="O517">
        <v>119</v>
      </c>
      <c r="P517" t="str">
        <f>VLOOKUP(Farmacias__2[[#This Row],[local_nombre]],Tabla8[],2,0)</f>
        <v>Farmacias de Cadena</v>
      </c>
      <c r="Q517">
        <f>VLOOKUP(Farmacias__2[[#This Row],[comuna_nombre]],Hoja3!$H$2:$I$346,2,0)</f>
        <v>13113</v>
      </c>
    </row>
    <row r="518" spans="1:17" x14ac:dyDescent="0.2">
      <c r="A518" s="1">
        <v>44309</v>
      </c>
      <c r="B518">
        <v>1045</v>
      </c>
      <c r="C518" s="2" t="s">
        <v>27</v>
      </c>
      <c r="D518" s="2" t="s">
        <v>1264</v>
      </c>
      <c r="E518" s="2" t="s">
        <v>1264</v>
      </c>
      <c r="F518" s="2" t="s">
        <v>1273</v>
      </c>
      <c r="G518" s="3">
        <v>0.33333333333333331</v>
      </c>
      <c r="H518" s="3">
        <v>0.9375</v>
      </c>
      <c r="I518" s="2" t="s">
        <v>1274</v>
      </c>
      <c r="J518">
        <v>-33452498</v>
      </c>
      <c r="K518">
        <v>-70561026</v>
      </c>
      <c r="L518" s="2" t="s">
        <v>9713</v>
      </c>
      <c r="M518">
        <v>7</v>
      </c>
      <c r="N518">
        <v>100</v>
      </c>
      <c r="O518">
        <v>119</v>
      </c>
      <c r="P518" t="str">
        <f>VLOOKUP(Farmacias__2[[#This Row],[local_nombre]],Tabla8[],2,0)</f>
        <v>Farmacias de Cadena</v>
      </c>
      <c r="Q518">
        <f>VLOOKUP(Farmacias__2[[#This Row],[comuna_nombre]],Hoja3!$H$2:$I$346,2,0)</f>
        <v>13113</v>
      </c>
    </row>
    <row r="519" spans="1:17" x14ac:dyDescent="0.2">
      <c r="A519" s="1">
        <v>44309</v>
      </c>
      <c r="B519">
        <v>1046</v>
      </c>
      <c r="C519" s="2" t="s">
        <v>18</v>
      </c>
      <c r="D519" s="2" t="s">
        <v>1264</v>
      </c>
      <c r="E519" s="2" t="s">
        <v>1264</v>
      </c>
      <c r="F519" s="2" t="s">
        <v>1275</v>
      </c>
      <c r="G519" s="3">
        <v>0.375</v>
      </c>
      <c r="H519" s="3">
        <v>0.91666666666666663</v>
      </c>
      <c r="I519" s="2" t="s">
        <v>1276</v>
      </c>
      <c r="J519">
        <v>-33442901</v>
      </c>
      <c r="K519">
        <v>-70543431</v>
      </c>
      <c r="L519" s="2" t="s">
        <v>9713</v>
      </c>
      <c r="M519">
        <v>7</v>
      </c>
      <c r="N519">
        <v>100</v>
      </c>
      <c r="O519">
        <v>119</v>
      </c>
      <c r="P519" t="str">
        <f>VLOOKUP(Farmacias__2[[#This Row],[local_nombre]],Tabla8[],2,0)</f>
        <v>Farmacias de Cadena</v>
      </c>
      <c r="Q519">
        <f>VLOOKUP(Farmacias__2[[#This Row],[comuna_nombre]],Hoja3!$H$2:$I$346,2,0)</f>
        <v>13113</v>
      </c>
    </row>
    <row r="520" spans="1:17" x14ac:dyDescent="0.2">
      <c r="A520" s="1">
        <v>44309</v>
      </c>
      <c r="B520">
        <v>1047</v>
      </c>
      <c r="C520" s="2" t="s">
        <v>18</v>
      </c>
      <c r="D520" s="2" t="s">
        <v>1264</v>
      </c>
      <c r="E520" s="2" t="s">
        <v>1264</v>
      </c>
      <c r="F520" s="2" t="s">
        <v>1277</v>
      </c>
      <c r="G520" s="3">
        <v>0.41666666666666669</v>
      </c>
      <c r="H520" s="3">
        <v>0.83333333333333337</v>
      </c>
      <c r="I520" s="2" t="s">
        <v>1278</v>
      </c>
      <c r="J520">
        <v>-33438604</v>
      </c>
      <c r="K520">
        <v>-70561627</v>
      </c>
      <c r="L520" s="2" t="s">
        <v>9713</v>
      </c>
      <c r="M520">
        <v>7</v>
      </c>
      <c r="N520">
        <v>100</v>
      </c>
      <c r="O520">
        <v>119</v>
      </c>
      <c r="P520" t="str">
        <f>VLOOKUP(Farmacias__2[[#This Row],[local_nombre]],Tabla8[],2,0)</f>
        <v>Farmacias de Cadena</v>
      </c>
      <c r="Q520">
        <f>VLOOKUP(Farmacias__2[[#This Row],[comuna_nombre]],Hoja3!$H$2:$I$346,2,0)</f>
        <v>13113</v>
      </c>
    </row>
    <row r="521" spans="1:17" x14ac:dyDescent="0.2">
      <c r="A521" s="1">
        <v>44309</v>
      </c>
      <c r="B521">
        <v>1049</v>
      </c>
      <c r="C521" s="2" t="s">
        <v>1264</v>
      </c>
      <c r="D521" s="2" t="s">
        <v>1264</v>
      </c>
      <c r="E521" s="2" t="s">
        <v>1264</v>
      </c>
      <c r="F521" s="2" t="s">
        <v>1279</v>
      </c>
      <c r="G521" s="3">
        <v>0.375</v>
      </c>
      <c r="H521" s="3">
        <v>0.91666666666666663</v>
      </c>
      <c r="I521" s="2" t="s">
        <v>1280</v>
      </c>
      <c r="J521">
        <v>-33451793</v>
      </c>
      <c r="K521">
        <v>-70555594</v>
      </c>
      <c r="L521" s="2" t="s">
        <v>9713</v>
      </c>
      <c r="M521">
        <v>7</v>
      </c>
      <c r="N521">
        <v>100</v>
      </c>
      <c r="O521">
        <v>119</v>
      </c>
      <c r="P521" t="str">
        <f>VLOOKUP(Farmacias__2[[#This Row],[local_nombre]],Tabla8[],2,0)</f>
        <v>Otras Farmacias</v>
      </c>
      <c r="Q521">
        <f>VLOOKUP(Farmacias__2[[#This Row],[comuna_nombre]],Hoja3!$H$2:$I$346,2,0)</f>
        <v>13113</v>
      </c>
    </row>
    <row r="522" spans="1:17" x14ac:dyDescent="0.2">
      <c r="A522" s="1">
        <v>44309</v>
      </c>
      <c r="B522">
        <v>1050</v>
      </c>
      <c r="C522" s="2" t="s">
        <v>36</v>
      </c>
      <c r="D522" s="2" t="s">
        <v>1264</v>
      </c>
      <c r="E522" s="2" t="s">
        <v>1264</v>
      </c>
      <c r="F522" s="2" t="s">
        <v>1281</v>
      </c>
      <c r="G522" s="3">
        <v>0.375</v>
      </c>
      <c r="H522" s="3">
        <v>0.95833333333333337</v>
      </c>
      <c r="I522" s="2" t="s">
        <v>1282</v>
      </c>
      <c r="J522">
        <v>-33438685</v>
      </c>
      <c r="K522">
        <v>-70560922</v>
      </c>
      <c r="L522" s="2" t="s">
        <v>9713</v>
      </c>
      <c r="M522">
        <v>7</v>
      </c>
      <c r="N522">
        <v>100</v>
      </c>
      <c r="O522">
        <v>119</v>
      </c>
      <c r="P522" t="str">
        <f>VLOOKUP(Farmacias__2[[#This Row],[local_nombre]],Tabla8[],2,0)</f>
        <v>Farmacias de Cadena</v>
      </c>
      <c r="Q522">
        <f>VLOOKUP(Farmacias__2[[#This Row],[comuna_nombre]],Hoja3!$H$2:$I$346,2,0)</f>
        <v>13113</v>
      </c>
    </row>
    <row r="523" spans="1:17" x14ac:dyDescent="0.2">
      <c r="A523" s="1">
        <v>44309</v>
      </c>
      <c r="B523">
        <v>1051</v>
      </c>
      <c r="C523" s="2" t="s">
        <v>36</v>
      </c>
      <c r="D523" s="2" t="s">
        <v>1264</v>
      </c>
      <c r="E523" s="2" t="s">
        <v>1264</v>
      </c>
      <c r="F523" s="2" t="s">
        <v>1283</v>
      </c>
      <c r="G523" s="3">
        <v>0.35416666666666669</v>
      </c>
      <c r="H523" s="3">
        <v>0.91666666666666663</v>
      </c>
      <c r="I523" s="2" t="s">
        <v>1284</v>
      </c>
      <c r="J523">
        <v>-33441254</v>
      </c>
      <c r="K523">
        <v>-70535856</v>
      </c>
      <c r="L523" s="2" t="s">
        <v>9713</v>
      </c>
      <c r="M523">
        <v>7</v>
      </c>
      <c r="N523">
        <v>100</v>
      </c>
      <c r="O523">
        <v>119</v>
      </c>
      <c r="P523" t="str">
        <f>VLOOKUP(Farmacias__2[[#This Row],[local_nombre]],Tabla8[],2,0)</f>
        <v>Farmacias de Cadena</v>
      </c>
      <c r="Q523">
        <f>VLOOKUP(Farmacias__2[[#This Row],[comuna_nombre]],Hoja3!$H$2:$I$346,2,0)</f>
        <v>13113</v>
      </c>
    </row>
    <row r="524" spans="1:17" x14ac:dyDescent="0.2">
      <c r="A524" s="1">
        <v>44309</v>
      </c>
      <c r="B524">
        <v>1052</v>
      </c>
      <c r="C524" s="2" t="s">
        <v>27</v>
      </c>
      <c r="D524" s="2" t="s">
        <v>1264</v>
      </c>
      <c r="E524" s="2" t="s">
        <v>1264</v>
      </c>
      <c r="F524" s="2" t="s">
        <v>1285</v>
      </c>
      <c r="G524" s="3">
        <v>0.33333333333333331</v>
      </c>
      <c r="H524" s="3">
        <v>0.95833333333333337</v>
      </c>
      <c r="I524" s="2" t="s">
        <v>1286</v>
      </c>
      <c r="J524">
        <v>-3344052</v>
      </c>
      <c r="K524">
        <v>-70543281</v>
      </c>
      <c r="L524" s="2" t="s">
        <v>9713</v>
      </c>
      <c r="M524">
        <v>7</v>
      </c>
      <c r="N524">
        <v>100</v>
      </c>
      <c r="O524">
        <v>119</v>
      </c>
      <c r="P524" t="str">
        <f>VLOOKUP(Farmacias__2[[#This Row],[local_nombre]],Tabla8[],2,0)</f>
        <v>Farmacias de Cadena</v>
      </c>
      <c r="Q524">
        <f>VLOOKUP(Farmacias__2[[#This Row],[comuna_nombre]],Hoja3!$H$2:$I$346,2,0)</f>
        <v>13113</v>
      </c>
    </row>
    <row r="525" spans="1:17" x14ac:dyDescent="0.2">
      <c r="A525" s="1">
        <v>44309</v>
      </c>
      <c r="B525">
        <v>1053</v>
      </c>
      <c r="C525" s="2" t="s">
        <v>18</v>
      </c>
      <c r="D525" s="2" t="s">
        <v>1264</v>
      </c>
      <c r="E525" s="2" t="s">
        <v>1264</v>
      </c>
      <c r="F525" s="2" t="s">
        <v>1287</v>
      </c>
      <c r="G525" s="3">
        <v>0.35416666666666669</v>
      </c>
      <c r="H525" s="3">
        <v>0.91666666666666663</v>
      </c>
      <c r="I525" s="2" t="s">
        <v>1288</v>
      </c>
      <c r="J525">
        <v>-33441344</v>
      </c>
      <c r="K525">
        <v>-70536114</v>
      </c>
      <c r="L525" s="2" t="s">
        <v>9713</v>
      </c>
      <c r="M525">
        <v>7</v>
      </c>
      <c r="N525">
        <v>100</v>
      </c>
      <c r="O525">
        <v>119</v>
      </c>
      <c r="P525" t="str">
        <f>VLOOKUP(Farmacias__2[[#This Row],[local_nombre]],Tabla8[],2,0)</f>
        <v>Farmacias de Cadena</v>
      </c>
      <c r="Q525">
        <f>VLOOKUP(Farmacias__2[[#This Row],[comuna_nombre]],Hoja3!$H$2:$I$346,2,0)</f>
        <v>13113</v>
      </c>
    </row>
    <row r="526" spans="1:17" x14ac:dyDescent="0.2">
      <c r="A526" s="1">
        <v>44309</v>
      </c>
      <c r="B526">
        <v>6206</v>
      </c>
      <c r="C526" s="2" t="s">
        <v>8415</v>
      </c>
      <c r="D526" s="2" t="s">
        <v>3710</v>
      </c>
      <c r="E526" s="2" t="s">
        <v>3710</v>
      </c>
      <c r="F526" s="2" t="s">
        <v>8416</v>
      </c>
      <c r="G526" s="3">
        <v>0.33333333333333331</v>
      </c>
      <c r="H526" s="3">
        <v>0.83333333333333337</v>
      </c>
      <c r="I526" s="2" t="s">
        <v>8417</v>
      </c>
      <c r="L526" s="2" t="s">
        <v>9713</v>
      </c>
      <c r="M526">
        <v>4</v>
      </c>
      <c r="N526">
        <v>27</v>
      </c>
      <c r="O526">
        <v>83</v>
      </c>
      <c r="P526" t="str">
        <f>VLOOKUP(Farmacias__2[[#This Row],[local_nombre]],Tabla8[],2,0)</f>
        <v>Botiquines</v>
      </c>
      <c r="Q526">
        <f>VLOOKUP(Farmacias__2[[#This Row],[comuna_nombre]],Hoja3!$H$2:$I$346,2,0)</f>
        <v>3304</v>
      </c>
    </row>
    <row r="527" spans="1:17" x14ac:dyDescent="0.2">
      <c r="A527" s="1">
        <v>44309</v>
      </c>
      <c r="B527">
        <v>1055</v>
      </c>
      <c r="C527" s="2" t="s">
        <v>36</v>
      </c>
      <c r="D527" s="2" t="s">
        <v>1264</v>
      </c>
      <c r="E527" s="2" t="s">
        <v>1264</v>
      </c>
      <c r="F527" s="2" t="s">
        <v>1292</v>
      </c>
      <c r="G527" s="3">
        <v>0.375</v>
      </c>
      <c r="H527" s="3">
        <v>0.89583333333333337</v>
      </c>
      <c r="I527" s="2" t="s">
        <v>1293</v>
      </c>
      <c r="J527">
        <v>-33452677</v>
      </c>
      <c r="K527">
        <v>-7056197</v>
      </c>
      <c r="L527" s="2" t="s">
        <v>9713</v>
      </c>
      <c r="M527">
        <v>7</v>
      </c>
      <c r="N527">
        <v>100</v>
      </c>
      <c r="O527">
        <v>119</v>
      </c>
      <c r="P527" t="str">
        <f>VLOOKUP(Farmacias__2[[#This Row],[local_nombre]],Tabla8[],2,0)</f>
        <v>Farmacias de Cadena</v>
      </c>
      <c r="Q527">
        <f>VLOOKUP(Farmacias__2[[#This Row],[comuna_nombre]],Hoja3!$H$2:$I$346,2,0)</f>
        <v>13113</v>
      </c>
    </row>
    <row r="528" spans="1:17" x14ac:dyDescent="0.2">
      <c r="A528" s="1">
        <v>44309</v>
      </c>
      <c r="B528">
        <v>6109</v>
      </c>
      <c r="C528" s="2" t="s">
        <v>8229</v>
      </c>
      <c r="D528" s="2" t="s">
        <v>4044</v>
      </c>
      <c r="E528" s="2" t="s">
        <v>4044</v>
      </c>
      <c r="F528" s="2" t="s">
        <v>8230</v>
      </c>
      <c r="G528" s="3">
        <v>0.33333333333333331</v>
      </c>
      <c r="H528" s="3">
        <v>0.91666666666666663</v>
      </c>
      <c r="I528" s="2" t="s">
        <v>8231</v>
      </c>
      <c r="L528" s="2" t="s">
        <v>9713</v>
      </c>
      <c r="M528">
        <v>5</v>
      </c>
      <c r="N528">
        <v>36</v>
      </c>
      <c r="O528">
        <v>402</v>
      </c>
      <c r="P528" t="str">
        <f>VLOOKUP(Farmacias__2[[#This Row],[local_nombre]],Tabla8[],2,0)</f>
        <v>Botiquines</v>
      </c>
      <c r="Q528">
        <f>VLOOKUP(Farmacias__2[[#This Row],[comuna_nombre]],Hoja3!$H$2:$I$346,2,0)</f>
        <v>4101</v>
      </c>
    </row>
    <row r="529" spans="1:17" x14ac:dyDescent="0.2">
      <c r="A529" s="1">
        <v>44309</v>
      </c>
      <c r="B529">
        <v>1058</v>
      </c>
      <c r="C529" s="2" t="s">
        <v>36</v>
      </c>
      <c r="D529" s="2" t="s">
        <v>1264</v>
      </c>
      <c r="E529" s="2" t="s">
        <v>1264</v>
      </c>
      <c r="F529" s="2" t="s">
        <v>1296</v>
      </c>
      <c r="G529" s="3">
        <v>0.375</v>
      </c>
      <c r="H529" s="3">
        <v>0.95833333333333337</v>
      </c>
      <c r="I529" s="2" t="s">
        <v>1297</v>
      </c>
      <c r="J529">
        <v>-33441182</v>
      </c>
      <c r="K529">
        <v>-70543302</v>
      </c>
      <c r="L529" s="2" t="s">
        <v>9713</v>
      </c>
      <c r="M529">
        <v>7</v>
      </c>
      <c r="N529">
        <v>100</v>
      </c>
      <c r="O529">
        <v>119</v>
      </c>
      <c r="P529" t="str">
        <f>VLOOKUP(Farmacias__2[[#This Row],[local_nombre]],Tabla8[],2,0)</f>
        <v>Farmacias de Cadena</v>
      </c>
      <c r="Q529">
        <f>VLOOKUP(Farmacias__2[[#This Row],[comuna_nombre]],Hoja3!$H$2:$I$346,2,0)</f>
        <v>13113</v>
      </c>
    </row>
    <row r="530" spans="1:17" x14ac:dyDescent="0.2">
      <c r="A530" s="1">
        <v>44309</v>
      </c>
      <c r="B530">
        <v>6177</v>
      </c>
      <c r="C530" s="2" t="s">
        <v>8344</v>
      </c>
      <c r="D530" s="2" t="s">
        <v>4044</v>
      </c>
      <c r="E530" s="2" t="s">
        <v>4044</v>
      </c>
      <c r="F530" s="2" t="s">
        <v>8345</v>
      </c>
      <c r="G530" s="3">
        <v>0.375</v>
      </c>
      <c r="H530" s="3">
        <v>0.80555555555555558</v>
      </c>
      <c r="I530" s="2" t="s">
        <v>8346</v>
      </c>
      <c r="L530" s="2" t="s">
        <v>9713</v>
      </c>
      <c r="M530">
        <v>5</v>
      </c>
      <c r="N530">
        <v>36</v>
      </c>
      <c r="O530">
        <v>402</v>
      </c>
      <c r="P530" t="str">
        <f>VLOOKUP(Farmacias__2[[#This Row],[local_nombre]],Tabla8[],2,0)</f>
        <v>Botiquines</v>
      </c>
      <c r="Q530">
        <f>VLOOKUP(Farmacias__2[[#This Row],[comuna_nombre]],Hoja3!$H$2:$I$346,2,0)</f>
        <v>4101</v>
      </c>
    </row>
    <row r="531" spans="1:17" x14ac:dyDescent="0.2">
      <c r="A531" s="1">
        <v>44309</v>
      </c>
      <c r="B531">
        <v>6079</v>
      </c>
      <c r="C531" s="2" t="s">
        <v>8175</v>
      </c>
      <c r="D531" s="2" t="s">
        <v>4044</v>
      </c>
      <c r="E531" s="2" t="s">
        <v>4044</v>
      </c>
      <c r="F531" s="2" t="s">
        <v>8176</v>
      </c>
      <c r="G531" s="3">
        <v>0.33333333333333331</v>
      </c>
      <c r="H531" s="3">
        <v>0.72916666666666663</v>
      </c>
      <c r="I531" s="2" t="s">
        <v>8177</v>
      </c>
      <c r="L531" s="2" t="s">
        <v>9713</v>
      </c>
      <c r="M531">
        <v>5</v>
      </c>
      <c r="N531">
        <v>36</v>
      </c>
      <c r="O531">
        <v>402</v>
      </c>
      <c r="P531" t="str">
        <f>VLOOKUP(Farmacias__2[[#This Row],[local_nombre]],Tabla8[],2,0)</f>
        <v>Botiquines</v>
      </c>
      <c r="Q531">
        <f>VLOOKUP(Farmacias__2[[#This Row],[comuna_nombre]],Hoja3!$H$2:$I$346,2,0)</f>
        <v>4101</v>
      </c>
    </row>
    <row r="532" spans="1:17" x14ac:dyDescent="0.2">
      <c r="A532" s="1">
        <v>44309</v>
      </c>
      <c r="B532">
        <v>1062</v>
      </c>
      <c r="C532" s="2" t="s">
        <v>1298</v>
      </c>
      <c r="D532" s="2" t="s">
        <v>1298</v>
      </c>
      <c r="E532" s="2" t="s">
        <v>1298</v>
      </c>
      <c r="F532" s="2" t="s">
        <v>1303</v>
      </c>
      <c r="G532" s="3">
        <v>0.41666666666666669</v>
      </c>
      <c r="H532" s="3">
        <v>0.83333333333333337</v>
      </c>
      <c r="I532" s="2" t="s">
        <v>1304</v>
      </c>
      <c r="J532">
        <v>-33285472</v>
      </c>
      <c r="K532">
        <v>-708771</v>
      </c>
      <c r="L532" s="2" t="s">
        <v>9713</v>
      </c>
      <c r="M532">
        <v>7</v>
      </c>
      <c r="N532">
        <v>101</v>
      </c>
      <c r="O532">
        <v>120</v>
      </c>
      <c r="P532" t="str">
        <f>VLOOKUP(Farmacias__2[[#This Row],[local_nombre]],Tabla8[],2,0)</f>
        <v>Otras Farmacias</v>
      </c>
      <c r="Q532">
        <f>VLOOKUP(Farmacias__2[[#This Row],[comuna_nombre]],Hoja3!$H$2:$I$346,2,0)</f>
        <v>13302</v>
      </c>
    </row>
    <row r="533" spans="1:17" x14ac:dyDescent="0.2">
      <c r="A533" s="1">
        <v>44309</v>
      </c>
      <c r="B533">
        <v>1063</v>
      </c>
      <c r="C533" s="2" t="s">
        <v>1305</v>
      </c>
      <c r="D533" s="2" t="s">
        <v>1298</v>
      </c>
      <c r="E533" s="2" t="s">
        <v>1298</v>
      </c>
      <c r="F533" s="2" t="s">
        <v>1306</v>
      </c>
      <c r="G533" s="3">
        <v>0.375</v>
      </c>
      <c r="H533" s="3">
        <v>0.875</v>
      </c>
      <c r="I533" s="2" t="s">
        <v>1307</v>
      </c>
      <c r="J533">
        <v>-33284891</v>
      </c>
      <c r="K533">
        <v>-70877341</v>
      </c>
      <c r="L533" s="2" t="s">
        <v>9713</v>
      </c>
      <c r="M533">
        <v>7</v>
      </c>
      <c r="N533">
        <v>101</v>
      </c>
      <c r="O533">
        <v>120</v>
      </c>
      <c r="P533" t="str">
        <f>VLOOKUP(Farmacias__2[[#This Row],[local_nombre]],Tabla8[],2,0)</f>
        <v>Otras Farmacias</v>
      </c>
      <c r="Q533">
        <f>VLOOKUP(Farmacias__2[[#This Row],[comuna_nombre]],Hoja3!$H$2:$I$346,2,0)</f>
        <v>13302</v>
      </c>
    </row>
    <row r="534" spans="1:17" x14ac:dyDescent="0.2">
      <c r="A534" s="1">
        <v>44309</v>
      </c>
      <c r="B534">
        <v>6084</v>
      </c>
      <c r="C534" s="2" t="s">
        <v>8185</v>
      </c>
      <c r="D534" s="2" t="s">
        <v>4044</v>
      </c>
      <c r="E534" s="2" t="s">
        <v>4044</v>
      </c>
      <c r="F534" s="2" t="s">
        <v>8186</v>
      </c>
      <c r="G534" s="3">
        <v>0.33333333333333331</v>
      </c>
      <c r="H534" s="3">
        <v>0.83333333333333337</v>
      </c>
      <c r="I534" s="2" t="s">
        <v>8187</v>
      </c>
      <c r="L534" s="2" t="s">
        <v>9713</v>
      </c>
      <c r="M534">
        <v>5</v>
      </c>
      <c r="N534">
        <v>36</v>
      </c>
      <c r="O534">
        <v>402</v>
      </c>
      <c r="P534" t="str">
        <f>VLOOKUP(Farmacias__2[[#This Row],[local_nombre]],Tabla8[],2,0)</f>
        <v>Botiquines</v>
      </c>
      <c r="Q534">
        <f>VLOOKUP(Farmacias__2[[#This Row],[comuna_nombre]],Hoja3!$H$2:$I$346,2,0)</f>
        <v>4101</v>
      </c>
    </row>
    <row r="535" spans="1:17" x14ac:dyDescent="0.2">
      <c r="A535" s="1">
        <v>44309</v>
      </c>
      <c r="B535">
        <v>6050</v>
      </c>
      <c r="C535" s="2" t="s">
        <v>8116</v>
      </c>
      <c r="D535" s="2" t="s">
        <v>444</v>
      </c>
      <c r="E535" s="2" t="s">
        <v>444</v>
      </c>
      <c r="F535" s="2" t="s">
        <v>8117</v>
      </c>
      <c r="G535" s="3">
        <v>0.33333333333333331</v>
      </c>
      <c r="H535" s="3">
        <v>0.70833333333333337</v>
      </c>
      <c r="I535" s="2" t="s">
        <v>8115</v>
      </c>
      <c r="L535" s="2" t="s">
        <v>9713</v>
      </c>
      <c r="M535">
        <v>6</v>
      </c>
      <c r="N535">
        <v>61</v>
      </c>
      <c r="O535">
        <v>20</v>
      </c>
      <c r="P535" t="str">
        <f>VLOOKUP(Farmacias__2[[#This Row],[local_nombre]],Tabla8[],2,0)</f>
        <v>Botiquines</v>
      </c>
      <c r="Q535">
        <f>VLOOKUP(Farmacias__2[[#This Row],[comuna_nombre]],Hoja3!$H$2:$I$346,2,0)</f>
        <v>5301</v>
      </c>
    </row>
    <row r="536" spans="1:17" x14ac:dyDescent="0.2">
      <c r="A536" s="1">
        <v>44309</v>
      </c>
      <c r="B536">
        <v>1066</v>
      </c>
      <c r="C536" s="2" t="s">
        <v>36</v>
      </c>
      <c r="D536" s="2" t="s">
        <v>1312</v>
      </c>
      <c r="E536" s="2" t="s">
        <v>1312</v>
      </c>
      <c r="F536" s="2" t="s">
        <v>1313</v>
      </c>
      <c r="G536" s="3">
        <v>0.375</v>
      </c>
      <c r="H536" s="3">
        <v>0.91666666666666663</v>
      </c>
      <c r="I536" s="2" t="s">
        <v>1314</v>
      </c>
      <c r="J536">
        <v>-33425986</v>
      </c>
      <c r="K536">
        <v>-70577036</v>
      </c>
      <c r="L536" s="2" t="s">
        <v>9713</v>
      </c>
      <c r="M536">
        <v>7</v>
      </c>
      <c r="N536">
        <v>102</v>
      </c>
      <c r="O536">
        <v>121</v>
      </c>
      <c r="P536" t="str">
        <f>VLOOKUP(Farmacias__2[[#This Row],[local_nombre]],Tabla8[],2,0)</f>
        <v>Farmacias de Cadena</v>
      </c>
      <c r="Q536">
        <f>VLOOKUP(Farmacias__2[[#This Row],[comuna_nombre]],Hoja3!$H$2:$I$346,2,0)</f>
        <v>13114</v>
      </c>
    </row>
    <row r="537" spans="1:17" x14ac:dyDescent="0.2">
      <c r="A537" s="1">
        <v>44309</v>
      </c>
      <c r="B537">
        <v>1067</v>
      </c>
      <c r="C537" s="2" t="s">
        <v>36</v>
      </c>
      <c r="D537" s="2" t="s">
        <v>1312</v>
      </c>
      <c r="E537" s="2" t="s">
        <v>1312</v>
      </c>
      <c r="F537" s="2" t="s">
        <v>1315</v>
      </c>
      <c r="G537" s="3">
        <v>0.33333333333333331</v>
      </c>
      <c r="H537" s="3">
        <v>0.91666666666666663</v>
      </c>
      <c r="I537" s="2" t="s">
        <v>1316</v>
      </c>
      <c r="J537">
        <v>-33416492</v>
      </c>
      <c r="K537">
        <v>-70595146</v>
      </c>
      <c r="L537" s="2" t="s">
        <v>9713</v>
      </c>
      <c r="M537">
        <v>7</v>
      </c>
      <c r="N537">
        <v>102</v>
      </c>
      <c r="O537">
        <v>121</v>
      </c>
      <c r="P537" t="str">
        <f>VLOOKUP(Farmacias__2[[#This Row],[local_nombre]],Tabla8[],2,0)</f>
        <v>Farmacias de Cadena</v>
      </c>
      <c r="Q537">
        <f>VLOOKUP(Farmacias__2[[#This Row],[comuna_nombre]],Hoja3!$H$2:$I$346,2,0)</f>
        <v>13114</v>
      </c>
    </row>
    <row r="538" spans="1:17" x14ac:dyDescent="0.2">
      <c r="A538" s="1">
        <v>44309</v>
      </c>
      <c r="B538">
        <v>1068</v>
      </c>
      <c r="C538" s="2" t="s">
        <v>36</v>
      </c>
      <c r="D538" s="2" t="s">
        <v>1312</v>
      </c>
      <c r="E538" s="2" t="s">
        <v>1312</v>
      </c>
      <c r="F538" s="2" t="s">
        <v>1317</v>
      </c>
      <c r="G538" s="3">
        <v>0.33333333333333331</v>
      </c>
      <c r="H538" s="3">
        <v>0.9375</v>
      </c>
      <c r="I538" s="2" t="s">
        <v>1318</v>
      </c>
      <c r="J538">
        <v>-3341278</v>
      </c>
      <c r="K538">
        <v>-70581016</v>
      </c>
      <c r="L538" s="2" t="s">
        <v>9713</v>
      </c>
      <c r="M538">
        <v>7</v>
      </c>
      <c r="N538">
        <v>102</v>
      </c>
      <c r="O538">
        <v>121</v>
      </c>
      <c r="P538" t="str">
        <f>VLOOKUP(Farmacias__2[[#This Row],[local_nombre]],Tabla8[],2,0)</f>
        <v>Farmacias de Cadena</v>
      </c>
      <c r="Q538">
        <f>VLOOKUP(Farmacias__2[[#This Row],[comuna_nombre]],Hoja3!$H$2:$I$346,2,0)</f>
        <v>13114</v>
      </c>
    </row>
    <row r="539" spans="1:17" x14ac:dyDescent="0.2">
      <c r="A539" s="1">
        <v>44309</v>
      </c>
      <c r="B539">
        <v>1069</v>
      </c>
      <c r="C539" s="2" t="s">
        <v>36</v>
      </c>
      <c r="D539" s="2" t="s">
        <v>1312</v>
      </c>
      <c r="E539" s="2" t="s">
        <v>1312</v>
      </c>
      <c r="F539" s="2" t="s">
        <v>1319</v>
      </c>
      <c r="G539" s="3">
        <v>0.35416666666666669</v>
      </c>
      <c r="H539" s="3">
        <v>0.89583333333333337</v>
      </c>
      <c r="I539" s="2" t="s">
        <v>1320</v>
      </c>
      <c r="J539">
        <v>-33410738</v>
      </c>
      <c r="K539">
        <v>-70573879</v>
      </c>
      <c r="L539" s="2" t="s">
        <v>9713</v>
      </c>
      <c r="M539">
        <v>7</v>
      </c>
      <c r="N539">
        <v>102</v>
      </c>
      <c r="O539">
        <v>121</v>
      </c>
      <c r="P539" t="str">
        <f>VLOOKUP(Farmacias__2[[#This Row],[local_nombre]],Tabla8[],2,0)</f>
        <v>Farmacias de Cadena</v>
      </c>
      <c r="Q539">
        <f>VLOOKUP(Farmacias__2[[#This Row],[comuna_nombre]],Hoja3!$H$2:$I$346,2,0)</f>
        <v>13114</v>
      </c>
    </row>
    <row r="540" spans="1:17" x14ac:dyDescent="0.2">
      <c r="A540" s="1">
        <v>44309</v>
      </c>
      <c r="B540">
        <v>1070</v>
      </c>
      <c r="C540" s="2" t="s">
        <v>36</v>
      </c>
      <c r="D540" s="2" t="s">
        <v>1312</v>
      </c>
      <c r="E540" s="2" t="s">
        <v>1312</v>
      </c>
      <c r="F540" s="2" t="s">
        <v>1321</v>
      </c>
      <c r="G540" s="3">
        <v>0.35416666666666669</v>
      </c>
      <c r="H540" s="3">
        <v>0.91666666666666663</v>
      </c>
      <c r="I540" s="2" t="s">
        <v>1322</v>
      </c>
      <c r="J540">
        <v>-33409386</v>
      </c>
      <c r="K540">
        <v>-70569378</v>
      </c>
      <c r="L540" s="2" t="s">
        <v>9713</v>
      </c>
      <c r="M540">
        <v>7</v>
      </c>
      <c r="N540">
        <v>102</v>
      </c>
      <c r="O540">
        <v>121</v>
      </c>
      <c r="P540" t="str">
        <f>VLOOKUP(Farmacias__2[[#This Row],[local_nombre]],Tabla8[],2,0)</f>
        <v>Farmacias de Cadena</v>
      </c>
      <c r="Q540">
        <f>VLOOKUP(Farmacias__2[[#This Row],[comuna_nombre]],Hoja3!$H$2:$I$346,2,0)</f>
        <v>13114</v>
      </c>
    </row>
    <row r="541" spans="1:17" x14ac:dyDescent="0.2">
      <c r="A541" s="1">
        <v>44309</v>
      </c>
      <c r="B541">
        <v>1071</v>
      </c>
      <c r="C541" s="2" t="s">
        <v>36</v>
      </c>
      <c r="D541" s="2" t="s">
        <v>1312</v>
      </c>
      <c r="E541" s="2" t="s">
        <v>1312</v>
      </c>
      <c r="F541" s="2" t="s">
        <v>1323</v>
      </c>
      <c r="G541" s="3">
        <v>0.375</v>
      </c>
      <c r="H541" s="3">
        <v>0.91666666666666663</v>
      </c>
      <c r="I541" s="2" t="s">
        <v>1324</v>
      </c>
      <c r="J541">
        <v>-33394132</v>
      </c>
      <c r="K541">
        <v>-70515708</v>
      </c>
      <c r="L541" s="2" t="s">
        <v>9713</v>
      </c>
      <c r="M541">
        <v>7</v>
      </c>
      <c r="N541">
        <v>102</v>
      </c>
      <c r="O541">
        <v>121</v>
      </c>
      <c r="P541" t="str">
        <f>VLOOKUP(Farmacias__2[[#This Row],[local_nombre]],Tabla8[],2,0)</f>
        <v>Farmacias de Cadena</v>
      </c>
      <c r="Q541">
        <f>VLOOKUP(Farmacias__2[[#This Row],[comuna_nombre]],Hoja3!$H$2:$I$346,2,0)</f>
        <v>13114</v>
      </c>
    </row>
    <row r="542" spans="1:17" x14ac:dyDescent="0.2">
      <c r="A542" s="1">
        <v>44309</v>
      </c>
      <c r="B542">
        <v>1072</v>
      </c>
      <c r="C542" s="2" t="s">
        <v>36</v>
      </c>
      <c r="D542" s="2" t="s">
        <v>1312</v>
      </c>
      <c r="E542" s="2" t="s">
        <v>1312</v>
      </c>
      <c r="F542" s="2" t="s">
        <v>1325</v>
      </c>
      <c r="G542" s="3">
        <v>0.35416666666666669</v>
      </c>
      <c r="H542" s="3">
        <v>0.91666666666666663</v>
      </c>
      <c r="I542" s="2" t="s">
        <v>1326</v>
      </c>
      <c r="J542">
        <v>-33423788</v>
      </c>
      <c r="K542">
        <v>-70580627</v>
      </c>
      <c r="L542" s="2" t="s">
        <v>9713</v>
      </c>
      <c r="M542">
        <v>7</v>
      </c>
      <c r="N542">
        <v>102</v>
      </c>
      <c r="O542">
        <v>121</v>
      </c>
      <c r="P542" t="str">
        <f>VLOOKUP(Farmacias__2[[#This Row],[local_nombre]],Tabla8[],2,0)</f>
        <v>Farmacias de Cadena</v>
      </c>
      <c r="Q542">
        <f>VLOOKUP(Farmacias__2[[#This Row],[comuna_nombre]],Hoja3!$H$2:$I$346,2,0)</f>
        <v>13114</v>
      </c>
    </row>
    <row r="543" spans="1:17" x14ac:dyDescent="0.2">
      <c r="A543" s="1">
        <v>44309</v>
      </c>
      <c r="B543">
        <v>1073</v>
      </c>
      <c r="C543" s="2" t="s">
        <v>36</v>
      </c>
      <c r="D543" s="2" t="s">
        <v>1312</v>
      </c>
      <c r="E543" s="2" t="s">
        <v>1312</v>
      </c>
      <c r="F543" s="2" t="s">
        <v>1327</v>
      </c>
      <c r="G543" s="3">
        <v>0.33333333333333331</v>
      </c>
      <c r="H543" s="3">
        <v>0</v>
      </c>
      <c r="I543" s="2" t="s">
        <v>1328</v>
      </c>
      <c r="J543">
        <v>-33416613</v>
      </c>
      <c r="K543">
        <v>-70565058</v>
      </c>
      <c r="L543" s="2" t="s">
        <v>9713</v>
      </c>
      <c r="M543">
        <v>7</v>
      </c>
      <c r="N543">
        <v>102</v>
      </c>
      <c r="O543">
        <v>121</v>
      </c>
      <c r="P543" t="str">
        <f>VLOOKUP(Farmacias__2[[#This Row],[local_nombre]],Tabla8[],2,0)</f>
        <v>Farmacias de Cadena</v>
      </c>
      <c r="Q543">
        <f>VLOOKUP(Farmacias__2[[#This Row],[comuna_nombre]],Hoja3!$H$2:$I$346,2,0)</f>
        <v>13114</v>
      </c>
    </row>
    <row r="544" spans="1:17" x14ac:dyDescent="0.2">
      <c r="A544" s="1">
        <v>44309</v>
      </c>
      <c r="B544">
        <v>1074</v>
      </c>
      <c r="C544" s="2" t="s">
        <v>36</v>
      </c>
      <c r="D544" s="2" t="s">
        <v>1312</v>
      </c>
      <c r="E544" s="2" t="s">
        <v>1312</v>
      </c>
      <c r="F544" s="2" t="s">
        <v>1329</v>
      </c>
      <c r="G544" s="3">
        <v>0.35416666666666669</v>
      </c>
      <c r="H544" s="3">
        <v>0.875</v>
      </c>
      <c r="I544" s="2" t="s">
        <v>1330</v>
      </c>
      <c r="J544">
        <v>-33416989</v>
      </c>
      <c r="K544">
        <v>-70560795</v>
      </c>
      <c r="L544" s="2" t="s">
        <v>9713</v>
      </c>
      <c r="M544">
        <v>7</v>
      </c>
      <c r="N544">
        <v>102</v>
      </c>
      <c r="O544">
        <v>121</v>
      </c>
      <c r="P544" t="str">
        <f>VLOOKUP(Farmacias__2[[#This Row],[local_nombre]],Tabla8[],2,0)</f>
        <v>Farmacias de Cadena</v>
      </c>
      <c r="Q544">
        <f>VLOOKUP(Farmacias__2[[#This Row],[comuna_nombre]],Hoja3!$H$2:$I$346,2,0)</f>
        <v>13114</v>
      </c>
    </row>
    <row r="545" spans="1:17" x14ac:dyDescent="0.2">
      <c r="A545" s="1">
        <v>44309</v>
      </c>
      <c r="B545">
        <v>1076</v>
      </c>
      <c r="C545" s="2" t="s">
        <v>36</v>
      </c>
      <c r="D545" s="2" t="s">
        <v>1312</v>
      </c>
      <c r="E545" s="2" t="s">
        <v>1312</v>
      </c>
      <c r="F545" s="2" t="s">
        <v>1331</v>
      </c>
      <c r="G545" s="3">
        <v>0.33333333333333331</v>
      </c>
      <c r="H545" s="3">
        <v>0.91666666666666663</v>
      </c>
      <c r="I545" s="2" t="s">
        <v>1332</v>
      </c>
      <c r="J545">
        <v>-33418207</v>
      </c>
      <c r="K545">
        <v>-70552336</v>
      </c>
      <c r="L545" s="2" t="s">
        <v>9713</v>
      </c>
      <c r="M545">
        <v>7</v>
      </c>
      <c r="N545">
        <v>102</v>
      </c>
      <c r="O545">
        <v>121</v>
      </c>
      <c r="P545" t="str">
        <f>VLOOKUP(Farmacias__2[[#This Row],[local_nombre]],Tabla8[],2,0)</f>
        <v>Farmacias de Cadena</v>
      </c>
      <c r="Q545">
        <f>VLOOKUP(Farmacias__2[[#This Row],[comuna_nombre]],Hoja3!$H$2:$I$346,2,0)</f>
        <v>13114</v>
      </c>
    </row>
    <row r="546" spans="1:17" x14ac:dyDescent="0.2">
      <c r="A546" s="1">
        <v>44309</v>
      </c>
      <c r="B546">
        <v>1077</v>
      </c>
      <c r="C546" s="2" t="s">
        <v>36</v>
      </c>
      <c r="D546" s="2" t="s">
        <v>1312</v>
      </c>
      <c r="E546" s="2" t="s">
        <v>1312</v>
      </c>
      <c r="F546" s="2" t="s">
        <v>1333</v>
      </c>
      <c r="G546" s="3">
        <v>0.375</v>
      </c>
      <c r="H546" s="3">
        <v>0.9375</v>
      </c>
      <c r="I546" s="2" t="s">
        <v>1334</v>
      </c>
      <c r="J546">
        <v>-33416469</v>
      </c>
      <c r="K546">
        <v>-70554331</v>
      </c>
      <c r="L546" s="2" t="s">
        <v>9713</v>
      </c>
      <c r="M546">
        <v>7</v>
      </c>
      <c r="N546">
        <v>102</v>
      </c>
      <c r="O546">
        <v>121</v>
      </c>
      <c r="P546" t="str">
        <f>VLOOKUP(Farmacias__2[[#This Row],[local_nombre]],Tabla8[],2,0)</f>
        <v>Farmacias de Cadena</v>
      </c>
      <c r="Q546">
        <f>VLOOKUP(Farmacias__2[[#This Row],[comuna_nombre]],Hoja3!$H$2:$I$346,2,0)</f>
        <v>13114</v>
      </c>
    </row>
    <row r="547" spans="1:17" x14ac:dyDescent="0.2">
      <c r="A547" s="1">
        <v>44309</v>
      </c>
      <c r="B547">
        <v>1078</v>
      </c>
      <c r="C547" s="2" t="s">
        <v>36</v>
      </c>
      <c r="D547" s="2" t="s">
        <v>1312</v>
      </c>
      <c r="E547" s="2" t="s">
        <v>1312</v>
      </c>
      <c r="F547" s="2" t="s">
        <v>1335</v>
      </c>
      <c r="G547" s="3">
        <v>0.33333333333333331</v>
      </c>
      <c r="H547" s="3">
        <v>0.875</v>
      </c>
      <c r="I547" s="2" t="s">
        <v>1336</v>
      </c>
      <c r="J547">
        <v>-3341466</v>
      </c>
      <c r="K547">
        <v>-7060156</v>
      </c>
      <c r="L547" s="2" t="s">
        <v>9713</v>
      </c>
      <c r="M547">
        <v>7</v>
      </c>
      <c r="N547">
        <v>102</v>
      </c>
      <c r="O547">
        <v>121</v>
      </c>
      <c r="P547" t="str">
        <f>VLOOKUP(Farmacias__2[[#This Row],[local_nombre]],Tabla8[],2,0)</f>
        <v>Farmacias de Cadena</v>
      </c>
      <c r="Q547">
        <f>VLOOKUP(Farmacias__2[[#This Row],[comuna_nombre]],Hoja3!$H$2:$I$346,2,0)</f>
        <v>13114</v>
      </c>
    </row>
    <row r="548" spans="1:17" x14ac:dyDescent="0.2">
      <c r="A548" s="1">
        <v>44309</v>
      </c>
      <c r="B548">
        <v>1079</v>
      </c>
      <c r="C548" s="2" t="s">
        <v>27</v>
      </c>
      <c r="D548" s="2" t="s">
        <v>1312</v>
      </c>
      <c r="E548" s="2" t="s">
        <v>1312</v>
      </c>
      <c r="F548" s="2" t="s">
        <v>1337</v>
      </c>
      <c r="G548" s="3">
        <v>0.33333333333333331</v>
      </c>
      <c r="H548" s="3">
        <v>0.91666666666666663</v>
      </c>
      <c r="I548" s="2" t="s">
        <v>1338</v>
      </c>
      <c r="J548">
        <v>-33416237</v>
      </c>
      <c r="K548">
        <v>-70594157</v>
      </c>
      <c r="L548" s="2" t="s">
        <v>9713</v>
      </c>
      <c r="M548">
        <v>7</v>
      </c>
      <c r="N548">
        <v>102</v>
      </c>
      <c r="O548">
        <v>121</v>
      </c>
      <c r="P548" t="str">
        <f>VLOOKUP(Farmacias__2[[#This Row],[local_nombre]],Tabla8[],2,0)</f>
        <v>Farmacias de Cadena</v>
      </c>
      <c r="Q548">
        <f>VLOOKUP(Farmacias__2[[#This Row],[comuna_nombre]],Hoja3!$H$2:$I$346,2,0)</f>
        <v>13114</v>
      </c>
    </row>
    <row r="549" spans="1:17" x14ac:dyDescent="0.2">
      <c r="A549" s="1">
        <v>44309</v>
      </c>
      <c r="B549">
        <v>1080</v>
      </c>
      <c r="C549" s="2" t="s">
        <v>27</v>
      </c>
      <c r="D549" s="2" t="s">
        <v>1312</v>
      </c>
      <c r="E549" s="2" t="s">
        <v>1312</v>
      </c>
      <c r="F549" s="2" t="s">
        <v>1339</v>
      </c>
      <c r="G549" s="3">
        <v>0.33333333333333331</v>
      </c>
      <c r="H549" s="3">
        <v>0.91666666666666663</v>
      </c>
      <c r="I549" s="2" t="s">
        <v>1340</v>
      </c>
      <c r="J549">
        <v>-33411938</v>
      </c>
      <c r="K549">
        <v>-70579265</v>
      </c>
      <c r="L549" s="2" t="s">
        <v>9713</v>
      </c>
      <c r="M549">
        <v>7</v>
      </c>
      <c r="N549">
        <v>102</v>
      </c>
      <c r="O549">
        <v>121</v>
      </c>
      <c r="P549" t="str">
        <f>VLOOKUP(Farmacias__2[[#This Row],[local_nombre]],Tabla8[],2,0)</f>
        <v>Farmacias de Cadena</v>
      </c>
      <c r="Q549">
        <f>VLOOKUP(Farmacias__2[[#This Row],[comuna_nombre]],Hoja3!$H$2:$I$346,2,0)</f>
        <v>13114</v>
      </c>
    </row>
    <row r="550" spans="1:17" x14ac:dyDescent="0.2">
      <c r="A550" s="1">
        <v>44309</v>
      </c>
      <c r="B550">
        <v>1083</v>
      </c>
      <c r="C550" s="2" t="s">
        <v>27</v>
      </c>
      <c r="D550" s="2" t="s">
        <v>1312</v>
      </c>
      <c r="E550" s="2" t="s">
        <v>1312</v>
      </c>
      <c r="F550" s="2" t="s">
        <v>1341</v>
      </c>
      <c r="G550" s="3">
        <v>0.33333333333333331</v>
      </c>
      <c r="H550" s="3">
        <v>0.89583333333333337</v>
      </c>
      <c r="I550" s="2" t="s">
        <v>1342</v>
      </c>
      <c r="J550">
        <v>-33415989</v>
      </c>
      <c r="K550">
        <v>-70600578</v>
      </c>
      <c r="L550" s="2" t="s">
        <v>9713</v>
      </c>
      <c r="M550">
        <v>7</v>
      </c>
      <c r="N550">
        <v>102</v>
      </c>
      <c r="O550">
        <v>121</v>
      </c>
      <c r="P550" t="str">
        <f>VLOOKUP(Farmacias__2[[#This Row],[local_nombre]],Tabla8[],2,0)</f>
        <v>Farmacias de Cadena</v>
      </c>
      <c r="Q550">
        <f>VLOOKUP(Farmacias__2[[#This Row],[comuna_nombre]],Hoja3!$H$2:$I$346,2,0)</f>
        <v>13114</v>
      </c>
    </row>
    <row r="551" spans="1:17" x14ac:dyDescent="0.2">
      <c r="A551" s="1">
        <v>44309</v>
      </c>
      <c r="B551">
        <v>1085</v>
      </c>
      <c r="C551" s="2" t="s">
        <v>27</v>
      </c>
      <c r="D551" s="2" t="s">
        <v>1312</v>
      </c>
      <c r="E551" s="2" t="s">
        <v>1312</v>
      </c>
      <c r="F551" s="2" t="s">
        <v>1343</v>
      </c>
      <c r="G551" s="3">
        <v>0.33333333333333331</v>
      </c>
      <c r="H551" s="3">
        <v>0.91666666666666663</v>
      </c>
      <c r="I551" s="2" t="s">
        <v>1344</v>
      </c>
      <c r="J551">
        <v>-33384242</v>
      </c>
      <c r="K551">
        <v>-70533968</v>
      </c>
      <c r="L551" s="2" t="s">
        <v>9713</v>
      </c>
      <c r="M551">
        <v>7</v>
      </c>
      <c r="N551">
        <v>102</v>
      </c>
      <c r="O551">
        <v>121</v>
      </c>
      <c r="P551" t="str">
        <f>VLOOKUP(Farmacias__2[[#This Row],[local_nombre]],Tabla8[],2,0)</f>
        <v>Farmacias de Cadena</v>
      </c>
      <c r="Q551">
        <f>VLOOKUP(Farmacias__2[[#This Row],[comuna_nombre]],Hoja3!$H$2:$I$346,2,0)</f>
        <v>13114</v>
      </c>
    </row>
    <row r="552" spans="1:17" x14ac:dyDescent="0.2">
      <c r="A552" s="1">
        <v>44309</v>
      </c>
      <c r="B552">
        <v>1086</v>
      </c>
      <c r="C552" s="2" t="s">
        <v>27</v>
      </c>
      <c r="D552" s="2" t="s">
        <v>1312</v>
      </c>
      <c r="E552" s="2" t="s">
        <v>1312</v>
      </c>
      <c r="F552" s="2" t="s">
        <v>1345</v>
      </c>
      <c r="G552" s="3">
        <v>0.33333333333333331</v>
      </c>
      <c r="H552" s="3">
        <v>0.91666666666666663</v>
      </c>
      <c r="I552" s="2" t="s">
        <v>1346</v>
      </c>
      <c r="J552">
        <v>-33370732</v>
      </c>
      <c r="K552">
        <v>-70512382</v>
      </c>
      <c r="L552" s="2" t="s">
        <v>9713</v>
      </c>
      <c r="M552">
        <v>7</v>
      </c>
      <c r="N552">
        <v>102</v>
      </c>
      <c r="O552">
        <v>121</v>
      </c>
      <c r="P552" t="str">
        <f>VLOOKUP(Farmacias__2[[#This Row],[local_nombre]],Tabla8[],2,0)</f>
        <v>Farmacias de Cadena</v>
      </c>
      <c r="Q552">
        <f>VLOOKUP(Farmacias__2[[#This Row],[comuna_nombre]],Hoja3!$H$2:$I$346,2,0)</f>
        <v>13114</v>
      </c>
    </row>
    <row r="553" spans="1:17" x14ac:dyDescent="0.2">
      <c r="A553" s="1">
        <v>44309</v>
      </c>
      <c r="B553">
        <v>1088</v>
      </c>
      <c r="C553" s="2" t="s">
        <v>27</v>
      </c>
      <c r="D553" s="2" t="s">
        <v>1312</v>
      </c>
      <c r="E553" s="2" t="s">
        <v>1312</v>
      </c>
      <c r="F553" s="2" t="s">
        <v>1347</v>
      </c>
      <c r="G553" s="3">
        <v>0.33333333333333331</v>
      </c>
      <c r="H553" s="3">
        <v>0</v>
      </c>
      <c r="I553" s="2" t="s">
        <v>1348</v>
      </c>
      <c r="J553">
        <v>-33401531</v>
      </c>
      <c r="K553">
        <v>-7056049</v>
      </c>
      <c r="L553" s="2" t="s">
        <v>9713</v>
      </c>
      <c r="M553">
        <v>7</v>
      </c>
      <c r="N553">
        <v>102</v>
      </c>
      <c r="O553">
        <v>121</v>
      </c>
      <c r="P553" t="str">
        <f>VLOOKUP(Farmacias__2[[#This Row],[local_nombre]],Tabla8[],2,0)</f>
        <v>Farmacias de Cadena</v>
      </c>
      <c r="Q553">
        <f>VLOOKUP(Farmacias__2[[#This Row],[comuna_nombre]],Hoja3!$H$2:$I$346,2,0)</f>
        <v>13114</v>
      </c>
    </row>
    <row r="554" spans="1:17" x14ac:dyDescent="0.2">
      <c r="A554" s="1">
        <v>44309</v>
      </c>
      <c r="B554">
        <v>1089</v>
      </c>
      <c r="C554" s="2" t="s">
        <v>27</v>
      </c>
      <c r="D554" s="2" t="s">
        <v>1312</v>
      </c>
      <c r="E554" s="2" t="s">
        <v>1312</v>
      </c>
      <c r="F554" s="2" t="s">
        <v>1349</v>
      </c>
      <c r="G554" s="3">
        <v>0.33333333333333331</v>
      </c>
      <c r="H554" s="3">
        <v>0.95833333333333337</v>
      </c>
      <c r="I554" s="2" t="s">
        <v>1350</v>
      </c>
      <c r="J554">
        <v>-33386052</v>
      </c>
      <c r="K554">
        <v>-70531178</v>
      </c>
      <c r="L554" s="2" t="s">
        <v>9713</v>
      </c>
      <c r="M554">
        <v>7</v>
      </c>
      <c r="N554">
        <v>102</v>
      </c>
      <c r="O554">
        <v>121</v>
      </c>
      <c r="P554" t="str">
        <f>VLOOKUP(Farmacias__2[[#This Row],[local_nombre]],Tabla8[],2,0)</f>
        <v>Farmacias de Cadena</v>
      </c>
      <c r="Q554">
        <f>VLOOKUP(Farmacias__2[[#This Row],[comuna_nombre]],Hoja3!$H$2:$I$346,2,0)</f>
        <v>13114</v>
      </c>
    </row>
    <row r="555" spans="1:17" x14ac:dyDescent="0.2">
      <c r="A555" s="1">
        <v>44309</v>
      </c>
      <c r="B555">
        <v>1091</v>
      </c>
      <c r="C555" s="2" t="s">
        <v>27</v>
      </c>
      <c r="D555" s="2" t="s">
        <v>1312</v>
      </c>
      <c r="E555" s="2" t="s">
        <v>1312</v>
      </c>
      <c r="F555" s="2" t="s">
        <v>1351</v>
      </c>
      <c r="G555" s="3">
        <v>0.33333333333333331</v>
      </c>
      <c r="H555" s="3">
        <v>0.91666666666666663</v>
      </c>
      <c r="I555" s="2" t="s">
        <v>1352</v>
      </c>
      <c r="J555">
        <v>-33424932</v>
      </c>
      <c r="K555">
        <v>-70550758</v>
      </c>
      <c r="L555" s="2" t="s">
        <v>9713</v>
      </c>
      <c r="M555">
        <v>7</v>
      </c>
      <c r="N555">
        <v>102</v>
      </c>
      <c r="O555">
        <v>121</v>
      </c>
      <c r="P555" t="str">
        <f>VLOOKUP(Farmacias__2[[#This Row],[local_nombre]],Tabla8[],2,0)</f>
        <v>Farmacias de Cadena</v>
      </c>
      <c r="Q555">
        <f>VLOOKUP(Farmacias__2[[#This Row],[comuna_nombre]],Hoja3!$H$2:$I$346,2,0)</f>
        <v>13114</v>
      </c>
    </row>
    <row r="556" spans="1:17" x14ac:dyDescent="0.2">
      <c r="A556" s="1">
        <v>44309</v>
      </c>
      <c r="B556">
        <v>1092</v>
      </c>
      <c r="C556" s="2" t="s">
        <v>27</v>
      </c>
      <c r="D556" s="2" t="s">
        <v>1312</v>
      </c>
      <c r="E556" s="2" t="s">
        <v>1312</v>
      </c>
      <c r="F556" s="2" t="s">
        <v>1353</v>
      </c>
      <c r="G556" s="3">
        <v>0.35416666666666669</v>
      </c>
      <c r="H556" s="3">
        <v>0.91666666666666663</v>
      </c>
      <c r="I556" s="2" t="s">
        <v>1354</v>
      </c>
      <c r="J556">
        <v>-33400958</v>
      </c>
      <c r="K556">
        <v>-70514375</v>
      </c>
      <c r="L556" s="2" t="s">
        <v>9713</v>
      </c>
      <c r="M556">
        <v>7</v>
      </c>
      <c r="N556">
        <v>102</v>
      </c>
      <c r="O556">
        <v>121</v>
      </c>
      <c r="P556" t="str">
        <f>VLOOKUP(Farmacias__2[[#This Row],[local_nombre]],Tabla8[],2,0)</f>
        <v>Farmacias de Cadena</v>
      </c>
      <c r="Q556">
        <f>VLOOKUP(Farmacias__2[[#This Row],[comuna_nombre]],Hoja3!$H$2:$I$346,2,0)</f>
        <v>13114</v>
      </c>
    </row>
    <row r="557" spans="1:17" x14ac:dyDescent="0.2">
      <c r="A557" s="1">
        <v>44309</v>
      </c>
      <c r="B557">
        <v>1093</v>
      </c>
      <c r="C557" s="2" t="s">
        <v>27</v>
      </c>
      <c r="D557" s="2" t="s">
        <v>1312</v>
      </c>
      <c r="E557" s="2" t="s">
        <v>1312</v>
      </c>
      <c r="F557" s="2" t="s">
        <v>1355</v>
      </c>
      <c r="G557" s="3">
        <v>0.41666666666666669</v>
      </c>
      <c r="H557" s="3">
        <v>0.83333333333333337</v>
      </c>
      <c r="I557" s="2" t="s">
        <v>1356</v>
      </c>
      <c r="J557">
        <v>-33399511</v>
      </c>
      <c r="K557">
        <v>-70509439</v>
      </c>
      <c r="L557" s="2" t="s">
        <v>9713</v>
      </c>
      <c r="M557">
        <v>7</v>
      </c>
      <c r="N557">
        <v>102</v>
      </c>
      <c r="O557">
        <v>121</v>
      </c>
      <c r="P557" t="str">
        <f>VLOOKUP(Farmacias__2[[#This Row],[local_nombre]],Tabla8[],2,0)</f>
        <v>Farmacias de Cadena</v>
      </c>
      <c r="Q557">
        <f>VLOOKUP(Farmacias__2[[#This Row],[comuna_nombre]],Hoja3!$H$2:$I$346,2,0)</f>
        <v>13114</v>
      </c>
    </row>
    <row r="558" spans="1:17" x14ac:dyDescent="0.2">
      <c r="A558" s="1">
        <v>44309</v>
      </c>
      <c r="B558">
        <v>1094</v>
      </c>
      <c r="C558" s="2" t="s">
        <v>27</v>
      </c>
      <c r="D558" s="2" t="s">
        <v>1312</v>
      </c>
      <c r="E558" s="2" t="s">
        <v>1312</v>
      </c>
      <c r="F558" s="2" t="s">
        <v>1357</v>
      </c>
      <c r="G558" s="3">
        <v>0.33333333333333331</v>
      </c>
      <c r="H558" s="3">
        <v>0.91666666666666663</v>
      </c>
      <c r="I558" s="2" t="s">
        <v>1358</v>
      </c>
      <c r="J558">
        <v>-33401253</v>
      </c>
      <c r="K558">
        <v>-70517153</v>
      </c>
      <c r="L558" s="2" t="s">
        <v>9713</v>
      </c>
      <c r="M558">
        <v>7</v>
      </c>
      <c r="N558">
        <v>102</v>
      </c>
      <c r="O558">
        <v>121</v>
      </c>
      <c r="P558" t="str">
        <f>VLOOKUP(Farmacias__2[[#This Row],[local_nombre]],Tabla8[],2,0)</f>
        <v>Farmacias de Cadena</v>
      </c>
      <c r="Q558">
        <f>VLOOKUP(Farmacias__2[[#This Row],[comuna_nombre]],Hoja3!$H$2:$I$346,2,0)</f>
        <v>13114</v>
      </c>
    </row>
    <row r="559" spans="1:17" x14ac:dyDescent="0.2">
      <c r="A559" s="1">
        <v>44309</v>
      </c>
      <c r="B559">
        <v>1095</v>
      </c>
      <c r="C559" s="2" t="s">
        <v>27</v>
      </c>
      <c r="D559" s="2" t="s">
        <v>1312</v>
      </c>
      <c r="E559" s="2" t="s">
        <v>1312</v>
      </c>
      <c r="F559" s="2" t="s">
        <v>1359</v>
      </c>
      <c r="G559" s="3">
        <v>0.33333333333333331</v>
      </c>
      <c r="H559" s="3">
        <v>0.91666666666666663</v>
      </c>
      <c r="I559" s="2" t="s">
        <v>1358</v>
      </c>
      <c r="J559">
        <v>-33401145</v>
      </c>
      <c r="K559">
        <v>-70514333</v>
      </c>
      <c r="L559" s="2" t="s">
        <v>9713</v>
      </c>
      <c r="M559">
        <v>7</v>
      </c>
      <c r="N559">
        <v>102</v>
      </c>
      <c r="O559">
        <v>121</v>
      </c>
      <c r="P559" t="str">
        <f>VLOOKUP(Farmacias__2[[#This Row],[local_nombre]],Tabla8[],2,0)</f>
        <v>Farmacias de Cadena</v>
      </c>
      <c r="Q559">
        <f>VLOOKUP(Farmacias__2[[#This Row],[comuna_nombre]],Hoja3!$H$2:$I$346,2,0)</f>
        <v>13114</v>
      </c>
    </row>
    <row r="560" spans="1:17" x14ac:dyDescent="0.2">
      <c r="A560" s="1">
        <v>44309</v>
      </c>
      <c r="B560">
        <v>6049</v>
      </c>
      <c r="C560" s="2" t="s">
        <v>8113</v>
      </c>
      <c r="D560" s="2" t="s">
        <v>444</v>
      </c>
      <c r="E560" s="2" t="s">
        <v>444</v>
      </c>
      <c r="F560" s="2" t="s">
        <v>8114</v>
      </c>
      <c r="G560" s="3">
        <v>0.33333333333333331</v>
      </c>
      <c r="H560" s="3">
        <v>0.70833333333333337</v>
      </c>
      <c r="I560" s="2" t="s">
        <v>8115</v>
      </c>
      <c r="L560" s="2" t="s">
        <v>9713</v>
      </c>
      <c r="M560">
        <v>6</v>
      </c>
      <c r="N560">
        <v>61</v>
      </c>
      <c r="O560">
        <v>20</v>
      </c>
      <c r="P560" t="str">
        <f>VLOOKUP(Farmacias__2[[#This Row],[local_nombre]],Tabla8[],2,0)</f>
        <v>Botiquines</v>
      </c>
      <c r="Q560">
        <f>VLOOKUP(Farmacias__2[[#This Row],[comuna_nombre]],Hoja3!$H$2:$I$346,2,0)</f>
        <v>5301</v>
      </c>
    </row>
    <row r="561" spans="1:17" x14ac:dyDescent="0.2">
      <c r="A561" s="1">
        <v>44309</v>
      </c>
      <c r="B561">
        <v>6220</v>
      </c>
      <c r="C561" s="2" t="s">
        <v>8454</v>
      </c>
      <c r="D561" s="2" t="s">
        <v>10221</v>
      </c>
      <c r="E561" s="2" t="s">
        <v>3703</v>
      </c>
      <c r="F561" s="2" t="s">
        <v>8455</v>
      </c>
      <c r="G561" s="3">
        <v>0.33333333333333331</v>
      </c>
      <c r="H561" s="3">
        <v>0.83333333333333337</v>
      </c>
      <c r="I561" s="2" t="s">
        <v>8456</v>
      </c>
      <c r="L561" s="2" t="s">
        <v>9713</v>
      </c>
      <c r="M561">
        <v>4</v>
      </c>
      <c r="N561">
        <v>24</v>
      </c>
      <c r="O561">
        <v>80</v>
      </c>
      <c r="P561" t="str">
        <f>VLOOKUP(Farmacias__2[[#This Row],[local_nombre]],Tabla8[],2,0)</f>
        <v>Botiquines</v>
      </c>
      <c r="Q561">
        <f>VLOOKUP(Farmacias__2[[#This Row],[comuna_nombre]],Hoja3!$H$2:$I$346,2,0)</f>
        <v>3101</v>
      </c>
    </row>
    <row r="562" spans="1:17" x14ac:dyDescent="0.2">
      <c r="A562" s="1">
        <v>44309</v>
      </c>
      <c r="B562">
        <v>6228</v>
      </c>
      <c r="C562" s="2" t="s">
        <v>8477</v>
      </c>
      <c r="D562" s="2" t="s">
        <v>3783</v>
      </c>
      <c r="E562" s="2" t="s">
        <v>3783</v>
      </c>
      <c r="F562" s="2" t="s">
        <v>8473</v>
      </c>
      <c r="G562" s="3">
        <v>0.33333333333333331</v>
      </c>
      <c r="H562" s="3">
        <v>0.83333333333333337</v>
      </c>
      <c r="I562" s="2" t="s">
        <v>8405</v>
      </c>
      <c r="L562" s="2" t="s">
        <v>9713</v>
      </c>
      <c r="M562">
        <v>4</v>
      </c>
      <c r="N562">
        <v>23</v>
      </c>
      <c r="O562">
        <v>79</v>
      </c>
      <c r="P562" t="str">
        <f>VLOOKUP(Farmacias__2[[#This Row],[local_nombre]],Tabla8[],2,0)</f>
        <v>Botiquines</v>
      </c>
      <c r="Q562">
        <f>VLOOKUP(Farmacias__2[[#This Row],[comuna_nombre]],Hoja3!$H$2:$I$346,2,0)</f>
        <v>3201</v>
      </c>
    </row>
    <row r="563" spans="1:17" x14ac:dyDescent="0.2">
      <c r="A563" s="1">
        <v>44309</v>
      </c>
      <c r="B563">
        <v>1102</v>
      </c>
      <c r="C563" s="2" t="s">
        <v>18</v>
      </c>
      <c r="D563" s="2" t="s">
        <v>1312</v>
      </c>
      <c r="E563" s="2" t="s">
        <v>1312</v>
      </c>
      <c r="F563" s="2" t="s">
        <v>1369</v>
      </c>
      <c r="G563" s="3">
        <v>0.375</v>
      </c>
      <c r="H563" s="3">
        <v>0.91666666666666663</v>
      </c>
      <c r="I563" s="2" t="s">
        <v>1370</v>
      </c>
      <c r="J563">
        <v>-33425209</v>
      </c>
      <c r="K563">
        <v>-7055233</v>
      </c>
      <c r="L563" s="2" t="s">
        <v>9713</v>
      </c>
      <c r="M563">
        <v>7</v>
      </c>
      <c r="N563">
        <v>102</v>
      </c>
      <c r="O563">
        <v>121</v>
      </c>
      <c r="P563" t="str">
        <f>VLOOKUP(Farmacias__2[[#This Row],[local_nombre]],Tabla8[],2,0)</f>
        <v>Farmacias de Cadena</v>
      </c>
      <c r="Q563">
        <f>VLOOKUP(Farmacias__2[[#This Row],[comuna_nombre]],Hoja3!$H$2:$I$346,2,0)</f>
        <v>13114</v>
      </c>
    </row>
    <row r="564" spans="1:17" x14ac:dyDescent="0.2">
      <c r="A564" s="1">
        <v>44309</v>
      </c>
      <c r="B564">
        <v>1103</v>
      </c>
      <c r="C564" s="2" t="s">
        <v>18</v>
      </c>
      <c r="D564" s="2" t="s">
        <v>1312</v>
      </c>
      <c r="E564" s="2" t="s">
        <v>1312</v>
      </c>
      <c r="F564" s="2" t="s">
        <v>1371</v>
      </c>
      <c r="G564" s="3">
        <v>0.33333333333333331</v>
      </c>
      <c r="H564" s="3">
        <v>0</v>
      </c>
      <c r="I564" s="2" t="s">
        <v>1372</v>
      </c>
      <c r="J564">
        <v>-33423851</v>
      </c>
      <c r="K564">
        <v>-70578522</v>
      </c>
      <c r="L564" s="2" t="s">
        <v>9713</v>
      </c>
      <c r="M564">
        <v>7</v>
      </c>
      <c r="N564">
        <v>102</v>
      </c>
      <c r="O564">
        <v>121</v>
      </c>
      <c r="P564" t="str">
        <f>VLOOKUP(Farmacias__2[[#This Row],[local_nombre]],Tabla8[],2,0)</f>
        <v>Farmacias de Cadena</v>
      </c>
      <c r="Q564">
        <f>VLOOKUP(Farmacias__2[[#This Row],[comuna_nombre]],Hoja3!$H$2:$I$346,2,0)</f>
        <v>13114</v>
      </c>
    </row>
    <row r="565" spans="1:17" x14ac:dyDescent="0.2">
      <c r="A565" s="1">
        <v>44309</v>
      </c>
      <c r="B565">
        <v>1104</v>
      </c>
      <c r="C565" s="2" t="s">
        <v>18</v>
      </c>
      <c r="D565" s="2" t="s">
        <v>1312</v>
      </c>
      <c r="E565" s="2" t="s">
        <v>1312</v>
      </c>
      <c r="F565" s="2" t="s">
        <v>1373</v>
      </c>
      <c r="G565" s="3">
        <v>0.33333333333333331</v>
      </c>
      <c r="H565" s="3">
        <v>0.95833333333333337</v>
      </c>
      <c r="I565" s="2" t="s">
        <v>1374</v>
      </c>
      <c r="J565">
        <v>-3341655</v>
      </c>
      <c r="K565">
        <v>-70595404</v>
      </c>
      <c r="L565" s="2" t="s">
        <v>9713</v>
      </c>
      <c r="M565">
        <v>7</v>
      </c>
      <c r="N565">
        <v>102</v>
      </c>
      <c r="O565">
        <v>121</v>
      </c>
      <c r="P565" t="str">
        <f>VLOOKUP(Farmacias__2[[#This Row],[local_nombre]],Tabla8[],2,0)</f>
        <v>Farmacias de Cadena</v>
      </c>
      <c r="Q565">
        <f>VLOOKUP(Farmacias__2[[#This Row],[comuna_nombre]],Hoja3!$H$2:$I$346,2,0)</f>
        <v>13114</v>
      </c>
    </row>
    <row r="566" spans="1:17" x14ac:dyDescent="0.2">
      <c r="A566" s="1">
        <v>44309</v>
      </c>
      <c r="B566">
        <v>1105</v>
      </c>
      <c r="C566" s="2" t="s">
        <v>18</v>
      </c>
      <c r="D566" s="2" t="s">
        <v>1312</v>
      </c>
      <c r="E566" s="2" t="s">
        <v>1312</v>
      </c>
      <c r="F566" s="2" t="s">
        <v>1375</v>
      </c>
      <c r="G566" s="3">
        <v>0.33333333333333331</v>
      </c>
      <c r="H566" s="3">
        <v>0.9375</v>
      </c>
      <c r="I566" s="2" t="s">
        <v>1376</v>
      </c>
      <c r="J566">
        <v>-33416089</v>
      </c>
      <c r="K566">
        <v>-70593258</v>
      </c>
      <c r="L566" s="2" t="s">
        <v>9713</v>
      </c>
      <c r="M566">
        <v>7</v>
      </c>
      <c r="N566">
        <v>102</v>
      </c>
      <c r="O566">
        <v>121</v>
      </c>
      <c r="P566" t="str">
        <f>VLOOKUP(Farmacias__2[[#This Row],[local_nombre]],Tabla8[],2,0)</f>
        <v>Farmacias de Cadena</v>
      </c>
      <c r="Q566">
        <f>VLOOKUP(Farmacias__2[[#This Row],[comuna_nombre]],Hoja3!$H$2:$I$346,2,0)</f>
        <v>13114</v>
      </c>
    </row>
    <row r="567" spans="1:17" x14ac:dyDescent="0.2">
      <c r="A567" s="1">
        <v>44309</v>
      </c>
      <c r="B567">
        <v>1106</v>
      </c>
      <c r="C567" s="2" t="s">
        <v>18</v>
      </c>
      <c r="D567" s="2" t="s">
        <v>1312</v>
      </c>
      <c r="E567" s="2" t="s">
        <v>1312</v>
      </c>
      <c r="F567" s="2" t="s">
        <v>1377</v>
      </c>
      <c r="G567" s="3">
        <v>0.35416666666666669</v>
      </c>
      <c r="H567" s="3">
        <v>0.89583333333333337</v>
      </c>
      <c r="I567" s="2" t="s">
        <v>1378</v>
      </c>
      <c r="J567">
        <v>-33414976</v>
      </c>
      <c r="K567">
        <v>-70585297</v>
      </c>
      <c r="L567" s="2" t="s">
        <v>9713</v>
      </c>
      <c r="M567">
        <v>7</v>
      </c>
      <c r="N567">
        <v>102</v>
      </c>
      <c r="O567">
        <v>121</v>
      </c>
      <c r="P567" t="str">
        <f>VLOOKUP(Farmacias__2[[#This Row],[local_nombre]],Tabla8[],2,0)</f>
        <v>Farmacias de Cadena</v>
      </c>
      <c r="Q567">
        <f>VLOOKUP(Farmacias__2[[#This Row],[comuna_nombre]],Hoja3!$H$2:$I$346,2,0)</f>
        <v>13114</v>
      </c>
    </row>
    <row r="568" spans="1:17" x14ac:dyDescent="0.2">
      <c r="A568" s="1">
        <v>44309</v>
      </c>
      <c r="B568">
        <v>1107</v>
      </c>
      <c r="C568" s="2" t="s">
        <v>18</v>
      </c>
      <c r="D568" s="2" t="s">
        <v>1312</v>
      </c>
      <c r="E568" s="2" t="s">
        <v>1312</v>
      </c>
      <c r="F568" s="2" t="s">
        <v>1379</v>
      </c>
      <c r="G568" s="3">
        <v>0.3125</v>
      </c>
      <c r="H568" s="3">
        <v>0.9375</v>
      </c>
      <c r="I568" s="2" t="s">
        <v>1380</v>
      </c>
      <c r="J568">
        <v>-3341344</v>
      </c>
      <c r="K568">
        <v>-70582926</v>
      </c>
      <c r="L568" s="2" t="s">
        <v>9713</v>
      </c>
      <c r="M568">
        <v>7</v>
      </c>
      <c r="N568">
        <v>102</v>
      </c>
      <c r="O568">
        <v>121</v>
      </c>
      <c r="P568" t="str">
        <f>VLOOKUP(Farmacias__2[[#This Row],[local_nombre]],Tabla8[],2,0)</f>
        <v>Farmacias de Cadena</v>
      </c>
      <c r="Q568">
        <f>VLOOKUP(Farmacias__2[[#This Row],[comuna_nombre]],Hoja3!$H$2:$I$346,2,0)</f>
        <v>13114</v>
      </c>
    </row>
    <row r="569" spans="1:17" x14ac:dyDescent="0.2">
      <c r="A569" s="1">
        <v>44309</v>
      </c>
      <c r="B569">
        <v>1108</v>
      </c>
      <c r="C569" s="2" t="s">
        <v>18</v>
      </c>
      <c r="D569" s="2" t="s">
        <v>1312</v>
      </c>
      <c r="E569" s="2" t="s">
        <v>1312</v>
      </c>
      <c r="F569" s="2" t="s">
        <v>1381</v>
      </c>
      <c r="G569" s="3">
        <v>0.35416666666666669</v>
      </c>
      <c r="H569" s="3">
        <v>0.91666666666666663</v>
      </c>
      <c r="I569" s="2" t="s">
        <v>1382</v>
      </c>
      <c r="J569">
        <v>-33411423</v>
      </c>
      <c r="K569">
        <v>-70576242</v>
      </c>
      <c r="L569" s="2" t="s">
        <v>9713</v>
      </c>
      <c r="M569">
        <v>7</v>
      </c>
      <c r="N569">
        <v>102</v>
      </c>
      <c r="O569">
        <v>121</v>
      </c>
      <c r="P569" t="str">
        <f>VLOOKUP(Farmacias__2[[#This Row],[local_nombre]],Tabla8[],2,0)</f>
        <v>Farmacias de Cadena</v>
      </c>
      <c r="Q569">
        <f>VLOOKUP(Farmacias__2[[#This Row],[comuna_nombre]],Hoja3!$H$2:$I$346,2,0)</f>
        <v>13114</v>
      </c>
    </row>
    <row r="570" spans="1:17" x14ac:dyDescent="0.2">
      <c r="A570" s="1">
        <v>44309</v>
      </c>
      <c r="B570">
        <v>1109</v>
      </c>
      <c r="C570" s="2" t="s">
        <v>18</v>
      </c>
      <c r="D570" s="2" t="s">
        <v>1312</v>
      </c>
      <c r="E570" s="2" t="s">
        <v>1312</v>
      </c>
      <c r="F570" s="2" t="s">
        <v>1383</v>
      </c>
      <c r="G570" s="3">
        <v>0.35416666666666669</v>
      </c>
      <c r="H570" s="3">
        <v>0.91666666666666663</v>
      </c>
      <c r="I570" s="2" t="s">
        <v>1384</v>
      </c>
      <c r="J570">
        <v>-33409177</v>
      </c>
      <c r="K570">
        <v>-70567914</v>
      </c>
      <c r="L570" s="2" t="s">
        <v>9713</v>
      </c>
      <c r="M570">
        <v>7</v>
      </c>
      <c r="N570">
        <v>102</v>
      </c>
      <c r="O570">
        <v>121</v>
      </c>
      <c r="P570" t="str">
        <f>VLOOKUP(Farmacias__2[[#This Row],[local_nombre]],Tabla8[],2,0)</f>
        <v>Farmacias de Cadena</v>
      </c>
      <c r="Q570">
        <f>VLOOKUP(Farmacias__2[[#This Row],[comuna_nombre]],Hoja3!$H$2:$I$346,2,0)</f>
        <v>13114</v>
      </c>
    </row>
    <row r="571" spans="1:17" x14ac:dyDescent="0.2">
      <c r="A571" s="1">
        <v>44309</v>
      </c>
      <c r="B571">
        <v>1110</v>
      </c>
      <c r="C571" s="2" t="s">
        <v>18</v>
      </c>
      <c r="D571" s="2" t="s">
        <v>1312</v>
      </c>
      <c r="E571" s="2" t="s">
        <v>1312</v>
      </c>
      <c r="F571" s="2" t="s">
        <v>1385</v>
      </c>
      <c r="G571" s="3">
        <v>0.375</v>
      </c>
      <c r="H571" s="3">
        <v>0.91666666666666663</v>
      </c>
      <c r="I571" s="2" t="s">
        <v>1386</v>
      </c>
      <c r="J571">
        <v>-33408266</v>
      </c>
      <c r="K571">
        <v>-70553483</v>
      </c>
      <c r="L571" s="2" t="s">
        <v>9713</v>
      </c>
      <c r="M571">
        <v>7</v>
      </c>
      <c r="N571">
        <v>102</v>
      </c>
      <c r="O571">
        <v>121</v>
      </c>
      <c r="P571" t="str">
        <f>VLOOKUP(Farmacias__2[[#This Row],[local_nombre]],Tabla8[],2,0)</f>
        <v>Farmacias de Cadena</v>
      </c>
      <c r="Q571">
        <f>VLOOKUP(Farmacias__2[[#This Row],[comuna_nombre]],Hoja3!$H$2:$I$346,2,0)</f>
        <v>13114</v>
      </c>
    </row>
    <row r="572" spans="1:17" x14ac:dyDescent="0.2">
      <c r="A572" s="1">
        <v>44309</v>
      </c>
      <c r="B572">
        <v>1111</v>
      </c>
      <c r="C572" s="2" t="s">
        <v>18</v>
      </c>
      <c r="D572" s="2" t="s">
        <v>1312</v>
      </c>
      <c r="E572" s="2" t="s">
        <v>1312</v>
      </c>
      <c r="F572" s="2" t="s">
        <v>1387</v>
      </c>
      <c r="G572" s="3">
        <v>0.35416666666666669</v>
      </c>
      <c r="H572" s="3">
        <v>0</v>
      </c>
      <c r="I572" s="2" t="s">
        <v>1388</v>
      </c>
      <c r="J572">
        <v>-33401262</v>
      </c>
      <c r="K572">
        <v>-70523223</v>
      </c>
      <c r="L572" s="2" t="s">
        <v>9713</v>
      </c>
      <c r="M572">
        <v>7</v>
      </c>
      <c r="N572">
        <v>102</v>
      </c>
      <c r="O572">
        <v>121</v>
      </c>
      <c r="P572" t="str">
        <f>VLOOKUP(Farmacias__2[[#This Row],[local_nombre]],Tabla8[],2,0)</f>
        <v>Farmacias de Cadena</v>
      </c>
      <c r="Q572">
        <f>VLOOKUP(Farmacias__2[[#This Row],[comuna_nombre]],Hoja3!$H$2:$I$346,2,0)</f>
        <v>13114</v>
      </c>
    </row>
    <row r="573" spans="1:17" x14ac:dyDescent="0.2">
      <c r="A573" s="1">
        <v>44309</v>
      </c>
      <c r="B573">
        <v>1112</v>
      </c>
      <c r="C573" s="2" t="s">
        <v>18</v>
      </c>
      <c r="D573" s="2" t="s">
        <v>1312</v>
      </c>
      <c r="E573" s="2" t="s">
        <v>1312</v>
      </c>
      <c r="F573" s="2" t="s">
        <v>1389</v>
      </c>
      <c r="G573" s="3">
        <v>0.35416666666666669</v>
      </c>
      <c r="H573" s="3">
        <v>0.95833333333333337</v>
      </c>
      <c r="I573" s="2" t="s">
        <v>1390</v>
      </c>
      <c r="J573">
        <v>-33424663</v>
      </c>
      <c r="K573">
        <v>-70584343</v>
      </c>
      <c r="L573" s="2" t="s">
        <v>9713</v>
      </c>
      <c r="M573">
        <v>7</v>
      </c>
      <c r="N573">
        <v>102</v>
      </c>
      <c r="O573">
        <v>121</v>
      </c>
      <c r="P573" t="str">
        <f>VLOOKUP(Farmacias__2[[#This Row],[local_nombre]],Tabla8[],2,0)</f>
        <v>Farmacias de Cadena</v>
      </c>
      <c r="Q573">
        <f>VLOOKUP(Farmacias__2[[#This Row],[comuna_nombre]],Hoja3!$H$2:$I$346,2,0)</f>
        <v>13114</v>
      </c>
    </row>
    <row r="574" spans="1:17" x14ac:dyDescent="0.2">
      <c r="A574" s="1">
        <v>44309</v>
      </c>
      <c r="B574">
        <v>1113</v>
      </c>
      <c r="C574" s="2" t="s">
        <v>18</v>
      </c>
      <c r="D574" s="2" t="s">
        <v>1312</v>
      </c>
      <c r="E574" s="2" t="s">
        <v>1312</v>
      </c>
      <c r="F574" s="2" t="s">
        <v>1391</v>
      </c>
      <c r="G574" s="3">
        <v>0.35416666666666669</v>
      </c>
      <c r="H574" s="3">
        <v>0</v>
      </c>
      <c r="I574" s="2" t="s">
        <v>1392</v>
      </c>
      <c r="J574">
        <v>-3341668</v>
      </c>
      <c r="K574">
        <v>-70564999</v>
      </c>
      <c r="L574" s="2" t="s">
        <v>9713</v>
      </c>
      <c r="M574">
        <v>7</v>
      </c>
      <c r="N574">
        <v>102</v>
      </c>
      <c r="O574">
        <v>121</v>
      </c>
      <c r="P574" t="str">
        <f>VLOOKUP(Farmacias__2[[#This Row],[local_nombre]],Tabla8[],2,0)</f>
        <v>Farmacias de Cadena</v>
      </c>
      <c r="Q574">
        <f>VLOOKUP(Farmacias__2[[#This Row],[comuna_nombre]],Hoja3!$H$2:$I$346,2,0)</f>
        <v>13114</v>
      </c>
    </row>
    <row r="575" spans="1:17" x14ac:dyDescent="0.2">
      <c r="A575" s="1">
        <v>44309</v>
      </c>
      <c r="B575">
        <v>1114</v>
      </c>
      <c r="C575" s="2" t="s">
        <v>18</v>
      </c>
      <c r="D575" s="2" t="s">
        <v>1312</v>
      </c>
      <c r="E575" s="2" t="s">
        <v>1312</v>
      </c>
      <c r="F575" s="2" t="s">
        <v>1393</v>
      </c>
      <c r="G575" s="3">
        <v>0.35416666666666669</v>
      </c>
      <c r="H575" s="3">
        <v>0.91666666666666663</v>
      </c>
      <c r="I575" s="2" t="s">
        <v>1394</v>
      </c>
      <c r="J575">
        <v>-33415081</v>
      </c>
      <c r="K575">
        <v>-70601305</v>
      </c>
      <c r="L575" s="2" t="s">
        <v>9713</v>
      </c>
      <c r="M575">
        <v>7</v>
      </c>
      <c r="N575">
        <v>102</v>
      </c>
      <c r="O575">
        <v>121</v>
      </c>
      <c r="P575" t="str">
        <f>VLOOKUP(Farmacias__2[[#This Row],[local_nombre]],Tabla8[],2,0)</f>
        <v>Farmacias de Cadena</v>
      </c>
      <c r="Q575">
        <f>VLOOKUP(Farmacias__2[[#This Row],[comuna_nombre]],Hoja3!$H$2:$I$346,2,0)</f>
        <v>13114</v>
      </c>
    </row>
    <row r="576" spans="1:17" x14ac:dyDescent="0.2">
      <c r="A576" s="1">
        <v>44309</v>
      </c>
      <c r="B576">
        <v>1115</v>
      </c>
      <c r="C576" s="2" t="s">
        <v>18</v>
      </c>
      <c r="D576" s="2" t="s">
        <v>1312</v>
      </c>
      <c r="E576" s="2" t="s">
        <v>1312</v>
      </c>
      <c r="F576" s="2" t="s">
        <v>1395</v>
      </c>
      <c r="G576" s="3">
        <v>0.3125</v>
      </c>
      <c r="H576" s="3">
        <v>0.92708333333333337</v>
      </c>
      <c r="I576" s="2" t="s">
        <v>1396</v>
      </c>
      <c r="J576">
        <v>-33413539</v>
      </c>
      <c r="K576">
        <v>-70581816</v>
      </c>
      <c r="L576" s="2" t="s">
        <v>9713</v>
      </c>
      <c r="M576">
        <v>7</v>
      </c>
      <c r="N576">
        <v>102</v>
      </c>
      <c r="O576">
        <v>121</v>
      </c>
      <c r="P576" t="str">
        <f>VLOOKUP(Farmacias__2[[#This Row],[local_nombre]],Tabla8[],2,0)</f>
        <v>Farmacias de Cadena</v>
      </c>
      <c r="Q576">
        <f>VLOOKUP(Farmacias__2[[#This Row],[comuna_nombre]],Hoja3!$H$2:$I$346,2,0)</f>
        <v>13114</v>
      </c>
    </row>
    <row r="577" spans="1:17" x14ac:dyDescent="0.2">
      <c r="A577" s="1">
        <v>44309</v>
      </c>
      <c r="B577">
        <v>1116</v>
      </c>
      <c r="C577" s="2" t="s">
        <v>18</v>
      </c>
      <c r="D577" s="2" t="s">
        <v>1312</v>
      </c>
      <c r="E577" s="2" t="s">
        <v>1312</v>
      </c>
      <c r="F577" s="2" t="s">
        <v>1397</v>
      </c>
      <c r="G577" s="3">
        <v>0.33333333333333331</v>
      </c>
      <c r="H577" s="3">
        <v>0.9375</v>
      </c>
      <c r="I577" s="2" t="s">
        <v>1398</v>
      </c>
      <c r="J577">
        <v>-3343126</v>
      </c>
      <c r="K577">
        <v>-70578745</v>
      </c>
      <c r="L577" s="2" t="s">
        <v>9713</v>
      </c>
      <c r="M577">
        <v>7</v>
      </c>
      <c r="N577">
        <v>102</v>
      </c>
      <c r="O577">
        <v>121</v>
      </c>
      <c r="P577" t="str">
        <f>VLOOKUP(Farmacias__2[[#This Row],[local_nombre]],Tabla8[],2,0)</f>
        <v>Farmacias de Cadena</v>
      </c>
      <c r="Q577">
        <f>VLOOKUP(Farmacias__2[[#This Row],[comuna_nombre]],Hoja3!$H$2:$I$346,2,0)</f>
        <v>13114</v>
      </c>
    </row>
    <row r="578" spans="1:17" x14ac:dyDescent="0.2">
      <c r="A578" s="1">
        <v>44309</v>
      </c>
      <c r="B578">
        <v>1117</v>
      </c>
      <c r="C578" s="2" t="s">
        <v>18</v>
      </c>
      <c r="D578" s="2" t="s">
        <v>1312</v>
      </c>
      <c r="E578" s="2" t="s">
        <v>1312</v>
      </c>
      <c r="F578" s="2" t="s">
        <v>1399</v>
      </c>
      <c r="G578" s="3">
        <v>0.375</v>
      </c>
      <c r="H578" s="3">
        <v>0.91666666666666663</v>
      </c>
      <c r="I578" s="2" t="s">
        <v>1400</v>
      </c>
      <c r="J578">
        <v>-33428769</v>
      </c>
      <c r="K578">
        <v>-70540587</v>
      </c>
      <c r="L578" s="2" t="s">
        <v>9713</v>
      </c>
      <c r="M578">
        <v>7</v>
      </c>
      <c r="N578">
        <v>102</v>
      </c>
      <c r="O578">
        <v>121</v>
      </c>
      <c r="P578" t="str">
        <f>VLOOKUP(Farmacias__2[[#This Row],[local_nombre]],Tabla8[],2,0)</f>
        <v>Farmacias de Cadena</v>
      </c>
      <c r="Q578">
        <f>VLOOKUP(Farmacias__2[[#This Row],[comuna_nombre]],Hoja3!$H$2:$I$346,2,0)</f>
        <v>13114</v>
      </c>
    </row>
    <row r="579" spans="1:17" x14ac:dyDescent="0.2">
      <c r="A579" s="1">
        <v>44309</v>
      </c>
      <c r="B579">
        <v>1118</v>
      </c>
      <c r="C579" s="2" t="s">
        <v>18</v>
      </c>
      <c r="D579" s="2" t="s">
        <v>1312</v>
      </c>
      <c r="E579" s="2" t="s">
        <v>1312</v>
      </c>
      <c r="F579" s="2" t="s">
        <v>1401</v>
      </c>
      <c r="G579" s="3">
        <v>0.35416666666666669</v>
      </c>
      <c r="H579" s="3">
        <v>0.89583333333333337</v>
      </c>
      <c r="I579" s="2" t="s">
        <v>1402</v>
      </c>
      <c r="J579">
        <v>-33414087</v>
      </c>
      <c r="K579">
        <v>-70593607</v>
      </c>
      <c r="L579" s="2" t="s">
        <v>9713</v>
      </c>
      <c r="M579">
        <v>7</v>
      </c>
      <c r="N579">
        <v>102</v>
      </c>
      <c r="O579">
        <v>121</v>
      </c>
      <c r="P579" t="str">
        <f>VLOOKUP(Farmacias__2[[#This Row],[local_nombre]],Tabla8[],2,0)</f>
        <v>Farmacias de Cadena</v>
      </c>
      <c r="Q579">
        <f>VLOOKUP(Farmacias__2[[#This Row],[comuna_nombre]],Hoja3!$H$2:$I$346,2,0)</f>
        <v>13114</v>
      </c>
    </row>
    <row r="580" spans="1:17" x14ac:dyDescent="0.2">
      <c r="A580" s="1">
        <v>44309</v>
      </c>
      <c r="B580">
        <v>1119</v>
      </c>
      <c r="C580" s="2" t="s">
        <v>18</v>
      </c>
      <c r="D580" s="2" t="s">
        <v>1312</v>
      </c>
      <c r="E580" s="2" t="s">
        <v>1312</v>
      </c>
      <c r="F580" s="2" t="s">
        <v>1403</v>
      </c>
      <c r="G580" s="3">
        <v>0.35416666666666669</v>
      </c>
      <c r="H580" s="3">
        <v>0.89583333333333337</v>
      </c>
      <c r="I580" s="2" t="s">
        <v>1404</v>
      </c>
      <c r="J580">
        <v>-333723976</v>
      </c>
      <c r="K580">
        <v>-7051662950000002</v>
      </c>
      <c r="L580" s="2" t="s">
        <v>9713</v>
      </c>
      <c r="M580">
        <v>7</v>
      </c>
      <c r="N580">
        <v>102</v>
      </c>
      <c r="O580">
        <v>121</v>
      </c>
      <c r="P580" t="str">
        <f>VLOOKUP(Farmacias__2[[#This Row],[local_nombre]],Tabla8[],2,0)</f>
        <v>Farmacias de Cadena</v>
      </c>
      <c r="Q580">
        <f>VLOOKUP(Farmacias__2[[#This Row],[comuna_nombre]],Hoja3!$H$2:$I$346,2,0)</f>
        <v>13114</v>
      </c>
    </row>
    <row r="581" spans="1:17" x14ac:dyDescent="0.2">
      <c r="A581" s="1">
        <v>44309</v>
      </c>
      <c r="B581">
        <v>1121</v>
      </c>
      <c r="C581" s="2" t="s">
        <v>18</v>
      </c>
      <c r="D581" s="2" t="s">
        <v>1312</v>
      </c>
      <c r="E581" s="2" t="s">
        <v>1312</v>
      </c>
      <c r="F581" s="2" t="s">
        <v>1405</v>
      </c>
      <c r="G581" s="3">
        <v>0.33333333333333331</v>
      </c>
      <c r="H581" s="3">
        <v>0.89583333333333337</v>
      </c>
      <c r="I581" s="2" t="s">
        <v>1406</v>
      </c>
      <c r="J581">
        <v>-33384428</v>
      </c>
      <c r="K581">
        <v>-70529523</v>
      </c>
      <c r="L581" s="2" t="s">
        <v>9713</v>
      </c>
      <c r="M581">
        <v>7</v>
      </c>
      <c r="N581">
        <v>102</v>
      </c>
      <c r="O581">
        <v>121</v>
      </c>
      <c r="P581" t="str">
        <f>VLOOKUP(Farmacias__2[[#This Row],[local_nombre]],Tabla8[],2,0)</f>
        <v>Farmacias de Cadena</v>
      </c>
      <c r="Q581">
        <f>VLOOKUP(Farmacias__2[[#This Row],[comuna_nombre]],Hoja3!$H$2:$I$346,2,0)</f>
        <v>13114</v>
      </c>
    </row>
    <row r="582" spans="1:17" x14ac:dyDescent="0.2">
      <c r="A582" s="1">
        <v>44309</v>
      </c>
      <c r="B582">
        <v>1122</v>
      </c>
      <c r="C582" s="2" t="s">
        <v>18</v>
      </c>
      <c r="D582" s="2" t="s">
        <v>1312</v>
      </c>
      <c r="E582" s="2" t="s">
        <v>1312</v>
      </c>
      <c r="F582" s="2" t="s">
        <v>1407</v>
      </c>
      <c r="G582" s="3">
        <v>0.33333333333333331</v>
      </c>
      <c r="H582" s="3">
        <v>0.91666666666666663</v>
      </c>
      <c r="I582" s="2" t="s">
        <v>1408</v>
      </c>
      <c r="J582">
        <v>-33384402</v>
      </c>
      <c r="K582">
        <v>-70529446</v>
      </c>
      <c r="L582" s="2" t="s">
        <v>9713</v>
      </c>
      <c r="M582">
        <v>7</v>
      </c>
      <c r="N582">
        <v>102</v>
      </c>
      <c r="O582">
        <v>121</v>
      </c>
      <c r="P582" t="str">
        <f>VLOOKUP(Farmacias__2[[#This Row],[local_nombre]],Tabla8[],2,0)</f>
        <v>Farmacias de Cadena</v>
      </c>
      <c r="Q582">
        <f>VLOOKUP(Farmacias__2[[#This Row],[comuna_nombre]],Hoja3!$H$2:$I$346,2,0)</f>
        <v>13114</v>
      </c>
    </row>
    <row r="583" spans="1:17" x14ac:dyDescent="0.2">
      <c r="A583" s="1">
        <v>44309</v>
      </c>
      <c r="B583">
        <v>1123</v>
      </c>
      <c r="C583" s="2" t="s">
        <v>18</v>
      </c>
      <c r="D583" s="2" t="s">
        <v>1312</v>
      </c>
      <c r="E583" s="2" t="s">
        <v>1312</v>
      </c>
      <c r="F583" s="2" t="s">
        <v>1409</v>
      </c>
      <c r="G583" s="3">
        <v>0.35416666666666669</v>
      </c>
      <c r="H583" s="3">
        <v>0.91666666666666663</v>
      </c>
      <c r="I583" s="2" t="s">
        <v>1410</v>
      </c>
      <c r="J583">
        <v>-33417584</v>
      </c>
      <c r="K583">
        <v>-70552786</v>
      </c>
      <c r="L583" s="2" t="s">
        <v>9713</v>
      </c>
      <c r="M583">
        <v>7</v>
      </c>
      <c r="N583">
        <v>102</v>
      </c>
      <c r="O583">
        <v>121</v>
      </c>
      <c r="P583" t="str">
        <f>VLOOKUP(Farmacias__2[[#This Row],[local_nombre]],Tabla8[],2,0)</f>
        <v>Farmacias de Cadena</v>
      </c>
      <c r="Q583">
        <f>VLOOKUP(Farmacias__2[[#This Row],[comuna_nombre]],Hoja3!$H$2:$I$346,2,0)</f>
        <v>13114</v>
      </c>
    </row>
    <row r="584" spans="1:17" x14ac:dyDescent="0.2">
      <c r="A584" s="1">
        <v>44309</v>
      </c>
      <c r="B584">
        <v>1124</v>
      </c>
      <c r="C584" s="2" t="s">
        <v>18</v>
      </c>
      <c r="D584" s="2" t="s">
        <v>1312</v>
      </c>
      <c r="E584" s="2" t="s">
        <v>1312</v>
      </c>
      <c r="F584" s="2" t="s">
        <v>1411</v>
      </c>
      <c r="G584" s="3">
        <v>0.35416666666666669</v>
      </c>
      <c r="H584" s="3">
        <v>0.91666666666666663</v>
      </c>
      <c r="I584" s="2" t="s">
        <v>1412</v>
      </c>
      <c r="J584">
        <v>-33401473</v>
      </c>
      <c r="K584">
        <v>-70560305</v>
      </c>
      <c r="L584" s="2" t="s">
        <v>9713</v>
      </c>
      <c r="M584">
        <v>7</v>
      </c>
      <c r="N584">
        <v>102</v>
      </c>
      <c r="O584">
        <v>121</v>
      </c>
      <c r="P584" t="str">
        <f>VLOOKUP(Farmacias__2[[#This Row],[local_nombre]],Tabla8[],2,0)</f>
        <v>Farmacias de Cadena</v>
      </c>
      <c r="Q584">
        <f>VLOOKUP(Farmacias__2[[#This Row],[comuna_nombre]],Hoja3!$H$2:$I$346,2,0)</f>
        <v>13114</v>
      </c>
    </row>
    <row r="585" spans="1:17" x14ac:dyDescent="0.2">
      <c r="A585" s="1">
        <v>44309</v>
      </c>
      <c r="B585">
        <v>1125</v>
      </c>
      <c r="C585" s="2" t="s">
        <v>18</v>
      </c>
      <c r="D585" s="2" t="s">
        <v>1312</v>
      </c>
      <c r="E585" s="2" t="s">
        <v>1312</v>
      </c>
      <c r="F585" s="2" t="s">
        <v>1413</v>
      </c>
      <c r="G585" s="3">
        <v>0.375</v>
      </c>
      <c r="H585" s="3">
        <v>0.91666666666666663</v>
      </c>
      <c r="I585" s="2" t="s">
        <v>1414</v>
      </c>
      <c r="J585">
        <v>-33414768</v>
      </c>
      <c r="K585">
        <v>-70565532</v>
      </c>
      <c r="L585" s="2" t="s">
        <v>9713</v>
      </c>
      <c r="M585">
        <v>7</v>
      </c>
      <c r="N585">
        <v>102</v>
      </c>
      <c r="O585">
        <v>121</v>
      </c>
      <c r="P585" t="str">
        <f>VLOOKUP(Farmacias__2[[#This Row],[local_nombre]],Tabla8[],2,0)</f>
        <v>Farmacias de Cadena</v>
      </c>
      <c r="Q585">
        <f>VLOOKUP(Farmacias__2[[#This Row],[comuna_nombre]],Hoja3!$H$2:$I$346,2,0)</f>
        <v>13114</v>
      </c>
    </row>
    <row r="586" spans="1:17" x14ac:dyDescent="0.2">
      <c r="A586" s="1">
        <v>44309</v>
      </c>
      <c r="B586">
        <v>1126</v>
      </c>
      <c r="C586" s="2" t="s">
        <v>18</v>
      </c>
      <c r="D586" s="2" t="s">
        <v>1312</v>
      </c>
      <c r="E586" s="2" t="s">
        <v>1312</v>
      </c>
      <c r="F586" s="2" t="s">
        <v>1415</v>
      </c>
      <c r="G586" s="3">
        <v>0.41666666666666669</v>
      </c>
      <c r="H586" s="3">
        <v>0.83333333333333337</v>
      </c>
      <c r="I586" s="2" t="s">
        <v>1416</v>
      </c>
      <c r="J586">
        <v>-33408416</v>
      </c>
      <c r="K586">
        <v>-70545064</v>
      </c>
      <c r="L586" s="2" t="s">
        <v>9713</v>
      </c>
      <c r="M586">
        <v>7</v>
      </c>
      <c r="N586">
        <v>102</v>
      </c>
      <c r="O586">
        <v>121</v>
      </c>
      <c r="P586" t="str">
        <f>VLOOKUP(Farmacias__2[[#This Row],[local_nombre]],Tabla8[],2,0)</f>
        <v>Farmacias de Cadena</v>
      </c>
      <c r="Q586">
        <f>VLOOKUP(Farmacias__2[[#This Row],[comuna_nombre]],Hoja3!$H$2:$I$346,2,0)</f>
        <v>13114</v>
      </c>
    </row>
    <row r="587" spans="1:17" x14ac:dyDescent="0.2">
      <c r="A587" s="1">
        <v>44309</v>
      </c>
      <c r="B587">
        <v>1127</v>
      </c>
      <c r="C587" s="2" t="s">
        <v>18</v>
      </c>
      <c r="D587" s="2" t="s">
        <v>1312</v>
      </c>
      <c r="E587" s="2" t="s">
        <v>1312</v>
      </c>
      <c r="F587" s="2" t="s">
        <v>1417</v>
      </c>
      <c r="G587" s="3">
        <v>0.375</v>
      </c>
      <c r="H587" s="3">
        <v>0.9375</v>
      </c>
      <c r="I587" s="2" t="s">
        <v>1418</v>
      </c>
      <c r="J587">
        <v>-33401871</v>
      </c>
      <c r="K587">
        <v>-70580534</v>
      </c>
      <c r="L587" s="2" t="s">
        <v>9713</v>
      </c>
      <c r="M587">
        <v>7</v>
      </c>
      <c r="N587">
        <v>102</v>
      </c>
      <c r="O587">
        <v>121</v>
      </c>
      <c r="P587" t="str">
        <f>VLOOKUP(Farmacias__2[[#This Row],[local_nombre]],Tabla8[],2,0)</f>
        <v>Farmacias de Cadena</v>
      </c>
      <c r="Q587">
        <f>VLOOKUP(Farmacias__2[[#This Row],[comuna_nombre]],Hoja3!$H$2:$I$346,2,0)</f>
        <v>13114</v>
      </c>
    </row>
    <row r="588" spans="1:17" x14ac:dyDescent="0.2">
      <c r="A588" s="1">
        <v>44309</v>
      </c>
      <c r="B588">
        <v>1128</v>
      </c>
      <c r="C588" s="2" t="s">
        <v>18</v>
      </c>
      <c r="D588" s="2" t="s">
        <v>1312</v>
      </c>
      <c r="E588" s="2" t="s">
        <v>1312</v>
      </c>
      <c r="F588" s="2" t="s">
        <v>1419</v>
      </c>
      <c r="G588" s="3">
        <v>0.375</v>
      </c>
      <c r="H588" s="3">
        <v>0.95833333333333337</v>
      </c>
      <c r="I588" s="2" t="s">
        <v>1420</v>
      </c>
      <c r="J588">
        <v>-33392399</v>
      </c>
      <c r="K588">
        <v>-7055434</v>
      </c>
      <c r="L588" s="2" t="s">
        <v>9713</v>
      </c>
      <c r="M588">
        <v>7</v>
      </c>
      <c r="N588">
        <v>102</v>
      </c>
      <c r="O588">
        <v>121</v>
      </c>
      <c r="P588" t="str">
        <f>VLOOKUP(Farmacias__2[[#This Row],[local_nombre]],Tabla8[],2,0)</f>
        <v>Farmacias de Cadena</v>
      </c>
      <c r="Q588">
        <f>VLOOKUP(Farmacias__2[[#This Row],[comuna_nombre]],Hoja3!$H$2:$I$346,2,0)</f>
        <v>13114</v>
      </c>
    </row>
    <row r="589" spans="1:17" x14ac:dyDescent="0.2">
      <c r="A589" s="1">
        <v>44309</v>
      </c>
      <c r="B589">
        <v>1129</v>
      </c>
      <c r="C589" s="2" t="s">
        <v>18</v>
      </c>
      <c r="D589" s="2" t="s">
        <v>1312</v>
      </c>
      <c r="E589" s="2" t="s">
        <v>1312</v>
      </c>
      <c r="F589" s="2" t="s">
        <v>1421</v>
      </c>
      <c r="G589" s="3">
        <v>0.39583333333333331</v>
      </c>
      <c r="H589" s="3">
        <v>0.9375</v>
      </c>
      <c r="I589" s="2" t="s">
        <v>1422</v>
      </c>
      <c r="J589">
        <v>-33388784</v>
      </c>
      <c r="K589">
        <v>-70545276</v>
      </c>
      <c r="L589" s="2" t="s">
        <v>9713</v>
      </c>
      <c r="M589">
        <v>7</v>
      </c>
      <c r="N589">
        <v>102</v>
      </c>
      <c r="O589">
        <v>121</v>
      </c>
      <c r="P589" t="str">
        <f>VLOOKUP(Farmacias__2[[#This Row],[local_nombre]],Tabla8[],2,0)</f>
        <v>Farmacias de Cadena</v>
      </c>
      <c r="Q589">
        <f>VLOOKUP(Farmacias__2[[#This Row],[comuna_nombre]],Hoja3!$H$2:$I$346,2,0)</f>
        <v>13114</v>
      </c>
    </row>
    <row r="590" spans="1:17" x14ac:dyDescent="0.2">
      <c r="A590" s="1">
        <v>44309</v>
      </c>
      <c r="B590">
        <v>1130</v>
      </c>
      <c r="C590" s="2" t="s">
        <v>18</v>
      </c>
      <c r="D590" s="2" t="s">
        <v>1312</v>
      </c>
      <c r="E590" s="2" t="s">
        <v>1312</v>
      </c>
      <c r="F590" s="2" t="s">
        <v>1423</v>
      </c>
      <c r="G590" s="3">
        <v>0.35416666666666669</v>
      </c>
      <c r="H590" s="3">
        <v>0.91666666666666663</v>
      </c>
      <c r="I590" s="2" t="s">
        <v>1424</v>
      </c>
      <c r="J590">
        <v>-33388784</v>
      </c>
      <c r="K590">
        <v>-70545276</v>
      </c>
      <c r="L590" s="2" t="s">
        <v>9713</v>
      </c>
      <c r="M590">
        <v>7</v>
      </c>
      <c r="N590">
        <v>102</v>
      </c>
      <c r="O590">
        <v>121</v>
      </c>
      <c r="P590" t="str">
        <f>VLOOKUP(Farmacias__2[[#This Row],[local_nombre]],Tabla8[],2,0)</f>
        <v>Farmacias de Cadena</v>
      </c>
      <c r="Q590">
        <f>VLOOKUP(Farmacias__2[[#This Row],[comuna_nombre]],Hoja3!$H$2:$I$346,2,0)</f>
        <v>13114</v>
      </c>
    </row>
    <row r="591" spans="1:17" x14ac:dyDescent="0.2">
      <c r="A591" s="1">
        <v>44309</v>
      </c>
      <c r="B591">
        <v>1131</v>
      </c>
      <c r="C591" s="2" t="s">
        <v>18</v>
      </c>
      <c r="D591" s="2" t="s">
        <v>1312</v>
      </c>
      <c r="E591" s="2" t="s">
        <v>1312</v>
      </c>
      <c r="F591" s="2" t="s">
        <v>1425</v>
      </c>
      <c r="G591" s="3">
        <v>0.39583333333333331</v>
      </c>
      <c r="H591" s="3">
        <v>0.91666666666666663</v>
      </c>
      <c r="I591" s="2" t="s">
        <v>1426</v>
      </c>
      <c r="J591">
        <v>-33388793</v>
      </c>
      <c r="K591">
        <v>-70545233</v>
      </c>
      <c r="L591" s="2" t="s">
        <v>9713</v>
      </c>
      <c r="M591">
        <v>7</v>
      </c>
      <c r="N591">
        <v>102</v>
      </c>
      <c r="O591">
        <v>121</v>
      </c>
      <c r="P591" t="str">
        <f>VLOOKUP(Farmacias__2[[#This Row],[local_nombre]],Tabla8[],2,0)</f>
        <v>Farmacias de Cadena</v>
      </c>
      <c r="Q591">
        <f>VLOOKUP(Farmacias__2[[#This Row],[comuna_nombre]],Hoja3!$H$2:$I$346,2,0)</f>
        <v>13114</v>
      </c>
    </row>
    <row r="592" spans="1:17" x14ac:dyDescent="0.2">
      <c r="A592" s="1">
        <v>44309</v>
      </c>
      <c r="B592">
        <v>1132</v>
      </c>
      <c r="C592" s="2" t="s">
        <v>18</v>
      </c>
      <c r="D592" s="2" t="s">
        <v>1312</v>
      </c>
      <c r="E592" s="2" t="s">
        <v>1312</v>
      </c>
      <c r="F592" s="2" t="s">
        <v>1427</v>
      </c>
      <c r="G592" s="3">
        <v>0.35416666666666669</v>
      </c>
      <c r="H592" s="3">
        <v>0.91666666666666663</v>
      </c>
      <c r="I592" s="2" t="s">
        <v>1428</v>
      </c>
      <c r="J592">
        <v>-33407756</v>
      </c>
      <c r="K592">
        <v>-70571323</v>
      </c>
      <c r="L592" s="2" t="s">
        <v>9713</v>
      </c>
      <c r="M592">
        <v>7</v>
      </c>
      <c r="N592">
        <v>102</v>
      </c>
      <c r="O592">
        <v>121</v>
      </c>
      <c r="P592" t="str">
        <f>VLOOKUP(Farmacias__2[[#This Row],[local_nombre]],Tabla8[],2,0)</f>
        <v>Farmacias de Cadena</v>
      </c>
      <c r="Q592">
        <f>VLOOKUP(Farmacias__2[[#This Row],[comuna_nombre]],Hoja3!$H$2:$I$346,2,0)</f>
        <v>13114</v>
      </c>
    </row>
    <row r="593" spans="1:17" x14ac:dyDescent="0.2">
      <c r="A593" s="1">
        <v>44309</v>
      </c>
      <c r="B593">
        <v>6225</v>
      </c>
      <c r="C593" s="2" t="s">
        <v>8469</v>
      </c>
      <c r="D593" s="2" t="s">
        <v>3757</v>
      </c>
      <c r="E593" s="2" t="s">
        <v>3757</v>
      </c>
      <c r="F593" s="2" t="s">
        <v>8470</v>
      </c>
      <c r="G593" s="3">
        <v>0.33333333333333331</v>
      </c>
      <c r="H593" s="3">
        <v>0.83333333333333337</v>
      </c>
      <c r="I593" s="2" t="s">
        <v>8471</v>
      </c>
      <c r="L593" s="2" t="s">
        <v>9713</v>
      </c>
      <c r="M593">
        <v>4</v>
      </c>
      <c r="N593">
        <v>28</v>
      </c>
      <c r="O593">
        <v>84</v>
      </c>
      <c r="P593" t="str">
        <f>VLOOKUP(Farmacias__2[[#This Row],[local_nombre]],Tabla8[],2,0)</f>
        <v>Botiquines</v>
      </c>
      <c r="Q593">
        <f>VLOOKUP(Farmacias__2[[#This Row],[comuna_nombre]],Hoja3!$H$2:$I$346,2,0)</f>
        <v>3103</v>
      </c>
    </row>
    <row r="594" spans="1:17" x14ac:dyDescent="0.2">
      <c r="A594" s="1">
        <v>44309</v>
      </c>
      <c r="B594">
        <v>1134</v>
      </c>
      <c r="C594" s="2" t="s">
        <v>1431</v>
      </c>
      <c r="D594" s="2" t="s">
        <v>1312</v>
      </c>
      <c r="E594" s="2" t="s">
        <v>1312</v>
      </c>
      <c r="F594" s="2" t="s">
        <v>1432</v>
      </c>
      <c r="G594" s="3">
        <v>0.375</v>
      </c>
      <c r="H594" s="3">
        <v>0.83333333333333337</v>
      </c>
      <c r="I594" s="2" t="s">
        <v>1433</v>
      </c>
      <c r="J594">
        <v>-33409471</v>
      </c>
      <c r="K594">
        <v>-70569528</v>
      </c>
      <c r="L594" s="2" t="s">
        <v>9713</v>
      </c>
      <c r="M594">
        <v>7</v>
      </c>
      <c r="N594">
        <v>102</v>
      </c>
      <c r="O594">
        <v>121</v>
      </c>
      <c r="P594" t="str">
        <f>VLOOKUP(Farmacias__2[[#This Row],[local_nombre]],Tabla8[],2,0)</f>
        <v>Otras Farmacias</v>
      </c>
      <c r="Q594">
        <f>VLOOKUP(Farmacias__2[[#This Row],[comuna_nombre]],Hoja3!$H$2:$I$346,2,0)</f>
        <v>13114</v>
      </c>
    </row>
    <row r="595" spans="1:17" x14ac:dyDescent="0.2">
      <c r="A595" s="1">
        <v>44309</v>
      </c>
      <c r="B595">
        <v>1135</v>
      </c>
      <c r="C595" s="2" t="s">
        <v>1434</v>
      </c>
      <c r="D595" s="2" t="s">
        <v>1312</v>
      </c>
      <c r="E595" s="2" t="s">
        <v>1312</v>
      </c>
      <c r="F595" s="2" t="s">
        <v>1435</v>
      </c>
      <c r="G595" s="3">
        <v>0.375</v>
      </c>
      <c r="H595" s="3">
        <v>0.79166666666666663</v>
      </c>
      <c r="I595" s="2" t="s">
        <v>1436</v>
      </c>
      <c r="J595">
        <v>-33415699</v>
      </c>
      <c r="K595">
        <v>-70586818</v>
      </c>
      <c r="L595" s="2" t="s">
        <v>9713</v>
      </c>
      <c r="M595">
        <v>7</v>
      </c>
      <c r="N595">
        <v>102</v>
      </c>
      <c r="O595">
        <v>121</v>
      </c>
      <c r="P595" t="str">
        <f>VLOOKUP(Farmacias__2[[#This Row],[local_nombre]],Tabla8[],2,0)</f>
        <v>Otras Farmacias</v>
      </c>
      <c r="Q595">
        <f>VLOOKUP(Farmacias__2[[#This Row],[comuna_nombre]],Hoja3!$H$2:$I$346,2,0)</f>
        <v>13114</v>
      </c>
    </row>
    <row r="596" spans="1:17" x14ac:dyDescent="0.2">
      <c r="A596" s="1">
        <v>44309</v>
      </c>
      <c r="B596">
        <v>1136</v>
      </c>
      <c r="C596" s="2" t="s">
        <v>1437</v>
      </c>
      <c r="D596" s="2" t="s">
        <v>1289</v>
      </c>
      <c r="E596" s="2" t="s">
        <v>1289</v>
      </c>
      <c r="F596" s="2" t="s">
        <v>1438</v>
      </c>
      <c r="G596" s="3">
        <v>0.35416666666666669</v>
      </c>
      <c r="H596" s="3">
        <v>0.89583333333333337</v>
      </c>
      <c r="I596" s="2" t="s">
        <v>1439</v>
      </c>
      <c r="J596">
        <v>-33351513</v>
      </c>
      <c r="K596">
        <v>-70510453</v>
      </c>
      <c r="L596" s="2" t="s">
        <v>9713</v>
      </c>
      <c r="M596">
        <v>7</v>
      </c>
      <c r="N596">
        <v>103</v>
      </c>
      <c r="O596">
        <v>122</v>
      </c>
      <c r="P596" t="str">
        <f>VLOOKUP(Farmacias__2[[#This Row],[local_nombre]],Tabla8[],2,0)</f>
        <v>Otras Farmacias</v>
      </c>
      <c r="Q596">
        <f>VLOOKUP(Farmacias__2[[#This Row],[comuna_nombre]],Hoja3!$H$2:$I$346,2,0)</f>
        <v>13115</v>
      </c>
    </row>
    <row r="597" spans="1:17" x14ac:dyDescent="0.2">
      <c r="A597" s="1">
        <v>44309</v>
      </c>
      <c r="B597">
        <v>1137</v>
      </c>
      <c r="C597" s="2" t="s">
        <v>1440</v>
      </c>
      <c r="D597" s="2" t="s">
        <v>1312</v>
      </c>
      <c r="E597" s="2" t="s">
        <v>1312</v>
      </c>
      <c r="F597" s="2" t="s">
        <v>1441</v>
      </c>
      <c r="G597" s="3">
        <v>0.375</v>
      </c>
      <c r="H597" s="3">
        <v>0.875</v>
      </c>
      <c r="I597" s="2" t="s">
        <v>1442</v>
      </c>
      <c r="J597">
        <v>-33425196</v>
      </c>
      <c r="K597">
        <v>-70563362</v>
      </c>
      <c r="L597" s="2" t="s">
        <v>9713</v>
      </c>
      <c r="M597">
        <v>7</v>
      </c>
      <c r="N597">
        <v>102</v>
      </c>
      <c r="O597">
        <v>121</v>
      </c>
      <c r="P597" t="str">
        <f>VLOOKUP(Farmacias__2[[#This Row],[local_nombre]],Tabla8[],2,0)</f>
        <v>Otras Farmacias</v>
      </c>
      <c r="Q597">
        <f>VLOOKUP(Farmacias__2[[#This Row],[comuna_nombre]],Hoja3!$H$2:$I$346,2,0)</f>
        <v>13114</v>
      </c>
    </row>
    <row r="598" spans="1:17" x14ac:dyDescent="0.2">
      <c r="A598" s="1">
        <v>44309</v>
      </c>
      <c r="B598">
        <v>1139</v>
      </c>
      <c r="C598" s="2" t="s">
        <v>36</v>
      </c>
      <c r="D598" s="2" t="s">
        <v>1312</v>
      </c>
      <c r="E598" s="2" t="s">
        <v>1312</v>
      </c>
      <c r="F598" s="2" t="s">
        <v>1443</v>
      </c>
      <c r="G598" s="3">
        <v>0.375</v>
      </c>
      <c r="H598" s="3">
        <v>0.875</v>
      </c>
      <c r="I598" s="2" t="s">
        <v>1324</v>
      </c>
      <c r="J598">
        <v>-33417204</v>
      </c>
      <c r="K598">
        <v>-7060186</v>
      </c>
      <c r="L598" s="2" t="s">
        <v>9713</v>
      </c>
      <c r="M598">
        <v>7</v>
      </c>
      <c r="N598">
        <v>102</v>
      </c>
      <c r="O598">
        <v>121</v>
      </c>
      <c r="P598" t="str">
        <f>VLOOKUP(Farmacias__2[[#This Row],[local_nombre]],Tabla8[],2,0)</f>
        <v>Farmacias de Cadena</v>
      </c>
      <c r="Q598">
        <f>VLOOKUP(Farmacias__2[[#This Row],[comuna_nombre]],Hoja3!$H$2:$I$346,2,0)</f>
        <v>13114</v>
      </c>
    </row>
    <row r="599" spans="1:17" x14ac:dyDescent="0.2">
      <c r="A599" s="1">
        <v>44309</v>
      </c>
      <c r="B599">
        <v>1140</v>
      </c>
      <c r="C599" s="2" t="s">
        <v>36</v>
      </c>
      <c r="D599" s="2" t="s">
        <v>1312</v>
      </c>
      <c r="E599" s="2" t="s">
        <v>1312</v>
      </c>
      <c r="F599" s="2" t="s">
        <v>1444</v>
      </c>
      <c r="G599" s="3">
        <v>0.375</v>
      </c>
      <c r="H599" s="3">
        <v>0.91666666666666663</v>
      </c>
      <c r="I599" s="2" t="s">
        <v>1445</v>
      </c>
      <c r="J599">
        <v>-33423777</v>
      </c>
      <c r="K599">
        <v>-70538633</v>
      </c>
      <c r="L599" s="2" t="s">
        <v>9713</v>
      </c>
      <c r="M599">
        <v>7</v>
      </c>
      <c r="N599">
        <v>102</v>
      </c>
      <c r="O599">
        <v>121</v>
      </c>
      <c r="P599" t="str">
        <f>VLOOKUP(Farmacias__2[[#This Row],[local_nombre]],Tabla8[],2,0)</f>
        <v>Farmacias de Cadena</v>
      </c>
      <c r="Q599">
        <f>VLOOKUP(Farmacias__2[[#This Row],[comuna_nombre]],Hoja3!$H$2:$I$346,2,0)</f>
        <v>13114</v>
      </c>
    </row>
    <row r="600" spans="1:17" x14ac:dyDescent="0.2">
      <c r="A600" s="1">
        <v>44309</v>
      </c>
      <c r="B600">
        <v>1141</v>
      </c>
      <c r="C600" s="2" t="s">
        <v>36</v>
      </c>
      <c r="D600" s="2" t="s">
        <v>1312</v>
      </c>
      <c r="E600" s="2" t="s">
        <v>1312</v>
      </c>
      <c r="F600" s="2" t="s">
        <v>1446</v>
      </c>
      <c r="G600" s="3">
        <v>0.33333333333333331</v>
      </c>
      <c r="H600" s="3">
        <v>0.9375</v>
      </c>
      <c r="I600" s="2" t="s">
        <v>1447</v>
      </c>
      <c r="J600">
        <v>-33431271</v>
      </c>
      <c r="K600">
        <v>-70578737</v>
      </c>
      <c r="L600" s="2" t="s">
        <v>9713</v>
      </c>
      <c r="M600">
        <v>7</v>
      </c>
      <c r="N600">
        <v>102</v>
      </c>
      <c r="O600">
        <v>121</v>
      </c>
      <c r="P600" t="str">
        <f>VLOOKUP(Farmacias__2[[#This Row],[local_nombre]],Tabla8[],2,0)</f>
        <v>Farmacias de Cadena</v>
      </c>
      <c r="Q600">
        <f>VLOOKUP(Farmacias__2[[#This Row],[comuna_nombre]],Hoja3!$H$2:$I$346,2,0)</f>
        <v>13114</v>
      </c>
    </row>
    <row r="601" spans="1:17" x14ac:dyDescent="0.2">
      <c r="A601" s="1">
        <v>44309</v>
      </c>
      <c r="B601">
        <v>1142</v>
      </c>
      <c r="C601" s="2" t="s">
        <v>36</v>
      </c>
      <c r="D601" s="2" t="s">
        <v>1312</v>
      </c>
      <c r="E601" s="2" t="s">
        <v>1312</v>
      </c>
      <c r="F601" s="2" t="s">
        <v>1448</v>
      </c>
      <c r="G601" s="3">
        <v>0.35416666666666669</v>
      </c>
      <c r="H601" s="3">
        <v>0.91666666666666663</v>
      </c>
      <c r="I601" s="2" t="s">
        <v>1449</v>
      </c>
      <c r="J601">
        <v>-33428728</v>
      </c>
      <c r="K601">
        <v>-70540595</v>
      </c>
      <c r="L601" s="2" t="s">
        <v>9713</v>
      </c>
      <c r="M601">
        <v>7</v>
      </c>
      <c r="N601">
        <v>102</v>
      </c>
      <c r="O601">
        <v>121</v>
      </c>
      <c r="P601" t="str">
        <f>VLOOKUP(Farmacias__2[[#This Row],[local_nombre]],Tabla8[],2,0)</f>
        <v>Farmacias de Cadena</v>
      </c>
      <c r="Q601">
        <f>VLOOKUP(Farmacias__2[[#This Row],[comuna_nombre]],Hoja3!$H$2:$I$346,2,0)</f>
        <v>13114</v>
      </c>
    </row>
    <row r="602" spans="1:17" x14ac:dyDescent="0.2">
      <c r="A602" s="1">
        <v>44309</v>
      </c>
      <c r="B602">
        <v>1143</v>
      </c>
      <c r="C602" s="2" t="s">
        <v>36</v>
      </c>
      <c r="D602" s="2" t="s">
        <v>1312</v>
      </c>
      <c r="E602" s="2" t="s">
        <v>1312</v>
      </c>
      <c r="F602" s="2" t="s">
        <v>1450</v>
      </c>
      <c r="G602" s="3">
        <v>0.35416666666666669</v>
      </c>
      <c r="H602" s="3">
        <v>0.91666666666666663</v>
      </c>
      <c r="I602" s="2" t="s">
        <v>1451</v>
      </c>
      <c r="J602">
        <v>-33390101</v>
      </c>
      <c r="K602">
        <v>-7049899</v>
      </c>
      <c r="L602" s="2" t="s">
        <v>9713</v>
      </c>
      <c r="M602">
        <v>7</v>
      </c>
      <c r="N602">
        <v>102</v>
      </c>
      <c r="O602">
        <v>121</v>
      </c>
      <c r="P602" t="str">
        <f>VLOOKUP(Farmacias__2[[#This Row],[local_nombre]],Tabla8[],2,0)</f>
        <v>Farmacias de Cadena</v>
      </c>
      <c r="Q602">
        <f>VLOOKUP(Farmacias__2[[#This Row],[comuna_nombre]],Hoja3!$H$2:$I$346,2,0)</f>
        <v>13114</v>
      </c>
    </row>
    <row r="603" spans="1:17" x14ac:dyDescent="0.2">
      <c r="A603" s="1">
        <v>44309</v>
      </c>
      <c r="B603">
        <v>1144</v>
      </c>
      <c r="C603" s="2" t="s">
        <v>1452</v>
      </c>
      <c r="D603" s="2" t="s">
        <v>1312</v>
      </c>
      <c r="E603" s="2" t="s">
        <v>1453</v>
      </c>
      <c r="F603" s="2" t="s">
        <v>1454</v>
      </c>
      <c r="G603" s="3">
        <v>0.33333333333333331</v>
      </c>
      <c r="H603" s="3">
        <v>0.9375</v>
      </c>
      <c r="I603" s="2" t="s">
        <v>1455</v>
      </c>
      <c r="J603">
        <v>-33373666</v>
      </c>
      <c r="K603">
        <v>-70519669</v>
      </c>
      <c r="L603" s="2" t="s">
        <v>9713</v>
      </c>
      <c r="M603">
        <v>7</v>
      </c>
      <c r="N603">
        <v>102</v>
      </c>
      <c r="O603">
        <v>497</v>
      </c>
      <c r="P603" t="str">
        <f>VLOOKUP(Farmacias__2[[#This Row],[local_nombre]],Tabla8[],2,0)</f>
        <v>Farmacias de Cadena</v>
      </c>
      <c r="Q603">
        <f>VLOOKUP(Farmacias__2[[#This Row],[comuna_nombre]],Hoja3!$H$2:$I$346,2,0)</f>
        <v>13114</v>
      </c>
    </row>
    <row r="604" spans="1:17" x14ac:dyDescent="0.2">
      <c r="A604" s="1">
        <v>44309</v>
      </c>
      <c r="B604">
        <v>1145</v>
      </c>
      <c r="C604" s="2" t="s">
        <v>36</v>
      </c>
      <c r="D604" s="2" t="s">
        <v>1312</v>
      </c>
      <c r="E604" s="2" t="s">
        <v>1312</v>
      </c>
      <c r="F604" s="2" t="s">
        <v>1456</v>
      </c>
      <c r="G604" s="3">
        <v>0.375</v>
      </c>
      <c r="H604" s="3">
        <v>0.91666666666666663</v>
      </c>
      <c r="I604" s="2" t="s">
        <v>1457</v>
      </c>
      <c r="J604">
        <v>-33367972</v>
      </c>
      <c r="K604">
        <v>-70500964</v>
      </c>
      <c r="L604" s="2" t="s">
        <v>9713</v>
      </c>
      <c r="M604">
        <v>7</v>
      </c>
      <c r="N604">
        <v>102</v>
      </c>
      <c r="O604">
        <v>121</v>
      </c>
      <c r="P604" t="str">
        <f>VLOOKUP(Farmacias__2[[#This Row],[local_nombre]],Tabla8[],2,0)</f>
        <v>Farmacias de Cadena</v>
      </c>
      <c r="Q604">
        <f>VLOOKUP(Farmacias__2[[#This Row],[comuna_nombre]],Hoja3!$H$2:$I$346,2,0)</f>
        <v>13114</v>
      </c>
    </row>
    <row r="605" spans="1:17" x14ac:dyDescent="0.2">
      <c r="A605" s="1">
        <v>44309</v>
      </c>
      <c r="B605">
        <v>1146</v>
      </c>
      <c r="C605" s="2" t="s">
        <v>36</v>
      </c>
      <c r="D605" s="2" t="s">
        <v>1312</v>
      </c>
      <c r="E605" s="2" t="s">
        <v>1312</v>
      </c>
      <c r="F605" s="2" t="s">
        <v>1458</v>
      </c>
      <c r="G605" s="3">
        <v>0.375</v>
      </c>
      <c r="H605" s="3">
        <v>0.91666666666666663</v>
      </c>
      <c r="I605" s="2" t="s">
        <v>1459</v>
      </c>
      <c r="J605">
        <v>-33398228</v>
      </c>
      <c r="K605">
        <v>-70551397</v>
      </c>
      <c r="L605" s="2" t="s">
        <v>9713</v>
      </c>
      <c r="M605">
        <v>7</v>
      </c>
      <c r="N605">
        <v>102</v>
      </c>
      <c r="O605">
        <v>121</v>
      </c>
      <c r="P605" t="str">
        <f>VLOOKUP(Farmacias__2[[#This Row],[local_nombre]],Tabla8[],2,0)</f>
        <v>Farmacias de Cadena</v>
      </c>
      <c r="Q605">
        <f>VLOOKUP(Farmacias__2[[#This Row],[comuna_nombre]],Hoja3!$H$2:$I$346,2,0)</f>
        <v>13114</v>
      </c>
    </row>
    <row r="606" spans="1:17" x14ac:dyDescent="0.2">
      <c r="A606" s="1">
        <v>44309</v>
      </c>
      <c r="B606">
        <v>1147</v>
      </c>
      <c r="C606" s="2" t="s">
        <v>36</v>
      </c>
      <c r="D606" s="2" t="s">
        <v>1312</v>
      </c>
      <c r="E606" s="2" t="s">
        <v>1312</v>
      </c>
      <c r="F606" s="2" t="s">
        <v>1460</v>
      </c>
      <c r="G606" s="3">
        <v>0.375</v>
      </c>
      <c r="H606" s="3">
        <v>0.89583333333333337</v>
      </c>
      <c r="I606" s="2" t="s">
        <v>1461</v>
      </c>
      <c r="J606">
        <v>-33392287</v>
      </c>
      <c r="K606">
        <v>-70514933</v>
      </c>
      <c r="L606" s="2" t="s">
        <v>9713</v>
      </c>
      <c r="M606">
        <v>7</v>
      </c>
      <c r="N606">
        <v>102</v>
      </c>
      <c r="O606">
        <v>121</v>
      </c>
      <c r="P606" t="str">
        <f>VLOOKUP(Farmacias__2[[#This Row],[local_nombre]],Tabla8[],2,0)</f>
        <v>Farmacias de Cadena</v>
      </c>
      <c r="Q606">
        <f>VLOOKUP(Farmacias__2[[#This Row],[comuna_nombre]],Hoja3!$H$2:$I$346,2,0)</f>
        <v>13114</v>
      </c>
    </row>
    <row r="607" spans="1:17" x14ac:dyDescent="0.2">
      <c r="A607" s="1">
        <v>44309</v>
      </c>
      <c r="B607">
        <v>1148</v>
      </c>
      <c r="C607" s="2" t="s">
        <v>36</v>
      </c>
      <c r="D607" s="2" t="s">
        <v>1312</v>
      </c>
      <c r="E607" s="2" t="s">
        <v>1312</v>
      </c>
      <c r="F607" s="2" t="s">
        <v>1462</v>
      </c>
      <c r="G607" s="3">
        <v>0.35416666666666669</v>
      </c>
      <c r="H607" s="3">
        <v>0.95833333333333337</v>
      </c>
      <c r="I607" s="2" t="s">
        <v>1463</v>
      </c>
      <c r="J607">
        <v>-33405257</v>
      </c>
      <c r="K607">
        <v>-70568665</v>
      </c>
      <c r="L607" s="2" t="s">
        <v>9713</v>
      </c>
      <c r="M607">
        <v>7</v>
      </c>
      <c r="N607">
        <v>102</v>
      </c>
      <c r="O607">
        <v>121</v>
      </c>
      <c r="P607" t="str">
        <f>VLOOKUP(Farmacias__2[[#This Row],[local_nombre]],Tabla8[],2,0)</f>
        <v>Farmacias de Cadena</v>
      </c>
      <c r="Q607">
        <f>VLOOKUP(Farmacias__2[[#This Row],[comuna_nombre]],Hoja3!$H$2:$I$346,2,0)</f>
        <v>13114</v>
      </c>
    </row>
    <row r="608" spans="1:17" x14ac:dyDescent="0.2">
      <c r="A608" s="1">
        <v>44309</v>
      </c>
      <c r="B608">
        <v>1149</v>
      </c>
      <c r="C608" s="2" t="s">
        <v>36</v>
      </c>
      <c r="D608" s="2" t="s">
        <v>1312</v>
      </c>
      <c r="E608" s="2" t="s">
        <v>1312</v>
      </c>
      <c r="F608" s="2" t="s">
        <v>1464</v>
      </c>
      <c r="G608" s="3">
        <v>0.35416666666666669</v>
      </c>
      <c r="H608" s="3">
        <v>0.91666666666666663</v>
      </c>
      <c r="I608" s="2" t="s">
        <v>1465</v>
      </c>
      <c r="J608">
        <v>-3340377</v>
      </c>
      <c r="K608">
        <v>-70569</v>
      </c>
      <c r="L608" s="2" t="s">
        <v>9713</v>
      </c>
      <c r="M608">
        <v>7</v>
      </c>
      <c r="N608">
        <v>102</v>
      </c>
      <c r="O608">
        <v>121</v>
      </c>
      <c r="P608" t="str">
        <f>VLOOKUP(Farmacias__2[[#This Row],[local_nombre]],Tabla8[],2,0)</f>
        <v>Farmacias de Cadena</v>
      </c>
      <c r="Q608">
        <f>VLOOKUP(Farmacias__2[[#This Row],[comuna_nombre]],Hoja3!$H$2:$I$346,2,0)</f>
        <v>13114</v>
      </c>
    </row>
    <row r="609" spans="1:17" x14ac:dyDescent="0.2">
      <c r="A609" s="1">
        <v>44309</v>
      </c>
      <c r="B609">
        <v>1150</v>
      </c>
      <c r="C609" s="2" t="s">
        <v>36</v>
      </c>
      <c r="D609" s="2" t="s">
        <v>1312</v>
      </c>
      <c r="E609" s="2" t="s">
        <v>1312</v>
      </c>
      <c r="F609" s="2" t="s">
        <v>1466</v>
      </c>
      <c r="G609" s="3">
        <v>0.375</v>
      </c>
      <c r="H609" s="3">
        <v>0.91666666666666663</v>
      </c>
      <c r="I609" s="2" t="s">
        <v>1467</v>
      </c>
      <c r="J609">
        <v>-334245</v>
      </c>
      <c r="K609">
        <v>-70592566</v>
      </c>
      <c r="L609" s="2" t="s">
        <v>9713</v>
      </c>
      <c r="M609">
        <v>7</v>
      </c>
      <c r="N609">
        <v>102</v>
      </c>
      <c r="O609">
        <v>121</v>
      </c>
      <c r="P609" t="str">
        <f>VLOOKUP(Farmacias__2[[#This Row],[local_nombre]],Tabla8[],2,0)</f>
        <v>Farmacias de Cadena</v>
      </c>
      <c r="Q609">
        <f>VLOOKUP(Farmacias__2[[#This Row],[comuna_nombre]],Hoja3!$H$2:$I$346,2,0)</f>
        <v>13114</v>
      </c>
    </row>
    <row r="610" spans="1:17" x14ac:dyDescent="0.2">
      <c r="A610" s="1">
        <v>44309</v>
      </c>
      <c r="B610">
        <v>1151</v>
      </c>
      <c r="C610" s="2" t="s">
        <v>36</v>
      </c>
      <c r="D610" s="2" t="s">
        <v>1312</v>
      </c>
      <c r="E610" s="2" t="s">
        <v>1312</v>
      </c>
      <c r="F610" s="2" t="s">
        <v>1468</v>
      </c>
      <c r="G610" s="3">
        <v>0.375</v>
      </c>
      <c r="H610" s="3">
        <v>0.91666666666666663</v>
      </c>
      <c r="I610" s="2" t="s">
        <v>1469</v>
      </c>
      <c r="J610">
        <v>-3341604</v>
      </c>
      <c r="K610">
        <v>-70539075</v>
      </c>
      <c r="L610" s="2" t="s">
        <v>9713</v>
      </c>
      <c r="M610">
        <v>7</v>
      </c>
      <c r="N610">
        <v>102</v>
      </c>
      <c r="O610">
        <v>121</v>
      </c>
      <c r="P610" t="str">
        <f>VLOOKUP(Farmacias__2[[#This Row],[local_nombre]],Tabla8[],2,0)</f>
        <v>Farmacias de Cadena</v>
      </c>
      <c r="Q610">
        <f>VLOOKUP(Farmacias__2[[#This Row],[comuna_nombre]],Hoja3!$H$2:$I$346,2,0)</f>
        <v>13114</v>
      </c>
    </row>
    <row r="611" spans="1:17" x14ac:dyDescent="0.2">
      <c r="A611" s="1">
        <v>44309</v>
      </c>
      <c r="B611">
        <v>1152</v>
      </c>
      <c r="C611" s="2" t="s">
        <v>36</v>
      </c>
      <c r="D611" s="2" t="s">
        <v>1312</v>
      </c>
      <c r="E611" s="2" t="s">
        <v>1312</v>
      </c>
      <c r="F611" s="2" t="s">
        <v>1470</v>
      </c>
      <c r="G611" s="3">
        <v>0.35416666666666669</v>
      </c>
      <c r="H611" s="3">
        <v>0.91666666666666663</v>
      </c>
      <c r="I611" s="2" t="s">
        <v>1471</v>
      </c>
      <c r="J611">
        <v>-33409332</v>
      </c>
      <c r="K611">
        <v>-70544350</v>
      </c>
      <c r="L611" s="2" t="s">
        <v>9713</v>
      </c>
      <c r="M611">
        <v>7</v>
      </c>
      <c r="N611">
        <v>102</v>
      </c>
      <c r="O611">
        <v>121</v>
      </c>
      <c r="P611" t="str">
        <f>VLOOKUP(Farmacias__2[[#This Row],[local_nombre]],Tabla8[],2,0)</f>
        <v>Farmacias de Cadena</v>
      </c>
      <c r="Q611">
        <f>VLOOKUP(Farmacias__2[[#This Row],[comuna_nombre]],Hoja3!$H$2:$I$346,2,0)</f>
        <v>13114</v>
      </c>
    </row>
    <row r="612" spans="1:17" x14ac:dyDescent="0.2">
      <c r="A612" s="1">
        <v>44309</v>
      </c>
      <c r="B612">
        <v>1153</v>
      </c>
      <c r="C612" s="2" t="s">
        <v>36</v>
      </c>
      <c r="D612" s="2" t="s">
        <v>1312</v>
      </c>
      <c r="E612" s="2" t="s">
        <v>1312</v>
      </c>
      <c r="F612" s="2" t="s">
        <v>1472</v>
      </c>
      <c r="G612" s="3">
        <v>0.39583333333333331</v>
      </c>
      <c r="H612" s="3">
        <v>0.9375</v>
      </c>
      <c r="I612" s="2" t="s">
        <v>1473</v>
      </c>
      <c r="J612">
        <v>-3338882</v>
      </c>
      <c r="K612">
        <v>-70545284</v>
      </c>
      <c r="L612" s="2" t="s">
        <v>9713</v>
      </c>
      <c r="M612">
        <v>7</v>
      </c>
      <c r="N612">
        <v>102</v>
      </c>
      <c r="O612">
        <v>121</v>
      </c>
      <c r="P612" t="str">
        <f>VLOOKUP(Farmacias__2[[#This Row],[local_nombre]],Tabla8[],2,0)</f>
        <v>Farmacias de Cadena</v>
      </c>
      <c r="Q612">
        <f>VLOOKUP(Farmacias__2[[#This Row],[comuna_nombre]],Hoja3!$H$2:$I$346,2,0)</f>
        <v>13114</v>
      </c>
    </row>
    <row r="613" spans="1:17" x14ac:dyDescent="0.2">
      <c r="A613" s="1">
        <v>44309</v>
      </c>
      <c r="B613">
        <v>1154</v>
      </c>
      <c r="C613" s="2" t="s">
        <v>36</v>
      </c>
      <c r="D613" s="2" t="s">
        <v>1312</v>
      </c>
      <c r="E613" s="2" t="s">
        <v>1312</v>
      </c>
      <c r="F613" s="2" t="s">
        <v>1474</v>
      </c>
      <c r="G613" s="3">
        <v>0.35416666666666669</v>
      </c>
      <c r="H613" s="3">
        <v>0.89583333333333337</v>
      </c>
      <c r="I613" s="2" t="s">
        <v>1475</v>
      </c>
      <c r="J613">
        <v>-33416765</v>
      </c>
      <c r="K613">
        <v>-70600618</v>
      </c>
      <c r="L613" s="2" t="s">
        <v>9713</v>
      </c>
      <c r="M613">
        <v>7</v>
      </c>
      <c r="N613">
        <v>102</v>
      </c>
      <c r="O613">
        <v>121</v>
      </c>
      <c r="P613" t="str">
        <f>VLOOKUP(Farmacias__2[[#This Row],[local_nombre]],Tabla8[],2,0)</f>
        <v>Farmacias de Cadena</v>
      </c>
      <c r="Q613">
        <f>VLOOKUP(Farmacias__2[[#This Row],[comuna_nombre]],Hoja3!$H$2:$I$346,2,0)</f>
        <v>13114</v>
      </c>
    </row>
    <row r="614" spans="1:17" x14ac:dyDescent="0.2">
      <c r="A614" s="1">
        <v>44309</v>
      </c>
      <c r="B614">
        <v>1155</v>
      </c>
      <c r="C614" s="2" t="s">
        <v>36</v>
      </c>
      <c r="D614" s="2" t="s">
        <v>1312</v>
      </c>
      <c r="E614" s="2" t="s">
        <v>1312</v>
      </c>
      <c r="F614" s="2" t="s">
        <v>1476</v>
      </c>
      <c r="G614" s="3">
        <v>0.375</v>
      </c>
      <c r="H614" s="3">
        <v>0.9375</v>
      </c>
      <c r="I614" s="2" t="s">
        <v>1477</v>
      </c>
      <c r="J614">
        <v>-33408472</v>
      </c>
      <c r="K614">
        <v>-70551813</v>
      </c>
      <c r="L614" s="2" t="s">
        <v>9713</v>
      </c>
      <c r="M614">
        <v>7</v>
      </c>
      <c r="N614">
        <v>102</v>
      </c>
      <c r="O614">
        <v>121</v>
      </c>
      <c r="P614" t="str">
        <f>VLOOKUP(Farmacias__2[[#This Row],[local_nombre]],Tabla8[],2,0)</f>
        <v>Farmacias de Cadena</v>
      </c>
      <c r="Q614">
        <f>VLOOKUP(Farmacias__2[[#This Row],[comuna_nombre]],Hoja3!$H$2:$I$346,2,0)</f>
        <v>13114</v>
      </c>
    </row>
    <row r="615" spans="1:17" x14ac:dyDescent="0.2">
      <c r="A615" s="1">
        <v>44309</v>
      </c>
      <c r="B615">
        <v>5490</v>
      </c>
      <c r="C615" s="2" t="s">
        <v>7230</v>
      </c>
      <c r="D615" s="2" t="s">
        <v>529</v>
      </c>
      <c r="E615" s="2" t="s">
        <v>529</v>
      </c>
      <c r="F615" s="2" t="s">
        <v>7231</v>
      </c>
      <c r="G615" s="3">
        <v>0.375</v>
      </c>
      <c r="H615" s="3">
        <v>0.75</v>
      </c>
      <c r="I615" s="2" t="s">
        <v>7232</v>
      </c>
      <c r="J615">
        <v>-20219780</v>
      </c>
      <c r="K615">
        <v>-70149662</v>
      </c>
      <c r="L615" s="2" t="s">
        <v>9713</v>
      </c>
      <c r="M615">
        <v>2</v>
      </c>
      <c r="N615">
        <v>9</v>
      </c>
      <c r="O615">
        <v>65</v>
      </c>
      <c r="P615" t="str">
        <f>VLOOKUP(Farmacias__2[[#This Row],[local_nombre]],Tabla8[],2,0)</f>
        <v>Botiquines</v>
      </c>
      <c r="Q615">
        <f>VLOOKUP(Farmacias__2[[#This Row],[comuna_nombre]],Hoja3!$H$2:$I$346,2,0)</f>
        <v>1101</v>
      </c>
    </row>
    <row r="616" spans="1:17" x14ac:dyDescent="0.2">
      <c r="A616" s="1">
        <v>44309</v>
      </c>
      <c r="B616">
        <v>1157</v>
      </c>
      <c r="C616" s="2" t="s">
        <v>36</v>
      </c>
      <c r="D616" s="2" t="s">
        <v>1289</v>
      </c>
      <c r="E616" s="2" t="s">
        <v>1289</v>
      </c>
      <c r="F616" s="2" t="s">
        <v>1481</v>
      </c>
      <c r="G616" s="3">
        <v>0.35416666666666669</v>
      </c>
      <c r="H616" s="3">
        <v>0.91666666666666663</v>
      </c>
      <c r="I616" s="2" t="s">
        <v>1482</v>
      </c>
      <c r="J616">
        <v>-33358348</v>
      </c>
      <c r="K616">
        <v>-70517145</v>
      </c>
      <c r="L616" s="2" t="s">
        <v>9713</v>
      </c>
      <c r="M616">
        <v>7</v>
      </c>
      <c r="N616">
        <v>103</v>
      </c>
      <c r="O616">
        <v>122</v>
      </c>
      <c r="P616" t="str">
        <f>VLOOKUP(Farmacias__2[[#This Row],[local_nombre]],Tabla8[],2,0)</f>
        <v>Farmacias de Cadena</v>
      </c>
      <c r="Q616">
        <f>VLOOKUP(Farmacias__2[[#This Row],[comuna_nombre]],Hoja3!$H$2:$I$346,2,0)</f>
        <v>13115</v>
      </c>
    </row>
    <row r="617" spans="1:17" x14ac:dyDescent="0.2">
      <c r="A617" s="1">
        <v>44309</v>
      </c>
      <c r="B617">
        <v>1158</v>
      </c>
      <c r="C617" s="2" t="s">
        <v>27</v>
      </c>
      <c r="D617" s="2" t="s">
        <v>1289</v>
      </c>
      <c r="E617" s="2" t="s">
        <v>1289</v>
      </c>
      <c r="F617" s="2" t="s">
        <v>1483</v>
      </c>
      <c r="G617" s="3">
        <v>0.33333333333333331</v>
      </c>
      <c r="H617" s="3">
        <v>0</v>
      </c>
      <c r="I617" s="2" t="s">
        <v>1484</v>
      </c>
      <c r="J617">
        <v>-33344178</v>
      </c>
      <c r="K617">
        <v>-70544609</v>
      </c>
      <c r="L617" s="2" t="s">
        <v>9713</v>
      </c>
      <c r="M617">
        <v>7</v>
      </c>
      <c r="N617">
        <v>103</v>
      </c>
      <c r="O617">
        <v>122</v>
      </c>
      <c r="P617" t="str">
        <f>VLOOKUP(Farmacias__2[[#This Row],[local_nombre]],Tabla8[],2,0)</f>
        <v>Farmacias de Cadena</v>
      </c>
      <c r="Q617">
        <f>VLOOKUP(Farmacias__2[[#This Row],[comuna_nombre]],Hoja3!$H$2:$I$346,2,0)</f>
        <v>13115</v>
      </c>
    </row>
    <row r="618" spans="1:17" x14ac:dyDescent="0.2">
      <c r="A618" s="1">
        <v>44309</v>
      </c>
      <c r="B618">
        <v>1160</v>
      </c>
      <c r="C618" s="2" t="s">
        <v>27</v>
      </c>
      <c r="D618" s="2" t="s">
        <v>1289</v>
      </c>
      <c r="E618" s="2" t="s">
        <v>1289</v>
      </c>
      <c r="F618" s="2" t="s">
        <v>1485</v>
      </c>
      <c r="G618" s="3">
        <v>0.375</v>
      </c>
      <c r="H618" s="3">
        <v>0.9375</v>
      </c>
      <c r="I618" s="2" t="s">
        <v>1486</v>
      </c>
      <c r="J618">
        <v>-33353025</v>
      </c>
      <c r="K618">
        <v>-70520621</v>
      </c>
      <c r="L618" s="2" t="s">
        <v>9713</v>
      </c>
      <c r="M618">
        <v>7</v>
      </c>
      <c r="N618">
        <v>103</v>
      </c>
      <c r="O618">
        <v>122</v>
      </c>
      <c r="P618" t="str">
        <f>VLOOKUP(Farmacias__2[[#This Row],[local_nombre]],Tabla8[],2,0)</f>
        <v>Farmacias de Cadena</v>
      </c>
      <c r="Q618">
        <f>VLOOKUP(Farmacias__2[[#This Row],[comuna_nombre]],Hoja3!$H$2:$I$346,2,0)</f>
        <v>13115</v>
      </c>
    </row>
    <row r="619" spans="1:17" x14ac:dyDescent="0.2">
      <c r="A619" s="1">
        <v>44309</v>
      </c>
      <c r="B619">
        <v>1161</v>
      </c>
      <c r="C619" s="2" t="s">
        <v>27</v>
      </c>
      <c r="D619" s="2" t="s">
        <v>1289</v>
      </c>
      <c r="E619" s="2" t="s">
        <v>1289</v>
      </c>
      <c r="F619" s="2" t="s">
        <v>1487</v>
      </c>
      <c r="G619" s="3">
        <v>0.33333333333333331</v>
      </c>
      <c r="H619" s="3">
        <v>0</v>
      </c>
      <c r="I619" s="2" t="s">
        <v>1488</v>
      </c>
      <c r="J619">
        <v>-33362883</v>
      </c>
      <c r="K619">
        <v>-70514956</v>
      </c>
      <c r="L619" s="2" t="s">
        <v>9713</v>
      </c>
      <c r="M619">
        <v>7</v>
      </c>
      <c r="N619">
        <v>103</v>
      </c>
      <c r="O619">
        <v>122</v>
      </c>
      <c r="P619" t="str">
        <f>VLOOKUP(Farmacias__2[[#This Row],[local_nombre]],Tabla8[],2,0)</f>
        <v>Farmacias de Cadena</v>
      </c>
      <c r="Q619">
        <f>VLOOKUP(Farmacias__2[[#This Row],[comuna_nombre]],Hoja3!$H$2:$I$346,2,0)</f>
        <v>13115</v>
      </c>
    </row>
    <row r="620" spans="1:17" x14ac:dyDescent="0.2">
      <c r="A620" s="1">
        <v>44309</v>
      </c>
      <c r="B620">
        <v>1162</v>
      </c>
      <c r="C620" s="2" t="s">
        <v>27</v>
      </c>
      <c r="D620" s="2" t="s">
        <v>1289</v>
      </c>
      <c r="E620" s="2" t="s">
        <v>1289</v>
      </c>
      <c r="F620" s="2" t="s">
        <v>1489</v>
      </c>
      <c r="G620" s="3">
        <v>0.375</v>
      </c>
      <c r="H620" s="3">
        <v>0.875</v>
      </c>
      <c r="I620" s="2" t="s">
        <v>1490</v>
      </c>
      <c r="J620">
        <v>-33363743</v>
      </c>
      <c r="K620">
        <v>-70494014</v>
      </c>
      <c r="L620" s="2" t="s">
        <v>9713</v>
      </c>
      <c r="M620">
        <v>7</v>
      </c>
      <c r="N620">
        <v>103</v>
      </c>
      <c r="O620">
        <v>122</v>
      </c>
      <c r="P620" t="str">
        <f>VLOOKUP(Farmacias__2[[#This Row],[local_nombre]],Tabla8[],2,0)</f>
        <v>Farmacias de Cadena</v>
      </c>
      <c r="Q620">
        <f>VLOOKUP(Farmacias__2[[#This Row],[comuna_nombre]],Hoja3!$H$2:$I$346,2,0)</f>
        <v>13115</v>
      </c>
    </row>
    <row r="621" spans="1:17" x14ac:dyDescent="0.2">
      <c r="A621" s="1">
        <v>44309</v>
      </c>
      <c r="B621">
        <v>1163</v>
      </c>
      <c r="C621" s="2" t="s">
        <v>18</v>
      </c>
      <c r="D621" s="2" t="s">
        <v>1289</v>
      </c>
      <c r="E621" s="2" t="s">
        <v>1289</v>
      </c>
      <c r="F621" s="2" t="s">
        <v>1491</v>
      </c>
      <c r="G621" s="3">
        <v>0.375</v>
      </c>
      <c r="H621" s="3">
        <v>0.95833333333333337</v>
      </c>
      <c r="I621" s="2" t="s">
        <v>1492</v>
      </c>
      <c r="J621">
        <v>-33355517</v>
      </c>
      <c r="K621">
        <v>-70537916</v>
      </c>
      <c r="L621" s="2" t="s">
        <v>9713</v>
      </c>
      <c r="M621">
        <v>7</v>
      </c>
      <c r="N621">
        <v>103</v>
      </c>
      <c r="O621">
        <v>122</v>
      </c>
      <c r="P621" t="str">
        <f>VLOOKUP(Farmacias__2[[#This Row],[local_nombre]],Tabla8[],2,0)</f>
        <v>Farmacias de Cadena</v>
      </c>
      <c r="Q621">
        <f>VLOOKUP(Farmacias__2[[#This Row],[comuna_nombre]],Hoja3!$H$2:$I$346,2,0)</f>
        <v>13115</v>
      </c>
    </row>
    <row r="622" spans="1:17" x14ac:dyDescent="0.2">
      <c r="A622" s="1">
        <v>44309</v>
      </c>
      <c r="B622">
        <v>1164</v>
      </c>
      <c r="C622" s="2" t="s">
        <v>18</v>
      </c>
      <c r="D622" s="2" t="s">
        <v>1289</v>
      </c>
      <c r="E622" s="2" t="s">
        <v>1289</v>
      </c>
      <c r="F622" s="2" t="s">
        <v>1493</v>
      </c>
      <c r="G622" s="3">
        <v>0.375</v>
      </c>
      <c r="H622" s="3">
        <v>0.89583333333333337</v>
      </c>
      <c r="I622" s="2" t="s">
        <v>1494</v>
      </c>
      <c r="J622">
        <v>-33358008</v>
      </c>
      <c r="K622">
        <v>-70517016</v>
      </c>
      <c r="L622" s="2" t="s">
        <v>9713</v>
      </c>
      <c r="M622">
        <v>7</v>
      </c>
      <c r="N622">
        <v>103</v>
      </c>
      <c r="O622">
        <v>122</v>
      </c>
      <c r="P622" t="str">
        <f>VLOOKUP(Farmacias__2[[#This Row],[local_nombre]],Tabla8[],2,0)</f>
        <v>Farmacias de Cadena</v>
      </c>
      <c r="Q622">
        <f>VLOOKUP(Farmacias__2[[#This Row],[comuna_nombre]],Hoja3!$H$2:$I$346,2,0)</f>
        <v>13115</v>
      </c>
    </row>
    <row r="623" spans="1:17" x14ac:dyDescent="0.2">
      <c r="A623" s="1">
        <v>44309</v>
      </c>
      <c r="B623">
        <v>1166</v>
      </c>
      <c r="C623" s="2" t="s">
        <v>18</v>
      </c>
      <c r="D623" s="2" t="s">
        <v>1289</v>
      </c>
      <c r="E623" s="2" t="s">
        <v>1289</v>
      </c>
      <c r="F623" s="2" t="s">
        <v>1495</v>
      </c>
      <c r="G623" s="3">
        <v>0.39583333333333331</v>
      </c>
      <c r="H623" s="3">
        <v>0.91666666666666663</v>
      </c>
      <c r="I623" s="2" t="s">
        <v>1496</v>
      </c>
      <c r="J623">
        <v>-33344637</v>
      </c>
      <c r="K623">
        <v>-70543868</v>
      </c>
      <c r="L623" s="2" t="s">
        <v>9713</v>
      </c>
      <c r="M623">
        <v>7</v>
      </c>
      <c r="N623">
        <v>103</v>
      </c>
      <c r="O623">
        <v>122</v>
      </c>
      <c r="P623" t="str">
        <f>VLOOKUP(Farmacias__2[[#This Row],[local_nombre]],Tabla8[],2,0)</f>
        <v>Farmacias de Cadena</v>
      </c>
      <c r="Q623">
        <f>VLOOKUP(Farmacias__2[[#This Row],[comuna_nombre]],Hoja3!$H$2:$I$346,2,0)</f>
        <v>13115</v>
      </c>
    </row>
    <row r="624" spans="1:17" x14ac:dyDescent="0.2">
      <c r="A624" s="1">
        <v>44309</v>
      </c>
      <c r="B624">
        <v>1168</v>
      </c>
      <c r="C624" s="2" t="s">
        <v>1154</v>
      </c>
      <c r="D624" s="2" t="s">
        <v>1289</v>
      </c>
      <c r="E624" s="2" t="s">
        <v>1289</v>
      </c>
      <c r="F624" s="2" t="s">
        <v>1497</v>
      </c>
      <c r="G624" s="3">
        <v>0.35416666666666669</v>
      </c>
      <c r="H624" s="3">
        <v>0.89583333333333337</v>
      </c>
      <c r="I624" s="2" t="s">
        <v>1498</v>
      </c>
      <c r="J624">
        <v>-33357631</v>
      </c>
      <c r="K624">
        <v>-70506598</v>
      </c>
      <c r="L624" s="2" t="s">
        <v>9713</v>
      </c>
      <c r="M624">
        <v>7</v>
      </c>
      <c r="N624">
        <v>103</v>
      </c>
      <c r="O624">
        <v>122</v>
      </c>
      <c r="P624" t="str">
        <f>VLOOKUP(Farmacias__2[[#This Row],[local_nombre]],Tabla8[],2,0)</f>
        <v>Otras Farmacias</v>
      </c>
      <c r="Q624">
        <f>VLOOKUP(Farmacias__2[[#This Row],[comuna_nombre]],Hoja3!$H$2:$I$346,2,0)</f>
        <v>13115</v>
      </c>
    </row>
    <row r="625" spans="1:17" x14ac:dyDescent="0.2">
      <c r="A625" s="1">
        <v>44309</v>
      </c>
      <c r="B625">
        <v>1169</v>
      </c>
      <c r="C625" s="2" t="s">
        <v>36</v>
      </c>
      <c r="D625" s="2" t="s">
        <v>1289</v>
      </c>
      <c r="E625" s="2" t="s">
        <v>1289</v>
      </c>
      <c r="F625" s="2" t="s">
        <v>1499</v>
      </c>
      <c r="G625" s="3">
        <v>0.33333333333333331</v>
      </c>
      <c r="H625" s="3">
        <v>0.91666666666666663</v>
      </c>
      <c r="I625" s="2" t="s">
        <v>1330</v>
      </c>
      <c r="J625">
        <v>-3335221</v>
      </c>
      <c r="K625">
        <v>-70518806</v>
      </c>
      <c r="L625" s="2" t="s">
        <v>9713</v>
      </c>
      <c r="M625">
        <v>7</v>
      </c>
      <c r="N625">
        <v>103</v>
      </c>
      <c r="O625">
        <v>122</v>
      </c>
      <c r="P625" t="str">
        <f>VLOOKUP(Farmacias__2[[#This Row],[local_nombre]],Tabla8[],2,0)</f>
        <v>Farmacias de Cadena</v>
      </c>
      <c r="Q625">
        <f>VLOOKUP(Farmacias__2[[#This Row],[comuna_nombre]],Hoja3!$H$2:$I$346,2,0)</f>
        <v>13115</v>
      </c>
    </row>
    <row r="626" spans="1:17" x14ac:dyDescent="0.2">
      <c r="A626" s="1">
        <v>44309</v>
      </c>
      <c r="B626">
        <v>1170</v>
      </c>
      <c r="C626" s="2" t="s">
        <v>36</v>
      </c>
      <c r="D626" s="2" t="s">
        <v>1289</v>
      </c>
      <c r="E626" s="2" t="s">
        <v>1289</v>
      </c>
      <c r="F626" s="2" t="s">
        <v>1500</v>
      </c>
      <c r="G626" s="3">
        <v>0.375</v>
      </c>
      <c r="H626" s="3">
        <v>0.91666666666666663</v>
      </c>
      <c r="I626" s="2" t="s">
        <v>1311</v>
      </c>
      <c r="J626">
        <v>-33351484</v>
      </c>
      <c r="K626">
        <v>-70510665</v>
      </c>
      <c r="L626" s="2" t="s">
        <v>9713</v>
      </c>
      <c r="M626">
        <v>7</v>
      </c>
      <c r="N626">
        <v>103</v>
      </c>
      <c r="O626">
        <v>122</v>
      </c>
      <c r="P626" t="str">
        <f>VLOOKUP(Farmacias__2[[#This Row],[local_nombre]],Tabla8[],2,0)</f>
        <v>Farmacias de Cadena</v>
      </c>
      <c r="Q626">
        <f>VLOOKUP(Farmacias__2[[#This Row],[comuna_nombre]],Hoja3!$H$2:$I$346,2,0)</f>
        <v>13115</v>
      </c>
    </row>
    <row r="627" spans="1:17" x14ac:dyDescent="0.2">
      <c r="A627" s="1">
        <v>44309</v>
      </c>
      <c r="B627">
        <v>1171</v>
      </c>
      <c r="C627" s="2" t="s">
        <v>36</v>
      </c>
      <c r="D627" s="2" t="s">
        <v>1289</v>
      </c>
      <c r="E627" s="2" t="s">
        <v>1289</v>
      </c>
      <c r="F627" s="2" t="s">
        <v>1501</v>
      </c>
      <c r="G627" s="3">
        <v>0.41666666666666669</v>
      </c>
      <c r="H627" s="3">
        <v>0.91666666666666663</v>
      </c>
      <c r="I627" s="2" t="s">
        <v>1502</v>
      </c>
      <c r="J627">
        <v>-33581858</v>
      </c>
      <c r="K627">
        <v>-70562464</v>
      </c>
      <c r="L627" s="2" t="s">
        <v>9713</v>
      </c>
      <c r="M627">
        <v>7</v>
      </c>
      <c r="N627">
        <v>103</v>
      </c>
      <c r="O627">
        <v>122</v>
      </c>
      <c r="P627" t="str">
        <f>VLOOKUP(Farmacias__2[[#This Row],[local_nombre]],Tabla8[],2,0)</f>
        <v>Farmacias de Cadena</v>
      </c>
      <c r="Q627">
        <f>VLOOKUP(Farmacias__2[[#This Row],[comuna_nombre]],Hoja3!$H$2:$I$346,2,0)</f>
        <v>13115</v>
      </c>
    </row>
    <row r="628" spans="1:17" x14ac:dyDescent="0.2">
      <c r="A628" s="1">
        <v>44309</v>
      </c>
      <c r="B628">
        <v>1172</v>
      </c>
      <c r="C628" s="2" t="s">
        <v>36</v>
      </c>
      <c r="D628" s="2" t="s">
        <v>1289</v>
      </c>
      <c r="E628" s="2" t="s">
        <v>1289</v>
      </c>
      <c r="F628" s="2" t="s">
        <v>1503</v>
      </c>
      <c r="G628" s="3">
        <v>0.33333333333333331</v>
      </c>
      <c r="H628" s="3">
        <v>0</v>
      </c>
      <c r="I628" s="2" t="s">
        <v>1504</v>
      </c>
      <c r="J628">
        <v>-33355194</v>
      </c>
      <c r="K628">
        <v>-70532187</v>
      </c>
      <c r="L628" s="2" t="s">
        <v>9713</v>
      </c>
      <c r="M628">
        <v>7</v>
      </c>
      <c r="N628">
        <v>103</v>
      </c>
      <c r="O628">
        <v>122</v>
      </c>
      <c r="P628" t="str">
        <f>VLOOKUP(Farmacias__2[[#This Row],[local_nombre]],Tabla8[],2,0)</f>
        <v>Farmacias de Cadena</v>
      </c>
      <c r="Q628">
        <f>VLOOKUP(Farmacias__2[[#This Row],[comuna_nombre]],Hoja3!$H$2:$I$346,2,0)</f>
        <v>13115</v>
      </c>
    </row>
    <row r="629" spans="1:17" x14ac:dyDescent="0.2">
      <c r="A629" s="1">
        <v>44309</v>
      </c>
      <c r="B629">
        <v>1174</v>
      </c>
      <c r="C629" s="2" t="s">
        <v>1226</v>
      </c>
      <c r="D629" s="2" t="s">
        <v>1505</v>
      </c>
      <c r="E629" s="2" t="s">
        <v>1505</v>
      </c>
      <c r="F629" s="2" t="s">
        <v>1506</v>
      </c>
      <c r="G629" s="3">
        <v>0.375</v>
      </c>
      <c r="H629" s="3">
        <v>0.91666666666666663</v>
      </c>
      <c r="I629" s="2" t="s">
        <v>1507</v>
      </c>
      <c r="J629">
        <v>-33506327</v>
      </c>
      <c r="K629">
        <v>-7069199</v>
      </c>
      <c r="L629" s="2" t="s">
        <v>9713</v>
      </c>
      <c r="M629">
        <v>7</v>
      </c>
      <c r="N629">
        <v>104</v>
      </c>
      <c r="O629">
        <v>123</v>
      </c>
      <c r="P629" t="str">
        <f>VLOOKUP(Farmacias__2[[#This Row],[local_nombre]],Tabla8[],2,0)</f>
        <v>Otras Farmacias</v>
      </c>
      <c r="Q629">
        <f>VLOOKUP(Farmacias__2[[#This Row],[comuna_nombre]],Hoja3!$H$2:$I$346,2,0)</f>
        <v>13116</v>
      </c>
    </row>
    <row r="630" spans="1:17" x14ac:dyDescent="0.2">
      <c r="A630" s="1">
        <v>44309</v>
      </c>
      <c r="B630">
        <v>1175</v>
      </c>
      <c r="C630" s="2" t="s">
        <v>1508</v>
      </c>
      <c r="D630" s="2" t="s">
        <v>1505</v>
      </c>
      <c r="E630" s="2" t="s">
        <v>1505</v>
      </c>
      <c r="F630" s="2" t="s">
        <v>1509</v>
      </c>
      <c r="G630" s="3">
        <v>0.41666666666666669</v>
      </c>
      <c r="H630" s="3">
        <v>0.83333333333333337</v>
      </c>
      <c r="I630" s="2" t="s">
        <v>1510</v>
      </c>
      <c r="J630">
        <v>-335277232</v>
      </c>
      <c r="K630">
        <v>-7070038339999996</v>
      </c>
      <c r="L630" s="2" t="s">
        <v>9713</v>
      </c>
      <c r="M630">
        <v>7</v>
      </c>
      <c r="N630">
        <v>104</v>
      </c>
      <c r="O630">
        <v>123</v>
      </c>
      <c r="P630" t="str">
        <f>VLOOKUP(Farmacias__2[[#This Row],[local_nombre]],Tabla8[],2,0)</f>
        <v>Otras Farmacias</v>
      </c>
      <c r="Q630">
        <f>VLOOKUP(Farmacias__2[[#This Row],[comuna_nombre]],Hoja3!$H$2:$I$346,2,0)</f>
        <v>13116</v>
      </c>
    </row>
    <row r="631" spans="1:17" x14ac:dyDescent="0.2">
      <c r="A631" s="1">
        <v>44309</v>
      </c>
      <c r="B631">
        <v>1176</v>
      </c>
      <c r="C631" s="2" t="s">
        <v>713</v>
      </c>
      <c r="D631" s="2" t="s">
        <v>1505</v>
      </c>
      <c r="E631" s="2" t="s">
        <v>1505</v>
      </c>
      <c r="F631" s="2" t="s">
        <v>1511</v>
      </c>
      <c r="G631" s="3">
        <v>0.35416666666666669</v>
      </c>
      <c r="H631" s="3">
        <v>0.89583333333333337</v>
      </c>
      <c r="I631" s="2" t="s">
        <v>946</v>
      </c>
      <c r="J631">
        <v>-33519716</v>
      </c>
      <c r="K631">
        <v>-7069593</v>
      </c>
      <c r="L631" s="2" t="s">
        <v>9713</v>
      </c>
      <c r="M631">
        <v>7</v>
      </c>
      <c r="N631">
        <v>104</v>
      </c>
      <c r="O631">
        <v>123</v>
      </c>
      <c r="P631" t="str">
        <f>VLOOKUP(Farmacias__2[[#This Row],[local_nombre]],Tabla8[],2,0)</f>
        <v>Otras Farmacias</v>
      </c>
      <c r="Q631">
        <f>VLOOKUP(Farmacias__2[[#This Row],[comuna_nombre]],Hoja3!$H$2:$I$346,2,0)</f>
        <v>13116</v>
      </c>
    </row>
    <row r="632" spans="1:17" x14ac:dyDescent="0.2">
      <c r="A632" s="1">
        <v>44309</v>
      </c>
      <c r="B632">
        <v>1177</v>
      </c>
      <c r="C632" s="2" t="s">
        <v>1512</v>
      </c>
      <c r="D632" s="2" t="s">
        <v>1505</v>
      </c>
      <c r="E632" s="2" t="s">
        <v>1505</v>
      </c>
      <c r="F632" s="2" t="s">
        <v>1513</v>
      </c>
      <c r="G632" s="3">
        <v>0.41666666666666669</v>
      </c>
      <c r="H632" s="3">
        <v>0.91666666666666663</v>
      </c>
      <c r="I632" s="2" t="s">
        <v>1514</v>
      </c>
      <c r="J632">
        <v>-33508946</v>
      </c>
      <c r="K632">
        <v>-70686296</v>
      </c>
      <c r="L632" s="2" t="s">
        <v>9713</v>
      </c>
      <c r="M632">
        <v>7</v>
      </c>
      <c r="N632">
        <v>104</v>
      </c>
      <c r="O632">
        <v>123</v>
      </c>
      <c r="P632" t="str">
        <f>VLOOKUP(Farmacias__2[[#This Row],[local_nombre]],Tabla8[],2,0)</f>
        <v>Otras Farmacias</v>
      </c>
      <c r="Q632">
        <f>VLOOKUP(Farmacias__2[[#This Row],[comuna_nombre]],Hoja3!$H$2:$I$346,2,0)</f>
        <v>13116</v>
      </c>
    </row>
    <row r="633" spans="1:17" x14ac:dyDescent="0.2">
      <c r="A633" s="1">
        <v>44309</v>
      </c>
      <c r="B633">
        <v>1178</v>
      </c>
      <c r="C633" s="2" t="s">
        <v>1200</v>
      </c>
      <c r="D633" s="2" t="s">
        <v>1505</v>
      </c>
      <c r="E633" s="2" t="s">
        <v>1505</v>
      </c>
      <c r="F633" s="2" t="s">
        <v>1515</v>
      </c>
      <c r="G633" s="3">
        <v>0.41666666666666669</v>
      </c>
      <c r="H633" s="3">
        <v>0.83333333333333337</v>
      </c>
      <c r="I633" s="2" t="s">
        <v>946</v>
      </c>
      <c r="J633">
        <v>-33504495</v>
      </c>
      <c r="K633">
        <v>-70688189</v>
      </c>
      <c r="L633" s="2" t="s">
        <v>9713</v>
      </c>
      <c r="M633">
        <v>7</v>
      </c>
      <c r="N633">
        <v>104</v>
      </c>
      <c r="O633">
        <v>123</v>
      </c>
      <c r="P633" t="str">
        <f>VLOOKUP(Farmacias__2[[#This Row],[local_nombre]],Tabla8[],2,0)</f>
        <v>Otras Farmacias</v>
      </c>
      <c r="Q633">
        <f>VLOOKUP(Farmacias__2[[#This Row],[comuna_nombre]],Hoja3!$H$2:$I$346,2,0)</f>
        <v>13116</v>
      </c>
    </row>
    <row r="634" spans="1:17" x14ac:dyDescent="0.2">
      <c r="A634" s="1">
        <v>44309</v>
      </c>
      <c r="B634">
        <v>1179</v>
      </c>
      <c r="C634" s="2" t="s">
        <v>27</v>
      </c>
      <c r="D634" s="2" t="s">
        <v>1516</v>
      </c>
      <c r="E634" s="2" t="s">
        <v>1516</v>
      </c>
      <c r="F634" s="2" t="s">
        <v>1517</v>
      </c>
      <c r="G634" s="3">
        <v>0.35416666666666669</v>
      </c>
      <c r="H634" s="3">
        <v>0.9375</v>
      </c>
      <c r="I634" s="2" t="s">
        <v>1518</v>
      </c>
      <c r="J634">
        <v>-33444907</v>
      </c>
      <c r="K634">
        <v>-70723416</v>
      </c>
      <c r="L634" s="2" t="s">
        <v>9713</v>
      </c>
      <c r="M634">
        <v>7</v>
      </c>
      <c r="N634">
        <v>105</v>
      </c>
      <c r="O634">
        <v>124</v>
      </c>
      <c r="P634" t="str">
        <f>VLOOKUP(Farmacias__2[[#This Row],[local_nombre]],Tabla8[],2,0)</f>
        <v>Farmacias de Cadena</v>
      </c>
      <c r="Q634">
        <f>VLOOKUP(Farmacias__2[[#This Row],[comuna_nombre]],Hoja3!$H$2:$I$346,2,0)</f>
        <v>13117</v>
      </c>
    </row>
    <row r="635" spans="1:17" x14ac:dyDescent="0.2">
      <c r="A635" s="1">
        <v>44309</v>
      </c>
      <c r="B635">
        <v>1180</v>
      </c>
      <c r="C635" s="2" t="s">
        <v>18</v>
      </c>
      <c r="D635" s="2" t="s">
        <v>1516</v>
      </c>
      <c r="E635" s="2" t="s">
        <v>1516</v>
      </c>
      <c r="F635" s="2" t="s">
        <v>1519</v>
      </c>
      <c r="G635" s="3">
        <v>0.39583333333333331</v>
      </c>
      <c r="H635" s="3">
        <v>0.89583333333333337</v>
      </c>
      <c r="I635" s="2" t="s">
        <v>1520</v>
      </c>
      <c r="J635">
        <v>-33444244</v>
      </c>
      <c r="K635">
        <v>-70724233</v>
      </c>
      <c r="L635" s="2" t="s">
        <v>9713</v>
      </c>
      <c r="M635">
        <v>7</v>
      </c>
      <c r="N635">
        <v>105</v>
      </c>
      <c r="O635">
        <v>124</v>
      </c>
      <c r="P635" t="str">
        <f>VLOOKUP(Farmacias__2[[#This Row],[local_nombre]],Tabla8[],2,0)</f>
        <v>Farmacias de Cadena</v>
      </c>
      <c r="Q635">
        <f>VLOOKUP(Farmacias__2[[#This Row],[comuna_nombre]],Hoja3!$H$2:$I$346,2,0)</f>
        <v>13117</v>
      </c>
    </row>
    <row r="636" spans="1:17" x14ac:dyDescent="0.2">
      <c r="A636" s="1">
        <v>44309</v>
      </c>
      <c r="B636">
        <v>1181</v>
      </c>
      <c r="C636" s="2" t="s">
        <v>18</v>
      </c>
      <c r="D636" s="2" t="s">
        <v>1516</v>
      </c>
      <c r="E636" s="2" t="s">
        <v>1516</v>
      </c>
      <c r="F636" s="2" t="s">
        <v>1521</v>
      </c>
      <c r="G636" s="3">
        <v>0.41666666666666669</v>
      </c>
      <c r="H636" s="3">
        <v>0.875</v>
      </c>
      <c r="I636" s="2" t="s">
        <v>1522</v>
      </c>
      <c r="J636">
        <v>-33457708</v>
      </c>
      <c r="K636">
        <v>-70711831</v>
      </c>
      <c r="L636" s="2" t="s">
        <v>9713</v>
      </c>
      <c r="M636">
        <v>7</v>
      </c>
      <c r="N636">
        <v>105</v>
      </c>
      <c r="O636">
        <v>124</v>
      </c>
      <c r="P636" t="str">
        <f>VLOOKUP(Farmacias__2[[#This Row],[local_nombre]],Tabla8[],2,0)</f>
        <v>Farmacias de Cadena</v>
      </c>
      <c r="Q636">
        <f>VLOOKUP(Farmacias__2[[#This Row],[comuna_nombre]],Hoja3!$H$2:$I$346,2,0)</f>
        <v>13117</v>
      </c>
    </row>
    <row r="637" spans="1:17" x14ac:dyDescent="0.2">
      <c r="A637" s="1">
        <v>44309</v>
      </c>
      <c r="B637">
        <v>1182</v>
      </c>
      <c r="C637" s="2" t="s">
        <v>18</v>
      </c>
      <c r="D637" s="2" t="s">
        <v>1516</v>
      </c>
      <c r="E637" s="2" t="s">
        <v>1516</v>
      </c>
      <c r="F637" s="2" t="s">
        <v>1523</v>
      </c>
      <c r="G637" s="3">
        <v>0.33333333333333331</v>
      </c>
      <c r="H637" s="3">
        <v>0.91666666666666663</v>
      </c>
      <c r="I637" s="2" t="s">
        <v>1524</v>
      </c>
      <c r="J637">
        <v>-33456902</v>
      </c>
      <c r="K637">
        <v>-70705629</v>
      </c>
      <c r="L637" s="2" t="s">
        <v>9713</v>
      </c>
      <c r="M637">
        <v>7</v>
      </c>
      <c r="N637">
        <v>105</v>
      </c>
      <c r="O637">
        <v>124</v>
      </c>
      <c r="P637" t="str">
        <f>VLOOKUP(Farmacias__2[[#This Row],[local_nombre]],Tabla8[],2,0)</f>
        <v>Farmacias de Cadena</v>
      </c>
      <c r="Q637">
        <f>VLOOKUP(Farmacias__2[[#This Row],[comuna_nombre]],Hoja3!$H$2:$I$346,2,0)</f>
        <v>13117</v>
      </c>
    </row>
    <row r="638" spans="1:17" x14ac:dyDescent="0.2">
      <c r="A638" s="1">
        <v>44309</v>
      </c>
      <c r="B638">
        <v>6217</v>
      </c>
      <c r="C638" s="2" t="s">
        <v>8445</v>
      </c>
      <c r="D638" s="2" t="s">
        <v>10222</v>
      </c>
      <c r="E638" s="2" t="s">
        <v>10222</v>
      </c>
      <c r="F638" s="2" t="s">
        <v>8446</v>
      </c>
      <c r="G638" s="3">
        <v>0.375</v>
      </c>
      <c r="H638" s="3">
        <v>0.45833333333333331</v>
      </c>
      <c r="I638" s="2" t="s">
        <v>8447</v>
      </c>
      <c r="L638" s="2" t="s">
        <v>9713</v>
      </c>
      <c r="M638">
        <v>6</v>
      </c>
      <c r="N638">
        <v>70</v>
      </c>
      <c r="O638">
        <v>33</v>
      </c>
      <c r="P638" t="str">
        <f>VLOOKUP(Farmacias__2[[#This Row],[local_nombre]],Tabla8[],2,0)</f>
        <v>Botiquines</v>
      </c>
      <c r="Q638">
        <f>VLOOKUP(Farmacias__2[[#This Row],[comuna_nombre]],Hoja3!$H$2:$I$346,2,0)</f>
        <v>5801</v>
      </c>
    </row>
    <row r="639" spans="1:17" x14ac:dyDescent="0.2">
      <c r="A639" s="1">
        <v>44309</v>
      </c>
      <c r="B639">
        <v>6325</v>
      </c>
      <c r="C639" s="2" t="s">
        <v>8587</v>
      </c>
      <c r="D639" s="2" t="s">
        <v>4059</v>
      </c>
      <c r="E639" s="2" t="s">
        <v>4059</v>
      </c>
      <c r="F639" s="2" t="s">
        <v>8588</v>
      </c>
      <c r="G639" s="3">
        <v>0.375</v>
      </c>
      <c r="H639" s="3">
        <v>0.72916666666666663</v>
      </c>
      <c r="I639" s="2" t="s">
        <v>8589</v>
      </c>
      <c r="L639" s="2" t="s">
        <v>9713</v>
      </c>
      <c r="M639">
        <v>5</v>
      </c>
      <c r="N639">
        <v>33</v>
      </c>
      <c r="O639">
        <v>89</v>
      </c>
      <c r="P639" t="str">
        <f>VLOOKUP(Farmacias__2[[#This Row],[local_nombre]],Tabla8[],2,0)</f>
        <v>Botiquines</v>
      </c>
      <c r="Q639">
        <f>VLOOKUP(Farmacias__2[[#This Row],[comuna_nombre]],Hoja3!$H$2:$I$346,2,0)</f>
        <v>4102</v>
      </c>
    </row>
    <row r="640" spans="1:17" x14ac:dyDescent="0.2">
      <c r="A640" s="1">
        <v>44309</v>
      </c>
      <c r="B640">
        <v>6797</v>
      </c>
      <c r="C640" s="2" t="s">
        <v>9372</v>
      </c>
      <c r="D640" s="2" t="s">
        <v>4059</v>
      </c>
      <c r="E640" s="2" t="s">
        <v>4059</v>
      </c>
      <c r="F640" s="2" t="s">
        <v>9373</v>
      </c>
      <c r="G640" s="3">
        <v>0.375</v>
      </c>
      <c r="H640" s="3">
        <v>0.72916666666666663</v>
      </c>
      <c r="I640" s="2" t="s">
        <v>9374</v>
      </c>
      <c r="L640" s="2" t="s">
        <v>9713</v>
      </c>
      <c r="M640">
        <v>5</v>
      </c>
      <c r="N640">
        <v>33</v>
      </c>
      <c r="O640">
        <v>89</v>
      </c>
      <c r="P640" t="str">
        <f>VLOOKUP(Farmacias__2[[#This Row],[local_nombre]],Tabla8[],2,0)</f>
        <v>Botiquines</v>
      </c>
      <c r="Q640">
        <f>VLOOKUP(Farmacias__2[[#This Row],[comuna_nombre]],Hoja3!$H$2:$I$346,2,0)</f>
        <v>4102</v>
      </c>
    </row>
    <row r="641" spans="1:17" x14ac:dyDescent="0.2">
      <c r="A641" s="1">
        <v>44309</v>
      </c>
      <c r="B641">
        <v>1186</v>
      </c>
      <c r="C641" s="2" t="s">
        <v>1531</v>
      </c>
      <c r="D641" s="2" t="s">
        <v>1516</v>
      </c>
      <c r="E641" s="2" t="s">
        <v>1516</v>
      </c>
      <c r="F641" s="2" t="s">
        <v>1532</v>
      </c>
      <c r="G641" s="3">
        <v>0.4375</v>
      </c>
      <c r="H641" s="3">
        <v>0.83333333333333337</v>
      </c>
      <c r="I641" s="2" t="s">
        <v>1533</v>
      </c>
      <c r="J641">
        <v>-33444262</v>
      </c>
      <c r="K641">
        <v>-70724555</v>
      </c>
      <c r="L641" s="2" t="s">
        <v>9713</v>
      </c>
      <c r="M641">
        <v>7</v>
      </c>
      <c r="N641">
        <v>105</v>
      </c>
      <c r="O641">
        <v>124</v>
      </c>
      <c r="P641" t="str">
        <f>VLOOKUP(Farmacias__2[[#This Row],[local_nombre]],Tabla8[],2,0)</f>
        <v>Otras Farmacias</v>
      </c>
      <c r="Q641">
        <f>VLOOKUP(Farmacias__2[[#This Row],[comuna_nombre]],Hoja3!$H$2:$I$346,2,0)</f>
        <v>13117</v>
      </c>
    </row>
    <row r="642" spans="1:17" x14ac:dyDescent="0.2">
      <c r="A642" s="1">
        <v>44309</v>
      </c>
      <c r="B642">
        <v>1187</v>
      </c>
      <c r="C642" s="2" t="s">
        <v>921</v>
      </c>
      <c r="D642" s="2" t="s">
        <v>1516</v>
      </c>
      <c r="E642" s="2" t="s">
        <v>1516</v>
      </c>
      <c r="F642" s="2" t="s">
        <v>1534</v>
      </c>
      <c r="G642" s="3">
        <v>0.375</v>
      </c>
      <c r="H642" s="3">
        <v>0.91666666666666663</v>
      </c>
      <c r="I642" s="2" t="s">
        <v>1535</v>
      </c>
      <c r="J642">
        <v>-33444589</v>
      </c>
      <c r="K642">
        <v>-70736032</v>
      </c>
      <c r="L642" s="2" t="s">
        <v>9713</v>
      </c>
      <c r="M642">
        <v>7</v>
      </c>
      <c r="N642">
        <v>105</v>
      </c>
      <c r="O642">
        <v>124</v>
      </c>
      <c r="P642" t="str">
        <f>VLOOKUP(Farmacias__2[[#This Row],[local_nombre]],Tabla8[],2,0)</f>
        <v>Otras Farmacias</v>
      </c>
      <c r="Q642">
        <f>VLOOKUP(Farmacias__2[[#This Row],[comuna_nombre]],Hoja3!$H$2:$I$346,2,0)</f>
        <v>13117</v>
      </c>
    </row>
    <row r="643" spans="1:17" x14ac:dyDescent="0.2">
      <c r="A643" s="1">
        <v>44309</v>
      </c>
      <c r="B643">
        <v>6210</v>
      </c>
      <c r="C643" s="2" t="s">
        <v>8426</v>
      </c>
      <c r="D643" s="2" t="s">
        <v>10221</v>
      </c>
      <c r="E643" s="2" t="s">
        <v>3703</v>
      </c>
      <c r="F643" s="2" t="s">
        <v>8427</v>
      </c>
      <c r="G643" s="3">
        <v>0.33333333333333331</v>
      </c>
      <c r="H643" s="3">
        <v>0.83333333333333337</v>
      </c>
      <c r="I643" s="2" t="s">
        <v>8428</v>
      </c>
      <c r="L643" s="2" t="s">
        <v>9713</v>
      </c>
      <c r="M643">
        <v>4</v>
      </c>
      <c r="N643">
        <v>24</v>
      </c>
      <c r="O643">
        <v>80</v>
      </c>
      <c r="P643" t="str">
        <f>VLOOKUP(Farmacias__2[[#This Row],[local_nombre]],Tabla8[],2,0)</f>
        <v>Botiquines</v>
      </c>
      <c r="Q643">
        <f>VLOOKUP(Farmacias__2[[#This Row],[comuna_nombre]],Hoja3!$H$2:$I$346,2,0)</f>
        <v>3101</v>
      </c>
    </row>
    <row r="644" spans="1:17" x14ac:dyDescent="0.2">
      <c r="A644" s="1">
        <v>44309</v>
      </c>
      <c r="B644">
        <v>1189</v>
      </c>
      <c r="C644" s="2" t="s">
        <v>1538</v>
      </c>
      <c r="D644" s="2" t="s">
        <v>1516</v>
      </c>
      <c r="E644" s="2" t="s">
        <v>1516</v>
      </c>
      <c r="F644" s="2" t="s">
        <v>1539</v>
      </c>
      <c r="G644" s="3">
        <v>0.41666666666666669</v>
      </c>
      <c r="H644" s="3">
        <v>0.85416666666666663</v>
      </c>
      <c r="I644" s="2" t="s">
        <v>1540</v>
      </c>
      <c r="J644">
        <v>-33449848</v>
      </c>
      <c r="K644">
        <v>-70709148</v>
      </c>
      <c r="L644" s="2" t="s">
        <v>9713</v>
      </c>
      <c r="M644">
        <v>7</v>
      </c>
      <c r="N644">
        <v>105</v>
      </c>
      <c r="O644">
        <v>124</v>
      </c>
      <c r="P644" t="str">
        <f>VLOOKUP(Farmacias__2[[#This Row],[local_nombre]],Tabla8[],2,0)</f>
        <v>Otras Farmacias</v>
      </c>
      <c r="Q644">
        <f>VLOOKUP(Farmacias__2[[#This Row],[comuna_nombre]],Hoja3!$H$2:$I$346,2,0)</f>
        <v>13117</v>
      </c>
    </row>
    <row r="645" spans="1:17" x14ac:dyDescent="0.2">
      <c r="A645" s="1">
        <v>44309</v>
      </c>
      <c r="B645">
        <v>6195</v>
      </c>
      <c r="C645" s="2" t="s">
        <v>8387</v>
      </c>
      <c r="D645" s="2" t="s">
        <v>3757</v>
      </c>
      <c r="E645" s="2" t="s">
        <v>3757</v>
      </c>
      <c r="F645" s="2" t="s">
        <v>8388</v>
      </c>
      <c r="G645" s="3">
        <v>0.33333333333333331</v>
      </c>
      <c r="H645" s="3">
        <v>0.83333333333333337</v>
      </c>
      <c r="I645" s="2" t="s">
        <v>1583</v>
      </c>
      <c r="L645" s="2" t="s">
        <v>9713</v>
      </c>
      <c r="M645">
        <v>4</v>
      </c>
      <c r="N645">
        <v>28</v>
      </c>
      <c r="O645">
        <v>84</v>
      </c>
      <c r="P645" t="str">
        <f>VLOOKUP(Farmacias__2[[#This Row],[local_nombre]],Tabla8[],2,0)</f>
        <v>Botiquines</v>
      </c>
      <c r="Q645">
        <f>VLOOKUP(Farmacias__2[[#This Row],[comuna_nombre]],Hoja3!$H$2:$I$346,2,0)</f>
        <v>3103</v>
      </c>
    </row>
    <row r="646" spans="1:17" x14ac:dyDescent="0.2">
      <c r="A646" s="1">
        <v>44309</v>
      </c>
      <c r="B646">
        <v>1191</v>
      </c>
      <c r="C646" s="2" t="s">
        <v>36</v>
      </c>
      <c r="D646" s="2" t="s">
        <v>1516</v>
      </c>
      <c r="E646" s="2" t="s">
        <v>1516</v>
      </c>
      <c r="F646" s="2" t="s">
        <v>1543</v>
      </c>
      <c r="G646" s="3">
        <v>0.33333333333333331</v>
      </c>
      <c r="H646" s="3">
        <v>0.91666666666666663</v>
      </c>
      <c r="I646" s="2" t="s">
        <v>1544</v>
      </c>
      <c r="J646">
        <v>-33457153</v>
      </c>
      <c r="K646">
        <v>-70706123</v>
      </c>
      <c r="L646" s="2" t="s">
        <v>9713</v>
      </c>
      <c r="M646">
        <v>7</v>
      </c>
      <c r="N646">
        <v>105</v>
      </c>
      <c r="O646">
        <v>124</v>
      </c>
      <c r="P646" t="str">
        <f>VLOOKUP(Farmacias__2[[#This Row],[local_nombre]],Tabla8[],2,0)</f>
        <v>Farmacias de Cadena</v>
      </c>
      <c r="Q646">
        <f>VLOOKUP(Farmacias__2[[#This Row],[comuna_nombre]],Hoja3!$H$2:$I$346,2,0)</f>
        <v>13117</v>
      </c>
    </row>
    <row r="647" spans="1:17" x14ac:dyDescent="0.2">
      <c r="A647" s="1">
        <v>44309</v>
      </c>
      <c r="B647">
        <v>1192</v>
      </c>
      <c r="C647" s="2" t="s">
        <v>36</v>
      </c>
      <c r="D647" s="2" t="s">
        <v>1516</v>
      </c>
      <c r="E647" s="2" t="s">
        <v>1516</v>
      </c>
      <c r="F647" s="2" t="s">
        <v>1545</v>
      </c>
      <c r="G647" s="3">
        <v>0.35416666666666669</v>
      </c>
      <c r="H647" s="3">
        <v>0.89583333333333337</v>
      </c>
      <c r="I647" s="2" t="s">
        <v>1546</v>
      </c>
      <c r="J647">
        <v>-33444083</v>
      </c>
      <c r="K647">
        <v>-70722624</v>
      </c>
      <c r="L647" s="2" t="s">
        <v>9713</v>
      </c>
      <c r="M647">
        <v>7</v>
      </c>
      <c r="N647">
        <v>105</v>
      </c>
      <c r="O647">
        <v>124</v>
      </c>
      <c r="P647" t="str">
        <f>VLOOKUP(Farmacias__2[[#This Row],[local_nombre]],Tabla8[],2,0)</f>
        <v>Farmacias de Cadena</v>
      </c>
      <c r="Q647">
        <f>VLOOKUP(Farmacias__2[[#This Row],[comuna_nombre]],Hoja3!$H$2:$I$346,2,0)</f>
        <v>13117</v>
      </c>
    </row>
    <row r="648" spans="1:17" x14ac:dyDescent="0.2">
      <c r="A648" s="1">
        <v>44309</v>
      </c>
      <c r="B648">
        <v>1193</v>
      </c>
      <c r="C648" s="2" t="s">
        <v>921</v>
      </c>
      <c r="D648" s="2" t="s">
        <v>1516</v>
      </c>
      <c r="E648" s="2" t="s">
        <v>1516</v>
      </c>
      <c r="F648" s="2" t="s">
        <v>1547</v>
      </c>
      <c r="G648" s="3">
        <v>0.375</v>
      </c>
      <c r="H648" s="3">
        <v>0.91666666666666663</v>
      </c>
      <c r="I648" s="2" t="s">
        <v>1548</v>
      </c>
      <c r="J648">
        <v>-33444155</v>
      </c>
      <c r="K648">
        <v>-70722897</v>
      </c>
      <c r="L648" s="2" t="s">
        <v>9713</v>
      </c>
      <c r="M648">
        <v>7</v>
      </c>
      <c r="N648">
        <v>105</v>
      </c>
      <c r="O648">
        <v>124</v>
      </c>
      <c r="P648" t="str">
        <f>VLOOKUP(Farmacias__2[[#This Row],[local_nombre]],Tabla8[],2,0)</f>
        <v>Otras Farmacias</v>
      </c>
      <c r="Q648">
        <f>VLOOKUP(Farmacias__2[[#This Row],[comuna_nombre]],Hoja3!$H$2:$I$346,2,0)</f>
        <v>13117</v>
      </c>
    </row>
    <row r="649" spans="1:17" x14ac:dyDescent="0.2">
      <c r="A649" s="1">
        <v>44309</v>
      </c>
      <c r="B649">
        <v>1194</v>
      </c>
      <c r="C649" s="2" t="s">
        <v>36</v>
      </c>
      <c r="D649" s="2" t="s">
        <v>1549</v>
      </c>
      <c r="E649" s="2" t="s">
        <v>1549</v>
      </c>
      <c r="F649" s="2" t="s">
        <v>1550</v>
      </c>
      <c r="G649" s="3">
        <v>0.35416666666666669</v>
      </c>
      <c r="H649" s="3">
        <v>0.91666666666666663</v>
      </c>
      <c r="I649" s="2" t="s">
        <v>1551</v>
      </c>
      <c r="J649">
        <v>-33485628</v>
      </c>
      <c r="K649">
        <v>-70599306</v>
      </c>
      <c r="L649" s="2" t="s">
        <v>9713</v>
      </c>
      <c r="M649">
        <v>7</v>
      </c>
      <c r="N649">
        <v>106</v>
      </c>
      <c r="O649">
        <v>125</v>
      </c>
      <c r="P649" t="str">
        <f>VLOOKUP(Farmacias__2[[#This Row],[local_nombre]],Tabla8[],2,0)</f>
        <v>Farmacias de Cadena</v>
      </c>
      <c r="Q649">
        <f>VLOOKUP(Farmacias__2[[#This Row],[comuna_nombre]],Hoja3!$H$2:$I$346,2,0)</f>
        <v>13118</v>
      </c>
    </row>
    <row r="650" spans="1:17" x14ac:dyDescent="0.2">
      <c r="A650" s="1">
        <v>44309</v>
      </c>
      <c r="B650">
        <v>1195</v>
      </c>
      <c r="C650" s="2" t="s">
        <v>27</v>
      </c>
      <c r="D650" s="2" t="s">
        <v>1549</v>
      </c>
      <c r="E650" s="2" t="s">
        <v>1549</v>
      </c>
      <c r="F650" s="2" t="s">
        <v>1552</v>
      </c>
      <c r="G650" s="3">
        <v>0.35416666666666669</v>
      </c>
      <c r="H650" s="3">
        <v>0.91666666666666663</v>
      </c>
      <c r="I650" s="2" t="s">
        <v>1553</v>
      </c>
      <c r="J650">
        <v>-33474337</v>
      </c>
      <c r="K650">
        <v>-70598792</v>
      </c>
      <c r="L650" s="2" t="s">
        <v>9713</v>
      </c>
      <c r="M650">
        <v>7</v>
      </c>
      <c r="N650">
        <v>106</v>
      </c>
      <c r="O650">
        <v>125</v>
      </c>
      <c r="P650" t="str">
        <f>VLOOKUP(Farmacias__2[[#This Row],[local_nombre]],Tabla8[],2,0)</f>
        <v>Farmacias de Cadena</v>
      </c>
      <c r="Q650">
        <f>VLOOKUP(Farmacias__2[[#This Row],[comuna_nombre]],Hoja3!$H$2:$I$346,2,0)</f>
        <v>13118</v>
      </c>
    </row>
    <row r="651" spans="1:17" x14ac:dyDescent="0.2">
      <c r="A651" s="1">
        <v>44309</v>
      </c>
      <c r="B651">
        <v>1196</v>
      </c>
      <c r="C651" s="2" t="s">
        <v>1040</v>
      </c>
      <c r="D651" s="2" t="s">
        <v>1549</v>
      </c>
      <c r="E651" s="2" t="s">
        <v>1549</v>
      </c>
      <c r="F651" s="2" t="s">
        <v>1554</v>
      </c>
      <c r="G651" s="3">
        <v>0.33333333333333331</v>
      </c>
      <c r="H651" s="3">
        <v>0</v>
      </c>
      <c r="I651" s="2" t="s">
        <v>1555</v>
      </c>
      <c r="J651">
        <v>-33477933</v>
      </c>
      <c r="K651">
        <v>-70599040</v>
      </c>
      <c r="L651" s="2" t="s">
        <v>9713</v>
      </c>
      <c r="M651">
        <v>7</v>
      </c>
      <c r="N651">
        <v>106</v>
      </c>
      <c r="O651">
        <v>125</v>
      </c>
      <c r="P651" t="str">
        <f>VLOOKUP(Farmacias__2[[#This Row],[local_nombre]],Tabla8[],2,0)</f>
        <v>Farmacias de Cadena</v>
      </c>
      <c r="Q651">
        <f>VLOOKUP(Farmacias__2[[#This Row],[comuna_nombre]],Hoja3!$H$2:$I$346,2,0)</f>
        <v>13118</v>
      </c>
    </row>
    <row r="652" spans="1:17" x14ac:dyDescent="0.2">
      <c r="A652" s="1">
        <v>44309</v>
      </c>
      <c r="B652">
        <v>1197</v>
      </c>
      <c r="C652" s="2" t="s">
        <v>27</v>
      </c>
      <c r="D652" s="2" t="s">
        <v>1549</v>
      </c>
      <c r="E652" s="2" t="s">
        <v>1549</v>
      </c>
      <c r="F652" s="2" t="s">
        <v>1556</v>
      </c>
      <c r="G652" s="3">
        <v>0.33333333333333331</v>
      </c>
      <c r="H652" s="3">
        <v>0</v>
      </c>
      <c r="I652" s="2" t="s">
        <v>1557</v>
      </c>
      <c r="J652">
        <v>-33491661</v>
      </c>
      <c r="K652">
        <v>-70617414</v>
      </c>
      <c r="L652" s="2" t="s">
        <v>9713</v>
      </c>
      <c r="M652">
        <v>7</v>
      </c>
      <c r="N652">
        <v>106</v>
      </c>
      <c r="O652">
        <v>125</v>
      </c>
      <c r="P652" t="str">
        <f>VLOOKUP(Farmacias__2[[#This Row],[local_nombre]],Tabla8[],2,0)</f>
        <v>Farmacias de Cadena</v>
      </c>
      <c r="Q652">
        <f>VLOOKUP(Farmacias__2[[#This Row],[comuna_nombre]],Hoja3!$H$2:$I$346,2,0)</f>
        <v>13118</v>
      </c>
    </row>
    <row r="653" spans="1:17" x14ac:dyDescent="0.2">
      <c r="A653" s="1">
        <v>44309</v>
      </c>
      <c r="B653">
        <v>1199</v>
      </c>
      <c r="C653" s="2" t="s">
        <v>18</v>
      </c>
      <c r="D653" s="2" t="s">
        <v>1549</v>
      </c>
      <c r="E653" s="2" t="s">
        <v>1549</v>
      </c>
      <c r="F653" s="2" t="s">
        <v>1558</v>
      </c>
      <c r="G653" s="3">
        <v>0.375</v>
      </c>
      <c r="H653" s="3">
        <v>0.875</v>
      </c>
      <c r="I653" s="2" t="s">
        <v>1559</v>
      </c>
      <c r="J653">
        <v>-33480686</v>
      </c>
      <c r="K653">
        <v>-70599312</v>
      </c>
      <c r="L653" s="2" t="s">
        <v>9713</v>
      </c>
      <c r="M653">
        <v>7</v>
      </c>
      <c r="N653">
        <v>106</v>
      </c>
      <c r="O653">
        <v>125</v>
      </c>
      <c r="P653" t="str">
        <f>VLOOKUP(Farmacias__2[[#This Row],[local_nombre]],Tabla8[],2,0)</f>
        <v>Farmacias de Cadena</v>
      </c>
      <c r="Q653">
        <f>VLOOKUP(Farmacias__2[[#This Row],[comuna_nombre]],Hoja3!$H$2:$I$346,2,0)</f>
        <v>13118</v>
      </c>
    </row>
    <row r="654" spans="1:17" x14ac:dyDescent="0.2">
      <c r="A654" s="1">
        <v>44309</v>
      </c>
      <c r="B654">
        <v>1200</v>
      </c>
      <c r="C654" s="2" t="s">
        <v>18</v>
      </c>
      <c r="D654" s="2" t="s">
        <v>1549</v>
      </c>
      <c r="E654" s="2" t="s">
        <v>1549</v>
      </c>
      <c r="F654" s="2" t="s">
        <v>1560</v>
      </c>
      <c r="G654" s="3">
        <v>0.375</v>
      </c>
      <c r="H654" s="3">
        <v>0.875</v>
      </c>
      <c r="I654" s="2" t="s">
        <v>1561</v>
      </c>
      <c r="J654">
        <v>-33491518</v>
      </c>
      <c r="K654">
        <v>-70599723</v>
      </c>
      <c r="L654" s="2" t="s">
        <v>9713</v>
      </c>
      <c r="M654">
        <v>7</v>
      </c>
      <c r="N654">
        <v>106</v>
      </c>
      <c r="O654">
        <v>125</v>
      </c>
      <c r="P654" t="str">
        <f>VLOOKUP(Farmacias__2[[#This Row],[local_nombre]],Tabla8[],2,0)</f>
        <v>Farmacias de Cadena</v>
      </c>
      <c r="Q654">
        <f>VLOOKUP(Farmacias__2[[#This Row],[comuna_nombre]],Hoja3!$H$2:$I$346,2,0)</f>
        <v>13118</v>
      </c>
    </row>
    <row r="655" spans="1:17" x14ac:dyDescent="0.2">
      <c r="A655" s="1">
        <v>44309</v>
      </c>
      <c r="B655">
        <v>5712</v>
      </c>
      <c r="C655" s="2" t="s">
        <v>7565</v>
      </c>
      <c r="D655" s="2" t="s">
        <v>3716</v>
      </c>
      <c r="E655" s="2" t="s">
        <v>3716</v>
      </c>
      <c r="F655" s="2" t="s">
        <v>7566</v>
      </c>
      <c r="G655" s="3">
        <v>0.35416666666666669</v>
      </c>
      <c r="H655" s="3">
        <v>0.72916666666666663</v>
      </c>
      <c r="I655" s="2" t="s">
        <v>3718</v>
      </c>
      <c r="L655" s="2" t="s">
        <v>9713</v>
      </c>
      <c r="M655">
        <v>4</v>
      </c>
      <c r="N655">
        <v>22</v>
      </c>
      <c r="O655">
        <v>78</v>
      </c>
      <c r="P655" t="str">
        <f>VLOOKUP(Farmacias__2[[#This Row],[local_nombre]],Tabla8[],2,0)</f>
        <v>Botiquines</v>
      </c>
      <c r="Q655">
        <f>VLOOKUP(Farmacias__2[[#This Row],[comuna_nombre]],Hoja3!$H$2:$I$346,2,0)</f>
        <v>3102</v>
      </c>
    </row>
    <row r="656" spans="1:17" x14ac:dyDescent="0.2">
      <c r="A656" s="1">
        <v>44309</v>
      </c>
      <c r="B656">
        <v>5711</v>
      </c>
      <c r="C656" s="2" t="s">
        <v>7563</v>
      </c>
      <c r="D656" s="2" t="s">
        <v>3783</v>
      </c>
      <c r="E656" s="2" t="s">
        <v>3783</v>
      </c>
      <c r="F656" s="2" t="s">
        <v>7564</v>
      </c>
      <c r="G656" s="3">
        <v>0.35416666666666669</v>
      </c>
      <c r="H656" s="3">
        <v>0.72916666666666663</v>
      </c>
      <c r="I656" s="2" t="s">
        <v>3718</v>
      </c>
      <c r="L656" s="2" t="s">
        <v>9713</v>
      </c>
      <c r="M656">
        <v>4</v>
      </c>
      <c r="N656">
        <v>23</v>
      </c>
      <c r="O656">
        <v>79</v>
      </c>
      <c r="P656" t="str">
        <f>VLOOKUP(Farmacias__2[[#This Row],[local_nombre]],Tabla8[],2,0)</f>
        <v>Botiquines</v>
      </c>
      <c r="Q656">
        <f>VLOOKUP(Farmacias__2[[#This Row],[comuna_nombre]],Hoja3!$H$2:$I$346,2,0)</f>
        <v>3201</v>
      </c>
    </row>
    <row r="657" spans="1:17" x14ac:dyDescent="0.2">
      <c r="A657" s="1">
        <v>44309</v>
      </c>
      <c r="B657">
        <v>6216</v>
      </c>
      <c r="C657" s="2" t="s">
        <v>9759</v>
      </c>
      <c r="D657" s="2" t="s">
        <v>10221</v>
      </c>
      <c r="E657" s="2" t="s">
        <v>3703</v>
      </c>
      <c r="F657" s="2" t="s">
        <v>8443</v>
      </c>
      <c r="G657" s="3">
        <v>0</v>
      </c>
      <c r="H657" s="3">
        <v>0</v>
      </c>
      <c r="I657" s="2" t="s">
        <v>8444</v>
      </c>
      <c r="L657" s="2" t="s">
        <v>9713</v>
      </c>
      <c r="M657">
        <v>4</v>
      </c>
      <c r="N657">
        <v>24</v>
      </c>
      <c r="O657">
        <v>80</v>
      </c>
      <c r="P657" t="str">
        <f>VLOOKUP(Farmacias__2[[#This Row],[local_nombre]],Tabla8[],2,0)</f>
        <v>Botiquines</v>
      </c>
      <c r="Q657">
        <f>VLOOKUP(Farmacias__2[[#This Row],[comuna_nombre]],Hoja3!$H$2:$I$346,2,0)</f>
        <v>3101</v>
      </c>
    </row>
    <row r="658" spans="1:17" x14ac:dyDescent="0.2">
      <c r="A658" s="1">
        <v>44309</v>
      </c>
      <c r="B658">
        <v>1204</v>
      </c>
      <c r="C658" s="2" t="s">
        <v>36</v>
      </c>
      <c r="D658" s="2" t="s">
        <v>10234</v>
      </c>
      <c r="E658" s="2" t="s">
        <v>1569</v>
      </c>
      <c r="F658" s="2" t="s">
        <v>1570</v>
      </c>
      <c r="G658" s="3">
        <v>0.33333333333333331</v>
      </c>
      <c r="H658" s="3">
        <v>0.89583333333333337</v>
      </c>
      <c r="I658" s="2" t="s">
        <v>1571</v>
      </c>
      <c r="J658">
        <v>-33510502</v>
      </c>
      <c r="K658">
        <v>-70757643</v>
      </c>
      <c r="L658" s="2" t="s">
        <v>9713</v>
      </c>
      <c r="M658">
        <v>7</v>
      </c>
      <c r="N658">
        <v>107</v>
      </c>
      <c r="O658">
        <v>126</v>
      </c>
      <c r="P658" t="str">
        <f>VLOOKUP(Farmacias__2[[#This Row],[local_nombre]],Tabla8[],2,0)</f>
        <v>Farmacias de Cadena</v>
      </c>
      <c r="Q658">
        <f>VLOOKUP(Farmacias__2[[#This Row],[comuna_nombre]],Hoja3!$H$2:$I$346,2,0)</f>
        <v>13119</v>
      </c>
    </row>
    <row r="659" spans="1:17" x14ac:dyDescent="0.2">
      <c r="A659" s="1">
        <v>44309</v>
      </c>
      <c r="B659">
        <v>1205</v>
      </c>
      <c r="C659" s="2" t="s">
        <v>36</v>
      </c>
      <c r="D659" s="2" t="s">
        <v>10234</v>
      </c>
      <c r="E659" s="2" t="s">
        <v>1572</v>
      </c>
      <c r="F659" s="2" t="s">
        <v>1573</v>
      </c>
      <c r="G659" s="3">
        <v>0.375</v>
      </c>
      <c r="H659" s="3">
        <v>0.85416666666666663</v>
      </c>
      <c r="I659" s="2" t="s">
        <v>1574</v>
      </c>
      <c r="J659">
        <v>-33511849</v>
      </c>
      <c r="K659">
        <v>-70755695</v>
      </c>
      <c r="L659" s="2" t="s">
        <v>9713</v>
      </c>
      <c r="M659">
        <v>7</v>
      </c>
      <c r="N659">
        <v>107</v>
      </c>
      <c r="O659">
        <v>377</v>
      </c>
      <c r="P659" t="str">
        <f>VLOOKUP(Farmacias__2[[#This Row],[local_nombre]],Tabla8[],2,0)</f>
        <v>Farmacias de Cadena</v>
      </c>
      <c r="Q659">
        <f>VLOOKUP(Farmacias__2[[#This Row],[comuna_nombre]],Hoja3!$H$2:$I$346,2,0)</f>
        <v>13119</v>
      </c>
    </row>
    <row r="660" spans="1:17" x14ac:dyDescent="0.2">
      <c r="A660" s="1">
        <v>44309</v>
      </c>
      <c r="B660">
        <v>1206</v>
      </c>
      <c r="C660" s="2" t="s">
        <v>36</v>
      </c>
      <c r="D660" s="2" t="s">
        <v>10234</v>
      </c>
      <c r="E660" s="2" t="s">
        <v>1569</v>
      </c>
      <c r="F660" s="2" t="s">
        <v>1575</v>
      </c>
      <c r="G660" s="3">
        <v>0.375</v>
      </c>
      <c r="H660" s="3">
        <v>0.9375</v>
      </c>
      <c r="I660" s="2" t="s">
        <v>1576</v>
      </c>
      <c r="J660">
        <v>-33481847</v>
      </c>
      <c r="K660">
        <v>-70753649</v>
      </c>
      <c r="L660" s="2" t="s">
        <v>9713</v>
      </c>
      <c r="M660">
        <v>7</v>
      </c>
      <c r="N660">
        <v>107</v>
      </c>
      <c r="O660">
        <v>126</v>
      </c>
      <c r="P660" t="str">
        <f>VLOOKUP(Farmacias__2[[#This Row],[local_nombre]],Tabla8[],2,0)</f>
        <v>Farmacias de Cadena</v>
      </c>
      <c r="Q660">
        <f>VLOOKUP(Farmacias__2[[#This Row],[comuna_nombre]],Hoja3!$H$2:$I$346,2,0)</f>
        <v>13119</v>
      </c>
    </row>
    <row r="661" spans="1:17" x14ac:dyDescent="0.2">
      <c r="A661" s="1">
        <v>44309</v>
      </c>
      <c r="B661">
        <v>1207</v>
      </c>
      <c r="C661" s="2" t="s">
        <v>36</v>
      </c>
      <c r="D661" s="2" t="s">
        <v>10234</v>
      </c>
      <c r="E661" s="2" t="s">
        <v>1569</v>
      </c>
      <c r="F661" s="2" t="s">
        <v>1577</v>
      </c>
      <c r="G661" s="3">
        <v>0.4375</v>
      </c>
      <c r="H661" s="3">
        <v>0.89583333333333337</v>
      </c>
      <c r="I661" s="2" t="s">
        <v>1578</v>
      </c>
      <c r="J661">
        <v>-33481149</v>
      </c>
      <c r="K661">
        <v>-70754035</v>
      </c>
      <c r="L661" s="2" t="s">
        <v>9713</v>
      </c>
      <c r="M661">
        <v>7</v>
      </c>
      <c r="N661">
        <v>107</v>
      </c>
      <c r="O661">
        <v>126</v>
      </c>
      <c r="P661" t="str">
        <f>VLOOKUP(Farmacias__2[[#This Row],[local_nombre]],Tabla8[],2,0)</f>
        <v>Farmacias de Cadena</v>
      </c>
      <c r="Q661">
        <f>VLOOKUP(Farmacias__2[[#This Row],[comuna_nombre]],Hoja3!$H$2:$I$346,2,0)</f>
        <v>13119</v>
      </c>
    </row>
    <row r="662" spans="1:17" x14ac:dyDescent="0.2">
      <c r="A662" s="1">
        <v>44309</v>
      </c>
      <c r="B662">
        <v>1209</v>
      </c>
      <c r="C662" s="2" t="s">
        <v>36</v>
      </c>
      <c r="D662" s="2" t="s">
        <v>10234</v>
      </c>
      <c r="E662" s="2" t="s">
        <v>1572</v>
      </c>
      <c r="F662" s="2" t="s">
        <v>1579</v>
      </c>
      <c r="G662" s="3">
        <v>0.40625</v>
      </c>
      <c r="H662" s="3">
        <v>0.91666666666666663</v>
      </c>
      <c r="I662" s="2" t="s">
        <v>1580</v>
      </c>
      <c r="J662">
        <v>-33542137</v>
      </c>
      <c r="K662">
        <v>-70771024</v>
      </c>
      <c r="L662" s="2" t="s">
        <v>9713</v>
      </c>
      <c r="M662">
        <v>7</v>
      </c>
      <c r="N662">
        <v>107</v>
      </c>
      <c r="O662">
        <v>377</v>
      </c>
      <c r="P662" t="str">
        <f>VLOOKUP(Farmacias__2[[#This Row],[local_nombre]],Tabla8[],2,0)</f>
        <v>Farmacias de Cadena</v>
      </c>
      <c r="Q662">
        <f>VLOOKUP(Farmacias__2[[#This Row],[comuna_nombre]],Hoja3!$H$2:$I$346,2,0)</f>
        <v>13119</v>
      </c>
    </row>
    <row r="663" spans="1:17" x14ac:dyDescent="0.2">
      <c r="A663" s="1">
        <v>44309</v>
      </c>
      <c r="B663">
        <v>5713</v>
      </c>
      <c r="C663" s="2" t="s">
        <v>7567</v>
      </c>
      <c r="D663" s="2" t="s">
        <v>3772</v>
      </c>
      <c r="E663" s="2" t="s">
        <v>3828</v>
      </c>
      <c r="F663" s="2" t="s">
        <v>7568</v>
      </c>
      <c r="G663" s="3">
        <v>0.35416666666666669</v>
      </c>
      <c r="H663" s="3">
        <v>0.72916666666666663</v>
      </c>
      <c r="I663" s="2" t="s">
        <v>3718</v>
      </c>
      <c r="L663" s="2" t="s">
        <v>9713</v>
      </c>
      <c r="M663">
        <v>4</v>
      </c>
      <c r="N663">
        <v>25</v>
      </c>
      <c r="O663">
        <v>389</v>
      </c>
      <c r="P663" t="str">
        <f>VLOOKUP(Farmacias__2[[#This Row],[local_nombre]],Tabla8[],2,0)</f>
        <v>Botiquines</v>
      </c>
      <c r="Q663">
        <f>VLOOKUP(Farmacias__2[[#This Row],[comuna_nombre]],Hoja3!$H$2:$I$346,2,0)</f>
        <v>3202</v>
      </c>
    </row>
    <row r="664" spans="1:17" x14ac:dyDescent="0.2">
      <c r="A664" s="1">
        <v>44309</v>
      </c>
      <c r="B664">
        <v>1211</v>
      </c>
      <c r="C664" s="2" t="s">
        <v>27</v>
      </c>
      <c r="D664" s="2" t="s">
        <v>10234</v>
      </c>
      <c r="E664" s="2" t="s">
        <v>1572</v>
      </c>
      <c r="F664" s="2" t="s">
        <v>1584</v>
      </c>
      <c r="G664" s="3">
        <v>0.375</v>
      </c>
      <c r="H664" s="3">
        <v>0.91666666666666663</v>
      </c>
      <c r="I664" s="2" t="s">
        <v>1585</v>
      </c>
      <c r="J664">
        <v>-33560708</v>
      </c>
      <c r="K664">
        <v>-70780705</v>
      </c>
      <c r="L664" s="2" t="s">
        <v>9713</v>
      </c>
      <c r="M664">
        <v>7</v>
      </c>
      <c r="N664">
        <v>107</v>
      </c>
      <c r="O664">
        <v>377</v>
      </c>
      <c r="P664" t="str">
        <f>VLOOKUP(Farmacias__2[[#This Row],[local_nombre]],Tabla8[],2,0)</f>
        <v>Farmacias de Cadena</v>
      </c>
      <c r="Q664">
        <f>VLOOKUP(Farmacias__2[[#This Row],[comuna_nombre]],Hoja3!$H$2:$I$346,2,0)</f>
        <v>13119</v>
      </c>
    </row>
    <row r="665" spans="1:17" x14ac:dyDescent="0.2">
      <c r="A665" s="1">
        <v>44309</v>
      </c>
      <c r="B665">
        <v>1212</v>
      </c>
      <c r="C665" s="2" t="s">
        <v>27</v>
      </c>
      <c r="D665" s="2" t="s">
        <v>10234</v>
      </c>
      <c r="E665" s="2" t="s">
        <v>1569</v>
      </c>
      <c r="F665" s="2" t="s">
        <v>1586</v>
      </c>
      <c r="G665" s="3">
        <v>0.35416666666666669</v>
      </c>
      <c r="H665" s="3">
        <v>0.9375</v>
      </c>
      <c r="I665" s="2" t="s">
        <v>1587</v>
      </c>
      <c r="J665">
        <v>-33481847</v>
      </c>
      <c r="K665">
        <v>-70753649</v>
      </c>
      <c r="L665" s="2" t="s">
        <v>9713</v>
      </c>
      <c r="M665">
        <v>7</v>
      </c>
      <c r="N665">
        <v>107</v>
      </c>
      <c r="O665">
        <v>126</v>
      </c>
      <c r="P665" t="str">
        <f>VLOOKUP(Farmacias__2[[#This Row],[local_nombre]],Tabla8[],2,0)</f>
        <v>Farmacias de Cadena</v>
      </c>
      <c r="Q665">
        <f>VLOOKUP(Farmacias__2[[#This Row],[comuna_nombre]],Hoja3!$H$2:$I$346,2,0)</f>
        <v>13119</v>
      </c>
    </row>
    <row r="666" spans="1:17" x14ac:dyDescent="0.2">
      <c r="A666" s="1">
        <v>44309</v>
      </c>
      <c r="B666">
        <v>1214</v>
      </c>
      <c r="C666" s="2" t="s">
        <v>27</v>
      </c>
      <c r="D666" s="2" t="s">
        <v>10234</v>
      </c>
      <c r="E666" s="2" t="s">
        <v>1572</v>
      </c>
      <c r="F666" s="2" t="s">
        <v>1588</v>
      </c>
      <c r="G666" s="3">
        <v>0.33333333333333331</v>
      </c>
      <c r="H666" s="3">
        <v>0.91666666666666663</v>
      </c>
      <c r="I666" s="2" t="s">
        <v>1589</v>
      </c>
      <c r="J666">
        <v>-33510738</v>
      </c>
      <c r="K666">
        <v>-70757381</v>
      </c>
      <c r="L666" s="2" t="s">
        <v>9713</v>
      </c>
      <c r="M666">
        <v>7</v>
      </c>
      <c r="N666">
        <v>107</v>
      </c>
      <c r="O666">
        <v>377</v>
      </c>
      <c r="P666" t="str">
        <f>VLOOKUP(Farmacias__2[[#This Row],[local_nombre]],Tabla8[],2,0)</f>
        <v>Farmacias de Cadena</v>
      </c>
      <c r="Q666">
        <f>VLOOKUP(Farmacias__2[[#This Row],[comuna_nombre]],Hoja3!$H$2:$I$346,2,0)</f>
        <v>13119</v>
      </c>
    </row>
    <row r="667" spans="1:17" x14ac:dyDescent="0.2">
      <c r="A667" s="1">
        <v>44309</v>
      </c>
      <c r="B667">
        <v>1215</v>
      </c>
      <c r="C667" s="2" t="s">
        <v>27</v>
      </c>
      <c r="D667" s="2" t="s">
        <v>10234</v>
      </c>
      <c r="E667" s="2" t="s">
        <v>1569</v>
      </c>
      <c r="F667" s="2" t="s">
        <v>1590</v>
      </c>
      <c r="G667" s="3">
        <v>0.35416666666666669</v>
      </c>
      <c r="H667" s="3">
        <v>0.9375</v>
      </c>
      <c r="I667" s="2" t="s">
        <v>1591</v>
      </c>
      <c r="J667">
        <v>-3350288</v>
      </c>
      <c r="K667">
        <v>-70757278</v>
      </c>
      <c r="L667" s="2" t="s">
        <v>9713</v>
      </c>
      <c r="M667">
        <v>7</v>
      </c>
      <c r="N667">
        <v>107</v>
      </c>
      <c r="O667">
        <v>126</v>
      </c>
      <c r="P667" t="str">
        <f>VLOOKUP(Farmacias__2[[#This Row],[local_nombre]],Tabla8[],2,0)</f>
        <v>Farmacias de Cadena</v>
      </c>
      <c r="Q667">
        <f>VLOOKUP(Farmacias__2[[#This Row],[comuna_nombre]],Hoja3!$H$2:$I$346,2,0)</f>
        <v>13119</v>
      </c>
    </row>
    <row r="668" spans="1:17" x14ac:dyDescent="0.2">
      <c r="A668" s="1">
        <v>44309</v>
      </c>
      <c r="B668">
        <v>1216</v>
      </c>
      <c r="C668" s="2" t="s">
        <v>27</v>
      </c>
      <c r="D668" s="2" t="s">
        <v>10234</v>
      </c>
      <c r="E668" s="2" t="s">
        <v>1569</v>
      </c>
      <c r="F668" s="2" t="s">
        <v>1592</v>
      </c>
      <c r="G668" s="3">
        <v>0.35416666666666669</v>
      </c>
      <c r="H668" s="3">
        <v>0.9375</v>
      </c>
      <c r="I668" s="2" t="s">
        <v>1593</v>
      </c>
      <c r="J668">
        <v>-33481442</v>
      </c>
      <c r="K668">
        <v>-70745228</v>
      </c>
      <c r="L668" s="2" t="s">
        <v>9713</v>
      </c>
      <c r="M668">
        <v>7</v>
      </c>
      <c r="N668">
        <v>107</v>
      </c>
      <c r="O668">
        <v>126</v>
      </c>
      <c r="P668" t="str">
        <f>VLOOKUP(Farmacias__2[[#This Row],[local_nombre]],Tabla8[],2,0)</f>
        <v>Farmacias de Cadena</v>
      </c>
      <c r="Q668">
        <f>VLOOKUP(Farmacias__2[[#This Row],[comuna_nombre]],Hoja3!$H$2:$I$346,2,0)</f>
        <v>13119</v>
      </c>
    </row>
    <row r="669" spans="1:17" x14ac:dyDescent="0.2">
      <c r="A669" s="1">
        <v>44309</v>
      </c>
      <c r="B669">
        <v>1217</v>
      </c>
      <c r="C669" s="2" t="s">
        <v>1040</v>
      </c>
      <c r="D669" s="2" t="s">
        <v>10234</v>
      </c>
      <c r="E669" s="2" t="s">
        <v>1594</v>
      </c>
      <c r="F669" s="2" t="s">
        <v>1595</v>
      </c>
      <c r="G669" s="3">
        <v>0.33333333333333331</v>
      </c>
      <c r="H669" s="3">
        <v>8.3333333333333329E-2</v>
      </c>
      <c r="I669" s="2" t="s">
        <v>1596</v>
      </c>
      <c r="J669">
        <v>-33506046</v>
      </c>
      <c r="K669">
        <v>-70757480</v>
      </c>
      <c r="L669" s="2" t="s">
        <v>9713</v>
      </c>
      <c r="M669">
        <v>7</v>
      </c>
      <c r="N669">
        <v>107</v>
      </c>
      <c r="O669">
        <v>492</v>
      </c>
      <c r="P669" t="str">
        <f>VLOOKUP(Farmacias__2[[#This Row],[local_nombre]],Tabla8[],2,0)</f>
        <v>Farmacias de Cadena</v>
      </c>
      <c r="Q669">
        <f>VLOOKUP(Farmacias__2[[#This Row],[comuna_nombre]],Hoja3!$H$2:$I$346,2,0)</f>
        <v>13119</v>
      </c>
    </row>
    <row r="670" spans="1:17" x14ac:dyDescent="0.2">
      <c r="A670" s="1">
        <v>44309</v>
      </c>
      <c r="B670">
        <v>1220</v>
      </c>
      <c r="C670" s="2" t="s">
        <v>27</v>
      </c>
      <c r="D670" s="2" t="s">
        <v>10234</v>
      </c>
      <c r="E670" s="2" t="s">
        <v>1572</v>
      </c>
      <c r="F670" s="2" t="s">
        <v>1597</v>
      </c>
      <c r="G670" s="3">
        <v>0.375</v>
      </c>
      <c r="H670" s="3">
        <v>0.9375</v>
      </c>
      <c r="I670" s="2" t="s">
        <v>1598</v>
      </c>
      <c r="J670">
        <v>-33531558</v>
      </c>
      <c r="K670">
        <v>-70775088</v>
      </c>
      <c r="L670" s="2" t="s">
        <v>9713</v>
      </c>
      <c r="M670">
        <v>7</v>
      </c>
      <c r="N670">
        <v>107</v>
      </c>
      <c r="O670">
        <v>377</v>
      </c>
      <c r="P670" t="str">
        <f>VLOOKUP(Farmacias__2[[#This Row],[local_nombre]],Tabla8[],2,0)</f>
        <v>Farmacias de Cadena</v>
      </c>
      <c r="Q670">
        <f>VLOOKUP(Farmacias__2[[#This Row],[comuna_nombre]],Hoja3!$H$2:$I$346,2,0)</f>
        <v>13119</v>
      </c>
    </row>
    <row r="671" spans="1:17" x14ac:dyDescent="0.2">
      <c r="A671" s="1">
        <v>44309</v>
      </c>
      <c r="B671">
        <v>1222</v>
      </c>
      <c r="C671" s="2" t="s">
        <v>1599</v>
      </c>
      <c r="D671" s="2" t="s">
        <v>10234</v>
      </c>
      <c r="E671" s="2" t="s">
        <v>1569</v>
      </c>
      <c r="F671" s="2" t="s">
        <v>1600</v>
      </c>
      <c r="G671" s="3">
        <v>0.39583333333333331</v>
      </c>
      <c r="H671" s="3">
        <v>0.9375</v>
      </c>
      <c r="I671" s="2" t="s">
        <v>1601</v>
      </c>
      <c r="J671">
        <v>-33489442</v>
      </c>
      <c r="K671">
        <v>-70774272</v>
      </c>
      <c r="L671" s="2" t="s">
        <v>9713</v>
      </c>
      <c r="M671">
        <v>7</v>
      </c>
      <c r="N671">
        <v>107</v>
      </c>
      <c r="O671">
        <v>126</v>
      </c>
      <c r="P671" t="str">
        <f>VLOOKUP(Farmacias__2[[#This Row],[local_nombre]],Tabla8[],2,0)</f>
        <v>Otras Farmacias</v>
      </c>
      <c r="Q671">
        <f>VLOOKUP(Farmacias__2[[#This Row],[comuna_nombre]],Hoja3!$H$2:$I$346,2,0)</f>
        <v>13119</v>
      </c>
    </row>
    <row r="672" spans="1:17" x14ac:dyDescent="0.2">
      <c r="A672" s="1">
        <v>44309</v>
      </c>
      <c r="B672">
        <v>1223</v>
      </c>
      <c r="C672" s="2" t="s">
        <v>1602</v>
      </c>
      <c r="D672" s="2" t="s">
        <v>10234</v>
      </c>
      <c r="E672" s="2" t="s">
        <v>1572</v>
      </c>
      <c r="F672" s="2" t="s">
        <v>1603</v>
      </c>
      <c r="G672" s="3">
        <v>0.41666666666666669</v>
      </c>
      <c r="H672" s="3">
        <v>0.91666666666666663</v>
      </c>
      <c r="I672" s="2" t="s">
        <v>1604</v>
      </c>
      <c r="J672">
        <v>-33528134</v>
      </c>
      <c r="K672">
        <v>-70767239</v>
      </c>
      <c r="L672" s="2" t="s">
        <v>9713</v>
      </c>
      <c r="M672">
        <v>7</v>
      </c>
      <c r="N672">
        <v>107</v>
      </c>
      <c r="O672">
        <v>377</v>
      </c>
      <c r="P672" t="str">
        <f>VLOOKUP(Farmacias__2[[#This Row],[local_nombre]],Tabla8[],2,0)</f>
        <v>Otras Farmacias</v>
      </c>
      <c r="Q672">
        <f>VLOOKUP(Farmacias__2[[#This Row],[comuna_nombre]],Hoja3!$H$2:$I$346,2,0)</f>
        <v>13119</v>
      </c>
    </row>
    <row r="673" spans="1:17" x14ac:dyDescent="0.2">
      <c r="A673" s="1">
        <v>44309</v>
      </c>
      <c r="B673">
        <v>1224</v>
      </c>
      <c r="C673" s="2" t="s">
        <v>1602</v>
      </c>
      <c r="D673" s="2" t="s">
        <v>10234</v>
      </c>
      <c r="E673" s="2" t="s">
        <v>1569</v>
      </c>
      <c r="F673" s="2" t="s">
        <v>1605</v>
      </c>
      <c r="G673" s="3">
        <v>0.41666666666666669</v>
      </c>
      <c r="H673" s="3">
        <v>0.91666666666666663</v>
      </c>
      <c r="I673" s="2" t="s">
        <v>1604</v>
      </c>
      <c r="J673">
        <v>-33501324</v>
      </c>
      <c r="K673">
        <v>-70763393</v>
      </c>
      <c r="L673" s="2" t="s">
        <v>9713</v>
      </c>
      <c r="M673">
        <v>7</v>
      </c>
      <c r="N673">
        <v>107</v>
      </c>
      <c r="O673">
        <v>126</v>
      </c>
      <c r="P673" t="str">
        <f>VLOOKUP(Farmacias__2[[#This Row],[local_nombre]],Tabla8[],2,0)</f>
        <v>Otras Farmacias</v>
      </c>
      <c r="Q673">
        <f>VLOOKUP(Farmacias__2[[#This Row],[comuna_nombre]],Hoja3!$H$2:$I$346,2,0)</f>
        <v>13119</v>
      </c>
    </row>
    <row r="674" spans="1:17" x14ac:dyDescent="0.2">
      <c r="A674" s="1">
        <v>44309</v>
      </c>
      <c r="B674">
        <v>5714</v>
      </c>
      <c r="C674" s="2" t="s">
        <v>7569</v>
      </c>
      <c r="D674" s="2" t="s">
        <v>3757</v>
      </c>
      <c r="E674" s="2" t="s">
        <v>3757</v>
      </c>
      <c r="F674" s="2" t="s">
        <v>7570</v>
      </c>
      <c r="G674" s="3">
        <v>0</v>
      </c>
      <c r="H674" s="3">
        <v>0</v>
      </c>
      <c r="I674" s="2" t="s">
        <v>7571</v>
      </c>
      <c r="L674" s="2" t="s">
        <v>9713</v>
      </c>
      <c r="M674">
        <v>4</v>
      </c>
      <c r="N674">
        <v>28</v>
      </c>
      <c r="O674">
        <v>84</v>
      </c>
      <c r="P674" t="str">
        <f>VLOOKUP(Farmacias__2[[#This Row],[local_nombre]],Tabla8[],2,0)</f>
        <v>Botiquines</v>
      </c>
      <c r="Q674">
        <f>VLOOKUP(Farmacias__2[[#This Row],[comuna_nombre]],Hoja3!$H$2:$I$346,2,0)</f>
        <v>3103</v>
      </c>
    </row>
    <row r="675" spans="1:17" x14ac:dyDescent="0.2">
      <c r="A675" s="1">
        <v>44309</v>
      </c>
      <c r="B675">
        <v>5863</v>
      </c>
      <c r="C675" s="2" t="s">
        <v>7801</v>
      </c>
      <c r="D675" s="2" t="s">
        <v>4138</v>
      </c>
      <c r="E675" s="2" t="s">
        <v>4138</v>
      </c>
      <c r="F675" s="2" t="s">
        <v>7802</v>
      </c>
      <c r="G675" s="3">
        <v>0</v>
      </c>
      <c r="H675" s="3">
        <v>0.99930555555555556</v>
      </c>
      <c r="I675" s="2" t="s">
        <v>7803</v>
      </c>
      <c r="J675">
        <v>-20064170</v>
      </c>
      <c r="K675">
        <v>-69268718</v>
      </c>
      <c r="L675" s="2" t="s">
        <v>9713</v>
      </c>
      <c r="M675">
        <v>2</v>
      </c>
      <c r="N675">
        <v>11</v>
      </c>
      <c r="O675">
        <v>67</v>
      </c>
      <c r="P675" t="str">
        <f>VLOOKUP(Farmacias__2[[#This Row],[local_nombre]],Tabla8[],2,0)</f>
        <v>Botiquines</v>
      </c>
      <c r="Q675">
        <f>VLOOKUP(Farmacias__2[[#This Row],[comuna_nombre]],Hoja3!$H$2:$I$346,2,0)</f>
        <v>1401</v>
      </c>
    </row>
    <row r="676" spans="1:17" x14ac:dyDescent="0.2">
      <c r="A676" s="1">
        <v>44309</v>
      </c>
      <c r="B676">
        <v>6808</v>
      </c>
      <c r="C676" s="2" t="s">
        <v>9398</v>
      </c>
      <c r="D676" s="2" t="s">
        <v>4189</v>
      </c>
      <c r="E676" s="2" t="s">
        <v>4189</v>
      </c>
      <c r="F676" s="2" t="s">
        <v>9399</v>
      </c>
      <c r="G676" s="3">
        <v>0</v>
      </c>
      <c r="H676" s="3">
        <v>0.99930555555555556</v>
      </c>
      <c r="I676" s="2" t="s">
        <v>9400</v>
      </c>
      <c r="L676" s="2" t="s">
        <v>9713</v>
      </c>
      <c r="M676">
        <v>2</v>
      </c>
      <c r="N676">
        <v>10</v>
      </c>
      <c r="O676">
        <v>66</v>
      </c>
      <c r="P676" t="str">
        <f>VLOOKUP(Farmacias__2[[#This Row],[local_nombre]],Tabla8[],2,0)</f>
        <v>Botiquines</v>
      </c>
      <c r="Q676">
        <f>VLOOKUP(Farmacias__2[[#This Row],[comuna_nombre]],Hoja3!$H$2:$I$346,2,0)</f>
        <v>1405</v>
      </c>
    </row>
    <row r="677" spans="1:17" x14ac:dyDescent="0.2">
      <c r="A677" s="1">
        <v>44309</v>
      </c>
      <c r="B677">
        <v>1228</v>
      </c>
      <c r="C677" s="2" t="s">
        <v>1612</v>
      </c>
      <c r="D677" s="2" t="s">
        <v>10234</v>
      </c>
      <c r="E677" s="2" t="s">
        <v>1569</v>
      </c>
      <c r="F677" s="2" t="s">
        <v>1613</v>
      </c>
      <c r="G677" s="3">
        <v>0.41666666666666669</v>
      </c>
      <c r="H677" s="3">
        <v>0.91666666666666663</v>
      </c>
      <c r="I677" s="2" t="s">
        <v>1614</v>
      </c>
      <c r="J677">
        <v>-33489342</v>
      </c>
      <c r="K677">
        <v>-70753128</v>
      </c>
      <c r="L677" s="2" t="s">
        <v>9713</v>
      </c>
      <c r="M677">
        <v>7</v>
      </c>
      <c r="N677">
        <v>107</v>
      </c>
      <c r="O677">
        <v>126</v>
      </c>
      <c r="P677" t="str">
        <f>VLOOKUP(Farmacias__2[[#This Row],[local_nombre]],Tabla8[],2,0)</f>
        <v>Otras Farmacias</v>
      </c>
      <c r="Q677">
        <f>VLOOKUP(Farmacias__2[[#This Row],[comuna_nombre]],Hoja3!$H$2:$I$346,2,0)</f>
        <v>13119</v>
      </c>
    </row>
    <row r="678" spans="1:17" x14ac:dyDescent="0.2">
      <c r="A678" s="1">
        <v>44309</v>
      </c>
      <c r="B678">
        <v>1229</v>
      </c>
      <c r="C678" s="2" t="s">
        <v>1615</v>
      </c>
      <c r="D678" s="2" t="s">
        <v>10234</v>
      </c>
      <c r="E678" s="2" t="s">
        <v>1572</v>
      </c>
      <c r="F678" s="2" t="s">
        <v>1616</v>
      </c>
      <c r="G678" s="3">
        <v>0.45833333333333331</v>
      </c>
      <c r="H678" s="3">
        <v>0.83333333333333337</v>
      </c>
      <c r="I678" s="2" t="s">
        <v>1617</v>
      </c>
      <c r="J678">
        <v>-33544882</v>
      </c>
      <c r="K678">
        <v>-70768632</v>
      </c>
      <c r="L678" s="2" t="s">
        <v>9713</v>
      </c>
      <c r="M678">
        <v>7</v>
      </c>
      <c r="N678">
        <v>107</v>
      </c>
      <c r="O678">
        <v>377</v>
      </c>
      <c r="P678" t="str">
        <f>VLOOKUP(Farmacias__2[[#This Row],[local_nombre]],Tabla8[],2,0)</f>
        <v>Otras Farmacias</v>
      </c>
      <c r="Q678">
        <f>VLOOKUP(Farmacias__2[[#This Row],[comuna_nombre]],Hoja3!$H$2:$I$346,2,0)</f>
        <v>13119</v>
      </c>
    </row>
    <row r="679" spans="1:17" x14ac:dyDescent="0.2">
      <c r="A679" s="1">
        <v>44309</v>
      </c>
      <c r="B679">
        <v>1230</v>
      </c>
      <c r="C679" s="2" t="s">
        <v>1618</v>
      </c>
      <c r="D679" s="2" t="s">
        <v>10234</v>
      </c>
      <c r="E679" s="2" t="s">
        <v>1572</v>
      </c>
      <c r="F679" s="2" t="s">
        <v>1619</v>
      </c>
      <c r="G679" s="3">
        <v>0.41666666666666669</v>
      </c>
      <c r="H679" s="3">
        <v>0.89583333333333337</v>
      </c>
      <c r="I679" s="2" t="s">
        <v>1620</v>
      </c>
      <c r="J679">
        <v>-3351232</v>
      </c>
      <c r="K679">
        <v>-70775493</v>
      </c>
      <c r="L679" s="2" t="s">
        <v>9713</v>
      </c>
      <c r="M679">
        <v>7</v>
      </c>
      <c r="N679">
        <v>107</v>
      </c>
      <c r="O679">
        <v>377</v>
      </c>
      <c r="P679" t="str">
        <f>VLOOKUP(Farmacias__2[[#This Row],[local_nombre]],Tabla8[],2,0)</f>
        <v>Otras Farmacias</v>
      </c>
      <c r="Q679">
        <f>VLOOKUP(Farmacias__2[[#This Row],[comuna_nombre]],Hoja3!$H$2:$I$346,2,0)</f>
        <v>13119</v>
      </c>
    </row>
    <row r="680" spans="1:17" x14ac:dyDescent="0.2">
      <c r="A680" s="1">
        <v>44309</v>
      </c>
      <c r="B680">
        <v>1231</v>
      </c>
      <c r="C680" s="2" t="s">
        <v>1621</v>
      </c>
      <c r="D680" s="2" t="s">
        <v>10234</v>
      </c>
      <c r="E680" s="2" t="s">
        <v>1569</v>
      </c>
      <c r="F680" s="2" t="s">
        <v>1622</v>
      </c>
      <c r="G680" s="3">
        <v>0.33333333333333331</v>
      </c>
      <c r="H680" s="3">
        <v>0.91666666666666663</v>
      </c>
      <c r="I680" s="2" t="s">
        <v>1623</v>
      </c>
      <c r="J680">
        <v>-33501359</v>
      </c>
      <c r="K680">
        <v>-70745498</v>
      </c>
      <c r="L680" s="2" t="s">
        <v>9713</v>
      </c>
      <c r="M680">
        <v>7</v>
      </c>
      <c r="N680">
        <v>107</v>
      </c>
      <c r="O680">
        <v>126</v>
      </c>
      <c r="P680" t="str">
        <f>VLOOKUP(Farmacias__2[[#This Row],[local_nombre]],Tabla8[],2,0)</f>
        <v>Otras Farmacias</v>
      </c>
      <c r="Q680">
        <f>VLOOKUP(Farmacias__2[[#This Row],[comuna_nombre]],Hoja3!$H$2:$I$346,2,0)</f>
        <v>13119</v>
      </c>
    </row>
    <row r="681" spans="1:17" x14ac:dyDescent="0.2">
      <c r="A681" s="1">
        <v>44309</v>
      </c>
      <c r="B681">
        <v>5864</v>
      </c>
      <c r="C681" s="2" t="s">
        <v>7804</v>
      </c>
      <c r="D681" s="2" t="s">
        <v>4189</v>
      </c>
      <c r="E681" s="2" t="s">
        <v>4189</v>
      </c>
      <c r="F681" s="2" t="s">
        <v>7805</v>
      </c>
      <c r="G681" s="3">
        <v>0</v>
      </c>
      <c r="H681" s="3">
        <v>0.99930555555555556</v>
      </c>
      <c r="I681" s="2" t="s">
        <v>7806</v>
      </c>
      <c r="J681">
        <v>-20826289</v>
      </c>
      <c r="K681">
        <v>-68657736</v>
      </c>
      <c r="L681" s="2" t="s">
        <v>9713</v>
      </c>
      <c r="M681">
        <v>2</v>
      </c>
      <c r="N681">
        <v>10</v>
      </c>
      <c r="O681">
        <v>66</v>
      </c>
      <c r="P681" t="str">
        <f>VLOOKUP(Farmacias__2[[#This Row],[local_nombre]],Tabla8[],2,0)</f>
        <v>Botiquines</v>
      </c>
      <c r="Q681">
        <f>VLOOKUP(Farmacias__2[[#This Row],[comuna_nombre]],Hoja3!$H$2:$I$346,2,0)</f>
        <v>1405</v>
      </c>
    </row>
    <row r="682" spans="1:17" x14ac:dyDescent="0.2">
      <c r="A682" s="1">
        <v>44309</v>
      </c>
      <c r="B682">
        <v>1233</v>
      </c>
      <c r="C682" s="2" t="s">
        <v>1235</v>
      </c>
      <c r="D682" s="2" t="s">
        <v>10234</v>
      </c>
      <c r="E682" s="2" t="s">
        <v>1569</v>
      </c>
      <c r="F682" s="2" t="s">
        <v>1626</v>
      </c>
      <c r="G682" s="3">
        <v>0.41666666666666669</v>
      </c>
      <c r="H682" s="3">
        <v>0.83333333333333337</v>
      </c>
      <c r="I682" s="2" t="s">
        <v>1627</v>
      </c>
      <c r="J682">
        <v>-33507923</v>
      </c>
      <c r="K682">
        <v>-70757446</v>
      </c>
      <c r="L682" s="2" t="s">
        <v>9713</v>
      </c>
      <c r="M682">
        <v>7</v>
      </c>
      <c r="N682">
        <v>107</v>
      </c>
      <c r="O682">
        <v>126</v>
      </c>
      <c r="P682" t="str">
        <f>VLOOKUP(Farmacias__2[[#This Row],[local_nombre]],Tabla8[],2,0)</f>
        <v>Otras Farmacias</v>
      </c>
      <c r="Q682">
        <f>VLOOKUP(Farmacias__2[[#This Row],[comuna_nombre]],Hoja3!$H$2:$I$346,2,0)</f>
        <v>13119</v>
      </c>
    </row>
    <row r="683" spans="1:17" x14ac:dyDescent="0.2">
      <c r="A683" s="1">
        <v>44309</v>
      </c>
      <c r="B683">
        <v>1235</v>
      </c>
      <c r="C683" s="2" t="s">
        <v>18</v>
      </c>
      <c r="D683" s="2" t="s">
        <v>10234</v>
      </c>
      <c r="E683" s="2" t="s">
        <v>1569</v>
      </c>
      <c r="F683" s="2" t="s">
        <v>1628</v>
      </c>
      <c r="G683" s="3">
        <v>0.41666666666666669</v>
      </c>
      <c r="H683" s="3">
        <v>0.79166666666666663</v>
      </c>
      <c r="I683" s="2" t="s">
        <v>1629</v>
      </c>
      <c r="J683">
        <v>-33510502</v>
      </c>
      <c r="K683">
        <v>-70758265</v>
      </c>
      <c r="L683" s="2" t="s">
        <v>9713</v>
      </c>
      <c r="M683">
        <v>7</v>
      </c>
      <c r="N683">
        <v>107</v>
      </c>
      <c r="O683">
        <v>126</v>
      </c>
      <c r="P683" t="str">
        <f>VLOOKUP(Farmacias__2[[#This Row],[local_nombre]],Tabla8[],2,0)</f>
        <v>Farmacias de Cadena</v>
      </c>
      <c r="Q683">
        <f>VLOOKUP(Farmacias__2[[#This Row],[comuna_nombre]],Hoja3!$H$2:$I$346,2,0)</f>
        <v>13119</v>
      </c>
    </row>
    <row r="684" spans="1:17" x14ac:dyDescent="0.2">
      <c r="A684" s="1">
        <v>44309</v>
      </c>
      <c r="B684">
        <v>1236</v>
      </c>
      <c r="C684" s="2" t="s">
        <v>18</v>
      </c>
      <c r="D684" s="2" t="s">
        <v>10234</v>
      </c>
      <c r="E684" s="2" t="s">
        <v>1572</v>
      </c>
      <c r="F684" s="2" t="s">
        <v>1630</v>
      </c>
      <c r="G684" s="3">
        <v>0.375</v>
      </c>
      <c r="H684" s="3">
        <v>0.9375</v>
      </c>
      <c r="I684" s="2" t="s">
        <v>1631</v>
      </c>
      <c r="J684">
        <v>-33559993</v>
      </c>
      <c r="K684">
        <v>-707844</v>
      </c>
      <c r="L684" s="2" t="s">
        <v>9713</v>
      </c>
      <c r="M684">
        <v>7</v>
      </c>
      <c r="N684">
        <v>107</v>
      </c>
      <c r="O684">
        <v>377</v>
      </c>
      <c r="P684" t="str">
        <f>VLOOKUP(Farmacias__2[[#This Row],[local_nombre]],Tabla8[],2,0)</f>
        <v>Farmacias de Cadena</v>
      </c>
      <c r="Q684">
        <f>VLOOKUP(Farmacias__2[[#This Row],[comuna_nombre]],Hoja3!$H$2:$I$346,2,0)</f>
        <v>13119</v>
      </c>
    </row>
    <row r="685" spans="1:17" x14ac:dyDescent="0.2">
      <c r="A685" s="1">
        <v>44309</v>
      </c>
      <c r="B685">
        <v>1237</v>
      </c>
      <c r="C685" s="2" t="s">
        <v>18</v>
      </c>
      <c r="D685" s="2" t="s">
        <v>10234</v>
      </c>
      <c r="E685" s="2" t="s">
        <v>1572</v>
      </c>
      <c r="F685" s="2" t="s">
        <v>1632</v>
      </c>
      <c r="G685" s="3">
        <v>0.375</v>
      </c>
      <c r="H685" s="3">
        <v>0.9375</v>
      </c>
      <c r="I685" s="2" t="s">
        <v>1633</v>
      </c>
      <c r="J685">
        <v>-33531915</v>
      </c>
      <c r="K685">
        <v>-70775603</v>
      </c>
      <c r="L685" s="2" t="s">
        <v>9713</v>
      </c>
      <c r="M685">
        <v>7</v>
      </c>
      <c r="N685">
        <v>107</v>
      </c>
      <c r="O685">
        <v>377</v>
      </c>
      <c r="P685" t="str">
        <f>VLOOKUP(Farmacias__2[[#This Row],[local_nombre]],Tabla8[],2,0)</f>
        <v>Farmacias de Cadena</v>
      </c>
      <c r="Q685">
        <f>VLOOKUP(Farmacias__2[[#This Row],[comuna_nombre]],Hoja3!$H$2:$I$346,2,0)</f>
        <v>13119</v>
      </c>
    </row>
    <row r="686" spans="1:17" x14ac:dyDescent="0.2">
      <c r="A686" s="1">
        <v>44309</v>
      </c>
      <c r="B686">
        <v>1238</v>
      </c>
      <c r="C686" s="2" t="s">
        <v>18</v>
      </c>
      <c r="D686" s="2" t="s">
        <v>10234</v>
      </c>
      <c r="E686" s="2" t="s">
        <v>1569</v>
      </c>
      <c r="F686" s="2" t="s">
        <v>1634</v>
      </c>
      <c r="G686" s="3">
        <v>0.35416666666666669</v>
      </c>
      <c r="H686" s="3">
        <v>0.9375</v>
      </c>
      <c r="I686" s="2" t="s">
        <v>1635</v>
      </c>
      <c r="J686">
        <v>-33481847</v>
      </c>
      <c r="K686">
        <v>-70753649</v>
      </c>
      <c r="L686" s="2" t="s">
        <v>9713</v>
      </c>
      <c r="M686">
        <v>7</v>
      </c>
      <c r="N686">
        <v>107</v>
      </c>
      <c r="O686">
        <v>126</v>
      </c>
      <c r="P686" t="str">
        <f>VLOOKUP(Farmacias__2[[#This Row],[local_nombre]],Tabla8[],2,0)</f>
        <v>Farmacias de Cadena</v>
      </c>
      <c r="Q686">
        <f>VLOOKUP(Farmacias__2[[#This Row],[comuna_nombre]],Hoja3!$H$2:$I$346,2,0)</f>
        <v>13119</v>
      </c>
    </row>
    <row r="687" spans="1:17" x14ac:dyDescent="0.2">
      <c r="A687" s="1">
        <v>44309</v>
      </c>
      <c r="B687">
        <v>1239</v>
      </c>
      <c r="C687" s="2" t="s">
        <v>18</v>
      </c>
      <c r="D687" s="2" t="s">
        <v>10234</v>
      </c>
      <c r="E687" s="2" t="s">
        <v>1569</v>
      </c>
      <c r="F687" s="2" t="s">
        <v>1636</v>
      </c>
      <c r="G687" s="3">
        <v>0.45833333333333331</v>
      </c>
      <c r="H687" s="3">
        <v>0.91666666666666663</v>
      </c>
      <c r="I687" s="2" t="s">
        <v>1637</v>
      </c>
      <c r="J687">
        <v>-33480565</v>
      </c>
      <c r="K687">
        <v>-70754106</v>
      </c>
      <c r="L687" s="2" t="s">
        <v>9713</v>
      </c>
      <c r="M687">
        <v>7</v>
      </c>
      <c r="N687">
        <v>107</v>
      </c>
      <c r="O687">
        <v>126</v>
      </c>
      <c r="P687" t="str">
        <f>VLOOKUP(Farmacias__2[[#This Row],[local_nombre]],Tabla8[],2,0)</f>
        <v>Farmacias de Cadena</v>
      </c>
      <c r="Q687">
        <f>VLOOKUP(Farmacias__2[[#This Row],[comuna_nombre]],Hoja3!$H$2:$I$346,2,0)</f>
        <v>13119</v>
      </c>
    </row>
    <row r="688" spans="1:17" x14ac:dyDescent="0.2">
      <c r="A688" s="1">
        <v>44309</v>
      </c>
      <c r="B688">
        <v>1240</v>
      </c>
      <c r="C688" s="2" t="s">
        <v>18</v>
      </c>
      <c r="D688" s="2" t="s">
        <v>10234</v>
      </c>
      <c r="E688" s="2" t="s">
        <v>1569</v>
      </c>
      <c r="F688" s="2" t="s">
        <v>1638</v>
      </c>
      <c r="G688" s="3">
        <v>0.35416666666666669</v>
      </c>
      <c r="H688" s="3">
        <v>0.91666666666666663</v>
      </c>
      <c r="I688" s="2" t="s">
        <v>1639</v>
      </c>
      <c r="J688">
        <v>-33471974</v>
      </c>
      <c r="K688">
        <v>-70759642</v>
      </c>
      <c r="L688" s="2" t="s">
        <v>9713</v>
      </c>
      <c r="M688">
        <v>7</v>
      </c>
      <c r="N688">
        <v>107</v>
      </c>
      <c r="O688">
        <v>126</v>
      </c>
      <c r="P688" t="str">
        <f>VLOOKUP(Farmacias__2[[#This Row],[local_nombre]],Tabla8[],2,0)</f>
        <v>Farmacias de Cadena</v>
      </c>
      <c r="Q688">
        <f>VLOOKUP(Farmacias__2[[#This Row],[comuna_nombre]],Hoja3!$H$2:$I$346,2,0)</f>
        <v>13119</v>
      </c>
    </row>
    <row r="689" spans="1:17" x14ac:dyDescent="0.2">
      <c r="A689" s="1">
        <v>44309</v>
      </c>
      <c r="B689">
        <v>1241</v>
      </c>
      <c r="C689" s="2" t="s">
        <v>18</v>
      </c>
      <c r="D689" s="2" t="s">
        <v>10234</v>
      </c>
      <c r="E689" s="2" t="s">
        <v>1569</v>
      </c>
      <c r="F689" s="2" t="s">
        <v>1640</v>
      </c>
      <c r="G689" s="3">
        <v>0.35416666666666669</v>
      </c>
      <c r="H689" s="3">
        <v>0.89583333333333337</v>
      </c>
      <c r="I689" s="2" t="s">
        <v>1641</v>
      </c>
      <c r="J689">
        <v>-33513669</v>
      </c>
      <c r="K689">
        <v>-70826522</v>
      </c>
      <c r="L689" s="2" t="s">
        <v>9713</v>
      </c>
      <c r="M689">
        <v>7</v>
      </c>
      <c r="N689">
        <v>107</v>
      </c>
      <c r="O689">
        <v>126</v>
      </c>
      <c r="P689" t="str">
        <f>VLOOKUP(Farmacias__2[[#This Row],[local_nombre]],Tabla8[],2,0)</f>
        <v>Farmacias de Cadena</v>
      </c>
      <c r="Q689">
        <f>VLOOKUP(Farmacias__2[[#This Row],[comuna_nombre]],Hoja3!$H$2:$I$346,2,0)</f>
        <v>13119</v>
      </c>
    </row>
    <row r="690" spans="1:17" x14ac:dyDescent="0.2">
      <c r="A690" s="1">
        <v>44309</v>
      </c>
      <c r="B690">
        <v>1242</v>
      </c>
      <c r="C690" s="2" t="s">
        <v>18</v>
      </c>
      <c r="D690" s="2" t="s">
        <v>10234</v>
      </c>
      <c r="E690" s="2" t="s">
        <v>1569</v>
      </c>
      <c r="F690" s="2" t="s">
        <v>1642</v>
      </c>
      <c r="G690" s="3">
        <v>0.375</v>
      </c>
      <c r="H690" s="3">
        <v>0.91666666666666663</v>
      </c>
      <c r="I690" s="2" t="s">
        <v>1643</v>
      </c>
      <c r="J690">
        <v>-33491272</v>
      </c>
      <c r="K690">
        <v>-70777807</v>
      </c>
      <c r="L690" s="2" t="s">
        <v>9713</v>
      </c>
      <c r="M690">
        <v>7</v>
      </c>
      <c r="N690">
        <v>107</v>
      </c>
      <c r="O690">
        <v>126</v>
      </c>
      <c r="P690" t="str">
        <f>VLOOKUP(Farmacias__2[[#This Row],[local_nombre]],Tabla8[],2,0)</f>
        <v>Farmacias de Cadena</v>
      </c>
      <c r="Q690">
        <f>VLOOKUP(Farmacias__2[[#This Row],[comuna_nombre]],Hoja3!$H$2:$I$346,2,0)</f>
        <v>13119</v>
      </c>
    </row>
    <row r="691" spans="1:17" x14ac:dyDescent="0.2">
      <c r="A691" s="1">
        <v>44309</v>
      </c>
      <c r="B691">
        <v>1243</v>
      </c>
      <c r="C691" s="2" t="s">
        <v>18</v>
      </c>
      <c r="D691" s="2" t="s">
        <v>10234</v>
      </c>
      <c r="E691" s="2" t="s">
        <v>1569</v>
      </c>
      <c r="F691" s="2" t="s">
        <v>1644</v>
      </c>
      <c r="G691" s="3">
        <v>0.375</v>
      </c>
      <c r="H691" s="3">
        <v>0.91666666666666663</v>
      </c>
      <c r="I691" s="2" t="s">
        <v>1645</v>
      </c>
      <c r="J691">
        <v>-33509885</v>
      </c>
      <c r="K691">
        <v>-70757388</v>
      </c>
      <c r="L691" s="2" t="s">
        <v>9713</v>
      </c>
      <c r="M691">
        <v>7</v>
      </c>
      <c r="N691">
        <v>107</v>
      </c>
      <c r="O691">
        <v>126</v>
      </c>
      <c r="P691" t="str">
        <f>VLOOKUP(Farmacias__2[[#This Row],[local_nombre]],Tabla8[],2,0)</f>
        <v>Farmacias de Cadena</v>
      </c>
      <c r="Q691">
        <f>VLOOKUP(Farmacias__2[[#This Row],[comuna_nombre]],Hoja3!$H$2:$I$346,2,0)</f>
        <v>13119</v>
      </c>
    </row>
    <row r="692" spans="1:17" x14ac:dyDescent="0.2">
      <c r="A692" s="1">
        <v>44309</v>
      </c>
      <c r="B692">
        <v>1244</v>
      </c>
      <c r="C692" s="2" t="s">
        <v>18</v>
      </c>
      <c r="D692" s="2" t="s">
        <v>10234</v>
      </c>
      <c r="E692" s="2" t="s">
        <v>1569</v>
      </c>
      <c r="F692" s="2" t="s">
        <v>1646</v>
      </c>
      <c r="G692" s="3">
        <v>0.35416666666666669</v>
      </c>
      <c r="H692" s="3">
        <v>0.9375</v>
      </c>
      <c r="I692" s="2" t="s">
        <v>1647</v>
      </c>
      <c r="J692">
        <v>-33496314</v>
      </c>
      <c r="K692">
        <v>-70757549</v>
      </c>
      <c r="L692" s="2" t="s">
        <v>9713</v>
      </c>
      <c r="M692">
        <v>7</v>
      </c>
      <c r="N692">
        <v>107</v>
      </c>
      <c r="O692">
        <v>126</v>
      </c>
      <c r="P692" t="str">
        <f>VLOOKUP(Farmacias__2[[#This Row],[local_nombre]],Tabla8[],2,0)</f>
        <v>Farmacias de Cadena</v>
      </c>
      <c r="Q692">
        <f>VLOOKUP(Farmacias__2[[#This Row],[comuna_nombre]],Hoja3!$H$2:$I$346,2,0)</f>
        <v>13119</v>
      </c>
    </row>
    <row r="693" spans="1:17" x14ac:dyDescent="0.2">
      <c r="A693" s="1">
        <v>44309</v>
      </c>
      <c r="B693">
        <v>1245</v>
      </c>
      <c r="C693" s="2" t="s">
        <v>18</v>
      </c>
      <c r="D693" s="2" t="s">
        <v>10234</v>
      </c>
      <c r="E693" s="2" t="s">
        <v>1569</v>
      </c>
      <c r="F693" s="2" t="s">
        <v>1648</v>
      </c>
      <c r="G693" s="3">
        <v>0</v>
      </c>
      <c r="H693" s="3">
        <v>0</v>
      </c>
      <c r="I693" s="2" t="s">
        <v>1649</v>
      </c>
      <c r="J693">
        <v>-33506799</v>
      </c>
      <c r="K693">
        <v>-70757471</v>
      </c>
      <c r="L693" s="2" t="s">
        <v>9713</v>
      </c>
      <c r="M693">
        <v>7</v>
      </c>
      <c r="N693">
        <v>107</v>
      </c>
      <c r="O693">
        <v>126</v>
      </c>
      <c r="P693" t="str">
        <f>VLOOKUP(Farmacias__2[[#This Row],[local_nombre]],Tabla8[],2,0)</f>
        <v>Farmacias de Cadena</v>
      </c>
      <c r="Q693">
        <f>VLOOKUP(Farmacias__2[[#This Row],[comuna_nombre]],Hoja3!$H$2:$I$346,2,0)</f>
        <v>13119</v>
      </c>
    </row>
    <row r="694" spans="1:17" x14ac:dyDescent="0.2">
      <c r="A694" s="1">
        <v>44309</v>
      </c>
      <c r="B694">
        <v>1246</v>
      </c>
      <c r="C694" s="2" t="s">
        <v>18</v>
      </c>
      <c r="D694" s="2" t="s">
        <v>10234</v>
      </c>
      <c r="E694" s="2" t="s">
        <v>1572</v>
      </c>
      <c r="F694" s="2" t="s">
        <v>1650</v>
      </c>
      <c r="G694" s="3">
        <v>0.375</v>
      </c>
      <c r="H694" s="3">
        <v>0.95833333333333337</v>
      </c>
      <c r="I694" s="2" t="s">
        <v>1651</v>
      </c>
      <c r="J694">
        <v>-33554432</v>
      </c>
      <c r="K694">
        <v>-70795816</v>
      </c>
      <c r="L694" s="2" t="s">
        <v>9713</v>
      </c>
      <c r="M694">
        <v>7</v>
      </c>
      <c r="N694">
        <v>107</v>
      </c>
      <c r="O694">
        <v>377</v>
      </c>
      <c r="P694" t="str">
        <f>VLOOKUP(Farmacias__2[[#This Row],[local_nombre]],Tabla8[],2,0)</f>
        <v>Farmacias de Cadena</v>
      </c>
      <c r="Q694">
        <f>VLOOKUP(Farmacias__2[[#This Row],[comuna_nombre]],Hoja3!$H$2:$I$346,2,0)</f>
        <v>13119</v>
      </c>
    </row>
    <row r="695" spans="1:17" x14ac:dyDescent="0.2">
      <c r="A695" s="1">
        <v>44309</v>
      </c>
      <c r="B695">
        <v>1247</v>
      </c>
      <c r="C695" s="2" t="s">
        <v>18</v>
      </c>
      <c r="D695" s="2" t="s">
        <v>1264</v>
      </c>
      <c r="E695" s="2" t="s">
        <v>1264</v>
      </c>
      <c r="F695" s="2" t="s">
        <v>1652</v>
      </c>
      <c r="G695" s="3">
        <v>0.375</v>
      </c>
      <c r="H695" s="3">
        <v>0.91666666666666663</v>
      </c>
      <c r="I695" s="2" t="s">
        <v>1631</v>
      </c>
      <c r="J695">
        <v>-334398441</v>
      </c>
      <c r="K695">
        <v>-7055565960000001</v>
      </c>
      <c r="L695" s="2" t="s">
        <v>9713</v>
      </c>
      <c r="M695">
        <v>7</v>
      </c>
      <c r="N695">
        <v>100</v>
      </c>
      <c r="O695">
        <v>119</v>
      </c>
      <c r="P695" t="str">
        <f>VLOOKUP(Farmacias__2[[#This Row],[local_nombre]],Tabla8[],2,0)</f>
        <v>Farmacias de Cadena</v>
      </c>
      <c r="Q695">
        <f>VLOOKUP(Farmacias__2[[#This Row],[comuna_nombre]],Hoja3!$H$2:$I$346,2,0)</f>
        <v>13113</v>
      </c>
    </row>
    <row r="696" spans="1:17" x14ac:dyDescent="0.2">
      <c r="A696" s="1">
        <v>44309</v>
      </c>
      <c r="B696">
        <v>6332</v>
      </c>
      <c r="C696" s="2" t="s">
        <v>8598</v>
      </c>
      <c r="D696" s="2" t="s">
        <v>529</v>
      </c>
      <c r="E696" s="2" t="s">
        <v>529</v>
      </c>
      <c r="F696" s="2" t="s">
        <v>8599</v>
      </c>
      <c r="G696" s="3">
        <v>0.33333333333333331</v>
      </c>
      <c r="H696" s="3">
        <v>0.70833333333333337</v>
      </c>
      <c r="I696" s="2" t="s">
        <v>8600</v>
      </c>
      <c r="J696">
        <v>-20223186</v>
      </c>
      <c r="K696">
        <v>-70146987</v>
      </c>
      <c r="L696" s="2" t="s">
        <v>9713</v>
      </c>
      <c r="M696">
        <v>2</v>
      </c>
      <c r="N696">
        <v>9</v>
      </c>
      <c r="O696">
        <v>65</v>
      </c>
      <c r="P696" t="str">
        <f>VLOOKUP(Farmacias__2[[#This Row],[local_nombre]],Tabla8[],2,0)</f>
        <v>Botiquines</v>
      </c>
      <c r="Q696">
        <f>VLOOKUP(Farmacias__2[[#This Row],[comuna_nombre]],Hoja3!$H$2:$I$346,2,0)</f>
        <v>1101</v>
      </c>
    </row>
    <row r="697" spans="1:17" x14ac:dyDescent="0.2">
      <c r="A697" s="1">
        <v>44309</v>
      </c>
      <c r="B697">
        <v>6227</v>
      </c>
      <c r="C697" s="2" t="s">
        <v>8475</v>
      </c>
      <c r="D697" s="2" t="s">
        <v>3772</v>
      </c>
      <c r="E697" s="2" t="s">
        <v>3772</v>
      </c>
      <c r="F697" s="2" t="s">
        <v>8476</v>
      </c>
      <c r="G697" s="3">
        <v>0.33333333333333331</v>
      </c>
      <c r="H697" s="3">
        <v>0.83333333333333337</v>
      </c>
      <c r="I697" s="2" t="s">
        <v>1583</v>
      </c>
      <c r="L697" s="2" t="s">
        <v>9713</v>
      </c>
      <c r="M697">
        <v>4</v>
      </c>
      <c r="N697">
        <v>25</v>
      </c>
      <c r="O697">
        <v>81</v>
      </c>
      <c r="P697" t="str">
        <f>VLOOKUP(Farmacias__2[[#This Row],[local_nombre]],Tabla8[],2,0)</f>
        <v>Botiquines</v>
      </c>
      <c r="Q697">
        <f>VLOOKUP(Farmacias__2[[#This Row],[comuna_nombre]],Hoja3!$H$2:$I$346,2,0)</f>
        <v>3202</v>
      </c>
    </row>
    <row r="698" spans="1:17" x14ac:dyDescent="0.2">
      <c r="A698" s="1">
        <v>44309</v>
      </c>
      <c r="B698">
        <v>5992</v>
      </c>
      <c r="C698" s="2" t="s">
        <v>8001</v>
      </c>
      <c r="D698" s="2" t="s">
        <v>529</v>
      </c>
      <c r="E698" s="2" t="s">
        <v>529</v>
      </c>
      <c r="F698" s="2" t="s">
        <v>8002</v>
      </c>
      <c r="G698" s="3">
        <v>0.35416666666666669</v>
      </c>
      <c r="H698" s="3">
        <v>0.72916666666666663</v>
      </c>
      <c r="I698" s="2" t="s">
        <v>1583</v>
      </c>
      <c r="J698">
        <v>-20702340</v>
      </c>
      <c r="K698">
        <v>-70187115</v>
      </c>
      <c r="L698" s="2" t="s">
        <v>9713</v>
      </c>
      <c r="M698">
        <v>2</v>
      </c>
      <c r="N698">
        <v>9</v>
      </c>
      <c r="O698">
        <v>65</v>
      </c>
      <c r="P698" t="str">
        <f>VLOOKUP(Farmacias__2[[#This Row],[local_nombre]],Tabla8[],2,0)</f>
        <v>Botiquines</v>
      </c>
      <c r="Q698">
        <f>VLOOKUP(Farmacias__2[[#This Row],[comuna_nombre]],Hoja3!$H$2:$I$346,2,0)</f>
        <v>1101</v>
      </c>
    </row>
    <row r="699" spans="1:17" x14ac:dyDescent="0.2">
      <c r="A699" s="1">
        <v>44309</v>
      </c>
      <c r="B699">
        <v>6752</v>
      </c>
      <c r="C699" s="2" t="s">
        <v>9293</v>
      </c>
      <c r="D699" s="2" t="s">
        <v>8024</v>
      </c>
      <c r="E699" s="2" t="s">
        <v>8024</v>
      </c>
      <c r="F699" s="2" t="s">
        <v>9294</v>
      </c>
      <c r="G699" s="3">
        <v>0.33333333333333331</v>
      </c>
      <c r="H699" s="3">
        <v>0.75</v>
      </c>
      <c r="I699" s="2" t="s">
        <v>9295</v>
      </c>
      <c r="L699" s="2" t="s">
        <v>9713</v>
      </c>
      <c r="M699">
        <v>2</v>
      </c>
      <c r="N699">
        <v>8</v>
      </c>
      <c r="O699">
        <v>64</v>
      </c>
      <c r="P699" t="str">
        <f>VLOOKUP(Farmacias__2[[#This Row],[local_nombre]],Tabla8[],2,0)</f>
        <v>Botiquines</v>
      </c>
      <c r="Q699">
        <f>VLOOKUP(Farmacias__2[[#This Row],[comuna_nombre]],Hoja3!$H$2:$I$346,2,0)</f>
        <v>1404</v>
      </c>
    </row>
    <row r="700" spans="1:17" x14ac:dyDescent="0.2">
      <c r="A700" s="1">
        <v>44309</v>
      </c>
      <c r="B700">
        <v>1253</v>
      </c>
      <c r="C700" s="2" t="s">
        <v>1661</v>
      </c>
      <c r="D700" s="2" t="s">
        <v>10234</v>
      </c>
      <c r="E700" s="2" t="s">
        <v>1572</v>
      </c>
      <c r="F700" s="2" t="s">
        <v>1662</v>
      </c>
      <c r="G700" s="3">
        <v>0.41666666666666669</v>
      </c>
      <c r="H700" s="3">
        <v>0.95833333333333337</v>
      </c>
      <c r="I700" s="2" t="s">
        <v>1663</v>
      </c>
      <c r="J700">
        <v>-33558795</v>
      </c>
      <c r="K700">
        <v>-70789529</v>
      </c>
      <c r="L700" s="2" t="s">
        <v>9713</v>
      </c>
      <c r="M700">
        <v>7</v>
      </c>
      <c r="N700">
        <v>107</v>
      </c>
      <c r="O700">
        <v>377</v>
      </c>
      <c r="P700" t="str">
        <f>VLOOKUP(Farmacias__2[[#This Row],[local_nombre]],Tabla8[],2,0)</f>
        <v>Otras Farmacias</v>
      </c>
      <c r="Q700">
        <f>VLOOKUP(Farmacias__2[[#This Row],[comuna_nombre]],Hoja3!$H$2:$I$346,2,0)</f>
        <v>13119</v>
      </c>
    </row>
    <row r="701" spans="1:17" x14ac:dyDescent="0.2">
      <c r="A701" s="1">
        <v>44309</v>
      </c>
      <c r="B701">
        <v>1255</v>
      </c>
      <c r="C701" s="2" t="s">
        <v>1664</v>
      </c>
      <c r="D701" s="2" t="s">
        <v>10234</v>
      </c>
      <c r="E701" s="2" t="s">
        <v>1569</v>
      </c>
      <c r="F701" s="2" t="s">
        <v>1665</v>
      </c>
      <c r="G701" s="3">
        <v>0.58333333333333337</v>
      </c>
      <c r="H701" s="3">
        <v>0.91666666666666663</v>
      </c>
      <c r="I701" s="2" t="s">
        <v>1666</v>
      </c>
      <c r="J701">
        <v>-33489639</v>
      </c>
      <c r="K701">
        <v>-70766376</v>
      </c>
      <c r="L701" s="2" t="s">
        <v>9713</v>
      </c>
      <c r="M701">
        <v>7</v>
      </c>
      <c r="N701">
        <v>107</v>
      </c>
      <c r="O701">
        <v>126</v>
      </c>
      <c r="P701" t="str">
        <f>VLOOKUP(Farmacias__2[[#This Row],[local_nombre]],Tabla8[],2,0)</f>
        <v>Otras Farmacias</v>
      </c>
      <c r="Q701">
        <f>VLOOKUP(Farmacias__2[[#This Row],[comuna_nombre]],Hoja3!$H$2:$I$346,2,0)</f>
        <v>13119</v>
      </c>
    </row>
    <row r="702" spans="1:17" x14ac:dyDescent="0.2">
      <c r="A702" s="1">
        <v>44309</v>
      </c>
      <c r="B702">
        <v>1258</v>
      </c>
      <c r="C702" s="2" t="s">
        <v>1667</v>
      </c>
      <c r="D702" s="2" t="s">
        <v>10234</v>
      </c>
      <c r="E702" s="2" t="s">
        <v>1572</v>
      </c>
      <c r="F702" s="2" t="s">
        <v>1668</v>
      </c>
      <c r="G702" s="3">
        <v>0.41666666666666669</v>
      </c>
      <c r="H702" s="3">
        <v>0.91666666666666663</v>
      </c>
      <c r="I702" s="2" t="s">
        <v>1669</v>
      </c>
      <c r="J702">
        <v>-33528159</v>
      </c>
      <c r="K702">
        <v>-70767318</v>
      </c>
      <c r="L702" s="2" t="s">
        <v>9713</v>
      </c>
      <c r="M702">
        <v>7</v>
      </c>
      <c r="N702">
        <v>107</v>
      </c>
      <c r="O702">
        <v>377</v>
      </c>
      <c r="P702" t="str">
        <f>VLOOKUP(Farmacias__2[[#This Row],[local_nombre]],Tabla8[],2,0)</f>
        <v>Otras Farmacias</v>
      </c>
      <c r="Q702">
        <f>VLOOKUP(Farmacias__2[[#This Row],[comuna_nombre]],Hoja3!$H$2:$I$346,2,0)</f>
        <v>13119</v>
      </c>
    </row>
    <row r="703" spans="1:17" x14ac:dyDescent="0.2">
      <c r="A703" s="1">
        <v>44309</v>
      </c>
      <c r="B703">
        <v>1261</v>
      </c>
      <c r="C703" s="2" t="s">
        <v>864</v>
      </c>
      <c r="D703" s="2" t="s">
        <v>10234</v>
      </c>
      <c r="E703" s="2" t="s">
        <v>1569</v>
      </c>
      <c r="F703" s="2" t="s">
        <v>1670</v>
      </c>
      <c r="G703" s="3">
        <v>0.39583333333333331</v>
      </c>
      <c r="H703" s="3">
        <v>0.91666666666666663</v>
      </c>
      <c r="I703" s="2" t="s">
        <v>1671</v>
      </c>
      <c r="J703">
        <v>-334898</v>
      </c>
      <c r="K703">
        <v>-70766676</v>
      </c>
      <c r="L703" s="2" t="s">
        <v>9713</v>
      </c>
      <c r="M703">
        <v>7</v>
      </c>
      <c r="N703">
        <v>107</v>
      </c>
      <c r="O703">
        <v>126</v>
      </c>
      <c r="P703" t="str">
        <f>VLOOKUP(Farmacias__2[[#This Row],[local_nombre]],Tabla8[],2,0)</f>
        <v>Otras Farmacias</v>
      </c>
      <c r="Q703">
        <f>VLOOKUP(Farmacias__2[[#This Row],[comuna_nombre]],Hoja3!$H$2:$I$346,2,0)</f>
        <v>13119</v>
      </c>
    </row>
    <row r="704" spans="1:17" x14ac:dyDescent="0.2">
      <c r="A704" s="1">
        <v>44309</v>
      </c>
      <c r="B704">
        <v>5422</v>
      </c>
      <c r="C704" s="2" t="s">
        <v>7140</v>
      </c>
      <c r="D704" s="2" t="s">
        <v>15</v>
      </c>
      <c r="E704" s="2" t="s">
        <v>15</v>
      </c>
      <c r="F704" s="2" t="s">
        <v>7141</v>
      </c>
      <c r="G704" s="3">
        <v>0.33333333333333331</v>
      </c>
      <c r="H704" s="3">
        <v>0.875</v>
      </c>
      <c r="I704" s="2" t="s">
        <v>7142</v>
      </c>
      <c r="J704">
        <v>-328665498</v>
      </c>
      <c r="K704">
        <v>-7123865490000003</v>
      </c>
      <c r="L704" s="2" t="s">
        <v>9713</v>
      </c>
      <c r="M704">
        <v>6</v>
      </c>
      <c r="N704">
        <v>69</v>
      </c>
      <c r="O704">
        <v>32</v>
      </c>
      <c r="P704" t="str">
        <f>VLOOKUP(Farmacias__2[[#This Row],[local_nombre]],Tabla8[],2,0)</f>
        <v>Botiquines</v>
      </c>
      <c r="Q704">
        <f>VLOOKUP(Farmacias__2[[#This Row],[comuna_nombre]],Hoja3!$H$2:$I$346,2,0)</f>
        <v>5501</v>
      </c>
    </row>
    <row r="705" spans="1:17" x14ac:dyDescent="0.2">
      <c r="A705" s="1">
        <v>44309</v>
      </c>
      <c r="B705">
        <v>1264</v>
      </c>
      <c r="C705" s="2" t="s">
        <v>1674</v>
      </c>
      <c r="D705" s="2" t="s">
        <v>10234</v>
      </c>
      <c r="E705" s="2" t="s">
        <v>1572</v>
      </c>
      <c r="F705" s="2" t="s">
        <v>1675</v>
      </c>
      <c r="G705" s="3">
        <v>0.35416666666666669</v>
      </c>
      <c r="H705" s="3">
        <v>0.89583333333333337</v>
      </c>
      <c r="I705" s="2" t="s">
        <v>1676</v>
      </c>
      <c r="J705">
        <v>-33510064</v>
      </c>
      <c r="K705">
        <v>-70775509</v>
      </c>
      <c r="L705" s="2" t="s">
        <v>9713</v>
      </c>
      <c r="M705">
        <v>7</v>
      </c>
      <c r="N705">
        <v>107</v>
      </c>
      <c r="O705">
        <v>377</v>
      </c>
      <c r="P705" t="str">
        <f>VLOOKUP(Farmacias__2[[#This Row],[local_nombre]],Tabla8[],2,0)</f>
        <v>Otras Farmacias</v>
      </c>
      <c r="Q705">
        <f>VLOOKUP(Farmacias__2[[#This Row],[comuna_nombre]],Hoja3!$H$2:$I$346,2,0)</f>
        <v>13119</v>
      </c>
    </row>
    <row r="706" spans="1:17" x14ac:dyDescent="0.2">
      <c r="A706" s="1">
        <v>44309</v>
      </c>
      <c r="B706">
        <v>1265</v>
      </c>
      <c r="C706" s="2" t="s">
        <v>1677</v>
      </c>
      <c r="D706" s="2" t="s">
        <v>10234</v>
      </c>
      <c r="E706" s="2" t="s">
        <v>1572</v>
      </c>
      <c r="F706" s="2" t="s">
        <v>1678</v>
      </c>
      <c r="G706" s="3">
        <v>0.41666666666666669</v>
      </c>
      <c r="H706" s="3">
        <v>0.91666666666666663</v>
      </c>
      <c r="I706" s="2" t="s">
        <v>1679</v>
      </c>
      <c r="J706">
        <v>-3352235</v>
      </c>
      <c r="K706">
        <v>-70796797</v>
      </c>
      <c r="L706" s="2" t="s">
        <v>9713</v>
      </c>
      <c r="M706">
        <v>7</v>
      </c>
      <c r="N706">
        <v>107</v>
      </c>
      <c r="O706">
        <v>377</v>
      </c>
      <c r="P706" t="str">
        <f>VLOOKUP(Farmacias__2[[#This Row],[local_nombre]],Tabla8[],2,0)</f>
        <v>Otras Farmacias</v>
      </c>
      <c r="Q706">
        <f>VLOOKUP(Farmacias__2[[#This Row],[comuna_nombre]],Hoja3!$H$2:$I$346,2,0)</f>
        <v>13119</v>
      </c>
    </row>
    <row r="707" spans="1:17" x14ac:dyDescent="0.2">
      <c r="A707" s="1">
        <v>44309</v>
      </c>
      <c r="B707">
        <v>1266</v>
      </c>
      <c r="C707" s="2" t="s">
        <v>1677</v>
      </c>
      <c r="D707" s="2" t="s">
        <v>10234</v>
      </c>
      <c r="E707" s="2" t="s">
        <v>1572</v>
      </c>
      <c r="F707" s="2" t="s">
        <v>1680</v>
      </c>
      <c r="G707" s="3">
        <v>0.41666666666666669</v>
      </c>
      <c r="H707" s="3">
        <v>0.95833333333333337</v>
      </c>
      <c r="I707" s="2" t="s">
        <v>1681</v>
      </c>
      <c r="J707">
        <v>-33542754</v>
      </c>
      <c r="K707">
        <v>-70777843</v>
      </c>
      <c r="L707" s="2" t="s">
        <v>9713</v>
      </c>
      <c r="M707">
        <v>7</v>
      </c>
      <c r="N707">
        <v>107</v>
      </c>
      <c r="O707">
        <v>377</v>
      </c>
      <c r="P707" t="str">
        <f>VLOOKUP(Farmacias__2[[#This Row],[local_nombre]],Tabla8[],2,0)</f>
        <v>Otras Farmacias</v>
      </c>
      <c r="Q707">
        <f>VLOOKUP(Farmacias__2[[#This Row],[comuna_nombre]],Hoja3!$H$2:$I$346,2,0)</f>
        <v>13119</v>
      </c>
    </row>
    <row r="708" spans="1:17" x14ac:dyDescent="0.2">
      <c r="A708" s="1">
        <v>44309</v>
      </c>
      <c r="B708">
        <v>1267</v>
      </c>
      <c r="C708" s="2" t="s">
        <v>1682</v>
      </c>
      <c r="D708" s="2" t="s">
        <v>10234</v>
      </c>
      <c r="E708" s="2" t="s">
        <v>1569</v>
      </c>
      <c r="F708" s="2" t="s">
        <v>1683</v>
      </c>
      <c r="G708" s="3">
        <v>0.625</v>
      </c>
      <c r="H708" s="3">
        <v>0.875</v>
      </c>
      <c r="I708" s="2" t="s">
        <v>1684</v>
      </c>
      <c r="J708">
        <v>-33488567</v>
      </c>
      <c r="K708">
        <v>-70738144</v>
      </c>
      <c r="L708" s="2" t="s">
        <v>9713</v>
      </c>
      <c r="M708">
        <v>7</v>
      </c>
      <c r="N708">
        <v>107</v>
      </c>
      <c r="O708">
        <v>126</v>
      </c>
      <c r="P708" t="str">
        <f>VLOOKUP(Farmacias__2[[#This Row],[local_nombre]],Tabla8[],2,0)</f>
        <v>Otras Farmacias</v>
      </c>
      <c r="Q708">
        <f>VLOOKUP(Farmacias__2[[#This Row],[comuna_nombre]],Hoja3!$H$2:$I$346,2,0)</f>
        <v>13119</v>
      </c>
    </row>
    <row r="709" spans="1:17" x14ac:dyDescent="0.2">
      <c r="A709" s="1">
        <v>44309</v>
      </c>
      <c r="B709">
        <v>1269</v>
      </c>
      <c r="C709" s="2" t="s">
        <v>1685</v>
      </c>
      <c r="D709" s="2" t="s">
        <v>10234</v>
      </c>
      <c r="E709" s="2" t="s">
        <v>1572</v>
      </c>
      <c r="F709" s="2" t="s">
        <v>1686</v>
      </c>
      <c r="G709" s="3">
        <v>0.375</v>
      </c>
      <c r="H709" s="3">
        <v>0.625</v>
      </c>
      <c r="I709" s="2" t="s">
        <v>1687</v>
      </c>
      <c r="J709">
        <v>-33512774</v>
      </c>
      <c r="K709">
        <v>-70775431</v>
      </c>
      <c r="L709" s="2" t="s">
        <v>9713</v>
      </c>
      <c r="M709">
        <v>7</v>
      </c>
      <c r="N709">
        <v>107</v>
      </c>
      <c r="O709">
        <v>377</v>
      </c>
      <c r="P709" t="str">
        <f>VLOOKUP(Farmacias__2[[#This Row],[local_nombre]],Tabla8[],2,0)</f>
        <v>Otras Farmacias</v>
      </c>
      <c r="Q709">
        <f>VLOOKUP(Farmacias__2[[#This Row],[comuna_nombre]],Hoja3!$H$2:$I$346,2,0)</f>
        <v>13119</v>
      </c>
    </row>
    <row r="710" spans="1:17" x14ac:dyDescent="0.2">
      <c r="A710" s="1">
        <v>44309</v>
      </c>
      <c r="B710">
        <v>1270</v>
      </c>
      <c r="C710" s="2" t="s">
        <v>1688</v>
      </c>
      <c r="D710" s="2" t="s">
        <v>10234</v>
      </c>
      <c r="E710" s="2" t="s">
        <v>1572</v>
      </c>
      <c r="F710" s="2" t="s">
        <v>1689</v>
      </c>
      <c r="G710" s="3">
        <v>0.41666666666666669</v>
      </c>
      <c r="H710" s="3">
        <v>0.83333333333333337</v>
      </c>
      <c r="I710" s="2" t="s">
        <v>1690</v>
      </c>
      <c r="J710">
        <v>-33510681</v>
      </c>
      <c r="K710">
        <v>-70759638</v>
      </c>
      <c r="L710" s="2" t="s">
        <v>9713</v>
      </c>
      <c r="M710">
        <v>7</v>
      </c>
      <c r="N710">
        <v>107</v>
      </c>
      <c r="O710">
        <v>377</v>
      </c>
      <c r="P710" t="str">
        <f>VLOOKUP(Farmacias__2[[#This Row],[local_nombre]],Tabla8[],2,0)</f>
        <v>Otras Farmacias</v>
      </c>
      <c r="Q710">
        <f>VLOOKUP(Farmacias__2[[#This Row],[comuna_nombre]],Hoja3!$H$2:$I$346,2,0)</f>
        <v>13119</v>
      </c>
    </row>
    <row r="711" spans="1:17" x14ac:dyDescent="0.2">
      <c r="A711" s="1">
        <v>44309</v>
      </c>
      <c r="B711">
        <v>1271</v>
      </c>
      <c r="C711" s="2" t="s">
        <v>1688</v>
      </c>
      <c r="D711" s="2" t="s">
        <v>10234</v>
      </c>
      <c r="E711" s="2" t="s">
        <v>1569</v>
      </c>
      <c r="F711" s="2" t="s">
        <v>1691</v>
      </c>
      <c r="G711" s="3">
        <v>0.375</v>
      </c>
      <c r="H711" s="3">
        <v>0.85416666666666663</v>
      </c>
      <c r="I711" s="2" t="s">
        <v>1690</v>
      </c>
      <c r="J711">
        <v>-33508982</v>
      </c>
      <c r="K711">
        <v>-70758115</v>
      </c>
      <c r="L711" s="2" t="s">
        <v>9713</v>
      </c>
      <c r="M711">
        <v>7</v>
      </c>
      <c r="N711">
        <v>107</v>
      </c>
      <c r="O711">
        <v>126</v>
      </c>
      <c r="P711" t="str">
        <f>VLOOKUP(Farmacias__2[[#This Row],[local_nombre]],Tabla8[],2,0)</f>
        <v>Otras Farmacias</v>
      </c>
      <c r="Q711">
        <f>VLOOKUP(Farmacias__2[[#This Row],[comuna_nombre]],Hoja3!$H$2:$I$346,2,0)</f>
        <v>13119</v>
      </c>
    </row>
    <row r="712" spans="1:17" x14ac:dyDescent="0.2">
      <c r="A712" s="1">
        <v>44309</v>
      </c>
      <c r="B712">
        <v>1272</v>
      </c>
      <c r="C712" s="2" t="s">
        <v>1692</v>
      </c>
      <c r="D712" s="2" t="s">
        <v>10234</v>
      </c>
      <c r="E712" s="2" t="s">
        <v>1572</v>
      </c>
      <c r="F712" s="2" t="s">
        <v>1693</v>
      </c>
      <c r="G712" s="3">
        <v>0.41666666666666669</v>
      </c>
      <c r="H712" s="3">
        <v>0.89583333333333337</v>
      </c>
      <c r="I712" s="2" t="s">
        <v>1694</v>
      </c>
      <c r="J712">
        <v>-33524581</v>
      </c>
      <c r="K712">
        <v>-70775423</v>
      </c>
      <c r="L712" s="2" t="s">
        <v>9713</v>
      </c>
      <c r="M712">
        <v>7</v>
      </c>
      <c r="N712">
        <v>107</v>
      </c>
      <c r="O712">
        <v>377</v>
      </c>
      <c r="P712" t="str">
        <f>VLOOKUP(Farmacias__2[[#This Row],[local_nombre]],Tabla8[],2,0)</f>
        <v>Otras Farmacias</v>
      </c>
      <c r="Q712">
        <f>VLOOKUP(Farmacias__2[[#This Row],[comuna_nombre]],Hoja3!$H$2:$I$346,2,0)</f>
        <v>13119</v>
      </c>
    </row>
    <row r="713" spans="1:17" x14ac:dyDescent="0.2">
      <c r="A713" s="1">
        <v>44309</v>
      </c>
      <c r="B713">
        <v>6232</v>
      </c>
      <c r="C713" s="2" t="s">
        <v>8483</v>
      </c>
      <c r="D713" s="2" t="s">
        <v>10221</v>
      </c>
      <c r="E713" s="2" t="s">
        <v>3703</v>
      </c>
      <c r="F713" s="2" t="s">
        <v>8484</v>
      </c>
      <c r="G713" s="3">
        <v>0.33333333333333331</v>
      </c>
      <c r="H713" s="3">
        <v>0.83333333333333337</v>
      </c>
      <c r="I713" s="2" t="s">
        <v>8485</v>
      </c>
      <c r="L713" s="2" t="s">
        <v>9713</v>
      </c>
      <c r="M713">
        <v>4</v>
      </c>
      <c r="N713">
        <v>24</v>
      </c>
      <c r="O713">
        <v>80</v>
      </c>
      <c r="P713" t="str">
        <f>VLOOKUP(Farmacias__2[[#This Row],[local_nombre]],Tabla8[],2,0)</f>
        <v>Botiquines</v>
      </c>
      <c r="Q713">
        <f>VLOOKUP(Farmacias__2[[#This Row],[comuna_nombre]],Hoja3!$H$2:$I$346,2,0)</f>
        <v>3101</v>
      </c>
    </row>
    <row r="714" spans="1:17" x14ac:dyDescent="0.2">
      <c r="A714" s="1">
        <v>44309</v>
      </c>
      <c r="B714">
        <v>6690</v>
      </c>
      <c r="C714" s="2" t="s">
        <v>9182</v>
      </c>
      <c r="D714" s="2" t="s">
        <v>4044</v>
      </c>
      <c r="E714" s="2" t="s">
        <v>4044</v>
      </c>
      <c r="F714" s="2" t="s">
        <v>9183</v>
      </c>
      <c r="G714" s="3">
        <v>0.375</v>
      </c>
      <c r="H714" s="3">
        <v>0.83333333333333337</v>
      </c>
      <c r="I714" s="2" t="s">
        <v>9184</v>
      </c>
      <c r="L714" s="2" t="s">
        <v>9713</v>
      </c>
      <c r="M714">
        <v>5</v>
      </c>
      <c r="N714">
        <v>36</v>
      </c>
      <c r="O714">
        <v>402</v>
      </c>
      <c r="P714" t="str">
        <f>VLOOKUP(Farmacias__2[[#This Row],[local_nombre]],Tabla8[],2,0)</f>
        <v>Botiquines</v>
      </c>
      <c r="Q714">
        <f>VLOOKUP(Farmacias__2[[#This Row],[comuna_nombre]],Hoja3!$H$2:$I$346,2,0)</f>
        <v>4101</v>
      </c>
    </row>
    <row r="715" spans="1:17" x14ac:dyDescent="0.2">
      <c r="A715" s="1">
        <v>44309</v>
      </c>
      <c r="B715">
        <v>1276</v>
      </c>
      <c r="C715" s="2" t="s">
        <v>1699</v>
      </c>
      <c r="D715" s="2" t="s">
        <v>10234</v>
      </c>
      <c r="E715" s="2" t="s">
        <v>1572</v>
      </c>
      <c r="F715" s="2" t="s">
        <v>1700</v>
      </c>
      <c r="G715" s="3">
        <v>0.39583333333333331</v>
      </c>
      <c r="H715" s="3">
        <v>0.89583333333333337</v>
      </c>
      <c r="I715" s="2" t="s">
        <v>1701</v>
      </c>
      <c r="J715">
        <v>-33513081</v>
      </c>
      <c r="K715">
        <v>-70755816</v>
      </c>
      <c r="L715" s="2" t="s">
        <v>9713</v>
      </c>
      <c r="M715">
        <v>7</v>
      </c>
      <c r="N715">
        <v>107</v>
      </c>
      <c r="O715">
        <v>377</v>
      </c>
      <c r="P715" t="str">
        <f>VLOOKUP(Farmacias__2[[#This Row],[local_nombre]],Tabla8[],2,0)</f>
        <v>Otras Farmacias</v>
      </c>
      <c r="Q715">
        <f>VLOOKUP(Farmacias__2[[#This Row],[comuna_nombre]],Hoja3!$H$2:$I$346,2,0)</f>
        <v>13119</v>
      </c>
    </row>
    <row r="716" spans="1:17" x14ac:dyDescent="0.2">
      <c r="A716" s="1">
        <v>44309</v>
      </c>
      <c r="B716">
        <v>1277</v>
      </c>
      <c r="C716" s="2" t="s">
        <v>486</v>
      </c>
      <c r="D716" s="2" t="s">
        <v>10234</v>
      </c>
      <c r="E716" s="2" t="s">
        <v>1569</v>
      </c>
      <c r="F716" s="2" t="s">
        <v>1702</v>
      </c>
      <c r="G716" s="3">
        <v>0.41666666666666669</v>
      </c>
      <c r="H716" s="3">
        <v>0.83333333333333337</v>
      </c>
      <c r="I716" s="2" t="s">
        <v>946</v>
      </c>
      <c r="J716">
        <v>-33492323</v>
      </c>
      <c r="K716">
        <v>-70738309</v>
      </c>
      <c r="L716" s="2" t="s">
        <v>9713</v>
      </c>
      <c r="M716">
        <v>7</v>
      </c>
      <c r="N716">
        <v>107</v>
      </c>
      <c r="O716">
        <v>126</v>
      </c>
      <c r="P716" t="str">
        <f>VLOOKUP(Farmacias__2[[#This Row],[local_nombre]],Tabla8[],2,0)</f>
        <v>Otras Farmacias</v>
      </c>
      <c r="Q716">
        <f>VLOOKUP(Farmacias__2[[#This Row],[comuna_nombre]],Hoja3!$H$2:$I$346,2,0)</f>
        <v>13119</v>
      </c>
    </row>
    <row r="717" spans="1:17" x14ac:dyDescent="0.2">
      <c r="A717" s="1">
        <v>44309</v>
      </c>
      <c r="B717">
        <v>6215</v>
      </c>
      <c r="C717" s="2" t="s">
        <v>9760</v>
      </c>
      <c r="D717" s="2" t="s">
        <v>3772</v>
      </c>
      <c r="E717" s="2" t="s">
        <v>3828</v>
      </c>
      <c r="F717" s="2" t="s">
        <v>8441</v>
      </c>
      <c r="G717" s="3">
        <v>0.33333333333333331</v>
      </c>
      <c r="H717" s="3">
        <v>0.83333333333333337</v>
      </c>
      <c r="I717" s="2" t="s">
        <v>8442</v>
      </c>
      <c r="L717" s="2" t="s">
        <v>9713</v>
      </c>
      <c r="M717">
        <v>4</v>
      </c>
      <c r="N717">
        <v>25</v>
      </c>
      <c r="O717">
        <v>389</v>
      </c>
      <c r="P717" t="str">
        <f>VLOOKUP(Farmacias__2[[#This Row],[local_nombre]],Tabla8[],2,0)</f>
        <v>Botiquines</v>
      </c>
      <c r="Q717">
        <f>VLOOKUP(Farmacias__2[[#This Row],[comuna_nombre]],Hoja3!$H$2:$I$346,2,0)</f>
        <v>3202</v>
      </c>
    </row>
    <row r="718" spans="1:17" x14ac:dyDescent="0.2">
      <c r="A718" s="1">
        <v>44309</v>
      </c>
      <c r="B718">
        <v>1280</v>
      </c>
      <c r="C718" s="2" t="s">
        <v>878</v>
      </c>
      <c r="D718" s="2" t="s">
        <v>10234</v>
      </c>
      <c r="E718" s="2" t="s">
        <v>1569</v>
      </c>
      <c r="F718" s="2" t="s">
        <v>1705</v>
      </c>
      <c r="G718" s="3">
        <v>0.39583333333333331</v>
      </c>
      <c r="H718" s="3">
        <v>0.91666666666666663</v>
      </c>
      <c r="I718" s="2" t="s">
        <v>946</v>
      </c>
      <c r="J718">
        <v>-33495531</v>
      </c>
      <c r="K718">
        <v>-70736547</v>
      </c>
      <c r="L718" s="2" t="s">
        <v>9713</v>
      </c>
      <c r="M718">
        <v>7</v>
      </c>
      <c r="N718">
        <v>107</v>
      </c>
      <c r="O718">
        <v>126</v>
      </c>
      <c r="P718" t="str">
        <f>VLOOKUP(Farmacias__2[[#This Row],[local_nombre]],Tabla8[],2,0)</f>
        <v>Otras Farmacias</v>
      </c>
      <c r="Q718">
        <f>VLOOKUP(Farmacias__2[[#This Row],[comuna_nombre]],Hoja3!$H$2:$I$346,2,0)</f>
        <v>13119</v>
      </c>
    </row>
    <row r="719" spans="1:17" x14ac:dyDescent="0.2">
      <c r="A719" s="1">
        <v>44309</v>
      </c>
      <c r="B719">
        <v>1281</v>
      </c>
      <c r="C719" s="2" t="s">
        <v>36</v>
      </c>
      <c r="D719" s="2" t="s">
        <v>10234</v>
      </c>
      <c r="E719" s="2" t="s">
        <v>1569</v>
      </c>
      <c r="F719" s="2" t="s">
        <v>1706</v>
      </c>
      <c r="G719" s="3">
        <v>0.33333333333333331</v>
      </c>
      <c r="H719" s="3">
        <v>0.875</v>
      </c>
      <c r="I719" s="2" t="s">
        <v>1707</v>
      </c>
      <c r="J719">
        <v>-33509863</v>
      </c>
      <c r="K719">
        <v>-70757396</v>
      </c>
      <c r="L719" s="2" t="s">
        <v>9713</v>
      </c>
      <c r="M719">
        <v>7</v>
      </c>
      <c r="N719">
        <v>107</v>
      </c>
      <c r="O719">
        <v>126</v>
      </c>
      <c r="P719" t="str">
        <f>VLOOKUP(Farmacias__2[[#This Row],[local_nombre]],Tabla8[],2,0)</f>
        <v>Farmacias de Cadena</v>
      </c>
      <c r="Q719">
        <f>VLOOKUP(Farmacias__2[[#This Row],[comuna_nombre]],Hoja3!$H$2:$I$346,2,0)</f>
        <v>13119</v>
      </c>
    </row>
    <row r="720" spans="1:17" x14ac:dyDescent="0.2">
      <c r="A720" s="1">
        <v>44309</v>
      </c>
      <c r="B720">
        <v>6277</v>
      </c>
      <c r="C720" s="2" t="s">
        <v>8507</v>
      </c>
      <c r="D720" s="2" t="s">
        <v>4138</v>
      </c>
      <c r="E720" s="2" t="s">
        <v>4138</v>
      </c>
      <c r="F720" s="2" t="s">
        <v>8508</v>
      </c>
      <c r="G720" s="3">
        <v>0</v>
      </c>
      <c r="H720" s="3">
        <v>0.99930555555555556</v>
      </c>
      <c r="I720" s="2" t="s">
        <v>8509</v>
      </c>
      <c r="J720">
        <v>-20910417</v>
      </c>
      <c r="K720">
        <v>-69630364</v>
      </c>
      <c r="L720" s="2" t="s">
        <v>9713</v>
      </c>
      <c r="M720">
        <v>2</v>
      </c>
      <c r="N720">
        <v>11</v>
      </c>
      <c r="O720">
        <v>67</v>
      </c>
      <c r="P720" t="str">
        <f>VLOOKUP(Farmacias__2[[#This Row],[local_nombre]],Tabla8[],2,0)</f>
        <v>Botiquines</v>
      </c>
      <c r="Q720">
        <f>VLOOKUP(Farmacias__2[[#This Row],[comuna_nombre]],Hoja3!$H$2:$I$346,2,0)</f>
        <v>1401</v>
      </c>
    </row>
    <row r="721" spans="1:17" x14ac:dyDescent="0.2">
      <c r="A721" s="1">
        <v>44309</v>
      </c>
      <c r="B721">
        <v>1283</v>
      </c>
      <c r="C721" s="2" t="s">
        <v>27</v>
      </c>
      <c r="D721" s="2" t="s">
        <v>1711</v>
      </c>
      <c r="E721" s="2" t="s">
        <v>1711</v>
      </c>
      <c r="F721" s="2" t="s">
        <v>1712</v>
      </c>
      <c r="G721" s="3">
        <v>0.35416666666666669</v>
      </c>
      <c r="H721" s="3">
        <v>0.91666666666666663</v>
      </c>
      <c r="I721" s="2" t="s">
        <v>1713</v>
      </c>
      <c r="J721">
        <v>-33686092</v>
      </c>
      <c r="K721">
        <v>-71213890</v>
      </c>
      <c r="L721" s="2" t="s">
        <v>9713</v>
      </c>
      <c r="M721">
        <v>7</v>
      </c>
      <c r="N721">
        <v>109</v>
      </c>
      <c r="O721">
        <v>128</v>
      </c>
      <c r="P721" t="str">
        <f>VLOOKUP(Farmacias__2[[#This Row],[local_nombre]],Tabla8[],2,0)</f>
        <v>Farmacias de Cadena</v>
      </c>
      <c r="Q721">
        <f>VLOOKUP(Farmacias__2[[#This Row],[comuna_nombre]],Hoja3!$H$2:$I$346,2,0)</f>
        <v>13501</v>
      </c>
    </row>
    <row r="722" spans="1:17" x14ac:dyDescent="0.2">
      <c r="A722" s="1">
        <v>44309</v>
      </c>
      <c r="B722">
        <v>1284</v>
      </c>
      <c r="C722" s="2" t="s">
        <v>27</v>
      </c>
      <c r="D722" s="2" t="s">
        <v>1711</v>
      </c>
      <c r="E722" s="2" t="s">
        <v>1711</v>
      </c>
      <c r="F722" s="2" t="s">
        <v>1714</v>
      </c>
      <c r="G722" s="3">
        <v>0.375</v>
      </c>
      <c r="H722" s="3">
        <v>0.9375</v>
      </c>
      <c r="I722" s="2" t="s">
        <v>1715</v>
      </c>
      <c r="J722">
        <v>-3368064</v>
      </c>
      <c r="K722">
        <v>-71208747</v>
      </c>
      <c r="L722" s="2" t="s">
        <v>9713</v>
      </c>
      <c r="M722">
        <v>7</v>
      </c>
      <c r="N722">
        <v>109</v>
      </c>
      <c r="O722">
        <v>128</v>
      </c>
      <c r="P722" t="str">
        <f>VLOOKUP(Farmacias__2[[#This Row],[local_nombre]],Tabla8[],2,0)</f>
        <v>Farmacias de Cadena</v>
      </c>
      <c r="Q722">
        <f>VLOOKUP(Farmacias__2[[#This Row],[comuna_nombre]],Hoja3!$H$2:$I$346,2,0)</f>
        <v>13501</v>
      </c>
    </row>
    <row r="723" spans="1:17" x14ac:dyDescent="0.2">
      <c r="A723" s="1">
        <v>44309</v>
      </c>
      <c r="B723">
        <v>1286</v>
      </c>
      <c r="C723" s="2" t="s">
        <v>18</v>
      </c>
      <c r="D723" s="2" t="s">
        <v>1711</v>
      </c>
      <c r="E723" s="2" t="s">
        <v>1711</v>
      </c>
      <c r="F723" s="2" t="s">
        <v>1716</v>
      </c>
      <c r="G723" s="3">
        <v>0.35416666666666669</v>
      </c>
      <c r="H723" s="3">
        <v>0.91666666666666663</v>
      </c>
      <c r="I723" s="2" t="s">
        <v>1717</v>
      </c>
      <c r="J723">
        <v>-33686111</v>
      </c>
      <c r="K723">
        <v>-71214668</v>
      </c>
      <c r="L723" s="2" t="s">
        <v>9713</v>
      </c>
      <c r="M723">
        <v>7</v>
      </c>
      <c r="N723">
        <v>109</v>
      </c>
      <c r="O723">
        <v>128</v>
      </c>
      <c r="P723" t="str">
        <f>VLOOKUP(Farmacias__2[[#This Row],[local_nombre]],Tabla8[],2,0)</f>
        <v>Farmacias de Cadena</v>
      </c>
      <c r="Q723">
        <f>VLOOKUP(Farmacias__2[[#This Row],[comuna_nombre]],Hoja3!$H$2:$I$346,2,0)</f>
        <v>13501</v>
      </c>
    </row>
    <row r="724" spans="1:17" x14ac:dyDescent="0.2">
      <c r="A724" s="1">
        <v>44309</v>
      </c>
      <c r="B724">
        <v>1287</v>
      </c>
      <c r="C724" s="2" t="s">
        <v>18</v>
      </c>
      <c r="D724" s="2" t="s">
        <v>1711</v>
      </c>
      <c r="E724" s="2" t="s">
        <v>1711</v>
      </c>
      <c r="F724" s="2" t="s">
        <v>1718</v>
      </c>
      <c r="G724" s="3">
        <v>0.375</v>
      </c>
      <c r="H724" s="3">
        <v>0.875</v>
      </c>
      <c r="I724" s="2" t="s">
        <v>1719</v>
      </c>
      <c r="J724">
        <v>-33684917</v>
      </c>
      <c r="K724">
        <v>-71213814</v>
      </c>
      <c r="L724" s="2" t="s">
        <v>9713</v>
      </c>
      <c r="M724">
        <v>7</v>
      </c>
      <c r="N724">
        <v>109</v>
      </c>
      <c r="O724">
        <v>128</v>
      </c>
      <c r="P724" t="str">
        <f>VLOOKUP(Farmacias__2[[#This Row],[local_nombre]],Tabla8[],2,0)</f>
        <v>Farmacias de Cadena</v>
      </c>
      <c r="Q724">
        <f>VLOOKUP(Farmacias__2[[#This Row],[comuna_nombre]],Hoja3!$H$2:$I$346,2,0)</f>
        <v>13501</v>
      </c>
    </row>
    <row r="725" spans="1:17" x14ac:dyDescent="0.2">
      <c r="A725" s="1">
        <v>44309</v>
      </c>
      <c r="B725">
        <v>1288</v>
      </c>
      <c r="C725" s="2" t="s">
        <v>18</v>
      </c>
      <c r="D725" s="2" t="s">
        <v>1711</v>
      </c>
      <c r="E725" s="2" t="s">
        <v>1711</v>
      </c>
      <c r="F725" s="2" t="s">
        <v>1720</v>
      </c>
      <c r="G725" s="3">
        <v>0.35416666666666669</v>
      </c>
      <c r="H725" s="3">
        <v>0.91666666666666663</v>
      </c>
      <c r="I725" s="2" t="s">
        <v>1721</v>
      </c>
      <c r="J725">
        <v>-33686172</v>
      </c>
      <c r="K725">
        <v>-71213890</v>
      </c>
      <c r="L725" s="2" t="s">
        <v>9713</v>
      </c>
      <c r="M725">
        <v>7</v>
      </c>
      <c r="N725">
        <v>109</v>
      </c>
      <c r="O725">
        <v>128</v>
      </c>
      <c r="P725" t="str">
        <f>VLOOKUP(Farmacias__2[[#This Row],[local_nombre]],Tabla8[],2,0)</f>
        <v>Farmacias de Cadena</v>
      </c>
      <c r="Q725">
        <f>VLOOKUP(Farmacias__2[[#This Row],[comuna_nombre]],Hoja3!$H$2:$I$346,2,0)</f>
        <v>13501</v>
      </c>
    </row>
    <row r="726" spans="1:17" x14ac:dyDescent="0.2">
      <c r="A726" s="1">
        <v>44309</v>
      </c>
      <c r="B726">
        <v>6335</v>
      </c>
      <c r="C726" s="2" t="s">
        <v>8607</v>
      </c>
      <c r="D726" s="2" t="s">
        <v>572</v>
      </c>
      <c r="E726" s="2" t="s">
        <v>572</v>
      </c>
      <c r="F726" s="2" t="s">
        <v>8608</v>
      </c>
      <c r="G726" s="3">
        <v>0.41666666666666669</v>
      </c>
      <c r="H726" s="3">
        <v>0.75</v>
      </c>
      <c r="I726" s="2" t="s">
        <v>8609</v>
      </c>
      <c r="J726">
        <v>-20272673</v>
      </c>
      <c r="K726">
        <v>-70101697</v>
      </c>
      <c r="L726" s="2" t="s">
        <v>9713</v>
      </c>
      <c r="M726">
        <v>2</v>
      </c>
      <c r="N726">
        <v>5</v>
      </c>
      <c r="O726">
        <v>61</v>
      </c>
      <c r="P726" t="str">
        <f>VLOOKUP(Farmacias__2[[#This Row],[local_nombre]],Tabla8[],2,0)</f>
        <v>Botiquines</v>
      </c>
      <c r="Q726">
        <f>VLOOKUP(Farmacias__2[[#This Row],[comuna_nombre]],Hoja3!$H$2:$I$346,2,0)</f>
        <v>1107</v>
      </c>
    </row>
    <row r="727" spans="1:17" x14ac:dyDescent="0.2">
      <c r="A727" s="1">
        <v>44309</v>
      </c>
      <c r="B727">
        <v>6200</v>
      </c>
      <c r="C727" s="2" t="s">
        <v>8398</v>
      </c>
      <c r="D727" s="2" t="s">
        <v>3707</v>
      </c>
      <c r="E727" s="2" t="s">
        <v>3707</v>
      </c>
      <c r="F727" s="2" t="s">
        <v>8399</v>
      </c>
      <c r="G727" s="3">
        <v>0.33333333333333331</v>
      </c>
      <c r="H727" s="3">
        <v>0.83333333333333337</v>
      </c>
      <c r="I727" s="2" t="s">
        <v>8400</v>
      </c>
      <c r="L727" s="2" t="s">
        <v>9713</v>
      </c>
      <c r="M727">
        <v>4</v>
      </c>
      <c r="N727">
        <v>29</v>
      </c>
      <c r="O727">
        <v>85</v>
      </c>
      <c r="P727" t="str">
        <f>VLOOKUP(Farmacias__2[[#This Row],[local_nombre]],Tabla8[],2,0)</f>
        <v>Botiquines</v>
      </c>
      <c r="Q727">
        <f>VLOOKUP(Farmacias__2[[#This Row],[comuna_nombre]],Hoja3!$H$2:$I$346,2,0)</f>
        <v>3301</v>
      </c>
    </row>
    <row r="728" spans="1:17" x14ac:dyDescent="0.2">
      <c r="A728" s="1">
        <v>44309</v>
      </c>
      <c r="B728">
        <v>1291</v>
      </c>
      <c r="C728" s="2" t="s">
        <v>1726</v>
      </c>
      <c r="D728" s="2" t="s">
        <v>1711</v>
      </c>
      <c r="E728" s="2" t="s">
        <v>1711</v>
      </c>
      <c r="F728" s="2" t="s">
        <v>1727</v>
      </c>
      <c r="G728" s="3">
        <v>0.375</v>
      </c>
      <c r="H728" s="3">
        <v>0.875</v>
      </c>
      <c r="I728" s="2" t="s">
        <v>1728</v>
      </c>
      <c r="J728">
        <v>-33688137</v>
      </c>
      <c r="K728">
        <v>-71215378</v>
      </c>
      <c r="L728" s="2" t="s">
        <v>9713</v>
      </c>
      <c r="M728">
        <v>7</v>
      </c>
      <c r="N728">
        <v>109</v>
      </c>
      <c r="O728">
        <v>128</v>
      </c>
      <c r="P728" t="str">
        <f>VLOOKUP(Farmacias__2[[#This Row],[local_nombre]],Tabla8[],2,0)</f>
        <v>Otras Farmacias</v>
      </c>
      <c r="Q728">
        <f>VLOOKUP(Farmacias__2[[#This Row],[comuna_nombre]],Hoja3!$H$2:$I$346,2,0)</f>
        <v>13501</v>
      </c>
    </row>
    <row r="729" spans="1:17" x14ac:dyDescent="0.2">
      <c r="A729" s="1">
        <v>44309</v>
      </c>
      <c r="B729">
        <v>1292</v>
      </c>
      <c r="C729" s="2" t="s">
        <v>1729</v>
      </c>
      <c r="D729" s="2" t="s">
        <v>1711</v>
      </c>
      <c r="E729" s="2" t="s">
        <v>1711</v>
      </c>
      <c r="F729" s="2" t="s">
        <v>1730</v>
      </c>
      <c r="G729" s="3">
        <v>0.375</v>
      </c>
      <c r="H729" s="3">
        <v>0.85416666666666663</v>
      </c>
      <c r="I729" s="2" t="s">
        <v>1731</v>
      </c>
      <c r="J729">
        <v>-33690830</v>
      </c>
      <c r="K729">
        <v>-71215614</v>
      </c>
      <c r="L729" s="2" t="s">
        <v>9713</v>
      </c>
      <c r="M729">
        <v>7</v>
      </c>
      <c r="N729">
        <v>109</v>
      </c>
      <c r="O729">
        <v>128</v>
      </c>
      <c r="P729" t="str">
        <f>VLOOKUP(Farmacias__2[[#This Row],[local_nombre]],Tabla8[],2,0)</f>
        <v>Otras Farmacias</v>
      </c>
      <c r="Q729">
        <f>VLOOKUP(Farmacias__2[[#This Row],[comuna_nombre]],Hoja3!$H$2:$I$346,2,0)</f>
        <v>13501</v>
      </c>
    </row>
    <row r="730" spans="1:17" x14ac:dyDescent="0.2">
      <c r="A730" s="1">
        <v>44309</v>
      </c>
      <c r="B730">
        <v>1293</v>
      </c>
      <c r="C730" s="2" t="s">
        <v>1732</v>
      </c>
      <c r="D730" s="2" t="s">
        <v>1711</v>
      </c>
      <c r="E730" s="2" t="s">
        <v>1711</v>
      </c>
      <c r="F730" s="2" t="s">
        <v>1733</v>
      </c>
      <c r="G730" s="3">
        <v>0.4375</v>
      </c>
      <c r="H730" s="3">
        <v>0.85416666666666663</v>
      </c>
      <c r="I730" s="2" t="s">
        <v>1734</v>
      </c>
      <c r="J730">
        <v>-335697886</v>
      </c>
      <c r="K730">
        <v>-7120696049999998</v>
      </c>
      <c r="L730" s="2" t="s">
        <v>9713</v>
      </c>
      <c r="M730">
        <v>7</v>
      </c>
      <c r="N730">
        <v>109</v>
      </c>
      <c r="O730">
        <v>128</v>
      </c>
      <c r="P730" t="str">
        <f>VLOOKUP(Farmacias__2[[#This Row],[local_nombre]],Tabla8[],2,0)</f>
        <v>Otras Farmacias</v>
      </c>
      <c r="Q730">
        <f>VLOOKUP(Farmacias__2[[#This Row],[comuna_nombre]],Hoja3!$H$2:$I$346,2,0)</f>
        <v>13501</v>
      </c>
    </row>
    <row r="731" spans="1:17" x14ac:dyDescent="0.2">
      <c r="A731" s="1">
        <v>44309</v>
      </c>
      <c r="B731">
        <v>6199</v>
      </c>
      <c r="C731" s="2" t="s">
        <v>8395</v>
      </c>
      <c r="D731" s="2" t="s">
        <v>10221</v>
      </c>
      <c r="E731" s="2" t="s">
        <v>3703</v>
      </c>
      <c r="F731" s="2" t="s">
        <v>8396</v>
      </c>
      <c r="G731" s="3">
        <v>0.33333333333333331</v>
      </c>
      <c r="H731" s="3">
        <v>0.83333333333333337</v>
      </c>
      <c r="I731" s="2" t="s">
        <v>8397</v>
      </c>
      <c r="L731" s="2" t="s">
        <v>9713</v>
      </c>
      <c r="M731">
        <v>4</v>
      </c>
      <c r="N731">
        <v>24</v>
      </c>
      <c r="O731">
        <v>80</v>
      </c>
      <c r="P731" t="str">
        <f>VLOOKUP(Farmacias__2[[#This Row],[local_nombre]],Tabla8[],2,0)</f>
        <v>Botiquines</v>
      </c>
      <c r="Q731">
        <f>VLOOKUP(Farmacias__2[[#This Row],[comuna_nombre]],Hoja3!$H$2:$I$346,2,0)</f>
        <v>3101</v>
      </c>
    </row>
    <row r="732" spans="1:17" x14ac:dyDescent="0.2">
      <c r="A732" s="1">
        <v>44309</v>
      </c>
      <c r="B732">
        <v>1295</v>
      </c>
      <c r="C732" s="2" t="s">
        <v>1737</v>
      </c>
      <c r="D732" s="2" t="s">
        <v>1711</v>
      </c>
      <c r="E732" s="2" t="s">
        <v>1711</v>
      </c>
      <c r="F732" s="2" t="s">
        <v>1738</v>
      </c>
      <c r="G732" s="3">
        <v>0.4375</v>
      </c>
      <c r="H732" s="3">
        <v>0.875</v>
      </c>
      <c r="I732" s="2" t="s">
        <v>1739</v>
      </c>
      <c r="J732">
        <v>-33681099</v>
      </c>
      <c r="K732">
        <v>-71193680</v>
      </c>
      <c r="L732" s="2" t="s">
        <v>9713</v>
      </c>
      <c r="M732">
        <v>7</v>
      </c>
      <c r="N732">
        <v>109</v>
      </c>
      <c r="O732">
        <v>128</v>
      </c>
      <c r="P732" t="str">
        <f>VLOOKUP(Farmacias__2[[#This Row],[local_nombre]],Tabla8[],2,0)</f>
        <v>Otras Farmacias</v>
      </c>
      <c r="Q732">
        <f>VLOOKUP(Farmacias__2[[#This Row],[comuna_nombre]],Hoja3!$H$2:$I$346,2,0)</f>
        <v>13501</v>
      </c>
    </row>
    <row r="733" spans="1:17" x14ac:dyDescent="0.2">
      <c r="A733" s="1">
        <v>44309</v>
      </c>
      <c r="B733">
        <v>1296</v>
      </c>
      <c r="C733" s="2" t="s">
        <v>36</v>
      </c>
      <c r="D733" s="2" t="s">
        <v>1711</v>
      </c>
      <c r="E733" s="2" t="s">
        <v>1711</v>
      </c>
      <c r="F733" s="2" t="s">
        <v>1740</v>
      </c>
      <c r="G733" s="3">
        <v>0.375</v>
      </c>
      <c r="H733" s="3">
        <v>0.91666666666666663</v>
      </c>
      <c r="I733" s="2" t="s">
        <v>1741</v>
      </c>
      <c r="J733">
        <v>-33686211</v>
      </c>
      <c r="K733">
        <v>-71213768</v>
      </c>
      <c r="L733" s="2" t="s">
        <v>9713</v>
      </c>
      <c r="M733">
        <v>7</v>
      </c>
      <c r="N733">
        <v>109</v>
      </c>
      <c r="O733">
        <v>128</v>
      </c>
      <c r="P733" t="str">
        <f>VLOOKUP(Farmacias__2[[#This Row],[local_nombre]],Tabla8[],2,0)</f>
        <v>Farmacias de Cadena</v>
      </c>
      <c r="Q733">
        <f>VLOOKUP(Farmacias__2[[#This Row],[comuna_nombre]],Hoja3!$H$2:$I$346,2,0)</f>
        <v>13501</v>
      </c>
    </row>
    <row r="734" spans="1:17" x14ac:dyDescent="0.2">
      <c r="A734" s="1">
        <v>44309</v>
      </c>
      <c r="B734">
        <v>6203</v>
      </c>
      <c r="C734" s="2" t="s">
        <v>8406</v>
      </c>
      <c r="D734" s="2" t="s">
        <v>10221</v>
      </c>
      <c r="E734" s="2" t="s">
        <v>3703</v>
      </c>
      <c r="F734" s="2" t="s">
        <v>8407</v>
      </c>
      <c r="G734" s="3">
        <v>0.33333333333333331</v>
      </c>
      <c r="H734" s="3">
        <v>0.83333333333333337</v>
      </c>
      <c r="I734" s="2" t="s">
        <v>8408</v>
      </c>
      <c r="L734" s="2" t="s">
        <v>9713</v>
      </c>
      <c r="M734">
        <v>4</v>
      </c>
      <c r="N734">
        <v>24</v>
      </c>
      <c r="O734">
        <v>80</v>
      </c>
      <c r="P734" t="str">
        <f>VLOOKUP(Farmacias__2[[#This Row],[local_nombre]],Tabla8[],2,0)</f>
        <v>Botiquines</v>
      </c>
      <c r="Q734">
        <f>VLOOKUP(Farmacias__2[[#This Row],[comuna_nombre]],Hoja3!$H$2:$I$346,2,0)</f>
        <v>3101</v>
      </c>
    </row>
    <row r="735" spans="1:17" x14ac:dyDescent="0.2">
      <c r="A735" s="1">
        <v>44309</v>
      </c>
      <c r="B735">
        <v>1299</v>
      </c>
      <c r="C735" s="2" t="s">
        <v>27</v>
      </c>
      <c r="D735" s="2" t="s">
        <v>1744</v>
      </c>
      <c r="E735" s="2" t="s">
        <v>1744</v>
      </c>
      <c r="F735" s="2" t="s">
        <v>1745</v>
      </c>
      <c r="G735" s="3">
        <v>0.35416666666666669</v>
      </c>
      <c r="H735" s="3">
        <v>0.89583333333333337</v>
      </c>
      <c r="I735" s="2" t="s">
        <v>1746</v>
      </c>
      <c r="J735">
        <v>-33450135</v>
      </c>
      <c r="K735">
        <v>-70621558</v>
      </c>
      <c r="L735" s="2" t="s">
        <v>9713</v>
      </c>
      <c r="M735">
        <v>7</v>
      </c>
      <c r="N735">
        <v>110</v>
      </c>
      <c r="O735">
        <v>129</v>
      </c>
      <c r="P735" t="str">
        <f>VLOOKUP(Farmacias__2[[#This Row],[local_nombre]],Tabla8[],2,0)</f>
        <v>Farmacias de Cadena</v>
      </c>
      <c r="Q735">
        <f>VLOOKUP(Farmacias__2[[#This Row],[comuna_nombre]],Hoja3!$H$2:$I$346,2,0)</f>
        <v>13120</v>
      </c>
    </row>
    <row r="736" spans="1:17" x14ac:dyDescent="0.2">
      <c r="A736" s="1">
        <v>44309</v>
      </c>
      <c r="B736">
        <v>1300</v>
      </c>
      <c r="C736" s="2" t="s">
        <v>1040</v>
      </c>
      <c r="D736" s="2" t="s">
        <v>1744</v>
      </c>
      <c r="E736" s="2" t="s">
        <v>1747</v>
      </c>
      <c r="F736" s="2" t="s">
        <v>1748</v>
      </c>
      <c r="G736" s="3">
        <v>0</v>
      </c>
      <c r="H736" s="3">
        <v>0</v>
      </c>
      <c r="I736" s="2" t="s">
        <v>1749</v>
      </c>
      <c r="J736">
        <v>-33465888</v>
      </c>
      <c r="K736">
        <v>-70588277</v>
      </c>
      <c r="L736" s="2" t="s">
        <v>9713</v>
      </c>
      <c r="M736">
        <v>7</v>
      </c>
      <c r="N736">
        <v>110</v>
      </c>
      <c r="O736">
        <v>502</v>
      </c>
      <c r="P736" t="str">
        <f>VLOOKUP(Farmacias__2[[#This Row],[local_nombre]],Tabla8[],2,0)</f>
        <v>Farmacias de Cadena</v>
      </c>
      <c r="Q736">
        <f>VLOOKUP(Farmacias__2[[#This Row],[comuna_nombre]],Hoja3!$H$2:$I$346,2,0)</f>
        <v>13120</v>
      </c>
    </row>
    <row r="737" spans="1:17" x14ac:dyDescent="0.2">
      <c r="A737" s="1">
        <v>44309</v>
      </c>
      <c r="B737">
        <v>1301</v>
      </c>
      <c r="C737" s="2" t="s">
        <v>36</v>
      </c>
      <c r="D737" s="2" t="s">
        <v>1744</v>
      </c>
      <c r="E737" s="2" t="s">
        <v>1744</v>
      </c>
      <c r="F737" s="2" t="s">
        <v>1750</v>
      </c>
      <c r="G737" s="3">
        <v>0.375</v>
      </c>
      <c r="H737" s="3">
        <v>0.91666666666666663</v>
      </c>
      <c r="I737" s="2" t="s">
        <v>1751</v>
      </c>
      <c r="J737">
        <v>-33446473</v>
      </c>
      <c r="K737">
        <v>-70611272</v>
      </c>
      <c r="L737" s="2" t="s">
        <v>9713</v>
      </c>
      <c r="M737">
        <v>7</v>
      </c>
      <c r="N737">
        <v>110</v>
      </c>
      <c r="O737">
        <v>129</v>
      </c>
      <c r="P737" t="str">
        <f>VLOOKUP(Farmacias__2[[#This Row],[local_nombre]],Tabla8[],2,0)</f>
        <v>Farmacias de Cadena</v>
      </c>
      <c r="Q737">
        <f>VLOOKUP(Farmacias__2[[#This Row],[comuna_nombre]],Hoja3!$H$2:$I$346,2,0)</f>
        <v>13120</v>
      </c>
    </row>
    <row r="738" spans="1:17" x14ac:dyDescent="0.2">
      <c r="A738" s="1">
        <v>44309</v>
      </c>
      <c r="B738">
        <v>1302</v>
      </c>
      <c r="C738" s="2" t="s">
        <v>36</v>
      </c>
      <c r="D738" s="2" t="s">
        <v>1744</v>
      </c>
      <c r="E738" s="2" t="s">
        <v>1744</v>
      </c>
      <c r="F738" s="2" t="s">
        <v>1752</v>
      </c>
      <c r="G738" s="3">
        <v>0.375</v>
      </c>
      <c r="H738" s="3">
        <v>0.91666666666666663</v>
      </c>
      <c r="I738" s="2" t="s">
        <v>1753</v>
      </c>
      <c r="J738">
        <v>-33455188</v>
      </c>
      <c r="K738">
        <v>-70609099</v>
      </c>
      <c r="L738" s="2" t="s">
        <v>9713</v>
      </c>
      <c r="M738">
        <v>7</v>
      </c>
      <c r="N738">
        <v>110</v>
      </c>
      <c r="O738">
        <v>129</v>
      </c>
      <c r="P738" t="str">
        <f>VLOOKUP(Farmacias__2[[#This Row],[local_nombre]],Tabla8[],2,0)</f>
        <v>Farmacias de Cadena</v>
      </c>
      <c r="Q738">
        <f>VLOOKUP(Farmacias__2[[#This Row],[comuna_nombre]],Hoja3!$H$2:$I$346,2,0)</f>
        <v>13120</v>
      </c>
    </row>
    <row r="739" spans="1:17" x14ac:dyDescent="0.2">
      <c r="A739" s="1">
        <v>44309</v>
      </c>
      <c r="B739">
        <v>1303</v>
      </c>
      <c r="C739" s="2" t="s">
        <v>36</v>
      </c>
      <c r="D739" s="2" t="s">
        <v>1744</v>
      </c>
      <c r="E739" s="2" t="s">
        <v>1744</v>
      </c>
      <c r="F739" s="2" t="s">
        <v>1754</v>
      </c>
      <c r="G739" s="3">
        <v>0.33333333333333331</v>
      </c>
      <c r="H739" s="3">
        <v>0.9375</v>
      </c>
      <c r="I739" s="2" t="s">
        <v>944</v>
      </c>
      <c r="J739">
        <v>-33449477</v>
      </c>
      <c r="K739">
        <v>-70597856</v>
      </c>
      <c r="L739" s="2" t="s">
        <v>9713</v>
      </c>
      <c r="M739">
        <v>7</v>
      </c>
      <c r="N739">
        <v>110</v>
      </c>
      <c r="O739">
        <v>129</v>
      </c>
      <c r="P739" t="str">
        <f>VLOOKUP(Farmacias__2[[#This Row],[local_nombre]],Tabla8[],2,0)</f>
        <v>Farmacias de Cadena</v>
      </c>
      <c r="Q739">
        <f>VLOOKUP(Farmacias__2[[#This Row],[comuna_nombre]],Hoja3!$H$2:$I$346,2,0)</f>
        <v>13120</v>
      </c>
    </row>
    <row r="740" spans="1:17" x14ac:dyDescent="0.2">
      <c r="A740" s="1">
        <v>44309</v>
      </c>
      <c r="B740">
        <v>1304</v>
      </c>
      <c r="C740" s="2" t="s">
        <v>36</v>
      </c>
      <c r="D740" s="2" t="s">
        <v>1744</v>
      </c>
      <c r="E740" s="2" t="s">
        <v>1744</v>
      </c>
      <c r="F740" s="2" t="s">
        <v>1755</v>
      </c>
      <c r="G740" s="3">
        <v>0.35416666666666669</v>
      </c>
      <c r="H740" s="3">
        <v>0.875</v>
      </c>
      <c r="I740" s="2" t="s">
        <v>1311</v>
      </c>
      <c r="J740">
        <v>-33453154</v>
      </c>
      <c r="K740">
        <v>-70612897</v>
      </c>
      <c r="L740" s="2" t="s">
        <v>9713</v>
      </c>
      <c r="M740">
        <v>7</v>
      </c>
      <c r="N740">
        <v>110</v>
      </c>
      <c r="O740">
        <v>129</v>
      </c>
      <c r="P740" t="str">
        <f>VLOOKUP(Farmacias__2[[#This Row],[local_nombre]],Tabla8[],2,0)</f>
        <v>Farmacias de Cadena</v>
      </c>
      <c r="Q740">
        <f>VLOOKUP(Farmacias__2[[#This Row],[comuna_nombre]],Hoja3!$H$2:$I$346,2,0)</f>
        <v>13120</v>
      </c>
    </row>
    <row r="741" spans="1:17" x14ac:dyDescent="0.2">
      <c r="A741" s="1">
        <v>44309</v>
      </c>
      <c r="B741">
        <v>1305</v>
      </c>
      <c r="C741" s="2" t="s">
        <v>36</v>
      </c>
      <c r="D741" s="2" t="s">
        <v>1744</v>
      </c>
      <c r="E741" s="2" t="s">
        <v>1744</v>
      </c>
      <c r="F741" s="2" t="s">
        <v>1756</v>
      </c>
      <c r="G741" s="3">
        <v>0.375</v>
      </c>
      <c r="H741" s="3">
        <v>0.79166666666666663</v>
      </c>
      <c r="I741" s="2" t="s">
        <v>1757</v>
      </c>
      <c r="J741">
        <v>-33453939</v>
      </c>
      <c r="K741">
        <v>-70607203</v>
      </c>
      <c r="L741" s="2" t="s">
        <v>9713</v>
      </c>
      <c r="M741">
        <v>7</v>
      </c>
      <c r="N741">
        <v>110</v>
      </c>
      <c r="O741">
        <v>129</v>
      </c>
      <c r="P741" t="str">
        <f>VLOOKUP(Farmacias__2[[#This Row],[local_nombre]],Tabla8[],2,0)</f>
        <v>Farmacias de Cadena</v>
      </c>
      <c r="Q741">
        <f>VLOOKUP(Farmacias__2[[#This Row],[comuna_nombre]],Hoja3!$H$2:$I$346,2,0)</f>
        <v>13120</v>
      </c>
    </row>
    <row r="742" spans="1:17" x14ac:dyDescent="0.2">
      <c r="A742" s="1">
        <v>44309</v>
      </c>
      <c r="B742">
        <v>1306</v>
      </c>
      <c r="C742" s="2" t="s">
        <v>36</v>
      </c>
      <c r="D742" s="2" t="s">
        <v>1744</v>
      </c>
      <c r="E742" s="2" t="s">
        <v>1744</v>
      </c>
      <c r="F742" s="2" t="s">
        <v>1758</v>
      </c>
      <c r="G742" s="3">
        <v>0.375</v>
      </c>
      <c r="H742" s="3">
        <v>0.875</v>
      </c>
      <c r="I742" s="2" t="s">
        <v>1759</v>
      </c>
      <c r="J742">
        <v>-33454275</v>
      </c>
      <c r="K742">
        <v>-70602898</v>
      </c>
      <c r="L742" s="2" t="s">
        <v>9713</v>
      </c>
      <c r="M742">
        <v>7</v>
      </c>
      <c r="N742">
        <v>110</v>
      </c>
      <c r="O742">
        <v>129</v>
      </c>
      <c r="P742" t="str">
        <f>VLOOKUP(Farmacias__2[[#This Row],[local_nombre]],Tabla8[],2,0)</f>
        <v>Farmacias de Cadena</v>
      </c>
      <c r="Q742">
        <f>VLOOKUP(Farmacias__2[[#This Row],[comuna_nombre]],Hoja3!$H$2:$I$346,2,0)</f>
        <v>13120</v>
      </c>
    </row>
    <row r="743" spans="1:17" x14ac:dyDescent="0.2">
      <c r="A743" s="1">
        <v>44309</v>
      </c>
      <c r="B743">
        <v>1308</v>
      </c>
      <c r="C743" s="2" t="s">
        <v>36</v>
      </c>
      <c r="D743" s="2" t="s">
        <v>1744</v>
      </c>
      <c r="E743" s="2" t="s">
        <v>1744</v>
      </c>
      <c r="F743" s="2" t="s">
        <v>1760</v>
      </c>
      <c r="G743" s="3">
        <v>0.35416666666666669</v>
      </c>
      <c r="H743" s="3">
        <v>0.89583333333333337</v>
      </c>
      <c r="I743" s="2" t="s">
        <v>1761</v>
      </c>
      <c r="J743">
        <v>-33455452</v>
      </c>
      <c r="K743">
        <v>-70586945</v>
      </c>
      <c r="L743" s="2" t="s">
        <v>9713</v>
      </c>
      <c r="M743">
        <v>7</v>
      </c>
      <c r="N743">
        <v>110</v>
      </c>
      <c r="O743">
        <v>129</v>
      </c>
      <c r="P743" t="str">
        <f>VLOOKUP(Farmacias__2[[#This Row],[local_nombre]],Tabla8[],2,0)</f>
        <v>Farmacias de Cadena</v>
      </c>
      <c r="Q743">
        <f>VLOOKUP(Farmacias__2[[#This Row],[comuna_nombre]],Hoja3!$H$2:$I$346,2,0)</f>
        <v>13120</v>
      </c>
    </row>
    <row r="744" spans="1:17" x14ac:dyDescent="0.2">
      <c r="A744" s="1">
        <v>44309</v>
      </c>
      <c r="B744">
        <v>1309</v>
      </c>
      <c r="C744" s="2" t="s">
        <v>36</v>
      </c>
      <c r="D744" s="2" t="s">
        <v>1744</v>
      </c>
      <c r="E744" s="2" t="s">
        <v>1744</v>
      </c>
      <c r="F744" s="2" t="s">
        <v>1762</v>
      </c>
      <c r="G744" s="3">
        <v>0.375</v>
      </c>
      <c r="H744" s="3">
        <v>0.91666666666666663</v>
      </c>
      <c r="I744" s="2" t="s">
        <v>1763</v>
      </c>
      <c r="J744">
        <v>-33456271</v>
      </c>
      <c r="K744">
        <v>-70613901</v>
      </c>
      <c r="L744" s="2" t="s">
        <v>9713</v>
      </c>
      <c r="M744">
        <v>7</v>
      </c>
      <c r="N744">
        <v>110</v>
      </c>
      <c r="O744">
        <v>129</v>
      </c>
      <c r="P744" t="str">
        <f>VLOOKUP(Farmacias__2[[#This Row],[local_nombre]],Tabla8[],2,0)</f>
        <v>Farmacias de Cadena</v>
      </c>
      <c r="Q744">
        <f>VLOOKUP(Farmacias__2[[#This Row],[comuna_nombre]],Hoja3!$H$2:$I$346,2,0)</f>
        <v>13120</v>
      </c>
    </row>
    <row r="745" spans="1:17" x14ac:dyDescent="0.2">
      <c r="A745" s="1">
        <v>44309</v>
      </c>
      <c r="B745">
        <v>1310</v>
      </c>
      <c r="C745" s="2" t="s">
        <v>36</v>
      </c>
      <c r="D745" s="2" t="s">
        <v>1744</v>
      </c>
      <c r="E745" s="2" t="s">
        <v>1744</v>
      </c>
      <c r="F745" s="2" t="s">
        <v>1764</v>
      </c>
      <c r="G745" s="3">
        <v>0.35416666666666669</v>
      </c>
      <c r="H745" s="3">
        <v>0.91666666666666663</v>
      </c>
      <c r="I745" s="2" t="s">
        <v>1765</v>
      </c>
      <c r="J745">
        <v>-33464984</v>
      </c>
      <c r="K745">
        <v>-70598226</v>
      </c>
      <c r="L745" s="2" t="s">
        <v>9713</v>
      </c>
      <c r="M745">
        <v>7</v>
      </c>
      <c r="N745">
        <v>110</v>
      </c>
      <c r="O745">
        <v>129</v>
      </c>
      <c r="P745" t="str">
        <f>VLOOKUP(Farmacias__2[[#This Row],[local_nombre]],Tabla8[],2,0)</f>
        <v>Farmacias de Cadena</v>
      </c>
      <c r="Q745">
        <f>VLOOKUP(Farmacias__2[[#This Row],[comuna_nombre]],Hoja3!$H$2:$I$346,2,0)</f>
        <v>13120</v>
      </c>
    </row>
    <row r="746" spans="1:17" x14ac:dyDescent="0.2">
      <c r="A746" s="1">
        <v>44309</v>
      </c>
      <c r="B746">
        <v>1314</v>
      </c>
      <c r="C746" s="2" t="s">
        <v>27</v>
      </c>
      <c r="D746" s="2" t="s">
        <v>1744</v>
      </c>
      <c r="E746" s="2" t="s">
        <v>1744</v>
      </c>
      <c r="F746" s="2" t="s">
        <v>1766</v>
      </c>
      <c r="G746" s="3">
        <v>0.33333333333333331</v>
      </c>
      <c r="H746" s="3">
        <v>0.95833333333333337</v>
      </c>
      <c r="I746" s="2" t="s">
        <v>1767</v>
      </c>
      <c r="J746">
        <v>-33455027</v>
      </c>
      <c r="K746">
        <v>-7060908</v>
      </c>
      <c r="L746" s="2" t="s">
        <v>9713</v>
      </c>
      <c r="M746">
        <v>7</v>
      </c>
      <c r="N746">
        <v>110</v>
      </c>
      <c r="O746">
        <v>129</v>
      </c>
      <c r="P746" t="str">
        <f>VLOOKUP(Farmacias__2[[#This Row],[local_nombre]],Tabla8[],2,0)</f>
        <v>Farmacias de Cadena</v>
      </c>
      <c r="Q746">
        <f>VLOOKUP(Farmacias__2[[#This Row],[comuna_nombre]],Hoja3!$H$2:$I$346,2,0)</f>
        <v>13120</v>
      </c>
    </row>
    <row r="747" spans="1:17" x14ac:dyDescent="0.2">
      <c r="A747" s="1">
        <v>44309</v>
      </c>
      <c r="B747">
        <v>1315</v>
      </c>
      <c r="C747" s="2" t="s">
        <v>27</v>
      </c>
      <c r="D747" s="2" t="s">
        <v>1744</v>
      </c>
      <c r="E747" s="2" t="s">
        <v>1744</v>
      </c>
      <c r="F747" s="2" t="s">
        <v>1768</v>
      </c>
      <c r="G747" s="3">
        <v>0.33333333333333331</v>
      </c>
      <c r="H747" s="3">
        <v>0.95833333333333337</v>
      </c>
      <c r="I747" s="2" t="s">
        <v>1769</v>
      </c>
      <c r="J747">
        <v>-33441491</v>
      </c>
      <c r="K747">
        <v>-70572884</v>
      </c>
      <c r="L747" s="2" t="s">
        <v>9713</v>
      </c>
      <c r="M747">
        <v>7</v>
      </c>
      <c r="N747">
        <v>110</v>
      </c>
      <c r="O747">
        <v>129</v>
      </c>
      <c r="P747" t="str">
        <f>VLOOKUP(Farmacias__2[[#This Row],[local_nombre]],Tabla8[],2,0)</f>
        <v>Farmacias de Cadena</v>
      </c>
      <c r="Q747">
        <f>VLOOKUP(Farmacias__2[[#This Row],[comuna_nombre]],Hoja3!$H$2:$I$346,2,0)</f>
        <v>13120</v>
      </c>
    </row>
    <row r="748" spans="1:17" x14ac:dyDescent="0.2">
      <c r="A748" s="1">
        <v>44309</v>
      </c>
      <c r="B748">
        <v>1316</v>
      </c>
      <c r="C748" s="2" t="s">
        <v>27</v>
      </c>
      <c r="D748" s="2" t="s">
        <v>1744</v>
      </c>
      <c r="E748" s="2" t="s">
        <v>1744</v>
      </c>
      <c r="F748" s="2" t="s">
        <v>1770</v>
      </c>
      <c r="G748" s="3">
        <v>0.33333333333333331</v>
      </c>
      <c r="H748" s="3">
        <v>0.91666666666666663</v>
      </c>
      <c r="I748" s="2" t="s">
        <v>1771</v>
      </c>
      <c r="J748">
        <v>-33455309</v>
      </c>
      <c r="K748">
        <v>-70627108</v>
      </c>
      <c r="L748" s="2" t="s">
        <v>9713</v>
      </c>
      <c r="M748">
        <v>7</v>
      </c>
      <c r="N748">
        <v>110</v>
      </c>
      <c r="O748">
        <v>129</v>
      </c>
      <c r="P748" t="str">
        <f>VLOOKUP(Farmacias__2[[#This Row],[local_nombre]],Tabla8[],2,0)</f>
        <v>Farmacias de Cadena</v>
      </c>
      <c r="Q748">
        <f>VLOOKUP(Farmacias__2[[#This Row],[comuna_nombre]],Hoja3!$H$2:$I$346,2,0)</f>
        <v>13120</v>
      </c>
    </row>
    <row r="749" spans="1:17" x14ac:dyDescent="0.2">
      <c r="A749" s="1">
        <v>44309</v>
      </c>
      <c r="B749">
        <v>1317</v>
      </c>
      <c r="C749" s="2" t="s">
        <v>27</v>
      </c>
      <c r="D749" s="2" t="s">
        <v>1744</v>
      </c>
      <c r="E749" s="2" t="s">
        <v>1744</v>
      </c>
      <c r="F749" s="2" t="s">
        <v>1772</v>
      </c>
      <c r="G749" s="3">
        <v>0.33333333333333331</v>
      </c>
      <c r="H749" s="3">
        <v>0.95833333333333337</v>
      </c>
      <c r="I749" s="2" t="s">
        <v>1773</v>
      </c>
      <c r="J749">
        <v>-33464631</v>
      </c>
      <c r="K749">
        <v>-7060006</v>
      </c>
      <c r="L749" s="2" t="s">
        <v>9713</v>
      </c>
      <c r="M749">
        <v>7</v>
      </c>
      <c r="N749">
        <v>110</v>
      </c>
      <c r="O749">
        <v>129</v>
      </c>
      <c r="P749" t="str">
        <f>VLOOKUP(Farmacias__2[[#This Row],[local_nombre]],Tabla8[],2,0)</f>
        <v>Farmacias de Cadena</v>
      </c>
      <c r="Q749">
        <f>VLOOKUP(Farmacias__2[[#This Row],[comuna_nombre]],Hoja3!$H$2:$I$346,2,0)</f>
        <v>13120</v>
      </c>
    </row>
    <row r="750" spans="1:17" x14ac:dyDescent="0.2">
      <c r="A750" s="1">
        <v>44309</v>
      </c>
      <c r="B750">
        <v>1318</v>
      </c>
      <c r="C750" s="2" t="s">
        <v>27</v>
      </c>
      <c r="D750" s="2" t="s">
        <v>1744</v>
      </c>
      <c r="E750" s="2" t="s">
        <v>1744</v>
      </c>
      <c r="F750" s="2" t="s">
        <v>1774</v>
      </c>
      <c r="G750" s="3">
        <v>0.35416666666666669</v>
      </c>
      <c r="H750" s="3">
        <v>0.9375</v>
      </c>
      <c r="I750" s="2" t="s">
        <v>1775</v>
      </c>
      <c r="J750">
        <v>-33454507</v>
      </c>
      <c r="K750">
        <v>-70600608</v>
      </c>
      <c r="L750" s="2" t="s">
        <v>9713</v>
      </c>
      <c r="M750">
        <v>7</v>
      </c>
      <c r="N750">
        <v>110</v>
      </c>
      <c r="O750">
        <v>129</v>
      </c>
      <c r="P750" t="str">
        <f>VLOOKUP(Farmacias__2[[#This Row],[local_nombre]],Tabla8[],2,0)</f>
        <v>Farmacias de Cadena</v>
      </c>
      <c r="Q750">
        <f>VLOOKUP(Farmacias__2[[#This Row],[comuna_nombre]],Hoja3!$H$2:$I$346,2,0)</f>
        <v>13120</v>
      </c>
    </row>
    <row r="751" spans="1:17" x14ac:dyDescent="0.2">
      <c r="A751" s="1">
        <v>44309</v>
      </c>
      <c r="B751">
        <v>1319</v>
      </c>
      <c r="C751" s="2" t="s">
        <v>27</v>
      </c>
      <c r="D751" s="2" t="s">
        <v>1744</v>
      </c>
      <c r="E751" s="2" t="s">
        <v>1744</v>
      </c>
      <c r="F751" s="2" t="s">
        <v>1776</v>
      </c>
      <c r="G751" s="3">
        <v>0.33333333333333331</v>
      </c>
      <c r="H751" s="3">
        <v>0.95833333333333337</v>
      </c>
      <c r="I751" s="2" t="s">
        <v>1777</v>
      </c>
      <c r="J751">
        <v>-33445605</v>
      </c>
      <c r="K751">
        <v>-70606138</v>
      </c>
      <c r="L751" s="2" t="s">
        <v>9713</v>
      </c>
      <c r="M751">
        <v>7</v>
      </c>
      <c r="N751">
        <v>110</v>
      </c>
      <c r="O751">
        <v>129</v>
      </c>
      <c r="P751" t="str">
        <f>VLOOKUP(Farmacias__2[[#This Row],[local_nombre]],Tabla8[],2,0)</f>
        <v>Farmacias de Cadena</v>
      </c>
      <c r="Q751">
        <f>VLOOKUP(Farmacias__2[[#This Row],[comuna_nombre]],Hoja3!$H$2:$I$346,2,0)</f>
        <v>13120</v>
      </c>
    </row>
    <row r="752" spans="1:17" x14ac:dyDescent="0.2">
      <c r="A752" s="1">
        <v>44309</v>
      </c>
      <c r="B752">
        <v>1321</v>
      </c>
      <c r="C752" s="2" t="s">
        <v>27</v>
      </c>
      <c r="D752" s="2" t="s">
        <v>1744</v>
      </c>
      <c r="E752" s="2" t="s">
        <v>1744</v>
      </c>
      <c r="F752" s="2" t="s">
        <v>1778</v>
      </c>
      <c r="G752" s="3">
        <v>0.375</v>
      </c>
      <c r="H752" s="3">
        <v>0.91666666666666663</v>
      </c>
      <c r="I752" s="2" t="s">
        <v>1779</v>
      </c>
      <c r="J752">
        <v>-33457269</v>
      </c>
      <c r="K752">
        <v>-70605366</v>
      </c>
      <c r="L752" s="2" t="s">
        <v>9713</v>
      </c>
      <c r="M752">
        <v>7</v>
      </c>
      <c r="N752">
        <v>110</v>
      </c>
      <c r="O752">
        <v>129</v>
      </c>
      <c r="P752" t="str">
        <f>VLOOKUP(Farmacias__2[[#This Row],[local_nombre]],Tabla8[],2,0)</f>
        <v>Farmacias de Cadena</v>
      </c>
      <c r="Q752">
        <f>VLOOKUP(Farmacias__2[[#This Row],[comuna_nombre]],Hoja3!$H$2:$I$346,2,0)</f>
        <v>13120</v>
      </c>
    </row>
    <row r="753" spans="1:17" x14ac:dyDescent="0.2">
      <c r="A753" s="1">
        <v>44309</v>
      </c>
      <c r="B753">
        <v>1322</v>
      </c>
      <c r="C753" s="2" t="s">
        <v>27</v>
      </c>
      <c r="D753" s="2" t="s">
        <v>1744</v>
      </c>
      <c r="E753" s="2" t="s">
        <v>1744</v>
      </c>
      <c r="F753" s="2" t="s">
        <v>1780</v>
      </c>
      <c r="G753" s="3">
        <v>0.33333333333333331</v>
      </c>
      <c r="H753" s="3">
        <v>0</v>
      </c>
      <c r="I753" s="2" t="s">
        <v>1781</v>
      </c>
      <c r="J753">
        <v>-33448483</v>
      </c>
      <c r="K753">
        <v>-70591257</v>
      </c>
      <c r="L753" s="2" t="s">
        <v>9713</v>
      </c>
      <c r="M753">
        <v>7</v>
      </c>
      <c r="N753">
        <v>110</v>
      </c>
      <c r="O753">
        <v>129</v>
      </c>
      <c r="P753" t="str">
        <f>VLOOKUP(Farmacias__2[[#This Row],[local_nombre]],Tabla8[],2,0)</f>
        <v>Farmacias de Cadena</v>
      </c>
      <c r="Q753">
        <f>VLOOKUP(Farmacias__2[[#This Row],[comuna_nombre]],Hoja3!$H$2:$I$346,2,0)</f>
        <v>13120</v>
      </c>
    </row>
    <row r="754" spans="1:17" x14ac:dyDescent="0.2">
      <c r="A754" s="1">
        <v>44309</v>
      </c>
      <c r="B754">
        <v>1323</v>
      </c>
      <c r="C754" s="2" t="s">
        <v>27</v>
      </c>
      <c r="D754" s="2" t="s">
        <v>1744</v>
      </c>
      <c r="E754" s="2" t="s">
        <v>1744</v>
      </c>
      <c r="F754" s="2" t="s">
        <v>1782</v>
      </c>
      <c r="G754" s="3">
        <v>0.375</v>
      </c>
      <c r="H754" s="3">
        <v>0.91666666666666663</v>
      </c>
      <c r="I754" s="2" t="s">
        <v>1585</v>
      </c>
      <c r="J754">
        <v>-33448273</v>
      </c>
      <c r="K754">
        <v>-70580555</v>
      </c>
      <c r="L754" s="2" t="s">
        <v>9713</v>
      </c>
      <c r="M754">
        <v>7</v>
      </c>
      <c r="N754">
        <v>110</v>
      </c>
      <c r="O754">
        <v>129</v>
      </c>
      <c r="P754" t="str">
        <f>VLOOKUP(Farmacias__2[[#This Row],[local_nombre]],Tabla8[],2,0)</f>
        <v>Farmacias de Cadena</v>
      </c>
      <c r="Q754">
        <f>VLOOKUP(Farmacias__2[[#This Row],[comuna_nombre]],Hoja3!$H$2:$I$346,2,0)</f>
        <v>13120</v>
      </c>
    </row>
    <row r="755" spans="1:17" x14ac:dyDescent="0.2">
      <c r="A755" s="1">
        <v>44309</v>
      </c>
      <c r="B755">
        <v>1324</v>
      </c>
      <c r="C755" s="2" t="s">
        <v>27</v>
      </c>
      <c r="D755" s="2" t="s">
        <v>1744</v>
      </c>
      <c r="E755" s="2" t="s">
        <v>1744</v>
      </c>
      <c r="F755" s="2" t="s">
        <v>1783</v>
      </c>
      <c r="G755" s="3">
        <v>0.33333333333333331</v>
      </c>
      <c r="H755" s="3">
        <v>0.95833333333333337</v>
      </c>
      <c r="I755" s="2" t="s">
        <v>1784</v>
      </c>
      <c r="J755">
        <v>-33447789</v>
      </c>
      <c r="K755">
        <v>-70597547</v>
      </c>
      <c r="L755" s="2" t="s">
        <v>9713</v>
      </c>
      <c r="M755">
        <v>7</v>
      </c>
      <c r="N755">
        <v>110</v>
      </c>
      <c r="O755">
        <v>129</v>
      </c>
      <c r="P755" t="str">
        <f>VLOOKUP(Farmacias__2[[#This Row],[local_nombre]],Tabla8[],2,0)</f>
        <v>Farmacias de Cadena</v>
      </c>
      <c r="Q755">
        <f>VLOOKUP(Farmacias__2[[#This Row],[comuna_nombre]],Hoja3!$H$2:$I$346,2,0)</f>
        <v>13120</v>
      </c>
    </row>
    <row r="756" spans="1:17" x14ac:dyDescent="0.2">
      <c r="A756" s="1">
        <v>44309</v>
      </c>
      <c r="B756">
        <v>1325</v>
      </c>
      <c r="C756" s="2" t="s">
        <v>1785</v>
      </c>
      <c r="D756" s="2" t="s">
        <v>1744</v>
      </c>
      <c r="E756" s="2" t="s">
        <v>1744</v>
      </c>
      <c r="F756" s="2" t="s">
        <v>1786</v>
      </c>
      <c r="G756" s="3">
        <v>0.41666666666666669</v>
      </c>
      <c r="H756" s="3">
        <v>0.83333333333333337</v>
      </c>
      <c r="I756" s="2" t="s">
        <v>1787</v>
      </c>
      <c r="J756">
        <v>-3344865940771476</v>
      </c>
      <c r="K756">
        <v>-7059153143862306</v>
      </c>
      <c r="L756" s="2" t="s">
        <v>9713</v>
      </c>
      <c r="M756">
        <v>7</v>
      </c>
      <c r="N756">
        <v>110</v>
      </c>
      <c r="O756">
        <v>129</v>
      </c>
      <c r="P756" t="str">
        <f>VLOOKUP(Farmacias__2[[#This Row],[local_nombre]],Tabla8[],2,0)</f>
        <v>Otras Farmacias</v>
      </c>
      <c r="Q756">
        <f>VLOOKUP(Farmacias__2[[#This Row],[comuna_nombre]],Hoja3!$H$2:$I$346,2,0)</f>
        <v>13120</v>
      </c>
    </row>
    <row r="757" spans="1:17" x14ac:dyDescent="0.2">
      <c r="A757" s="1">
        <v>44309</v>
      </c>
      <c r="B757">
        <v>6296</v>
      </c>
      <c r="C757" s="2" t="s">
        <v>8541</v>
      </c>
      <c r="D757" s="2" t="s">
        <v>529</v>
      </c>
      <c r="E757" s="2" t="s">
        <v>529</v>
      </c>
      <c r="F757" s="2" t="s">
        <v>8542</v>
      </c>
      <c r="G757" s="3">
        <v>0.33333333333333331</v>
      </c>
      <c r="H757" s="3">
        <v>0.83333333333333337</v>
      </c>
      <c r="I757" s="2" t="s">
        <v>638</v>
      </c>
      <c r="J757">
        <v>-20249526</v>
      </c>
      <c r="K757">
        <v>-70128331</v>
      </c>
      <c r="L757" s="2" t="s">
        <v>9713</v>
      </c>
      <c r="M757">
        <v>2</v>
      </c>
      <c r="N757">
        <v>9</v>
      </c>
      <c r="O757">
        <v>65</v>
      </c>
      <c r="P757" t="str">
        <f>VLOOKUP(Farmacias__2[[#This Row],[local_nombre]],Tabla8[],2,0)</f>
        <v>Botiquines</v>
      </c>
      <c r="Q757">
        <f>VLOOKUP(Farmacias__2[[#This Row],[comuna_nombre]],Hoja3!$H$2:$I$346,2,0)</f>
        <v>1101</v>
      </c>
    </row>
    <row r="758" spans="1:17" x14ac:dyDescent="0.2">
      <c r="A758" s="1">
        <v>44309</v>
      </c>
      <c r="B758">
        <v>1327</v>
      </c>
      <c r="C758" s="2" t="s">
        <v>18</v>
      </c>
      <c r="D758" s="2" t="s">
        <v>1744</v>
      </c>
      <c r="E758" s="2" t="s">
        <v>1744</v>
      </c>
      <c r="F758" s="2" t="s">
        <v>1790</v>
      </c>
      <c r="G758" s="3">
        <v>0.35416666666666669</v>
      </c>
      <c r="H758" s="3">
        <v>0.95833333333333337</v>
      </c>
      <c r="I758" s="2" t="s">
        <v>1791</v>
      </c>
      <c r="J758">
        <v>-33448329</v>
      </c>
      <c r="K758">
        <v>-70610647</v>
      </c>
      <c r="L758" s="2" t="s">
        <v>9713</v>
      </c>
      <c r="M758">
        <v>7</v>
      </c>
      <c r="N758">
        <v>110</v>
      </c>
      <c r="O758">
        <v>129</v>
      </c>
      <c r="P758" t="str">
        <f>VLOOKUP(Farmacias__2[[#This Row],[local_nombre]],Tabla8[],2,0)</f>
        <v>Farmacias de Cadena</v>
      </c>
      <c r="Q758">
        <f>VLOOKUP(Farmacias__2[[#This Row],[comuna_nombre]],Hoja3!$H$2:$I$346,2,0)</f>
        <v>13120</v>
      </c>
    </row>
    <row r="759" spans="1:17" x14ac:dyDescent="0.2">
      <c r="A759" s="1">
        <v>44309</v>
      </c>
      <c r="B759">
        <v>1328</v>
      </c>
      <c r="C759" s="2" t="s">
        <v>18</v>
      </c>
      <c r="D759" s="2" t="s">
        <v>1744</v>
      </c>
      <c r="E759" s="2" t="s">
        <v>1744</v>
      </c>
      <c r="F759" s="2" t="s">
        <v>1792</v>
      </c>
      <c r="G759" s="3">
        <v>0.35416666666666669</v>
      </c>
      <c r="H759" s="3">
        <v>0.91666666666666663</v>
      </c>
      <c r="I759" s="2" t="s">
        <v>1793</v>
      </c>
      <c r="J759">
        <v>-33448564</v>
      </c>
      <c r="K759">
        <v>-70580705</v>
      </c>
      <c r="L759" s="2" t="s">
        <v>9713</v>
      </c>
      <c r="M759">
        <v>7</v>
      </c>
      <c r="N759">
        <v>110</v>
      </c>
      <c r="O759">
        <v>129</v>
      </c>
      <c r="P759" t="str">
        <f>VLOOKUP(Farmacias__2[[#This Row],[local_nombre]],Tabla8[],2,0)</f>
        <v>Farmacias de Cadena</v>
      </c>
      <c r="Q759">
        <f>VLOOKUP(Farmacias__2[[#This Row],[comuna_nombre]],Hoja3!$H$2:$I$346,2,0)</f>
        <v>13120</v>
      </c>
    </row>
    <row r="760" spans="1:17" x14ac:dyDescent="0.2">
      <c r="A760" s="1">
        <v>44309</v>
      </c>
      <c r="B760">
        <v>1330</v>
      </c>
      <c r="C760" s="2" t="s">
        <v>18</v>
      </c>
      <c r="D760" s="2" t="s">
        <v>1744</v>
      </c>
      <c r="E760" s="2" t="s">
        <v>1744</v>
      </c>
      <c r="F760" s="2" t="s">
        <v>1794</v>
      </c>
      <c r="G760" s="3">
        <v>0.33333333333333331</v>
      </c>
      <c r="H760" s="3">
        <v>0.9375</v>
      </c>
      <c r="I760" s="2" t="s">
        <v>1795</v>
      </c>
      <c r="J760">
        <v>-33455765</v>
      </c>
      <c r="K760">
        <v>-70626106</v>
      </c>
      <c r="L760" s="2" t="s">
        <v>9713</v>
      </c>
      <c r="M760">
        <v>7</v>
      </c>
      <c r="N760">
        <v>110</v>
      </c>
      <c r="O760">
        <v>129</v>
      </c>
      <c r="P760" t="str">
        <f>VLOOKUP(Farmacias__2[[#This Row],[local_nombre]],Tabla8[],2,0)</f>
        <v>Farmacias de Cadena</v>
      </c>
      <c r="Q760">
        <f>VLOOKUP(Farmacias__2[[#This Row],[comuna_nombre]],Hoja3!$H$2:$I$346,2,0)</f>
        <v>13120</v>
      </c>
    </row>
    <row r="761" spans="1:17" x14ac:dyDescent="0.2">
      <c r="A761" s="1">
        <v>44309</v>
      </c>
      <c r="B761">
        <v>1331</v>
      </c>
      <c r="C761" s="2" t="s">
        <v>18</v>
      </c>
      <c r="D761" s="2" t="s">
        <v>1744</v>
      </c>
      <c r="E761" s="2" t="s">
        <v>1744</v>
      </c>
      <c r="F761" s="2" t="s">
        <v>1796</v>
      </c>
      <c r="G761" s="3">
        <v>0.35416666666666669</v>
      </c>
      <c r="H761" s="3">
        <v>0.91666666666666663</v>
      </c>
      <c r="I761" s="2" t="s">
        <v>1797</v>
      </c>
      <c r="J761">
        <v>-33453053</v>
      </c>
      <c r="K761">
        <v>-70615452</v>
      </c>
      <c r="L761" s="2" t="s">
        <v>9713</v>
      </c>
      <c r="M761">
        <v>7</v>
      </c>
      <c r="N761">
        <v>110</v>
      </c>
      <c r="O761">
        <v>129</v>
      </c>
      <c r="P761" t="str">
        <f>VLOOKUP(Farmacias__2[[#This Row],[local_nombre]],Tabla8[],2,0)</f>
        <v>Farmacias de Cadena</v>
      </c>
      <c r="Q761">
        <f>VLOOKUP(Farmacias__2[[#This Row],[comuna_nombre]],Hoja3!$H$2:$I$346,2,0)</f>
        <v>13120</v>
      </c>
    </row>
    <row r="762" spans="1:17" x14ac:dyDescent="0.2">
      <c r="A762" s="1">
        <v>44309</v>
      </c>
      <c r="B762">
        <v>1332</v>
      </c>
      <c r="C762" s="2" t="s">
        <v>18</v>
      </c>
      <c r="D762" s="2" t="s">
        <v>1744</v>
      </c>
      <c r="E762" s="2" t="s">
        <v>1744</v>
      </c>
      <c r="F762" s="2" t="s">
        <v>1798</v>
      </c>
      <c r="G762" s="3">
        <v>0.35416666666666669</v>
      </c>
      <c r="H762" s="3">
        <v>0.91666666666666663</v>
      </c>
      <c r="I762" s="2" t="s">
        <v>1799</v>
      </c>
      <c r="J762">
        <v>-33454087</v>
      </c>
      <c r="K762">
        <v>-7060476</v>
      </c>
      <c r="L762" s="2" t="s">
        <v>9713</v>
      </c>
      <c r="M762">
        <v>7</v>
      </c>
      <c r="N762">
        <v>110</v>
      </c>
      <c r="O762">
        <v>129</v>
      </c>
      <c r="P762" t="str">
        <f>VLOOKUP(Farmacias__2[[#This Row],[local_nombre]],Tabla8[],2,0)</f>
        <v>Farmacias de Cadena</v>
      </c>
      <c r="Q762">
        <f>VLOOKUP(Farmacias__2[[#This Row],[comuna_nombre]],Hoja3!$H$2:$I$346,2,0)</f>
        <v>13120</v>
      </c>
    </row>
    <row r="763" spans="1:17" x14ac:dyDescent="0.2">
      <c r="A763" s="1">
        <v>44309</v>
      </c>
      <c r="B763">
        <v>1333</v>
      </c>
      <c r="C763" s="2" t="s">
        <v>18</v>
      </c>
      <c r="D763" s="2" t="s">
        <v>1744</v>
      </c>
      <c r="E763" s="2" t="s">
        <v>1744</v>
      </c>
      <c r="F763" s="2" t="s">
        <v>1800</v>
      </c>
      <c r="G763" s="3">
        <v>0.35416666666666669</v>
      </c>
      <c r="H763" s="3">
        <v>0.89583333333333337</v>
      </c>
      <c r="I763" s="2" t="s">
        <v>1801</v>
      </c>
      <c r="J763">
        <v>-33454342</v>
      </c>
      <c r="K763">
        <v>-70602297</v>
      </c>
      <c r="L763" s="2" t="s">
        <v>9713</v>
      </c>
      <c r="M763">
        <v>7</v>
      </c>
      <c r="N763">
        <v>110</v>
      </c>
      <c r="O763">
        <v>129</v>
      </c>
      <c r="P763" t="str">
        <f>VLOOKUP(Farmacias__2[[#This Row],[local_nombre]],Tabla8[],2,0)</f>
        <v>Farmacias de Cadena</v>
      </c>
      <c r="Q763">
        <f>VLOOKUP(Farmacias__2[[#This Row],[comuna_nombre]],Hoja3!$H$2:$I$346,2,0)</f>
        <v>13120</v>
      </c>
    </row>
    <row r="764" spans="1:17" x14ac:dyDescent="0.2">
      <c r="A764" s="1">
        <v>44309</v>
      </c>
      <c r="B764">
        <v>1334</v>
      </c>
      <c r="C764" s="2" t="s">
        <v>18</v>
      </c>
      <c r="D764" s="2" t="s">
        <v>1744</v>
      </c>
      <c r="E764" s="2" t="s">
        <v>1744</v>
      </c>
      <c r="F764" s="2" t="s">
        <v>1802</v>
      </c>
      <c r="G764" s="3">
        <v>0.375</v>
      </c>
      <c r="H764" s="3">
        <v>0.89583333333333337</v>
      </c>
      <c r="I764" s="2" t="s">
        <v>1803</v>
      </c>
      <c r="J764">
        <v>-33455219</v>
      </c>
      <c r="K764">
        <v>-70593017</v>
      </c>
      <c r="L764" s="2" t="s">
        <v>9713</v>
      </c>
      <c r="M764">
        <v>7</v>
      </c>
      <c r="N764">
        <v>110</v>
      </c>
      <c r="O764">
        <v>129</v>
      </c>
      <c r="P764" t="str">
        <f>VLOOKUP(Farmacias__2[[#This Row],[local_nombre]],Tabla8[],2,0)</f>
        <v>Farmacias de Cadena</v>
      </c>
      <c r="Q764">
        <f>VLOOKUP(Farmacias__2[[#This Row],[comuna_nombre]],Hoja3!$H$2:$I$346,2,0)</f>
        <v>13120</v>
      </c>
    </row>
    <row r="765" spans="1:17" x14ac:dyDescent="0.2">
      <c r="A765" s="1">
        <v>44309</v>
      </c>
      <c r="B765">
        <v>1335</v>
      </c>
      <c r="C765" s="2" t="s">
        <v>18</v>
      </c>
      <c r="D765" s="2" t="s">
        <v>1744</v>
      </c>
      <c r="E765" s="2" t="s">
        <v>1744</v>
      </c>
      <c r="F765" s="2" t="s">
        <v>1804</v>
      </c>
      <c r="G765" s="3">
        <v>0.33333333333333331</v>
      </c>
      <c r="H765" s="3">
        <v>0.91666666666666663</v>
      </c>
      <c r="I765" s="2" t="s">
        <v>1805</v>
      </c>
      <c r="J765">
        <v>-33454494</v>
      </c>
      <c r="K765">
        <v>-70579021</v>
      </c>
      <c r="L765" s="2" t="s">
        <v>9713</v>
      </c>
      <c r="M765">
        <v>7</v>
      </c>
      <c r="N765">
        <v>110</v>
      </c>
      <c r="O765">
        <v>129</v>
      </c>
      <c r="P765" t="str">
        <f>VLOOKUP(Farmacias__2[[#This Row],[local_nombre]],Tabla8[],2,0)</f>
        <v>Farmacias de Cadena</v>
      </c>
      <c r="Q765">
        <f>VLOOKUP(Farmacias__2[[#This Row],[comuna_nombre]],Hoja3!$H$2:$I$346,2,0)</f>
        <v>13120</v>
      </c>
    </row>
    <row r="766" spans="1:17" x14ac:dyDescent="0.2">
      <c r="A766" s="1">
        <v>44309</v>
      </c>
      <c r="B766">
        <v>1336</v>
      </c>
      <c r="C766" s="2" t="s">
        <v>18</v>
      </c>
      <c r="D766" s="2" t="s">
        <v>1744</v>
      </c>
      <c r="E766" s="2" t="s">
        <v>1744</v>
      </c>
      <c r="F766" s="2" t="s">
        <v>1806</v>
      </c>
      <c r="G766" s="3">
        <v>0.35416666666666669</v>
      </c>
      <c r="H766" s="3">
        <v>0.91666666666666663</v>
      </c>
      <c r="I766" s="2" t="s">
        <v>1807</v>
      </c>
      <c r="J766">
        <v>-33453431</v>
      </c>
      <c r="K766">
        <v>-70571554</v>
      </c>
      <c r="L766" s="2" t="s">
        <v>9713</v>
      </c>
      <c r="M766">
        <v>7</v>
      </c>
      <c r="N766">
        <v>110</v>
      </c>
      <c r="O766">
        <v>129</v>
      </c>
      <c r="P766" t="str">
        <f>VLOOKUP(Farmacias__2[[#This Row],[local_nombre]],Tabla8[],2,0)</f>
        <v>Farmacias de Cadena</v>
      </c>
      <c r="Q766">
        <f>VLOOKUP(Farmacias__2[[#This Row],[comuna_nombre]],Hoja3!$H$2:$I$346,2,0)</f>
        <v>13120</v>
      </c>
    </row>
    <row r="767" spans="1:17" x14ac:dyDescent="0.2">
      <c r="A767" s="1">
        <v>44309</v>
      </c>
      <c r="B767">
        <v>1337</v>
      </c>
      <c r="C767" s="2" t="s">
        <v>18</v>
      </c>
      <c r="D767" s="2" t="s">
        <v>1744</v>
      </c>
      <c r="E767" s="2" t="s">
        <v>1744</v>
      </c>
      <c r="F767" s="2" t="s">
        <v>1808</v>
      </c>
      <c r="G767" s="3">
        <v>0.41666666666666669</v>
      </c>
      <c r="H767" s="3">
        <v>0.91666666666666663</v>
      </c>
      <c r="I767" s="2" t="s">
        <v>1809</v>
      </c>
      <c r="J767">
        <v>-33465302</v>
      </c>
      <c r="K767">
        <v>-70598239</v>
      </c>
      <c r="L767" s="2" t="s">
        <v>9713</v>
      </c>
      <c r="M767">
        <v>7</v>
      </c>
      <c r="N767">
        <v>110</v>
      </c>
      <c r="O767">
        <v>129</v>
      </c>
      <c r="P767" t="str">
        <f>VLOOKUP(Farmacias__2[[#This Row],[local_nombre]],Tabla8[],2,0)</f>
        <v>Farmacias de Cadena</v>
      </c>
      <c r="Q767">
        <f>VLOOKUP(Farmacias__2[[#This Row],[comuna_nombre]],Hoja3!$H$2:$I$346,2,0)</f>
        <v>13120</v>
      </c>
    </row>
    <row r="768" spans="1:17" x14ac:dyDescent="0.2">
      <c r="A768" s="1">
        <v>44309</v>
      </c>
      <c r="B768">
        <v>1338</v>
      </c>
      <c r="C768" s="2" t="s">
        <v>18</v>
      </c>
      <c r="D768" s="2" t="s">
        <v>1744</v>
      </c>
      <c r="E768" s="2" t="s">
        <v>1744</v>
      </c>
      <c r="F768" s="2" t="s">
        <v>1810</v>
      </c>
      <c r="G768" s="3">
        <v>0.375</v>
      </c>
      <c r="H768" s="3">
        <v>0.91666666666666663</v>
      </c>
      <c r="I768" s="2" t="s">
        <v>1811</v>
      </c>
      <c r="J768">
        <v>-3345816</v>
      </c>
      <c r="K768">
        <v>-70598017</v>
      </c>
      <c r="L768" s="2" t="s">
        <v>9713</v>
      </c>
      <c r="M768">
        <v>7</v>
      </c>
      <c r="N768">
        <v>110</v>
      </c>
      <c r="O768">
        <v>129</v>
      </c>
      <c r="P768" t="str">
        <f>VLOOKUP(Farmacias__2[[#This Row],[local_nombre]],Tabla8[],2,0)</f>
        <v>Farmacias de Cadena</v>
      </c>
      <c r="Q768">
        <f>VLOOKUP(Farmacias__2[[#This Row],[comuna_nombre]],Hoja3!$H$2:$I$346,2,0)</f>
        <v>13120</v>
      </c>
    </row>
    <row r="769" spans="1:17" x14ac:dyDescent="0.2">
      <c r="A769" s="1">
        <v>44309</v>
      </c>
      <c r="B769">
        <v>1339</v>
      </c>
      <c r="C769" s="2" t="s">
        <v>18</v>
      </c>
      <c r="D769" s="2" t="s">
        <v>1744</v>
      </c>
      <c r="E769" s="2" t="s">
        <v>1744</v>
      </c>
      <c r="F769" s="2" t="s">
        <v>1812</v>
      </c>
      <c r="G769" s="3">
        <v>0.35416666666666669</v>
      </c>
      <c r="H769" s="3">
        <v>0.95833333333333337</v>
      </c>
      <c r="I769" s="2" t="s">
        <v>1813</v>
      </c>
      <c r="J769">
        <v>-33442758</v>
      </c>
      <c r="K769">
        <v>-70572611</v>
      </c>
      <c r="L769" s="2" t="s">
        <v>9713</v>
      </c>
      <c r="M769">
        <v>7</v>
      </c>
      <c r="N769">
        <v>110</v>
      </c>
      <c r="O769">
        <v>129</v>
      </c>
      <c r="P769" t="str">
        <f>VLOOKUP(Farmacias__2[[#This Row],[local_nombre]],Tabla8[],2,0)</f>
        <v>Farmacias de Cadena</v>
      </c>
      <c r="Q769">
        <f>VLOOKUP(Farmacias__2[[#This Row],[comuna_nombre]],Hoja3!$H$2:$I$346,2,0)</f>
        <v>13120</v>
      </c>
    </row>
    <row r="770" spans="1:17" x14ac:dyDescent="0.2">
      <c r="A770" s="1">
        <v>44309</v>
      </c>
      <c r="B770">
        <v>1340</v>
      </c>
      <c r="C770" s="2" t="s">
        <v>18</v>
      </c>
      <c r="D770" s="2" t="s">
        <v>1744</v>
      </c>
      <c r="E770" s="2" t="s">
        <v>1744</v>
      </c>
      <c r="F770" s="2" t="s">
        <v>1814</v>
      </c>
      <c r="G770" s="3">
        <v>0.35416666666666669</v>
      </c>
      <c r="H770" s="3">
        <v>0.75</v>
      </c>
      <c r="I770" s="2" t="s">
        <v>1815</v>
      </c>
      <c r="J770">
        <v>-33445565</v>
      </c>
      <c r="K770">
        <v>-70606112</v>
      </c>
      <c r="L770" s="2" t="s">
        <v>9713</v>
      </c>
      <c r="M770">
        <v>7</v>
      </c>
      <c r="N770">
        <v>110</v>
      </c>
      <c r="O770">
        <v>129</v>
      </c>
      <c r="P770" t="str">
        <f>VLOOKUP(Farmacias__2[[#This Row],[local_nombre]],Tabla8[],2,0)</f>
        <v>Farmacias de Cadena</v>
      </c>
      <c r="Q770">
        <f>VLOOKUP(Farmacias__2[[#This Row],[comuna_nombre]],Hoja3!$H$2:$I$346,2,0)</f>
        <v>13120</v>
      </c>
    </row>
    <row r="771" spans="1:17" x14ac:dyDescent="0.2">
      <c r="A771" s="1">
        <v>44309</v>
      </c>
      <c r="B771">
        <v>1341</v>
      </c>
      <c r="C771" s="2" t="s">
        <v>18</v>
      </c>
      <c r="D771" s="2" t="s">
        <v>1744</v>
      </c>
      <c r="E771" s="2" t="s">
        <v>1744</v>
      </c>
      <c r="F771" s="2" t="s">
        <v>1816</v>
      </c>
      <c r="G771" s="3">
        <v>0.35416666666666669</v>
      </c>
      <c r="H771" s="3">
        <v>0.91666666666666663</v>
      </c>
      <c r="I771" s="2" t="s">
        <v>1817</v>
      </c>
      <c r="J771">
        <v>-33455649</v>
      </c>
      <c r="K771">
        <v>-70605221</v>
      </c>
      <c r="L771" s="2" t="s">
        <v>9713</v>
      </c>
      <c r="M771">
        <v>7</v>
      </c>
      <c r="N771">
        <v>110</v>
      </c>
      <c r="O771">
        <v>129</v>
      </c>
      <c r="P771" t="str">
        <f>VLOOKUP(Farmacias__2[[#This Row],[local_nombre]],Tabla8[],2,0)</f>
        <v>Farmacias de Cadena</v>
      </c>
      <c r="Q771">
        <f>VLOOKUP(Farmacias__2[[#This Row],[comuna_nombre]],Hoja3!$H$2:$I$346,2,0)</f>
        <v>13120</v>
      </c>
    </row>
    <row r="772" spans="1:17" x14ac:dyDescent="0.2">
      <c r="A772" s="1">
        <v>44309</v>
      </c>
      <c r="B772">
        <v>1342</v>
      </c>
      <c r="C772" s="2" t="s">
        <v>18</v>
      </c>
      <c r="D772" s="2" t="s">
        <v>1744</v>
      </c>
      <c r="E772" s="2" t="s">
        <v>1744</v>
      </c>
      <c r="F772" s="2" t="s">
        <v>1818</v>
      </c>
      <c r="G772" s="3">
        <v>0.35416666666666669</v>
      </c>
      <c r="H772" s="3">
        <v>0.95833333333333337</v>
      </c>
      <c r="I772" s="2" t="s">
        <v>1819</v>
      </c>
      <c r="J772">
        <v>-33434033</v>
      </c>
      <c r="K772">
        <v>-70582342</v>
      </c>
      <c r="L772" s="2" t="s">
        <v>9713</v>
      </c>
      <c r="M772">
        <v>7</v>
      </c>
      <c r="N772">
        <v>110</v>
      </c>
      <c r="O772">
        <v>129</v>
      </c>
      <c r="P772" t="str">
        <f>VLOOKUP(Farmacias__2[[#This Row],[local_nombre]],Tabla8[],2,0)</f>
        <v>Farmacias de Cadena</v>
      </c>
      <c r="Q772">
        <f>VLOOKUP(Farmacias__2[[#This Row],[comuna_nombre]],Hoja3!$H$2:$I$346,2,0)</f>
        <v>13120</v>
      </c>
    </row>
    <row r="773" spans="1:17" x14ac:dyDescent="0.2">
      <c r="A773" s="1">
        <v>44309</v>
      </c>
      <c r="B773">
        <v>5695</v>
      </c>
      <c r="C773" s="2" t="s">
        <v>7542</v>
      </c>
      <c r="D773" s="2" t="s">
        <v>10221</v>
      </c>
      <c r="E773" s="2" t="s">
        <v>3703</v>
      </c>
      <c r="F773" s="2" t="s">
        <v>7519</v>
      </c>
      <c r="G773" s="3">
        <v>0</v>
      </c>
      <c r="H773" s="3">
        <v>0</v>
      </c>
      <c r="I773" s="2" t="s">
        <v>7543</v>
      </c>
      <c r="L773" s="2" t="s">
        <v>9713</v>
      </c>
      <c r="M773">
        <v>4</v>
      </c>
      <c r="N773">
        <v>24</v>
      </c>
      <c r="O773">
        <v>80</v>
      </c>
      <c r="P773" t="str">
        <f>VLOOKUP(Farmacias__2[[#This Row],[local_nombre]],Tabla8[],2,0)</f>
        <v>Botiquines</v>
      </c>
      <c r="Q773">
        <f>VLOOKUP(Farmacias__2[[#This Row],[comuna_nombre]],Hoja3!$H$2:$I$346,2,0)</f>
        <v>3101</v>
      </c>
    </row>
    <row r="774" spans="1:17" x14ac:dyDescent="0.2">
      <c r="A774" s="1">
        <v>44309</v>
      </c>
      <c r="B774">
        <v>6222</v>
      </c>
      <c r="C774" s="2" t="s">
        <v>8460</v>
      </c>
      <c r="D774" s="2" t="s">
        <v>8438</v>
      </c>
      <c r="E774" s="2" t="s">
        <v>8438</v>
      </c>
      <c r="F774" s="2" t="s">
        <v>8461</v>
      </c>
      <c r="G774" s="3">
        <v>0.33333333333333331</v>
      </c>
      <c r="H774" s="3">
        <v>0.83333333333333337</v>
      </c>
      <c r="I774" s="2" t="s">
        <v>8462</v>
      </c>
      <c r="L774" s="2" t="s">
        <v>9713</v>
      </c>
      <c r="M774">
        <v>4</v>
      </c>
      <c r="N774">
        <v>21</v>
      </c>
      <c r="O774">
        <v>77</v>
      </c>
      <c r="P774" t="str">
        <f>VLOOKUP(Farmacias__2[[#This Row],[local_nombre]],Tabla8[],2,0)</f>
        <v>Botiquines</v>
      </c>
      <c r="Q774">
        <f>VLOOKUP(Farmacias__2[[#This Row],[comuna_nombre]],Hoja3!$H$2:$I$346,2,0)</f>
        <v>3302</v>
      </c>
    </row>
    <row r="775" spans="1:17" x14ac:dyDescent="0.2">
      <c r="A775" s="1">
        <v>44309</v>
      </c>
      <c r="B775">
        <v>6212</v>
      </c>
      <c r="C775" s="2" t="s">
        <v>8431</v>
      </c>
      <c r="D775" s="2" t="s">
        <v>3757</v>
      </c>
      <c r="E775" s="2" t="s">
        <v>3757</v>
      </c>
      <c r="F775" s="2" t="s">
        <v>8432</v>
      </c>
      <c r="G775" s="3">
        <v>0.33333333333333331</v>
      </c>
      <c r="H775" s="3">
        <v>0.83333333333333337</v>
      </c>
      <c r="I775" s="2" t="s">
        <v>8433</v>
      </c>
      <c r="L775" s="2" t="s">
        <v>9713</v>
      </c>
      <c r="M775">
        <v>4</v>
      </c>
      <c r="N775">
        <v>28</v>
      </c>
      <c r="O775">
        <v>84</v>
      </c>
      <c r="P775" t="str">
        <f>VLOOKUP(Farmacias__2[[#This Row],[local_nombre]],Tabla8[],2,0)</f>
        <v>Botiquines</v>
      </c>
      <c r="Q775">
        <f>VLOOKUP(Farmacias__2[[#This Row],[comuna_nombre]],Hoja3!$H$2:$I$346,2,0)</f>
        <v>3103</v>
      </c>
    </row>
    <row r="776" spans="1:17" x14ac:dyDescent="0.2">
      <c r="A776" s="1">
        <v>44309</v>
      </c>
      <c r="B776">
        <v>6214</v>
      </c>
      <c r="C776" s="2" t="s">
        <v>8437</v>
      </c>
      <c r="D776" s="2" t="s">
        <v>8438</v>
      </c>
      <c r="E776" s="2" t="s">
        <v>8438</v>
      </c>
      <c r="F776" s="2" t="s">
        <v>8439</v>
      </c>
      <c r="G776" s="3">
        <v>0.33333333333333331</v>
      </c>
      <c r="H776" s="3">
        <v>0.83333333333333337</v>
      </c>
      <c r="I776" s="2" t="s">
        <v>8440</v>
      </c>
      <c r="L776" s="2" t="s">
        <v>9713</v>
      </c>
      <c r="M776">
        <v>4</v>
      </c>
      <c r="N776">
        <v>21</v>
      </c>
      <c r="O776">
        <v>77</v>
      </c>
      <c r="P776" t="str">
        <f>VLOOKUP(Farmacias__2[[#This Row],[local_nombre]],Tabla8[],2,0)</f>
        <v>Botiquines</v>
      </c>
      <c r="Q776">
        <f>VLOOKUP(Farmacias__2[[#This Row],[comuna_nombre]],Hoja3!$H$2:$I$346,2,0)</f>
        <v>3302</v>
      </c>
    </row>
    <row r="777" spans="1:17" x14ac:dyDescent="0.2">
      <c r="A777" s="1">
        <v>44309</v>
      </c>
      <c r="B777">
        <v>1349</v>
      </c>
      <c r="C777" s="2" t="s">
        <v>1828</v>
      </c>
      <c r="D777" s="2" t="s">
        <v>1744</v>
      </c>
      <c r="E777" s="2" t="s">
        <v>1744</v>
      </c>
      <c r="F777" s="2" t="s">
        <v>1829</v>
      </c>
      <c r="G777" s="3">
        <v>0.35416666666666669</v>
      </c>
      <c r="H777" s="3">
        <v>0.89583333333333337</v>
      </c>
      <c r="I777" s="2" t="s">
        <v>1583</v>
      </c>
      <c r="J777">
        <v>-33453256</v>
      </c>
      <c r="K777">
        <v>-70591758</v>
      </c>
      <c r="L777" s="2" t="s">
        <v>9713</v>
      </c>
      <c r="M777">
        <v>7</v>
      </c>
      <c r="N777">
        <v>110</v>
      </c>
      <c r="O777">
        <v>129</v>
      </c>
      <c r="P777" t="str">
        <f>VLOOKUP(Farmacias__2[[#This Row],[local_nombre]],Tabla8[],2,0)</f>
        <v>Farmacias Institucionales</v>
      </c>
      <c r="Q777">
        <f>VLOOKUP(Farmacias__2[[#This Row],[comuna_nombre]],Hoja3!$H$2:$I$346,2,0)</f>
        <v>13120</v>
      </c>
    </row>
    <row r="778" spans="1:17" x14ac:dyDescent="0.2">
      <c r="A778" s="1">
        <v>44309</v>
      </c>
      <c r="B778">
        <v>1351</v>
      </c>
      <c r="C778" s="2" t="s">
        <v>1830</v>
      </c>
      <c r="D778" s="2" t="s">
        <v>1744</v>
      </c>
      <c r="E778" s="2" t="s">
        <v>1744</v>
      </c>
      <c r="F778" s="2" t="s">
        <v>1831</v>
      </c>
      <c r="G778" s="3">
        <v>0.375</v>
      </c>
      <c r="H778" s="3">
        <v>0.83333333333333337</v>
      </c>
      <c r="I778" s="2" t="s">
        <v>1832</v>
      </c>
      <c r="J778">
        <v>-33455528</v>
      </c>
      <c r="K778">
        <v>-70599674</v>
      </c>
      <c r="L778" s="2" t="s">
        <v>9713</v>
      </c>
      <c r="M778">
        <v>7</v>
      </c>
      <c r="N778">
        <v>110</v>
      </c>
      <c r="O778">
        <v>129</v>
      </c>
      <c r="P778" t="str">
        <f>VLOOKUP(Farmacias__2[[#This Row],[local_nombre]],Tabla8[],2,0)</f>
        <v>Otras Farmacias</v>
      </c>
      <c r="Q778">
        <f>VLOOKUP(Farmacias__2[[#This Row],[comuna_nombre]],Hoja3!$H$2:$I$346,2,0)</f>
        <v>13120</v>
      </c>
    </row>
    <row r="779" spans="1:17" x14ac:dyDescent="0.2">
      <c r="A779" s="1">
        <v>44309</v>
      </c>
      <c r="B779">
        <v>1352</v>
      </c>
      <c r="C779" s="2" t="s">
        <v>1531</v>
      </c>
      <c r="D779" s="2" t="s">
        <v>1744</v>
      </c>
      <c r="E779" s="2" t="s">
        <v>1744</v>
      </c>
      <c r="F779" s="2" t="s">
        <v>1833</v>
      </c>
      <c r="G779" s="3">
        <v>0.41666666666666669</v>
      </c>
      <c r="H779" s="3">
        <v>0.83333333333333337</v>
      </c>
      <c r="I779" s="2" t="s">
        <v>1834</v>
      </c>
      <c r="J779">
        <v>-33470498</v>
      </c>
      <c r="K779">
        <v>-70591226</v>
      </c>
      <c r="L779" s="2" t="s">
        <v>9713</v>
      </c>
      <c r="M779">
        <v>7</v>
      </c>
      <c r="N779">
        <v>110</v>
      </c>
      <c r="O779">
        <v>129</v>
      </c>
      <c r="P779" t="str">
        <f>VLOOKUP(Farmacias__2[[#This Row],[local_nombre]],Tabla8[],2,0)</f>
        <v>Otras Farmacias</v>
      </c>
      <c r="Q779">
        <f>VLOOKUP(Farmacias__2[[#This Row],[comuna_nombre]],Hoja3!$H$2:$I$346,2,0)</f>
        <v>13120</v>
      </c>
    </row>
    <row r="780" spans="1:17" x14ac:dyDescent="0.2">
      <c r="A780" s="1">
        <v>44309</v>
      </c>
      <c r="B780">
        <v>1353</v>
      </c>
      <c r="C780" s="2" t="s">
        <v>1835</v>
      </c>
      <c r="D780" s="2" t="s">
        <v>1744</v>
      </c>
      <c r="E780" s="2" t="s">
        <v>1744</v>
      </c>
      <c r="F780" s="2" t="s">
        <v>1836</v>
      </c>
      <c r="G780" s="3">
        <v>0.41666666666666669</v>
      </c>
      <c r="H780" s="3">
        <v>0.83333333333333337</v>
      </c>
      <c r="I780" s="2" t="s">
        <v>1837</v>
      </c>
      <c r="J780">
        <v>-33472138</v>
      </c>
      <c r="K780">
        <v>-70605781</v>
      </c>
      <c r="L780" s="2" t="s">
        <v>9713</v>
      </c>
      <c r="M780">
        <v>7</v>
      </c>
      <c r="N780">
        <v>110</v>
      </c>
      <c r="O780">
        <v>129</v>
      </c>
      <c r="P780" t="str">
        <f>VLOOKUP(Farmacias__2[[#This Row],[local_nombre]],Tabla8[],2,0)</f>
        <v>Otras Farmacias</v>
      </c>
      <c r="Q780">
        <f>VLOOKUP(Farmacias__2[[#This Row],[comuna_nombre]],Hoja3!$H$2:$I$346,2,0)</f>
        <v>13120</v>
      </c>
    </row>
    <row r="781" spans="1:17" x14ac:dyDescent="0.2">
      <c r="A781" s="1">
        <v>44309</v>
      </c>
      <c r="B781">
        <v>1354</v>
      </c>
      <c r="C781" s="2" t="s">
        <v>1835</v>
      </c>
      <c r="D781" s="2" t="s">
        <v>1744</v>
      </c>
      <c r="E781" s="2" t="s">
        <v>1744</v>
      </c>
      <c r="F781" s="2" t="s">
        <v>1838</v>
      </c>
      <c r="G781" s="3">
        <v>0.41666666666666669</v>
      </c>
      <c r="H781" s="3">
        <v>0.875</v>
      </c>
      <c r="I781" s="2" t="s">
        <v>1839</v>
      </c>
      <c r="J781">
        <v>-33462935</v>
      </c>
      <c r="K781">
        <v>-70620185</v>
      </c>
      <c r="L781" s="2" t="s">
        <v>9713</v>
      </c>
      <c r="M781">
        <v>7</v>
      </c>
      <c r="N781">
        <v>110</v>
      </c>
      <c r="O781">
        <v>129</v>
      </c>
      <c r="P781" t="str">
        <f>VLOOKUP(Farmacias__2[[#This Row],[local_nombre]],Tabla8[],2,0)</f>
        <v>Otras Farmacias</v>
      </c>
      <c r="Q781">
        <f>VLOOKUP(Farmacias__2[[#This Row],[comuna_nombre]],Hoja3!$H$2:$I$346,2,0)</f>
        <v>13120</v>
      </c>
    </row>
    <row r="782" spans="1:17" x14ac:dyDescent="0.2">
      <c r="A782" s="1">
        <v>44309</v>
      </c>
      <c r="B782">
        <v>1355</v>
      </c>
      <c r="C782" s="2" t="s">
        <v>36</v>
      </c>
      <c r="D782" s="2" t="s">
        <v>1744</v>
      </c>
      <c r="E782" s="2" t="s">
        <v>1744</v>
      </c>
      <c r="F782" s="2" t="s">
        <v>1840</v>
      </c>
      <c r="G782" s="3">
        <v>0.375</v>
      </c>
      <c r="H782" s="3">
        <v>0.9375</v>
      </c>
      <c r="I782" s="2" t="s">
        <v>1841</v>
      </c>
      <c r="J782">
        <v>-33454772</v>
      </c>
      <c r="K782">
        <v>-70627526</v>
      </c>
      <c r="L782" s="2" t="s">
        <v>9713</v>
      </c>
      <c r="M782">
        <v>7</v>
      </c>
      <c r="N782">
        <v>110</v>
      </c>
      <c r="O782">
        <v>129</v>
      </c>
      <c r="P782" t="str">
        <f>VLOOKUP(Farmacias__2[[#This Row],[local_nombre]],Tabla8[],2,0)</f>
        <v>Farmacias de Cadena</v>
      </c>
      <c r="Q782">
        <f>VLOOKUP(Farmacias__2[[#This Row],[comuna_nombre]],Hoja3!$H$2:$I$346,2,0)</f>
        <v>13120</v>
      </c>
    </row>
    <row r="783" spans="1:17" x14ac:dyDescent="0.2">
      <c r="A783" s="1">
        <v>44309</v>
      </c>
      <c r="B783">
        <v>6201</v>
      </c>
      <c r="C783" s="2" t="s">
        <v>8401</v>
      </c>
      <c r="D783" s="2" t="s">
        <v>3707</v>
      </c>
      <c r="E783" s="2" t="s">
        <v>3707</v>
      </c>
      <c r="F783" s="2" t="s">
        <v>8402</v>
      </c>
      <c r="G783" s="3">
        <v>0.33333333333333331</v>
      </c>
      <c r="H783" s="3">
        <v>0.83333333333333337</v>
      </c>
      <c r="I783" s="2" t="s">
        <v>1583</v>
      </c>
      <c r="L783" s="2" t="s">
        <v>9713</v>
      </c>
      <c r="M783">
        <v>4</v>
      </c>
      <c r="N783">
        <v>29</v>
      </c>
      <c r="O783">
        <v>85</v>
      </c>
      <c r="P783" t="str">
        <f>VLOOKUP(Farmacias__2[[#This Row],[local_nombre]],Tabla8[],2,0)</f>
        <v>Botiquines</v>
      </c>
      <c r="Q783">
        <f>VLOOKUP(Farmacias__2[[#This Row],[comuna_nombre]],Hoja3!$H$2:$I$346,2,0)</f>
        <v>3301</v>
      </c>
    </row>
    <row r="784" spans="1:17" x14ac:dyDescent="0.2">
      <c r="A784" s="1">
        <v>44309</v>
      </c>
      <c r="B784">
        <v>6229</v>
      </c>
      <c r="C784" s="2" t="s">
        <v>8478</v>
      </c>
      <c r="D784" s="2" t="s">
        <v>10221</v>
      </c>
      <c r="E784" s="2" t="s">
        <v>3703</v>
      </c>
      <c r="F784" s="2" t="s">
        <v>8479</v>
      </c>
      <c r="G784" s="3">
        <v>0.33333333333333331</v>
      </c>
      <c r="H784" s="3">
        <v>0.83333333333333337</v>
      </c>
      <c r="I784" s="2" t="s">
        <v>8480</v>
      </c>
      <c r="L784" s="2" t="s">
        <v>9713</v>
      </c>
      <c r="M784">
        <v>4</v>
      </c>
      <c r="N784">
        <v>24</v>
      </c>
      <c r="O784">
        <v>80</v>
      </c>
      <c r="P784" t="str">
        <f>VLOOKUP(Farmacias__2[[#This Row],[local_nombre]],Tabla8[],2,0)</f>
        <v>Botiquines</v>
      </c>
      <c r="Q784">
        <f>VLOOKUP(Farmacias__2[[#This Row],[comuna_nombre]],Hoja3!$H$2:$I$346,2,0)</f>
        <v>3101</v>
      </c>
    </row>
    <row r="785" spans="1:17" x14ac:dyDescent="0.2">
      <c r="A785" s="1">
        <v>44309</v>
      </c>
      <c r="B785">
        <v>1358</v>
      </c>
      <c r="C785" s="2" t="s">
        <v>36</v>
      </c>
      <c r="D785" s="2" t="s">
        <v>1744</v>
      </c>
      <c r="E785" s="2" t="s">
        <v>1744</v>
      </c>
      <c r="F785" s="2" t="s">
        <v>1846</v>
      </c>
      <c r="G785" s="3">
        <v>0.35416666666666669</v>
      </c>
      <c r="H785" s="3">
        <v>0.91666666666666663</v>
      </c>
      <c r="I785" s="2" t="s">
        <v>1847</v>
      </c>
      <c r="J785">
        <v>-33448165</v>
      </c>
      <c r="K785">
        <v>-70600672</v>
      </c>
      <c r="L785" s="2" t="s">
        <v>9713</v>
      </c>
      <c r="M785">
        <v>7</v>
      </c>
      <c r="N785">
        <v>110</v>
      </c>
      <c r="O785">
        <v>129</v>
      </c>
      <c r="P785" t="str">
        <f>VLOOKUP(Farmacias__2[[#This Row],[local_nombre]],Tabla8[],2,0)</f>
        <v>Farmacias de Cadena</v>
      </c>
      <c r="Q785">
        <f>VLOOKUP(Farmacias__2[[#This Row],[comuna_nombre]],Hoja3!$H$2:$I$346,2,0)</f>
        <v>13120</v>
      </c>
    </row>
    <row r="786" spans="1:17" x14ac:dyDescent="0.2">
      <c r="A786" s="1">
        <v>44309</v>
      </c>
      <c r="B786">
        <v>1359</v>
      </c>
      <c r="C786" s="2" t="s">
        <v>1848</v>
      </c>
      <c r="D786" s="2" t="s">
        <v>1849</v>
      </c>
      <c r="E786" s="2" t="s">
        <v>1849</v>
      </c>
      <c r="F786" s="2" t="s">
        <v>1850</v>
      </c>
      <c r="G786" s="3">
        <v>0.41666666666666669</v>
      </c>
      <c r="H786" s="3">
        <v>0.89583333333333337</v>
      </c>
      <c r="I786" s="2" t="s">
        <v>1851</v>
      </c>
      <c r="J786">
        <v>-3357056</v>
      </c>
      <c r="K786">
        <v>-70805837</v>
      </c>
      <c r="L786" s="2" t="s">
        <v>9713</v>
      </c>
      <c r="M786">
        <v>7</v>
      </c>
      <c r="N786">
        <v>111</v>
      </c>
      <c r="O786">
        <v>130</v>
      </c>
      <c r="P786" t="str">
        <f>VLOOKUP(Farmacias__2[[#This Row],[local_nombre]],Tabla8[],2,0)</f>
        <v>Otras Farmacias</v>
      </c>
      <c r="Q786">
        <f>VLOOKUP(Farmacias__2[[#This Row],[comuna_nombre]],Hoja3!$H$2:$I$346,2,0)</f>
        <v>13604</v>
      </c>
    </row>
    <row r="787" spans="1:17" x14ac:dyDescent="0.2">
      <c r="A787" s="1">
        <v>44309</v>
      </c>
      <c r="B787">
        <v>1360</v>
      </c>
      <c r="C787" s="2" t="s">
        <v>864</v>
      </c>
      <c r="D787" s="2" t="s">
        <v>1849</v>
      </c>
      <c r="E787" s="2" t="s">
        <v>1849</v>
      </c>
      <c r="F787" s="2" t="s">
        <v>1852</v>
      </c>
      <c r="G787" s="3">
        <v>0.39583333333333331</v>
      </c>
      <c r="H787" s="3">
        <v>0.91666666666666663</v>
      </c>
      <c r="I787" s="2" t="s">
        <v>1853</v>
      </c>
      <c r="J787">
        <v>-33562008</v>
      </c>
      <c r="K787">
        <v>-70795020</v>
      </c>
      <c r="L787" s="2" t="s">
        <v>9713</v>
      </c>
      <c r="M787">
        <v>7</v>
      </c>
      <c r="N787">
        <v>111</v>
      </c>
      <c r="O787">
        <v>130</v>
      </c>
      <c r="P787" t="str">
        <f>VLOOKUP(Farmacias__2[[#This Row],[local_nombre]],Tabla8[],2,0)</f>
        <v>Otras Farmacias</v>
      </c>
      <c r="Q787">
        <f>VLOOKUP(Farmacias__2[[#This Row],[comuna_nombre]],Hoja3!$H$2:$I$346,2,0)</f>
        <v>13604</v>
      </c>
    </row>
    <row r="788" spans="1:17" x14ac:dyDescent="0.2">
      <c r="A788" s="1">
        <v>44309</v>
      </c>
      <c r="B788">
        <v>1361</v>
      </c>
      <c r="C788" s="2" t="s">
        <v>1677</v>
      </c>
      <c r="D788" s="2" t="s">
        <v>1849</v>
      </c>
      <c r="E788" s="2" t="s">
        <v>1849</v>
      </c>
      <c r="F788" s="2" t="s">
        <v>1854</v>
      </c>
      <c r="G788" s="3">
        <v>0.45833333333333331</v>
      </c>
      <c r="H788" s="3">
        <v>0.83333333333333337</v>
      </c>
      <c r="I788" s="2" t="s">
        <v>946</v>
      </c>
      <c r="J788">
        <v>-33504348</v>
      </c>
      <c r="K788">
        <v>-70752557</v>
      </c>
      <c r="L788" s="2" t="s">
        <v>9713</v>
      </c>
      <c r="M788">
        <v>7</v>
      </c>
      <c r="N788">
        <v>111</v>
      </c>
      <c r="O788">
        <v>130</v>
      </c>
      <c r="P788" t="str">
        <f>VLOOKUP(Farmacias__2[[#This Row],[local_nombre]],Tabla8[],2,0)</f>
        <v>Otras Farmacias</v>
      </c>
      <c r="Q788">
        <f>VLOOKUP(Farmacias__2[[#This Row],[comuna_nombre]],Hoja3!$H$2:$I$346,2,0)</f>
        <v>13604</v>
      </c>
    </row>
    <row r="789" spans="1:17" x14ac:dyDescent="0.2">
      <c r="A789" s="1">
        <v>44309</v>
      </c>
      <c r="B789">
        <v>4722</v>
      </c>
      <c r="C789" s="2" t="s">
        <v>6093</v>
      </c>
      <c r="D789" s="2" t="s">
        <v>933</v>
      </c>
      <c r="E789" s="2" t="s">
        <v>933</v>
      </c>
      <c r="F789" s="2" t="s">
        <v>6094</v>
      </c>
      <c r="G789" s="3">
        <v>0.4375</v>
      </c>
      <c r="H789" s="3">
        <v>0.85416666666666663</v>
      </c>
      <c r="I789" s="2" t="s">
        <v>638</v>
      </c>
      <c r="J789">
        <v>-3345510049495943</v>
      </c>
      <c r="K789">
        <v>-7075462557672125</v>
      </c>
      <c r="L789" s="2" t="s">
        <v>9713</v>
      </c>
      <c r="M789">
        <v>7</v>
      </c>
      <c r="N789">
        <v>118</v>
      </c>
      <c r="O789">
        <v>137</v>
      </c>
      <c r="P789" t="str">
        <f>VLOOKUP(Farmacias__2[[#This Row],[local_nombre]],Tabla8[],2,0)</f>
        <v>Botiquines</v>
      </c>
      <c r="Q789">
        <f>VLOOKUP(Farmacias__2[[#This Row],[comuna_nombre]],Hoja3!$H$2:$I$346,2,0)</f>
        <v>13124</v>
      </c>
    </row>
    <row r="790" spans="1:17" x14ac:dyDescent="0.2">
      <c r="A790" s="1">
        <v>44309</v>
      </c>
      <c r="B790">
        <v>6111</v>
      </c>
      <c r="C790" s="2" t="s">
        <v>8235</v>
      </c>
      <c r="D790" s="2" t="s">
        <v>4044</v>
      </c>
      <c r="E790" s="2" t="s">
        <v>4044</v>
      </c>
      <c r="F790" s="2" t="s">
        <v>8236</v>
      </c>
      <c r="G790" s="3">
        <v>0.375</v>
      </c>
      <c r="H790" s="3">
        <v>0.83333333333333337</v>
      </c>
      <c r="I790" s="2" t="s">
        <v>8237</v>
      </c>
      <c r="L790" s="2" t="s">
        <v>9713</v>
      </c>
      <c r="M790">
        <v>5</v>
      </c>
      <c r="N790">
        <v>36</v>
      </c>
      <c r="O790">
        <v>402</v>
      </c>
      <c r="P790" t="str">
        <f>VLOOKUP(Farmacias__2[[#This Row],[local_nombre]],Tabla8[],2,0)</f>
        <v>Botiquines</v>
      </c>
      <c r="Q790">
        <f>VLOOKUP(Farmacias__2[[#This Row],[comuna_nombre]],Hoja3!$H$2:$I$346,2,0)</f>
        <v>4101</v>
      </c>
    </row>
    <row r="791" spans="1:17" x14ac:dyDescent="0.2">
      <c r="A791" s="1">
        <v>44309</v>
      </c>
      <c r="B791">
        <v>1365</v>
      </c>
      <c r="C791" s="2" t="s">
        <v>18</v>
      </c>
      <c r="D791" s="2" t="s">
        <v>1859</v>
      </c>
      <c r="E791" s="2" t="s">
        <v>1859</v>
      </c>
      <c r="F791" s="2" t="s">
        <v>1860</v>
      </c>
      <c r="G791" s="3">
        <v>0.375</v>
      </c>
      <c r="H791" s="3">
        <v>0.91666666666666663</v>
      </c>
      <c r="I791" s="2" t="s">
        <v>1861</v>
      </c>
      <c r="J791">
        <v>-33813498</v>
      </c>
      <c r="K791">
        <v>-70743019</v>
      </c>
      <c r="L791" s="2" t="s">
        <v>9713</v>
      </c>
      <c r="M791">
        <v>7</v>
      </c>
      <c r="N791">
        <v>112</v>
      </c>
      <c r="O791">
        <v>131</v>
      </c>
      <c r="P791" t="str">
        <f>VLOOKUP(Farmacias__2[[#This Row],[local_nombre]],Tabla8[],2,0)</f>
        <v>Farmacias de Cadena</v>
      </c>
      <c r="Q791">
        <f>VLOOKUP(Farmacias__2[[#This Row],[comuna_nombre]],Hoja3!$H$2:$I$346,2,0)</f>
        <v>13404</v>
      </c>
    </row>
    <row r="792" spans="1:17" x14ac:dyDescent="0.2">
      <c r="A792" s="1">
        <v>44309</v>
      </c>
      <c r="B792">
        <v>1367</v>
      </c>
      <c r="C792" s="2" t="s">
        <v>50</v>
      </c>
      <c r="D792" s="2" t="s">
        <v>1859</v>
      </c>
      <c r="E792" s="2" t="s">
        <v>1859</v>
      </c>
      <c r="F792" s="2" t="s">
        <v>1862</v>
      </c>
      <c r="G792" s="3">
        <v>0.375</v>
      </c>
      <c r="H792" s="3">
        <v>0.83333333333333337</v>
      </c>
      <c r="I792" s="2" t="s">
        <v>946</v>
      </c>
      <c r="J792">
        <v>-3381605</v>
      </c>
      <c r="K792">
        <v>-7074264</v>
      </c>
      <c r="L792" s="2" t="s">
        <v>9713</v>
      </c>
      <c r="M792">
        <v>7</v>
      </c>
      <c r="N792">
        <v>112</v>
      </c>
      <c r="O792">
        <v>131</v>
      </c>
      <c r="P792" t="str">
        <f>VLOOKUP(Farmacias__2[[#This Row],[local_nombre]],Tabla8[],2,0)</f>
        <v>Farmacias de Cadena</v>
      </c>
      <c r="Q792">
        <f>VLOOKUP(Farmacias__2[[#This Row],[comuna_nombre]],Hoja3!$H$2:$I$346,2,0)</f>
        <v>13404</v>
      </c>
    </row>
    <row r="793" spans="1:17" x14ac:dyDescent="0.2">
      <c r="A793" s="1">
        <v>44309</v>
      </c>
      <c r="B793">
        <v>1368</v>
      </c>
      <c r="C793" s="2" t="s">
        <v>1863</v>
      </c>
      <c r="D793" s="2" t="s">
        <v>1859</v>
      </c>
      <c r="E793" s="2" t="s">
        <v>1859</v>
      </c>
      <c r="F793" s="2" t="s">
        <v>1864</v>
      </c>
      <c r="G793" s="3">
        <v>0.375</v>
      </c>
      <c r="H793" s="3">
        <v>0.875</v>
      </c>
      <c r="I793" s="2" t="s">
        <v>1865</v>
      </c>
      <c r="J793">
        <v>-33809498</v>
      </c>
      <c r="K793">
        <v>-70738717</v>
      </c>
      <c r="L793" s="2" t="s">
        <v>9713</v>
      </c>
      <c r="M793">
        <v>7</v>
      </c>
      <c r="N793">
        <v>112</v>
      </c>
      <c r="O793">
        <v>131</v>
      </c>
      <c r="P793" t="str">
        <f>VLOOKUP(Farmacias__2[[#This Row],[local_nombre]],Tabla8[],2,0)</f>
        <v>Otras Farmacias</v>
      </c>
      <c r="Q793">
        <f>VLOOKUP(Farmacias__2[[#This Row],[comuna_nombre]],Hoja3!$H$2:$I$346,2,0)</f>
        <v>13404</v>
      </c>
    </row>
    <row r="794" spans="1:17" x14ac:dyDescent="0.2">
      <c r="A794" s="1">
        <v>44309</v>
      </c>
      <c r="B794">
        <v>1369</v>
      </c>
      <c r="C794" s="2" t="s">
        <v>1866</v>
      </c>
      <c r="D794" s="2" t="s">
        <v>1708</v>
      </c>
      <c r="E794" s="2" t="s">
        <v>1708</v>
      </c>
      <c r="F794" s="2" t="s">
        <v>1867</v>
      </c>
      <c r="G794" s="3">
        <v>0.375</v>
      </c>
      <c r="H794" s="3">
        <v>0.91666666666666663</v>
      </c>
      <c r="I794" s="2" t="s">
        <v>1868</v>
      </c>
      <c r="J794">
        <v>-33499456</v>
      </c>
      <c r="K794">
        <v>-70688726</v>
      </c>
      <c r="L794" s="2" t="s">
        <v>9713</v>
      </c>
      <c r="M794">
        <v>7</v>
      </c>
      <c r="N794">
        <v>113</v>
      </c>
      <c r="O794">
        <v>132</v>
      </c>
      <c r="P794" t="str">
        <f>VLOOKUP(Farmacias__2[[#This Row],[local_nombre]],Tabla8[],2,0)</f>
        <v>Otras Farmacias</v>
      </c>
      <c r="Q794">
        <f>VLOOKUP(Farmacias__2[[#This Row],[comuna_nombre]],Hoja3!$H$2:$I$346,2,0)</f>
        <v>13121</v>
      </c>
    </row>
    <row r="795" spans="1:17" x14ac:dyDescent="0.2">
      <c r="A795" s="1">
        <v>44309</v>
      </c>
      <c r="B795">
        <v>1370</v>
      </c>
      <c r="C795" s="2" t="s">
        <v>18</v>
      </c>
      <c r="D795" s="2" t="s">
        <v>1708</v>
      </c>
      <c r="E795" s="2" t="s">
        <v>1708</v>
      </c>
      <c r="F795" s="2" t="s">
        <v>1869</v>
      </c>
      <c r="G795" s="3">
        <v>0.36458333333333331</v>
      </c>
      <c r="H795" s="3">
        <v>0.90625</v>
      </c>
      <c r="I795" s="2" t="s">
        <v>1870</v>
      </c>
      <c r="J795">
        <v>-33478816</v>
      </c>
      <c r="K795">
        <v>-70663113</v>
      </c>
      <c r="L795" s="2" t="s">
        <v>9713</v>
      </c>
      <c r="M795">
        <v>7</v>
      </c>
      <c r="N795">
        <v>113</v>
      </c>
      <c r="O795">
        <v>132</v>
      </c>
      <c r="P795" t="str">
        <f>VLOOKUP(Farmacias__2[[#This Row],[local_nombre]],Tabla8[],2,0)</f>
        <v>Farmacias de Cadena</v>
      </c>
      <c r="Q795">
        <f>VLOOKUP(Farmacias__2[[#This Row],[comuna_nombre]],Hoja3!$H$2:$I$346,2,0)</f>
        <v>13121</v>
      </c>
    </row>
    <row r="796" spans="1:17" x14ac:dyDescent="0.2">
      <c r="A796" s="1">
        <v>44309</v>
      </c>
      <c r="B796">
        <v>1371</v>
      </c>
      <c r="C796" s="2" t="s">
        <v>18</v>
      </c>
      <c r="D796" s="2" t="s">
        <v>1708</v>
      </c>
      <c r="E796" s="2" t="s">
        <v>1708</v>
      </c>
      <c r="F796" s="2" t="s">
        <v>1871</v>
      </c>
      <c r="G796" s="3">
        <v>0.35416666666666669</v>
      </c>
      <c r="H796" s="3">
        <v>0.95833333333333337</v>
      </c>
      <c r="I796" s="2" t="s">
        <v>1872</v>
      </c>
      <c r="J796">
        <v>-33502505</v>
      </c>
      <c r="K796">
        <v>-70667851</v>
      </c>
      <c r="L796" s="2" t="s">
        <v>9713</v>
      </c>
      <c r="M796">
        <v>7</v>
      </c>
      <c r="N796">
        <v>113</v>
      </c>
      <c r="O796">
        <v>132</v>
      </c>
      <c r="P796" t="str">
        <f>VLOOKUP(Farmacias__2[[#This Row],[local_nombre]],Tabla8[],2,0)</f>
        <v>Farmacias de Cadena</v>
      </c>
      <c r="Q796">
        <f>VLOOKUP(Farmacias__2[[#This Row],[comuna_nombre]],Hoja3!$H$2:$I$346,2,0)</f>
        <v>13121</v>
      </c>
    </row>
    <row r="797" spans="1:17" x14ac:dyDescent="0.2">
      <c r="A797" s="1">
        <v>44309</v>
      </c>
      <c r="B797">
        <v>1372</v>
      </c>
      <c r="C797" s="2" t="s">
        <v>1873</v>
      </c>
      <c r="D797" s="2" t="s">
        <v>1708</v>
      </c>
      <c r="E797" s="2" t="s">
        <v>1708</v>
      </c>
      <c r="F797" s="2" t="s">
        <v>1874</v>
      </c>
      <c r="G797" s="3">
        <v>0.41666666666666669</v>
      </c>
      <c r="H797" s="3">
        <v>0.83333333333333337</v>
      </c>
      <c r="I797" s="2" t="s">
        <v>1875</v>
      </c>
      <c r="J797">
        <v>-33503059</v>
      </c>
      <c r="K797">
        <v>-70676747</v>
      </c>
      <c r="L797" s="2" t="s">
        <v>9713</v>
      </c>
      <c r="M797">
        <v>7</v>
      </c>
      <c r="N797">
        <v>113</v>
      </c>
      <c r="O797">
        <v>132</v>
      </c>
      <c r="P797" t="str">
        <f>VLOOKUP(Farmacias__2[[#This Row],[local_nombre]],Tabla8[],2,0)</f>
        <v>Otras Farmacias</v>
      </c>
      <c r="Q797">
        <f>VLOOKUP(Farmacias__2[[#This Row],[comuna_nombre]],Hoja3!$H$2:$I$346,2,0)</f>
        <v>13121</v>
      </c>
    </row>
    <row r="798" spans="1:17" x14ac:dyDescent="0.2">
      <c r="A798" s="1">
        <v>44309</v>
      </c>
      <c r="B798">
        <v>6196</v>
      </c>
      <c r="C798" s="2" t="s">
        <v>8389</v>
      </c>
      <c r="D798" s="2" t="s">
        <v>10221</v>
      </c>
      <c r="E798" s="2" t="s">
        <v>3703</v>
      </c>
      <c r="F798" s="2" t="s">
        <v>8390</v>
      </c>
      <c r="G798" s="3">
        <v>0.33333333333333331</v>
      </c>
      <c r="H798" s="3">
        <v>0.83333333333333337</v>
      </c>
      <c r="I798" s="2" t="s">
        <v>8391</v>
      </c>
      <c r="L798" s="2" t="s">
        <v>9713</v>
      </c>
      <c r="M798">
        <v>4</v>
      </c>
      <c r="N798">
        <v>24</v>
      </c>
      <c r="O798">
        <v>80</v>
      </c>
      <c r="P798" t="str">
        <f>VLOOKUP(Farmacias__2[[#This Row],[local_nombre]],Tabla8[],2,0)</f>
        <v>Botiquines</v>
      </c>
      <c r="Q798">
        <f>VLOOKUP(Farmacias__2[[#This Row],[comuna_nombre]],Hoja3!$H$2:$I$346,2,0)</f>
        <v>3101</v>
      </c>
    </row>
    <row r="799" spans="1:17" x14ac:dyDescent="0.2">
      <c r="A799" s="1">
        <v>44309</v>
      </c>
      <c r="B799">
        <v>1374</v>
      </c>
      <c r="C799" s="2" t="s">
        <v>1878</v>
      </c>
      <c r="D799" s="2" t="s">
        <v>1708</v>
      </c>
      <c r="E799" s="2" t="s">
        <v>1708</v>
      </c>
      <c r="F799" s="2" t="s">
        <v>1879</v>
      </c>
      <c r="G799" s="3">
        <v>0.41666666666666669</v>
      </c>
      <c r="H799" s="3">
        <v>0.83333333333333337</v>
      </c>
      <c r="I799" s="2" t="s">
        <v>1880</v>
      </c>
      <c r="J799">
        <v>-33507397</v>
      </c>
      <c r="K799">
        <v>-70680191</v>
      </c>
      <c r="L799" s="2" t="s">
        <v>9713</v>
      </c>
      <c r="M799">
        <v>7</v>
      </c>
      <c r="N799">
        <v>113</v>
      </c>
      <c r="O799">
        <v>132</v>
      </c>
      <c r="P799" t="str">
        <f>VLOOKUP(Farmacias__2[[#This Row],[local_nombre]],Tabla8[],2,0)</f>
        <v>Otras Farmacias</v>
      </c>
      <c r="Q799">
        <f>VLOOKUP(Farmacias__2[[#This Row],[comuna_nombre]],Hoja3!$H$2:$I$346,2,0)</f>
        <v>13121</v>
      </c>
    </row>
    <row r="800" spans="1:17" x14ac:dyDescent="0.2">
      <c r="A800" s="1">
        <v>44309</v>
      </c>
      <c r="B800">
        <v>1375</v>
      </c>
      <c r="C800" s="2" t="s">
        <v>1881</v>
      </c>
      <c r="D800" s="2" t="s">
        <v>1708</v>
      </c>
      <c r="E800" s="2" t="s">
        <v>1708</v>
      </c>
      <c r="F800" s="2" t="s">
        <v>1882</v>
      </c>
      <c r="G800" s="3">
        <v>0.29166666666666669</v>
      </c>
      <c r="H800" s="3">
        <v>0.79166666666666663</v>
      </c>
      <c r="I800" s="2" t="s">
        <v>1883</v>
      </c>
      <c r="J800">
        <v>-33481706</v>
      </c>
      <c r="K800">
        <v>-70685762</v>
      </c>
      <c r="L800" s="2" t="s">
        <v>9713</v>
      </c>
      <c r="M800">
        <v>7</v>
      </c>
      <c r="N800">
        <v>113</v>
      </c>
      <c r="O800">
        <v>132</v>
      </c>
      <c r="P800" t="str">
        <f>VLOOKUP(Farmacias__2[[#This Row],[local_nombre]],Tabla8[],2,0)</f>
        <v>Otras Farmacias</v>
      </c>
      <c r="Q800">
        <f>VLOOKUP(Farmacias__2[[#This Row],[comuna_nombre]],Hoja3!$H$2:$I$346,2,0)</f>
        <v>13121</v>
      </c>
    </row>
    <row r="801" spans="1:17" x14ac:dyDescent="0.2">
      <c r="A801" s="1">
        <v>44309</v>
      </c>
      <c r="B801">
        <v>6197</v>
      </c>
      <c r="C801" s="2" t="s">
        <v>9761</v>
      </c>
      <c r="D801" s="2" t="s">
        <v>10221</v>
      </c>
      <c r="E801" s="2" t="s">
        <v>3703</v>
      </c>
      <c r="F801" s="2" t="s">
        <v>7581</v>
      </c>
      <c r="G801" s="3">
        <v>0.33333333333333331</v>
      </c>
      <c r="H801" s="3">
        <v>0.83333333333333337</v>
      </c>
      <c r="I801" s="2" t="s">
        <v>7582</v>
      </c>
      <c r="L801" s="2" t="s">
        <v>9713</v>
      </c>
      <c r="M801">
        <v>4</v>
      </c>
      <c r="N801">
        <v>24</v>
      </c>
      <c r="O801">
        <v>80</v>
      </c>
      <c r="P801" t="str">
        <f>VLOOKUP(Farmacias__2[[#This Row],[local_nombre]],Tabla8[],2,0)</f>
        <v>Botiquines</v>
      </c>
      <c r="Q801">
        <f>VLOOKUP(Farmacias__2[[#This Row],[comuna_nombre]],Hoja3!$H$2:$I$346,2,0)</f>
        <v>3101</v>
      </c>
    </row>
    <row r="802" spans="1:17" x14ac:dyDescent="0.2">
      <c r="A802" s="1">
        <v>44309</v>
      </c>
      <c r="B802">
        <v>1377</v>
      </c>
      <c r="C802" s="2" t="s">
        <v>1886</v>
      </c>
      <c r="D802" s="2" t="s">
        <v>1708</v>
      </c>
      <c r="E802" s="2" t="s">
        <v>1708</v>
      </c>
      <c r="F802" s="2" t="s">
        <v>1882</v>
      </c>
      <c r="G802" s="3">
        <v>0.375</v>
      </c>
      <c r="H802" s="3">
        <v>0.75</v>
      </c>
      <c r="I802" s="2" t="s">
        <v>1887</v>
      </c>
      <c r="J802">
        <v>-33481706</v>
      </c>
      <c r="K802">
        <v>-70685762</v>
      </c>
      <c r="L802" s="2" t="s">
        <v>9713</v>
      </c>
      <c r="M802">
        <v>7</v>
      </c>
      <c r="N802">
        <v>113</v>
      </c>
      <c r="O802">
        <v>132</v>
      </c>
      <c r="P802" t="str">
        <f>VLOOKUP(Farmacias__2[[#This Row],[local_nombre]],Tabla8[],2,0)</f>
        <v>Otras Farmacias</v>
      </c>
      <c r="Q802">
        <f>VLOOKUP(Farmacias__2[[#This Row],[comuna_nombre]],Hoja3!$H$2:$I$346,2,0)</f>
        <v>13121</v>
      </c>
    </row>
    <row r="803" spans="1:17" x14ac:dyDescent="0.2">
      <c r="A803" s="1">
        <v>44309</v>
      </c>
      <c r="B803">
        <v>1379</v>
      </c>
      <c r="C803" s="2" t="s">
        <v>1888</v>
      </c>
      <c r="D803" s="2" t="s">
        <v>1708</v>
      </c>
      <c r="E803" s="2" t="s">
        <v>1708</v>
      </c>
      <c r="F803" s="2" t="s">
        <v>1889</v>
      </c>
      <c r="G803" s="3">
        <v>0.45833333333333331</v>
      </c>
      <c r="H803" s="3">
        <v>0.95833333333333337</v>
      </c>
      <c r="I803" s="2" t="s">
        <v>1890</v>
      </c>
      <c r="J803">
        <v>-33478489</v>
      </c>
      <c r="K803">
        <v>-70672005</v>
      </c>
      <c r="L803" s="2" t="s">
        <v>9713</v>
      </c>
      <c r="M803">
        <v>7</v>
      </c>
      <c r="N803">
        <v>113</v>
      </c>
      <c r="O803">
        <v>132</v>
      </c>
      <c r="P803" t="str">
        <f>VLOOKUP(Farmacias__2[[#This Row],[local_nombre]],Tabla8[],2,0)</f>
        <v>Otras Farmacias</v>
      </c>
      <c r="Q803">
        <f>VLOOKUP(Farmacias__2[[#This Row],[comuna_nombre]],Hoja3!$H$2:$I$346,2,0)</f>
        <v>13121</v>
      </c>
    </row>
    <row r="804" spans="1:17" x14ac:dyDescent="0.2">
      <c r="A804" s="1">
        <v>44309</v>
      </c>
      <c r="B804">
        <v>1381</v>
      </c>
      <c r="C804" s="2" t="s">
        <v>1891</v>
      </c>
      <c r="D804" s="2" t="s">
        <v>1708</v>
      </c>
      <c r="E804" s="2" t="s">
        <v>1708</v>
      </c>
      <c r="F804" s="2" t="s">
        <v>1892</v>
      </c>
      <c r="G804" s="3">
        <v>0.41666666666666669</v>
      </c>
      <c r="H804" s="3">
        <v>0.875</v>
      </c>
      <c r="I804" s="2" t="s">
        <v>1893</v>
      </c>
      <c r="J804">
        <v>-33490017</v>
      </c>
      <c r="K804">
        <v>-70674475</v>
      </c>
      <c r="L804" s="2" t="s">
        <v>9713</v>
      </c>
      <c r="M804">
        <v>7</v>
      </c>
      <c r="N804">
        <v>113</v>
      </c>
      <c r="O804">
        <v>132</v>
      </c>
      <c r="P804" t="str">
        <f>VLOOKUP(Farmacias__2[[#This Row],[local_nombre]],Tabla8[],2,0)</f>
        <v>Otras Farmacias</v>
      </c>
      <c r="Q804">
        <f>VLOOKUP(Farmacias__2[[#This Row],[comuna_nombre]],Hoja3!$H$2:$I$346,2,0)</f>
        <v>13121</v>
      </c>
    </row>
    <row r="805" spans="1:17" x14ac:dyDescent="0.2">
      <c r="A805" s="1">
        <v>44309</v>
      </c>
      <c r="B805">
        <v>1382</v>
      </c>
      <c r="C805" s="2" t="s">
        <v>1894</v>
      </c>
      <c r="D805" s="2" t="s">
        <v>1708</v>
      </c>
      <c r="E805" s="2" t="s">
        <v>1708</v>
      </c>
      <c r="F805" s="2" t="s">
        <v>1895</v>
      </c>
      <c r="G805" s="3">
        <v>0.38541666666666669</v>
      </c>
      <c r="H805" s="3">
        <v>0.875</v>
      </c>
      <c r="I805" s="2" t="s">
        <v>1896</v>
      </c>
      <c r="J805">
        <v>-3349694</v>
      </c>
      <c r="K805">
        <v>-70677979</v>
      </c>
      <c r="L805" s="2" t="s">
        <v>9713</v>
      </c>
      <c r="M805">
        <v>7</v>
      </c>
      <c r="N805">
        <v>113</v>
      </c>
      <c r="O805">
        <v>132</v>
      </c>
      <c r="P805" t="str">
        <f>VLOOKUP(Farmacias__2[[#This Row],[local_nombre]],Tabla8[],2,0)</f>
        <v>Otras Farmacias</v>
      </c>
      <c r="Q805">
        <f>VLOOKUP(Farmacias__2[[#This Row],[comuna_nombre]],Hoja3!$H$2:$I$346,2,0)</f>
        <v>13121</v>
      </c>
    </row>
    <row r="806" spans="1:17" x14ac:dyDescent="0.2">
      <c r="A806" s="1">
        <v>44309</v>
      </c>
      <c r="B806">
        <v>1383</v>
      </c>
      <c r="C806" s="2" t="s">
        <v>1897</v>
      </c>
      <c r="D806" s="2" t="s">
        <v>1708</v>
      </c>
      <c r="E806" s="2" t="s">
        <v>1708</v>
      </c>
      <c r="F806" s="2" t="s">
        <v>1898</v>
      </c>
      <c r="G806" s="3">
        <v>0.375</v>
      </c>
      <c r="H806" s="3">
        <v>0</v>
      </c>
      <c r="I806" s="2" t="s">
        <v>1899</v>
      </c>
      <c r="J806">
        <v>-33502397</v>
      </c>
      <c r="K806">
        <v>-70690115</v>
      </c>
      <c r="L806" s="2" t="s">
        <v>9713</v>
      </c>
      <c r="M806">
        <v>7</v>
      </c>
      <c r="N806">
        <v>113</v>
      </c>
      <c r="O806">
        <v>132</v>
      </c>
      <c r="P806" t="str">
        <f>VLOOKUP(Farmacias__2[[#This Row],[local_nombre]],Tabla8[],2,0)</f>
        <v>Boticas</v>
      </c>
      <c r="Q806">
        <f>VLOOKUP(Farmacias__2[[#This Row],[comuna_nombre]],Hoja3!$H$2:$I$346,2,0)</f>
        <v>13121</v>
      </c>
    </row>
    <row r="807" spans="1:17" x14ac:dyDescent="0.2">
      <c r="A807" s="1">
        <v>44309</v>
      </c>
      <c r="B807">
        <v>1384</v>
      </c>
      <c r="C807" s="2" t="s">
        <v>1900</v>
      </c>
      <c r="D807" s="2" t="s">
        <v>1708</v>
      </c>
      <c r="E807" s="2" t="s">
        <v>1708</v>
      </c>
      <c r="F807" s="2" t="s">
        <v>1901</v>
      </c>
      <c r="G807" s="3">
        <v>0.41666666666666669</v>
      </c>
      <c r="H807" s="3">
        <v>0.91666666666666663</v>
      </c>
      <c r="I807" s="2" t="s">
        <v>1902</v>
      </c>
      <c r="J807">
        <v>-33447601</v>
      </c>
      <c r="K807">
        <v>-70658096</v>
      </c>
      <c r="L807" s="2" t="s">
        <v>9713</v>
      </c>
      <c r="M807">
        <v>7</v>
      </c>
      <c r="N807">
        <v>113</v>
      </c>
      <c r="O807">
        <v>132</v>
      </c>
      <c r="P807" t="str">
        <f>VLOOKUP(Farmacias__2[[#This Row],[local_nombre]],Tabla8[],2,0)</f>
        <v>Otras Farmacias</v>
      </c>
      <c r="Q807">
        <f>VLOOKUP(Farmacias__2[[#This Row],[comuna_nombre]],Hoja3!$H$2:$I$346,2,0)</f>
        <v>13121</v>
      </c>
    </row>
    <row r="808" spans="1:17" x14ac:dyDescent="0.2">
      <c r="A808" s="1">
        <v>44309</v>
      </c>
      <c r="B808">
        <v>1385</v>
      </c>
      <c r="C808" s="2" t="s">
        <v>1903</v>
      </c>
      <c r="D808" s="2" t="s">
        <v>1904</v>
      </c>
      <c r="E808" s="2" t="s">
        <v>1904</v>
      </c>
      <c r="F808" s="2" t="s">
        <v>1905</v>
      </c>
      <c r="G808" s="3">
        <v>0.35416666666666669</v>
      </c>
      <c r="H808" s="3">
        <v>0.95833333333333337</v>
      </c>
      <c r="I808" s="2" t="s">
        <v>1906</v>
      </c>
      <c r="J808">
        <v>-33610554</v>
      </c>
      <c r="K808">
        <v>-70873439</v>
      </c>
      <c r="L808" s="2" t="s">
        <v>9713</v>
      </c>
      <c r="M808">
        <v>7</v>
      </c>
      <c r="N808">
        <v>114</v>
      </c>
      <c r="O808">
        <v>133</v>
      </c>
      <c r="P808" t="str">
        <f>VLOOKUP(Farmacias__2[[#This Row],[local_nombre]],Tabla8[],2,0)</f>
        <v>Otras Farmacias</v>
      </c>
      <c r="Q808">
        <f>VLOOKUP(Farmacias__2[[#This Row],[comuna_nombre]],Hoja3!$H$2:$I$346,2,0)</f>
        <v>13605</v>
      </c>
    </row>
    <row r="809" spans="1:17" x14ac:dyDescent="0.2">
      <c r="A809" s="1">
        <v>44309</v>
      </c>
      <c r="B809">
        <v>1386</v>
      </c>
      <c r="C809" s="2" t="s">
        <v>27</v>
      </c>
      <c r="D809" s="2" t="s">
        <v>1904</v>
      </c>
      <c r="E809" s="2" t="s">
        <v>1904</v>
      </c>
      <c r="F809" s="2" t="s">
        <v>1907</v>
      </c>
      <c r="G809" s="3">
        <v>0.35416666666666669</v>
      </c>
      <c r="H809" s="3">
        <v>0.91666666666666663</v>
      </c>
      <c r="I809" s="2" t="s">
        <v>1908</v>
      </c>
      <c r="J809">
        <v>-33607203</v>
      </c>
      <c r="K809">
        <v>-70899843</v>
      </c>
      <c r="L809" s="2" t="s">
        <v>9713</v>
      </c>
      <c r="M809">
        <v>7</v>
      </c>
      <c r="N809">
        <v>114</v>
      </c>
      <c r="O809">
        <v>133</v>
      </c>
      <c r="P809" t="str">
        <f>VLOOKUP(Farmacias__2[[#This Row],[local_nombre]],Tabla8[],2,0)</f>
        <v>Farmacias de Cadena</v>
      </c>
      <c r="Q809">
        <f>VLOOKUP(Farmacias__2[[#This Row],[comuna_nombre]],Hoja3!$H$2:$I$346,2,0)</f>
        <v>13605</v>
      </c>
    </row>
    <row r="810" spans="1:17" x14ac:dyDescent="0.2">
      <c r="A810" s="1">
        <v>44309</v>
      </c>
      <c r="B810">
        <v>1388</v>
      </c>
      <c r="C810" s="2" t="s">
        <v>18</v>
      </c>
      <c r="D810" s="2" t="s">
        <v>1904</v>
      </c>
      <c r="E810" s="2" t="s">
        <v>1904</v>
      </c>
      <c r="F810" s="2" t="s">
        <v>1909</v>
      </c>
      <c r="G810" s="3">
        <v>0.375</v>
      </c>
      <c r="H810" s="3">
        <v>0.91666666666666663</v>
      </c>
      <c r="I810" s="2" t="s">
        <v>1910</v>
      </c>
      <c r="J810">
        <v>-33606915</v>
      </c>
      <c r="K810">
        <v>-70854744</v>
      </c>
      <c r="L810" s="2" t="s">
        <v>9713</v>
      </c>
      <c r="M810">
        <v>7</v>
      </c>
      <c r="N810">
        <v>114</v>
      </c>
      <c r="O810">
        <v>133</v>
      </c>
      <c r="P810" t="str">
        <f>VLOOKUP(Farmacias__2[[#This Row],[local_nombre]],Tabla8[],2,0)</f>
        <v>Farmacias de Cadena</v>
      </c>
      <c r="Q810">
        <f>VLOOKUP(Farmacias__2[[#This Row],[comuna_nombre]],Hoja3!$H$2:$I$346,2,0)</f>
        <v>13605</v>
      </c>
    </row>
    <row r="811" spans="1:17" x14ac:dyDescent="0.2">
      <c r="A811" s="1">
        <v>44309</v>
      </c>
      <c r="B811">
        <v>1389</v>
      </c>
      <c r="C811" s="2" t="s">
        <v>18</v>
      </c>
      <c r="D811" s="2" t="s">
        <v>1904</v>
      </c>
      <c r="E811" s="2" t="s">
        <v>1904</v>
      </c>
      <c r="F811" s="2" t="s">
        <v>1911</v>
      </c>
      <c r="G811" s="3">
        <v>0.41666666666666669</v>
      </c>
      <c r="H811" s="3">
        <v>0.875</v>
      </c>
      <c r="I811" s="2" t="s">
        <v>1912</v>
      </c>
      <c r="J811">
        <v>-3361071</v>
      </c>
      <c r="K811">
        <v>-70880887</v>
      </c>
      <c r="L811" s="2" t="s">
        <v>9713</v>
      </c>
      <c r="M811">
        <v>7</v>
      </c>
      <c r="N811">
        <v>114</v>
      </c>
      <c r="O811">
        <v>133</v>
      </c>
      <c r="P811" t="str">
        <f>VLOOKUP(Farmacias__2[[#This Row],[local_nombre]],Tabla8[],2,0)</f>
        <v>Farmacias de Cadena</v>
      </c>
      <c r="Q811">
        <f>VLOOKUP(Farmacias__2[[#This Row],[comuna_nombre]],Hoja3!$H$2:$I$346,2,0)</f>
        <v>13605</v>
      </c>
    </row>
    <row r="812" spans="1:17" x14ac:dyDescent="0.2">
      <c r="A812" s="1">
        <v>44309</v>
      </c>
      <c r="B812">
        <v>6202</v>
      </c>
      <c r="C812" s="2" t="s">
        <v>8403</v>
      </c>
      <c r="D812" s="2" t="s">
        <v>10221</v>
      </c>
      <c r="E812" s="2" t="s">
        <v>3703</v>
      </c>
      <c r="F812" s="2" t="s">
        <v>8404</v>
      </c>
      <c r="G812" s="3">
        <v>0.33333333333333331</v>
      </c>
      <c r="H812" s="3">
        <v>0.83333333333333337</v>
      </c>
      <c r="I812" s="2" t="s">
        <v>8405</v>
      </c>
      <c r="L812" s="2" t="s">
        <v>9713</v>
      </c>
      <c r="M812">
        <v>4</v>
      </c>
      <c r="N812">
        <v>24</v>
      </c>
      <c r="O812">
        <v>80</v>
      </c>
      <c r="P812" t="str">
        <f>VLOOKUP(Farmacias__2[[#This Row],[local_nombre]],Tabla8[],2,0)</f>
        <v>Botiquines</v>
      </c>
      <c r="Q812">
        <f>VLOOKUP(Farmacias__2[[#This Row],[comuna_nombre]],Hoja3!$H$2:$I$346,2,0)</f>
        <v>3101</v>
      </c>
    </row>
    <row r="813" spans="1:17" x14ac:dyDescent="0.2">
      <c r="A813" s="1">
        <v>44309</v>
      </c>
      <c r="B813">
        <v>6331</v>
      </c>
      <c r="C813" s="2" t="s">
        <v>8595</v>
      </c>
      <c r="D813" s="2" t="s">
        <v>4044</v>
      </c>
      <c r="E813" s="2" t="s">
        <v>4044</v>
      </c>
      <c r="F813" s="2" t="s">
        <v>8596</v>
      </c>
      <c r="G813" s="3">
        <v>0.5</v>
      </c>
      <c r="H813" s="3">
        <v>0</v>
      </c>
      <c r="I813" s="2" t="s">
        <v>8597</v>
      </c>
      <c r="L813" s="2" t="s">
        <v>9713</v>
      </c>
      <c r="M813">
        <v>5</v>
      </c>
      <c r="N813">
        <v>36</v>
      </c>
      <c r="O813">
        <v>402</v>
      </c>
      <c r="P813" t="str">
        <f>VLOOKUP(Farmacias__2[[#This Row],[local_nombre]],Tabla8[],2,0)</f>
        <v>Botiquines</v>
      </c>
      <c r="Q813">
        <f>VLOOKUP(Farmacias__2[[#This Row],[comuna_nombre]],Hoja3!$H$2:$I$346,2,0)</f>
        <v>4101</v>
      </c>
    </row>
    <row r="814" spans="1:17" x14ac:dyDescent="0.2">
      <c r="A814" s="1">
        <v>44309</v>
      </c>
      <c r="B814">
        <v>6204</v>
      </c>
      <c r="C814" s="2" t="s">
        <v>8409</v>
      </c>
      <c r="D814" s="2" t="s">
        <v>10221</v>
      </c>
      <c r="E814" s="2" t="s">
        <v>3703</v>
      </c>
      <c r="F814" s="2" t="s">
        <v>8410</v>
      </c>
      <c r="G814" s="3">
        <v>0.33333333333333331</v>
      </c>
      <c r="H814" s="3">
        <v>0.83333333333333337</v>
      </c>
      <c r="I814" s="2" t="s">
        <v>8411</v>
      </c>
      <c r="L814" s="2" t="s">
        <v>9713</v>
      </c>
      <c r="M814">
        <v>4</v>
      </c>
      <c r="N814">
        <v>24</v>
      </c>
      <c r="O814">
        <v>80</v>
      </c>
      <c r="P814" t="str">
        <f>VLOOKUP(Farmacias__2[[#This Row],[local_nombre]],Tabla8[],2,0)</f>
        <v>Botiquines</v>
      </c>
      <c r="Q814">
        <f>VLOOKUP(Farmacias__2[[#This Row],[comuna_nombre]],Hoja3!$H$2:$I$346,2,0)</f>
        <v>3101</v>
      </c>
    </row>
    <row r="815" spans="1:17" x14ac:dyDescent="0.2">
      <c r="A815" s="1">
        <v>44309</v>
      </c>
      <c r="B815">
        <v>5696</v>
      </c>
      <c r="C815" s="2" t="s">
        <v>7544</v>
      </c>
      <c r="D815" s="2" t="s">
        <v>10221</v>
      </c>
      <c r="E815" s="2" t="s">
        <v>3703</v>
      </c>
      <c r="F815" s="2" t="s">
        <v>7545</v>
      </c>
      <c r="G815" s="3">
        <v>0.35416666666666669</v>
      </c>
      <c r="H815" s="3">
        <v>0.77083333333333337</v>
      </c>
      <c r="I815" s="2" t="s">
        <v>7546</v>
      </c>
      <c r="L815" s="2" t="s">
        <v>9713</v>
      </c>
      <c r="M815">
        <v>4</v>
      </c>
      <c r="N815">
        <v>24</v>
      </c>
      <c r="O815">
        <v>80</v>
      </c>
      <c r="P815" t="str">
        <f>VLOOKUP(Farmacias__2[[#This Row],[local_nombre]],Tabla8[],2,0)</f>
        <v>Botiquines</v>
      </c>
      <c r="Q815">
        <f>VLOOKUP(Farmacias__2[[#This Row],[comuna_nombre]],Hoja3!$H$2:$I$346,2,0)</f>
        <v>3101</v>
      </c>
    </row>
    <row r="816" spans="1:17" x14ac:dyDescent="0.2">
      <c r="A816" s="1">
        <v>44309</v>
      </c>
      <c r="B816">
        <v>1394</v>
      </c>
      <c r="C816" s="2" t="s">
        <v>1921</v>
      </c>
      <c r="D816" s="2" t="s">
        <v>1904</v>
      </c>
      <c r="E816" s="2" t="s">
        <v>1904</v>
      </c>
      <c r="F816" s="2" t="s">
        <v>1922</v>
      </c>
      <c r="G816" s="3">
        <v>0.35416666666666669</v>
      </c>
      <c r="H816" s="3">
        <v>0.89583333333333337</v>
      </c>
      <c r="I816" s="2" t="s">
        <v>1923</v>
      </c>
      <c r="J816">
        <v>-33604735</v>
      </c>
      <c r="K816">
        <v>-70852638</v>
      </c>
      <c r="L816" s="2" t="s">
        <v>9713</v>
      </c>
      <c r="M816">
        <v>7</v>
      </c>
      <c r="N816">
        <v>114</v>
      </c>
      <c r="O816">
        <v>133</v>
      </c>
      <c r="P816" t="str">
        <f>VLOOKUP(Farmacias__2[[#This Row],[local_nombre]],Tabla8[],2,0)</f>
        <v>Otras Farmacias</v>
      </c>
      <c r="Q816">
        <f>VLOOKUP(Farmacias__2[[#This Row],[comuna_nombre]],Hoja3!$H$2:$I$346,2,0)</f>
        <v>13605</v>
      </c>
    </row>
    <row r="817" spans="1:17" x14ac:dyDescent="0.2">
      <c r="A817" s="1">
        <v>44309</v>
      </c>
      <c r="B817">
        <v>1395</v>
      </c>
      <c r="C817" s="2" t="s">
        <v>1904</v>
      </c>
      <c r="D817" s="2" t="s">
        <v>1904</v>
      </c>
      <c r="E817" s="2" t="s">
        <v>1904</v>
      </c>
      <c r="F817" s="2" t="s">
        <v>1924</v>
      </c>
      <c r="G817" s="3">
        <v>0.39583333333333331</v>
      </c>
      <c r="H817" s="3">
        <v>0.89583333333333337</v>
      </c>
      <c r="I817" s="2" t="s">
        <v>1925</v>
      </c>
      <c r="J817">
        <v>-33608146</v>
      </c>
      <c r="K817">
        <v>-70899534</v>
      </c>
      <c r="L817" s="2" t="s">
        <v>9713</v>
      </c>
      <c r="M817">
        <v>7</v>
      </c>
      <c r="N817">
        <v>114</v>
      </c>
      <c r="O817">
        <v>133</v>
      </c>
      <c r="P817" t="str">
        <f>VLOOKUP(Farmacias__2[[#This Row],[local_nombre]],Tabla8[],2,0)</f>
        <v>Otras Farmacias</v>
      </c>
      <c r="Q817">
        <f>VLOOKUP(Farmacias__2[[#This Row],[comuna_nombre]],Hoja3!$H$2:$I$346,2,0)</f>
        <v>13605</v>
      </c>
    </row>
    <row r="818" spans="1:17" x14ac:dyDescent="0.2">
      <c r="A818" s="1">
        <v>44309</v>
      </c>
      <c r="B818">
        <v>1396</v>
      </c>
      <c r="C818" s="2" t="s">
        <v>1926</v>
      </c>
      <c r="D818" s="2" t="s">
        <v>1904</v>
      </c>
      <c r="E818" s="2" t="s">
        <v>1904</v>
      </c>
      <c r="F818" s="2" t="s">
        <v>1927</v>
      </c>
      <c r="G818" s="3">
        <v>0.375</v>
      </c>
      <c r="H818" s="3">
        <v>0.89583333333333337</v>
      </c>
      <c r="I818" s="2" t="s">
        <v>1928</v>
      </c>
      <c r="J818">
        <v>-33606942</v>
      </c>
      <c r="K818">
        <v>-70897499</v>
      </c>
      <c r="L818" s="2" t="s">
        <v>9713</v>
      </c>
      <c r="M818">
        <v>7</v>
      </c>
      <c r="N818">
        <v>114</v>
      </c>
      <c r="O818">
        <v>133</v>
      </c>
      <c r="P818" t="str">
        <f>VLOOKUP(Farmacias__2[[#This Row],[local_nombre]],Tabla8[],2,0)</f>
        <v>Otras Farmacias</v>
      </c>
      <c r="Q818">
        <f>VLOOKUP(Farmacias__2[[#This Row],[comuna_nombre]],Hoja3!$H$2:$I$346,2,0)</f>
        <v>13605</v>
      </c>
    </row>
    <row r="819" spans="1:17" x14ac:dyDescent="0.2">
      <c r="A819" s="1">
        <v>44309</v>
      </c>
      <c r="B819">
        <v>1397</v>
      </c>
      <c r="C819" s="2" t="s">
        <v>885</v>
      </c>
      <c r="D819" s="2" t="s">
        <v>1904</v>
      </c>
      <c r="E819" s="2" t="s">
        <v>1904</v>
      </c>
      <c r="F819" s="2" t="s">
        <v>1929</v>
      </c>
      <c r="G819" s="3">
        <v>0.375</v>
      </c>
      <c r="H819" s="3">
        <v>0.91666666666666663</v>
      </c>
      <c r="I819" s="2" t="s">
        <v>1930</v>
      </c>
      <c r="J819">
        <v>-33609133</v>
      </c>
      <c r="K819">
        <v>-70900701</v>
      </c>
      <c r="L819" s="2" t="s">
        <v>9713</v>
      </c>
      <c r="M819">
        <v>7</v>
      </c>
      <c r="N819">
        <v>114</v>
      </c>
      <c r="O819">
        <v>133</v>
      </c>
      <c r="P819" t="str">
        <f>VLOOKUP(Farmacias__2[[#This Row],[local_nombre]],Tabla8[],2,0)</f>
        <v>Otras Farmacias</v>
      </c>
      <c r="Q819">
        <f>VLOOKUP(Farmacias__2[[#This Row],[comuna_nombre]],Hoja3!$H$2:$I$346,2,0)</f>
        <v>13605</v>
      </c>
    </row>
    <row r="820" spans="1:17" x14ac:dyDescent="0.2">
      <c r="A820" s="1">
        <v>44309</v>
      </c>
      <c r="B820">
        <v>1398</v>
      </c>
      <c r="C820" s="2" t="s">
        <v>36</v>
      </c>
      <c r="D820" s="2" t="s">
        <v>10235</v>
      </c>
      <c r="E820" s="2" t="s">
        <v>1931</v>
      </c>
      <c r="F820" s="2" t="s">
        <v>1932</v>
      </c>
      <c r="G820" s="3">
        <v>0.375</v>
      </c>
      <c r="H820" s="3">
        <v>0.9375</v>
      </c>
      <c r="I820" s="2" t="s">
        <v>1933</v>
      </c>
      <c r="J820">
        <v>-33479232</v>
      </c>
      <c r="K820">
        <v>-70545225</v>
      </c>
      <c r="L820" s="2" t="s">
        <v>9713</v>
      </c>
      <c r="M820">
        <v>7</v>
      </c>
      <c r="N820">
        <v>115</v>
      </c>
      <c r="O820">
        <v>134</v>
      </c>
      <c r="P820" t="str">
        <f>VLOOKUP(Farmacias__2[[#This Row],[local_nombre]],Tabla8[],2,0)</f>
        <v>Farmacias de Cadena</v>
      </c>
      <c r="Q820">
        <f>VLOOKUP(Farmacias__2[[#This Row],[comuna_nombre]],Hoja3!$H$2:$I$346,2,0)</f>
        <v>13122</v>
      </c>
    </row>
    <row r="821" spans="1:17" x14ac:dyDescent="0.2">
      <c r="A821" s="1">
        <v>44309</v>
      </c>
      <c r="B821">
        <v>1400</v>
      </c>
      <c r="C821" s="2" t="s">
        <v>36</v>
      </c>
      <c r="D821" s="2" t="s">
        <v>10235</v>
      </c>
      <c r="E821" s="2" t="s">
        <v>1931</v>
      </c>
      <c r="F821" s="2" t="s">
        <v>1934</v>
      </c>
      <c r="G821" s="3">
        <v>0.375</v>
      </c>
      <c r="H821" s="3">
        <v>0.91666666666666663</v>
      </c>
      <c r="I821" s="2" t="s">
        <v>1935</v>
      </c>
      <c r="J821">
        <v>-33468936</v>
      </c>
      <c r="K821">
        <v>-70575921</v>
      </c>
      <c r="L821" s="2" t="s">
        <v>9713</v>
      </c>
      <c r="M821">
        <v>7</v>
      </c>
      <c r="N821">
        <v>115</v>
      </c>
      <c r="O821">
        <v>134</v>
      </c>
      <c r="P821" t="str">
        <f>VLOOKUP(Farmacias__2[[#This Row],[local_nombre]],Tabla8[],2,0)</f>
        <v>Farmacias de Cadena</v>
      </c>
      <c r="Q821">
        <f>VLOOKUP(Farmacias__2[[#This Row],[comuna_nombre]],Hoja3!$H$2:$I$346,2,0)</f>
        <v>13122</v>
      </c>
    </row>
    <row r="822" spans="1:17" x14ac:dyDescent="0.2">
      <c r="A822" s="1">
        <v>44309</v>
      </c>
      <c r="B822">
        <v>1401</v>
      </c>
      <c r="C822" s="2" t="s">
        <v>36</v>
      </c>
      <c r="D822" s="2" t="s">
        <v>10235</v>
      </c>
      <c r="E822" s="2" t="s">
        <v>1931</v>
      </c>
      <c r="F822" s="2" t="s">
        <v>1936</v>
      </c>
      <c r="G822" s="3">
        <v>0.375</v>
      </c>
      <c r="H822" s="3">
        <v>0.9375</v>
      </c>
      <c r="I822" s="2" t="s">
        <v>946</v>
      </c>
      <c r="J822">
        <v>-33486668</v>
      </c>
      <c r="K822">
        <v>-70579823</v>
      </c>
      <c r="L822" s="2" t="s">
        <v>9713</v>
      </c>
      <c r="M822">
        <v>7</v>
      </c>
      <c r="N822">
        <v>115</v>
      </c>
      <c r="O822">
        <v>134</v>
      </c>
      <c r="P822" t="str">
        <f>VLOOKUP(Farmacias__2[[#This Row],[local_nombre]],Tabla8[],2,0)</f>
        <v>Farmacias de Cadena</v>
      </c>
      <c r="Q822">
        <f>VLOOKUP(Farmacias__2[[#This Row],[comuna_nombre]],Hoja3!$H$2:$I$346,2,0)</f>
        <v>13122</v>
      </c>
    </row>
    <row r="823" spans="1:17" x14ac:dyDescent="0.2">
      <c r="A823" s="1">
        <v>44309</v>
      </c>
      <c r="B823">
        <v>1402</v>
      </c>
      <c r="C823" s="2" t="s">
        <v>27</v>
      </c>
      <c r="D823" s="2" t="s">
        <v>10235</v>
      </c>
      <c r="E823" s="2" t="s">
        <v>1931</v>
      </c>
      <c r="F823" s="2" t="s">
        <v>1937</v>
      </c>
      <c r="G823" s="3">
        <v>0.375</v>
      </c>
      <c r="H823" s="3">
        <v>0.9375</v>
      </c>
      <c r="I823" s="2" t="s">
        <v>1938</v>
      </c>
      <c r="J823">
        <v>-33484731</v>
      </c>
      <c r="K823">
        <v>-70579397</v>
      </c>
      <c r="L823" s="2" t="s">
        <v>9713</v>
      </c>
      <c r="M823">
        <v>7</v>
      </c>
      <c r="N823">
        <v>115</v>
      </c>
      <c r="O823">
        <v>134</v>
      </c>
      <c r="P823" t="str">
        <f>VLOOKUP(Farmacias__2[[#This Row],[local_nombre]],Tabla8[],2,0)</f>
        <v>Farmacias de Cadena</v>
      </c>
      <c r="Q823">
        <f>VLOOKUP(Farmacias__2[[#This Row],[comuna_nombre]],Hoja3!$H$2:$I$346,2,0)</f>
        <v>13122</v>
      </c>
    </row>
    <row r="824" spans="1:17" x14ac:dyDescent="0.2">
      <c r="A824" s="1">
        <v>44309</v>
      </c>
      <c r="B824">
        <v>1403</v>
      </c>
      <c r="C824" s="2" t="s">
        <v>27</v>
      </c>
      <c r="D824" s="2" t="s">
        <v>10235</v>
      </c>
      <c r="E824" s="2" t="s">
        <v>1931</v>
      </c>
      <c r="F824" s="2" t="s">
        <v>1939</v>
      </c>
      <c r="G824" s="3">
        <v>0.35416666666666669</v>
      </c>
      <c r="H824" s="3">
        <v>0.9375</v>
      </c>
      <c r="I824" s="2" t="s">
        <v>1940</v>
      </c>
      <c r="J824">
        <v>-33487957</v>
      </c>
      <c r="K824">
        <v>-7054916</v>
      </c>
      <c r="L824" s="2" t="s">
        <v>9713</v>
      </c>
      <c r="M824">
        <v>7</v>
      </c>
      <c r="N824">
        <v>115</v>
      </c>
      <c r="O824">
        <v>134</v>
      </c>
      <c r="P824" t="str">
        <f>VLOOKUP(Farmacias__2[[#This Row],[local_nombre]],Tabla8[],2,0)</f>
        <v>Farmacias de Cadena</v>
      </c>
      <c r="Q824">
        <f>VLOOKUP(Farmacias__2[[#This Row],[comuna_nombre]],Hoja3!$H$2:$I$346,2,0)</f>
        <v>13122</v>
      </c>
    </row>
    <row r="825" spans="1:17" x14ac:dyDescent="0.2">
      <c r="A825" s="1">
        <v>44309</v>
      </c>
      <c r="B825">
        <v>1404</v>
      </c>
      <c r="C825" s="2" t="s">
        <v>27</v>
      </c>
      <c r="D825" s="2" t="s">
        <v>10235</v>
      </c>
      <c r="E825" s="2" t="s">
        <v>1931</v>
      </c>
      <c r="F825" s="2" t="s">
        <v>1941</v>
      </c>
      <c r="G825" s="3">
        <v>0.35416666666666669</v>
      </c>
      <c r="H825" s="3">
        <v>0.9375</v>
      </c>
      <c r="I825" s="2" t="s">
        <v>1942</v>
      </c>
      <c r="J825">
        <v>-33486444</v>
      </c>
      <c r="K825">
        <v>-70557757</v>
      </c>
      <c r="L825" s="2" t="s">
        <v>9713</v>
      </c>
      <c r="M825">
        <v>7</v>
      </c>
      <c r="N825">
        <v>115</v>
      </c>
      <c r="O825">
        <v>134</v>
      </c>
      <c r="P825" t="str">
        <f>VLOOKUP(Farmacias__2[[#This Row],[local_nombre]],Tabla8[],2,0)</f>
        <v>Farmacias de Cadena</v>
      </c>
      <c r="Q825">
        <f>VLOOKUP(Farmacias__2[[#This Row],[comuna_nombre]],Hoja3!$H$2:$I$346,2,0)</f>
        <v>13122</v>
      </c>
    </row>
    <row r="826" spans="1:17" x14ac:dyDescent="0.2">
      <c r="A826" s="1">
        <v>44309</v>
      </c>
      <c r="B826">
        <v>1406</v>
      </c>
      <c r="C826" s="2" t="s">
        <v>27</v>
      </c>
      <c r="D826" s="2" t="s">
        <v>10235</v>
      </c>
      <c r="E826" s="2" t="s">
        <v>1931</v>
      </c>
      <c r="F826" s="2" t="s">
        <v>1943</v>
      </c>
      <c r="G826" s="3">
        <v>0.375</v>
      </c>
      <c r="H826" s="3">
        <v>0</v>
      </c>
      <c r="I826" s="2" t="s">
        <v>1944</v>
      </c>
      <c r="J826">
        <v>-33484198</v>
      </c>
      <c r="K826">
        <v>-70558365</v>
      </c>
      <c r="L826" s="2" t="s">
        <v>9713</v>
      </c>
      <c r="M826">
        <v>7</v>
      </c>
      <c r="N826">
        <v>115</v>
      </c>
      <c r="O826">
        <v>134</v>
      </c>
      <c r="P826" t="str">
        <f>VLOOKUP(Farmacias__2[[#This Row],[local_nombre]],Tabla8[],2,0)</f>
        <v>Farmacias de Cadena</v>
      </c>
      <c r="Q826">
        <f>VLOOKUP(Farmacias__2[[#This Row],[comuna_nombre]],Hoja3!$H$2:$I$346,2,0)</f>
        <v>13122</v>
      </c>
    </row>
    <row r="827" spans="1:17" x14ac:dyDescent="0.2">
      <c r="A827" s="1">
        <v>44309</v>
      </c>
      <c r="B827">
        <v>6317</v>
      </c>
      <c r="C827" s="2" t="s">
        <v>8572</v>
      </c>
      <c r="D827" s="2" t="s">
        <v>529</v>
      </c>
      <c r="E827" s="2" t="s">
        <v>529</v>
      </c>
      <c r="F827" s="2" t="s">
        <v>8573</v>
      </c>
      <c r="G827" s="3">
        <v>0.33333333333333331</v>
      </c>
      <c r="H827" s="3">
        <v>0.79166666666666663</v>
      </c>
      <c r="I827" s="2" t="s">
        <v>8574</v>
      </c>
      <c r="J827">
        <v>-20218245</v>
      </c>
      <c r="K827">
        <v>-70154961</v>
      </c>
      <c r="L827" s="2" t="s">
        <v>9713</v>
      </c>
      <c r="M827">
        <v>2</v>
      </c>
      <c r="N827">
        <v>9</v>
      </c>
      <c r="O827">
        <v>65</v>
      </c>
      <c r="P827" t="str">
        <f>VLOOKUP(Farmacias__2[[#This Row],[local_nombre]],Tabla8[],2,0)</f>
        <v>Botiquines</v>
      </c>
      <c r="Q827">
        <f>VLOOKUP(Farmacias__2[[#This Row],[comuna_nombre]],Hoja3!$H$2:$I$346,2,0)</f>
        <v>1101</v>
      </c>
    </row>
    <row r="828" spans="1:17" x14ac:dyDescent="0.2">
      <c r="A828" s="1">
        <v>44309</v>
      </c>
      <c r="B828">
        <v>1408</v>
      </c>
      <c r="C828" s="2" t="s">
        <v>18</v>
      </c>
      <c r="D828" s="2" t="s">
        <v>10235</v>
      </c>
      <c r="E828" s="2" t="s">
        <v>1931</v>
      </c>
      <c r="F828" s="2" t="s">
        <v>1947</v>
      </c>
      <c r="G828" s="3">
        <v>0.35416666666666669</v>
      </c>
      <c r="H828" s="3">
        <v>0.89583333333333337</v>
      </c>
      <c r="I828" s="2" t="s">
        <v>1948</v>
      </c>
      <c r="J828">
        <v>-33485825</v>
      </c>
      <c r="K828">
        <v>-70579606</v>
      </c>
      <c r="L828" s="2" t="s">
        <v>9713</v>
      </c>
      <c r="M828">
        <v>7</v>
      </c>
      <c r="N828">
        <v>115</v>
      </c>
      <c r="O828">
        <v>134</v>
      </c>
      <c r="P828" t="str">
        <f>VLOOKUP(Farmacias__2[[#This Row],[local_nombre]],Tabla8[],2,0)</f>
        <v>Farmacias de Cadena</v>
      </c>
      <c r="Q828">
        <f>VLOOKUP(Farmacias__2[[#This Row],[comuna_nombre]],Hoja3!$H$2:$I$346,2,0)</f>
        <v>13122</v>
      </c>
    </row>
    <row r="829" spans="1:17" x14ac:dyDescent="0.2">
      <c r="A829" s="1">
        <v>44309</v>
      </c>
      <c r="B829">
        <v>1409</v>
      </c>
      <c r="C829" s="2" t="s">
        <v>18</v>
      </c>
      <c r="D829" s="2" t="s">
        <v>10235</v>
      </c>
      <c r="E829" s="2" t="s">
        <v>1931</v>
      </c>
      <c r="F829" s="2" t="s">
        <v>1949</v>
      </c>
      <c r="G829" s="3">
        <v>0.375</v>
      </c>
      <c r="H829" s="3">
        <v>0.91666666666666663</v>
      </c>
      <c r="I829" s="2" t="s">
        <v>1950</v>
      </c>
      <c r="J829">
        <v>-33475988</v>
      </c>
      <c r="K829">
        <v>-7054338</v>
      </c>
      <c r="L829" s="2" t="s">
        <v>9713</v>
      </c>
      <c r="M829">
        <v>7</v>
      </c>
      <c r="N829">
        <v>115</v>
      </c>
      <c r="O829">
        <v>134</v>
      </c>
      <c r="P829" t="str">
        <f>VLOOKUP(Farmacias__2[[#This Row],[local_nombre]],Tabla8[],2,0)</f>
        <v>Farmacias de Cadena</v>
      </c>
      <c r="Q829">
        <f>VLOOKUP(Farmacias__2[[#This Row],[comuna_nombre]],Hoja3!$H$2:$I$346,2,0)</f>
        <v>13122</v>
      </c>
    </row>
    <row r="830" spans="1:17" x14ac:dyDescent="0.2">
      <c r="A830" s="1">
        <v>44309</v>
      </c>
      <c r="B830">
        <v>1410</v>
      </c>
      <c r="C830" s="2" t="s">
        <v>18</v>
      </c>
      <c r="D830" s="2" t="s">
        <v>10235</v>
      </c>
      <c r="E830" s="2" t="s">
        <v>1931</v>
      </c>
      <c r="F830" s="2" t="s">
        <v>1951</v>
      </c>
      <c r="G830" s="3">
        <v>0.35416666666666669</v>
      </c>
      <c r="H830" s="3">
        <v>0.9375</v>
      </c>
      <c r="I830" s="2" t="s">
        <v>1952</v>
      </c>
      <c r="J830">
        <v>-334864</v>
      </c>
      <c r="K830">
        <v>-70557735</v>
      </c>
      <c r="L830" s="2" t="s">
        <v>9713</v>
      </c>
      <c r="M830">
        <v>7</v>
      </c>
      <c r="N830">
        <v>115</v>
      </c>
      <c r="O830">
        <v>134</v>
      </c>
      <c r="P830" t="str">
        <f>VLOOKUP(Farmacias__2[[#This Row],[local_nombre]],Tabla8[],2,0)</f>
        <v>Farmacias de Cadena</v>
      </c>
      <c r="Q830">
        <f>VLOOKUP(Farmacias__2[[#This Row],[comuna_nombre]],Hoja3!$H$2:$I$346,2,0)</f>
        <v>13122</v>
      </c>
    </row>
    <row r="831" spans="1:17" x14ac:dyDescent="0.2">
      <c r="A831" s="1">
        <v>44309</v>
      </c>
      <c r="B831">
        <v>1411</v>
      </c>
      <c r="C831" s="2" t="s">
        <v>18</v>
      </c>
      <c r="D831" s="2" t="s">
        <v>10235</v>
      </c>
      <c r="E831" s="2" t="s">
        <v>1931</v>
      </c>
      <c r="F831" s="2" t="s">
        <v>1953</v>
      </c>
      <c r="G831" s="3">
        <v>0.375</v>
      </c>
      <c r="H831" s="3">
        <v>0.89583333333333337</v>
      </c>
      <c r="I831" s="2" t="s">
        <v>1954</v>
      </c>
      <c r="J831">
        <v>-33486668</v>
      </c>
      <c r="K831">
        <v>-70579823</v>
      </c>
      <c r="L831" s="2" t="s">
        <v>9713</v>
      </c>
      <c r="M831">
        <v>7</v>
      </c>
      <c r="N831">
        <v>115</v>
      </c>
      <c r="O831">
        <v>134</v>
      </c>
      <c r="P831" t="str">
        <f>VLOOKUP(Farmacias__2[[#This Row],[local_nombre]],Tabla8[],2,0)</f>
        <v>Farmacias de Cadena</v>
      </c>
      <c r="Q831">
        <f>VLOOKUP(Farmacias__2[[#This Row],[comuna_nombre]],Hoja3!$H$2:$I$346,2,0)</f>
        <v>13122</v>
      </c>
    </row>
    <row r="832" spans="1:17" x14ac:dyDescent="0.2">
      <c r="A832" s="1">
        <v>44309</v>
      </c>
      <c r="B832">
        <v>1412</v>
      </c>
      <c r="C832" s="2" t="s">
        <v>18</v>
      </c>
      <c r="D832" s="2" t="s">
        <v>10235</v>
      </c>
      <c r="E832" s="2" t="s">
        <v>1931</v>
      </c>
      <c r="F832" s="2" t="s">
        <v>1955</v>
      </c>
      <c r="G832" s="3">
        <v>0.35416666666666669</v>
      </c>
      <c r="H832" s="3">
        <v>0.91666666666666663</v>
      </c>
      <c r="I832" s="2" t="s">
        <v>1956</v>
      </c>
      <c r="J832">
        <v>-33472261</v>
      </c>
      <c r="K832">
        <v>-7055461</v>
      </c>
      <c r="L832" s="2" t="s">
        <v>9713</v>
      </c>
      <c r="M832">
        <v>7</v>
      </c>
      <c r="N832">
        <v>115</v>
      </c>
      <c r="O832">
        <v>134</v>
      </c>
      <c r="P832" t="str">
        <f>VLOOKUP(Farmacias__2[[#This Row],[local_nombre]],Tabla8[],2,0)</f>
        <v>Farmacias de Cadena</v>
      </c>
      <c r="Q832">
        <f>VLOOKUP(Farmacias__2[[#This Row],[comuna_nombre]],Hoja3!$H$2:$I$346,2,0)</f>
        <v>13122</v>
      </c>
    </row>
    <row r="833" spans="1:17" x14ac:dyDescent="0.2">
      <c r="A833" s="1">
        <v>44309</v>
      </c>
      <c r="B833">
        <v>1414</v>
      </c>
      <c r="C833" s="2" t="s">
        <v>18</v>
      </c>
      <c r="D833" s="2" t="s">
        <v>10235</v>
      </c>
      <c r="E833" s="2" t="s">
        <v>1931</v>
      </c>
      <c r="F833" s="2" t="s">
        <v>1957</v>
      </c>
      <c r="G833" s="3">
        <v>0.35416666666666669</v>
      </c>
      <c r="H833" s="3">
        <v>0.91666666666666663</v>
      </c>
      <c r="I833" s="2" t="s">
        <v>1958</v>
      </c>
      <c r="J833">
        <v>-33483805</v>
      </c>
      <c r="K833">
        <v>-70547014</v>
      </c>
      <c r="L833" s="2" t="s">
        <v>9713</v>
      </c>
      <c r="M833">
        <v>7</v>
      </c>
      <c r="N833">
        <v>115</v>
      </c>
      <c r="O833">
        <v>134</v>
      </c>
      <c r="P833" t="str">
        <f>VLOOKUP(Farmacias__2[[#This Row],[local_nombre]],Tabla8[],2,0)</f>
        <v>Farmacias de Cadena</v>
      </c>
      <c r="Q833">
        <f>VLOOKUP(Farmacias__2[[#This Row],[comuna_nombre]],Hoja3!$H$2:$I$346,2,0)</f>
        <v>13122</v>
      </c>
    </row>
    <row r="834" spans="1:17" x14ac:dyDescent="0.2">
      <c r="A834" s="1">
        <v>44309</v>
      </c>
      <c r="B834">
        <v>5373</v>
      </c>
      <c r="C834" s="2" t="s">
        <v>7037</v>
      </c>
      <c r="D834" s="2" t="s">
        <v>529</v>
      </c>
      <c r="E834" s="2" t="s">
        <v>529</v>
      </c>
      <c r="F834" s="2" t="s">
        <v>7038</v>
      </c>
      <c r="G834" s="3">
        <v>0.35416666666666669</v>
      </c>
      <c r="H834" s="3">
        <v>0.75</v>
      </c>
      <c r="I834" s="2" t="s">
        <v>7039</v>
      </c>
      <c r="J834">
        <v>-2.0222960434906084E+16</v>
      </c>
      <c r="K834">
        <v>-7014760851045071</v>
      </c>
      <c r="L834" s="2" t="s">
        <v>9713</v>
      </c>
      <c r="M834">
        <v>2</v>
      </c>
      <c r="N834">
        <v>9</v>
      </c>
      <c r="O834">
        <v>65</v>
      </c>
      <c r="P834" t="str">
        <f>VLOOKUP(Farmacias__2[[#This Row],[local_nombre]],Tabla8[],2,0)</f>
        <v>Botiquines</v>
      </c>
      <c r="Q834">
        <f>VLOOKUP(Farmacias__2[[#This Row],[comuna_nombre]],Hoja3!$H$2:$I$346,2,0)</f>
        <v>1101</v>
      </c>
    </row>
    <row r="835" spans="1:17" x14ac:dyDescent="0.2">
      <c r="A835" s="1">
        <v>44309</v>
      </c>
      <c r="B835">
        <v>5697</v>
      </c>
      <c r="C835" s="2" t="s">
        <v>7547</v>
      </c>
      <c r="D835" s="2" t="s">
        <v>10221</v>
      </c>
      <c r="E835" s="2" t="s">
        <v>3703</v>
      </c>
      <c r="F835" s="2" t="s">
        <v>7548</v>
      </c>
      <c r="G835" s="3">
        <v>0.39583333333333331</v>
      </c>
      <c r="H835" s="3">
        <v>0.77083333333333337</v>
      </c>
      <c r="I835" s="2" t="s">
        <v>7549</v>
      </c>
      <c r="L835" s="2" t="s">
        <v>9713</v>
      </c>
      <c r="M835">
        <v>4</v>
      </c>
      <c r="N835">
        <v>24</v>
      </c>
      <c r="O835">
        <v>80</v>
      </c>
      <c r="P835" t="str">
        <f>VLOOKUP(Farmacias__2[[#This Row],[local_nombre]],Tabla8[],2,0)</f>
        <v>Botiquines</v>
      </c>
      <c r="Q835">
        <f>VLOOKUP(Farmacias__2[[#This Row],[comuna_nombre]],Hoja3!$H$2:$I$346,2,0)</f>
        <v>3101</v>
      </c>
    </row>
    <row r="836" spans="1:17" x14ac:dyDescent="0.2">
      <c r="A836" s="1">
        <v>44309</v>
      </c>
      <c r="B836">
        <v>5698</v>
      </c>
      <c r="C836" s="2" t="s">
        <v>7550</v>
      </c>
      <c r="D836" s="2" t="s">
        <v>3707</v>
      </c>
      <c r="E836" s="2" t="s">
        <v>3707</v>
      </c>
      <c r="F836" s="2" t="s">
        <v>7551</v>
      </c>
      <c r="G836" s="3">
        <v>0.33333333333333331</v>
      </c>
      <c r="H836" s="3">
        <v>0.83333333333333337</v>
      </c>
      <c r="I836" s="2" t="s">
        <v>7552</v>
      </c>
      <c r="L836" s="2" t="s">
        <v>9713</v>
      </c>
      <c r="M836">
        <v>4</v>
      </c>
      <c r="N836">
        <v>29</v>
      </c>
      <c r="O836">
        <v>85</v>
      </c>
      <c r="P836" t="str">
        <f>VLOOKUP(Farmacias__2[[#This Row],[local_nombre]],Tabla8[],2,0)</f>
        <v>Botiquines</v>
      </c>
      <c r="Q836">
        <f>VLOOKUP(Farmacias__2[[#This Row],[comuna_nombre]],Hoja3!$H$2:$I$346,2,0)</f>
        <v>3301</v>
      </c>
    </row>
    <row r="837" spans="1:17" x14ac:dyDescent="0.2">
      <c r="A837" s="1">
        <v>44309</v>
      </c>
      <c r="B837">
        <v>1418</v>
      </c>
      <c r="C837" s="2" t="s">
        <v>1965</v>
      </c>
      <c r="D837" s="2" t="s">
        <v>10235</v>
      </c>
      <c r="E837" s="2" t="s">
        <v>1931</v>
      </c>
      <c r="F837" s="2" t="s">
        <v>1966</v>
      </c>
      <c r="G837" s="3">
        <v>0.35416666666666669</v>
      </c>
      <c r="H837" s="3">
        <v>0.89583333333333337</v>
      </c>
      <c r="I837" s="2" t="s">
        <v>1967</v>
      </c>
      <c r="J837">
        <v>-33476053</v>
      </c>
      <c r="K837">
        <v>-70573552</v>
      </c>
      <c r="L837" s="2" t="s">
        <v>9713</v>
      </c>
      <c r="M837">
        <v>7</v>
      </c>
      <c r="N837">
        <v>115</v>
      </c>
      <c r="O837">
        <v>134</v>
      </c>
      <c r="P837" t="str">
        <f>VLOOKUP(Farmacias__2[[#This Row],[local_nombre]],Tabla8[],2,0)</f>
        <v>Otras Farmacias</v>
      </c>
      <c r="Q837">
        <f>VLOOKUP(Farmacias__2[[#This Row],[comuna_nombre]],Hoja3!$H$2:$I$346,2,0)</f>
        <v>13122</v>
      </c>
    </row>
    <row r="838" spans="1:17" x14ac:dyDescent="0.2">
      <c r="A838" s="1">
        <v>44309</v>
      </c>
      <c r="B838">
        <v>6686</v>
      </c>
      <c r="C838" s="2" t="s">
        <v>9172</v>
      </c>
      <c r="D838" s="2" t="s">
        <v>62</v>
      </c>
      <c r="E838" s="2" t="s">
        <v>62</v>
      </c>
      <c r="F838" s="2" t="s">
        <v>9173</v>
      </c>
      <c r="G838" s="3">
        <v>0.625</v>
      </c>
      <c r="H838" s="3">
        <v>0.83333333333333337</v>
      </c>
      <c r="I838" s="2" t="s">
        <v>9174</v>
      </c>
      <c r="L838" s="2" t="s">
        <v>9713</v>
      </c>
      <c r="M838">
        <v>6</v>
      </c>
      <c r="N838">
        <v>57</v>
      </c>
      <c r="O838">
        <v>13</v>
      </c>
      <c r="P838" t="str">
        <f>VLOOKUP(Farmacias__2[[#This Row],[local_nombre]],Tabla8[],2,0)</f>
        <v>Botiquines</v>
      </c>
      <c r="Q838">
        <f>VLOOKUP(Farmacias__2[[#This Row],[comuna_nombre]],Hoja3!$H$2:$I$346,2,0)</f>
        <v>5504</v>
      </c>
    </row>
    <row r="839" spans="1:17" x14ac:dyDescent="0.2">
      <c r="A839" s="1">
        <v>44309</v>
      </c>
      <c r="B839">
        <v>1420</v>
      </c>
      <c r="C839" s="2" t="s">
        <v>983</v>
      </c>
      <c r="D839" s="2" t="s">
        <v>10235</v>
      </c>
      <c r="E839" s="2" t="s">
        <v>1931</v>
      </c>
      <c r="F839" s="2" t="s">
        <v>1971</v>
      </c>
      <c r="G839" s="3">
        <v>0.35416666666666669</v>
      </c>
      <c r="H839" s="3">
        <v>0.875</v>
      </c>
      <c r="I839" s="2" t="s">
        <v>1972</v>
      </c>
      <c r="J839">
        <v>-33472427</v>
      </c>
      <c r="K839">
        <v>-70538437</v>
      </c>
      <c r="L839" s="2" t="s">
        <v>9713</v>
      </c>
      <c r="M839">
        <v>7</v>
      </c>
      <c r="N839">
        <v>115</v>
      </c>
      <c r="O839">
        <v>134</v>
      </c>
      <c r="P839" t="str">
        <f>VLOOKUP(Farmacias__2[[#This Row],[local_nombre]],Tabla8[],2,0)</f>
        <v>Otras Farmacias</v>
      </c>
      <c r="Q839">
        <f>VLOOKUP(Farmacias__2[[#This Row],[comuna_nombre]],Hoja3!$H$2:$I$346,2,0)</f>
        <v>13122</v>
      </c>
    </row>
    <row r="840" spans="1:17" x14ac:dyDescent="0.2">
      <c r="A840" s="1">
        <v>44309</v>
      </c>
      <c r="B840">
        <v>1421</v>
      </c>
      <c r="C840" s="2" t="s">
        <v>1973</v>
      </c>
      <c r="D840" s="2" t="s">
        <v>10235</v>
      </c>
      <c r="E840" s="2" t="s">
        <v>1931</v>
      </c>
      <c r="F840" s="2" t="s">
        <v>1974</v>
      </c>
      <c r="G840" s="3">
        <v>0.375</v>
      </c>
      <c r="H840" s="3">
        <v>0.91666666666666663</v>
      </c>
      <c r="I840" s="2" t="s">
        <v>1975</v>
      </c>
      <c r="J840">
        <v>-33472340</v>
      </c>
      <c r="K840">
        <v>-70538712</v>
      </c>
      <c r="L840" s="2" t="s">
        <v>9713</v>
      </c>
      <c r="M840">
        <v>7</v>
      </c>
      <c r="N840">
        <v>115</v>
      </c>
      <c r="O840">
        <v>134</v>
      </c>
      <c r="P840" t="str">
        <f>VLOOKUP(Farmacias__2[[#This Row],[local_nombre]],Tabla8[],2,0)</f>
        <v>Otras Farmacias</v>
      </c>
      <c r="Q840">
        <f>VLOOKUP(Farmacias__2[[#This Row],[comuna_nombre]],Hoja3!$H$2:$I$346,2,0)</f>
        <v>13122</v>
      </c>
    </row>
    <row r="841" spans="1:17" x14ac:dyDescent="0.2">
      <c r="A841" s="1">
        <v>44309</v>
      </c>
      <c r="B841">
        <v>1426</v>
      </c>
      <c r="C841" s="2" t="s">
        <v>1976</v>
      </c>
      <c r="D841" s="2" t="s">
        <v>10235</v>
      </c>
      <c r="E841" s="2" t="s">
        <v>1931</v>
      </c>
      <c r="F841" s="2" t="s">
        <v>1977</v>
      </c>
      <c r="G841" s="3">
        <v>0.4375</v>
      </c>
      <c r="H841" s="3">
        <v>0.9375</v>
      </c>
      <c r="I841" s="2" t="s">
        <v>1978</v>
      </c>
      <c r="J841">
        <v>-33477724</v>
      </c>
      <c r="K841">
        <v>-70572401</v>
      </c>
      <c r="L841" s="2" t="s">
        <v>9713</v>
      </c>
      <c r="M841">
        <v>7</v>
      </c>
      <c r="N841">
        <v>115</v>
      </c>
      <c r="O841">
        <v>134</v>
      </c>
      <c r="P841" t="str">
        <f>VLOOKUP(Farmacias__2[[#This Row],[local_nombre]],Tabla8[],2,0)</f>
        <v>Otras Farmacias</v>
      </c>
      <c r="Q841">
        <f>VLOOKUP(Farmacias__2[[#This Row],[comuna_nombre]],Hoja3!$H$2:$I$346,2,0)</f>
        <v>13122</v>
      </c>
    </row>
    <row r="842" spans="1:17" x14ac:dyDescent="0.2">
      <c r="A842" s="1">
        <v>44309</v>
      </c>
      <c r="B842">
        <v>1427</v>
      </c>
      <c r="C842" s="2" t="s">
        <v>1897</v>
      </c>
      <c r="D842" s="2" t="s">
        <v>10235</v>
      </c>
      <c r="E842" s="2" t="s">
        <v>1931</v>
      </c>
      <c r="F842" s="2" t="s">
        <v>1979</v>
      </c>
      <c r="G842" s="3">
        <v>0.375</v>
      </c>
      <c r="H842" s="3">
        <v>0</v>
      </c>
      <c r="I842" s="2" t="s">
        <v>1980</v>
      </c>
      <c r="J842">
        <v>-33507497</v>
      </c>
      <c r="K842">
        <v>-70568472</v>
      </c>
      <c r="L842" s="2" t="s">
        <v>9713</v>
      </c>
      <c r="M842">
        <v>7</v>
      </c>
      <c r="N842">
        <v>115</v>
      </c>
      <c r="O842">
        <v>134</v>
      </c>
      <c r="P842" t="str">
        <f>VLOOKUP(Farmacias__2[[#This Row],[local_nombre]],Tabla8[],2,0)</f>
        <v>Boticas</v>
      </c>
      <c r="Q842">
        <f>VLOOKUP(Farmacias__2[[#This Row],[comuna_nombre]],Hoja3!$H$2:$I$346,2,0)</f>
        <v>13122</v>
      </c>
    </row>
    <row r="843" spans="1:17" x14ac:dyDescent="0.2">
      <c r="A843" s="1">
        <v>44309</v>
      </c>
      <c r="B843">
        <v>1428</v>
      </c>
      <c r="C843" s="2" t="s">
        <v>36</v>
      </c>
      <c r="D843" s="2" t="s">
        <v>10235</v>
      </c>
      <c r="E843" s="2" t="s">
        <v>1931</v>
      </c>
      <c r="F843" s="2" t="s">
        <v>1981</v>
      </c>
      <c r="G843" s="3">
        <v>0.375</v>
      </c>
      <c r="H843" s="3">
        <v>0.95833333333333337</v>
      </c>
      <c r="I843" s="2" t="s">
        <v>1330</v>
      </c>
      <c r="J843">
        <v>-33487541</v>
      </c>
      <c r="K843">
        <v>-70558636</v>
      </c>
      <c r="L843" s="2" t="s">
        <v>9713</v>
      </c>
      <c r="M843">
        <v>7</v>
      </c>
      <c r="N843">
        <v>115</v>
      </c>
      <c r="O843">
        <v>134</v>
      </c>
      <c r="P843" t="str">
        <f>VLOOKUP(Farmacias__2[[#This Row],[local_nombre]],Tabla8[],2,0)</f>
        <v>Farmacias de Cadena</v>
      </c>
      <c r="Q843">
        <f>VLOOKUP(Farmacias__2[[#This Row],[comuna_nombre]],Hoja3!$H$2:$I$346,2,0)</f>
        <v>13122</v>
      </c>
    </row>
    <row r="844" spans="1:17" x14ac:dyDescent="0.2">
      <c r="A844" s="1">
        <v>44309</v>
      </c>
      <c r="B844">
        <v>6278</v>
      </c>
      <c r="C844" s="2" t="s">
        <v>8510</v>
      </c>
      <c r="D844" s="2" t="s">
        <v>15</v>
      </c>
      <c r="E844" s="2" t="s">
        <v>15</v>
      </c>
      <c r="F844" s="2" t="s">
        <v>8511</v>
      </c>
      <c r="G844" s="3">
        <v>0.375</v>
      </c>
      <c r="H844" s="3">
        <v>0.79166666666666663</v>
      </c>
      <c r="I844" s="2" t="s">
        <v>1583</v>
      </c>
      <c r="L844" s="2" t="s">
        <v>9713</v>
      </c>
      <c r="M844">
        <v>6</v>
      </c>
      <c r="N844">
        <v>69</v>
      </c>
      <c r="O844">
        <v>32</v>
      </c>
      <c r="P844" t="str">
        <f>VLOOKUP(Farmacias__2[[#This Row],[local_nombre]],Tabla8[],2,0)</f>
        <v>Botiquines</v>
      </c>
      <c r="Q844">
        <f>VLOOKUP(Farmacias__2[[#This Row],[comuna_nombre]],Hoja3!$H$2:$I$346,2,0)</f>
        <v>5501</v>
      </c>
    </row>
    <row r="845" spans="1:17" x14ac:dyDescent="0.2">
      <c r="A845" s="1">
        <v>44309</v>
      </c>
      <c r="B845">
        <v>1431</v>
      </c>
      <c r="C845" s="2" t="s">
        <v>36</v>
      </c>
      <c r="D845" s="2" t="s">
        <v>1984</v>
      </c>
      <c r="E845" s="2" t="s">
        <v>1984</v>
      </c>
      <c r="F845" s="2" t="s">
        <v>1985</v>
      </c>
      <c r="G845" s="3">
        <v>0.35416666666666669</v>
      </c>
      <c r="H845" s="3">
        <v>0.91666666666666663</v>
      </c>
      <c r="I845" s="2" t="s">
        <v>1986</v>
      </c>
      <c r="J845">
        <v>-33634483</v>
      </c>
      <c r="K845">
        <v>-70570314</v>
      </c>
      <c r="L845" s="2" t="s">
        <v>9713</v>
      </c>
      <c r="M845">
        <v>7</v>
      </c>
      <c r="N845">
        <v>116</v>
      </c>
      <c r="O845">
        <v>135</v>
      </c>
      <c r="P845" t="str">
        <f>VLOOKUP(Farmacias__2[[#This Row],[local_nombre]],Tabla8[],2,0)</f>
        <v>Farmacias de Cadena</v>
      </c>
      <c r="Q845">
        <f>VLOOKUP(Farmacias__2[[#This Row],[comuna_nombre]],Hoja3!$H$2:$I$346,2,0)</f>
        <v>13202</v>
      </c>
    </row>
    <row r="846" spans="1:17" x14ac:dyDescent="0.2">
      <c r="A846" s="1">
        <v>44309</v>
      </c>
      <c r="B846">
        <v>1432</v>
      </c>
      <c r="C846" s="2" t="s">
        <v>36</v>
      </c>
      <c r="D846" s="2" t="s">
        <v>1987</v>
      </c>
      <c r="E846" s="2" t="s">
        <v>1987</v>
      </c>
      <c r="F846" s="2" t="s">
        <v>1988</v>
      </c>
      <c r="G846" s="3">
        <v>0.33333333333333331</v>
      </c>
      <c r="H846" s="3">
        <v>0.91666666666666663</v>
      </c>
      <c r="I846" s="2" t="s">
        <v>1989</v>
      </c>
      <c r="J846">
        <v>-33429187</v>
      </c>
      <c r="K846">
        <v>-7061886</v>
      </c>
      <c r="L846" s="2" t="s">
        <v>9713</v>
      </c>
      <c r="M846">
        <v>7</v>
      </c>
      <c r="N846">
        <v>117</v>
      </c>
      <c r="O846">
        <v>136</v>
      </c>
      <c r="P846" t="str">
        <f>VLOOKUP(Farmacias__2[[#This Row],[local_nombre]],Tabla8[],2,0)</f>
        <v>Farmacias de Cadena</v>
      </c>
      <c r="Q846">
        <f>VLOOKUP(Farmacias__2[[#This Row],[comuna_nombre]],Hoja3!$H$2:$I$346,2,0)</f>
        <v>13123</v>
      </c>
    </row>
    <row r="847" spans="1:17" x14ac:dyDescent="0.2">
      <c r="A847" s="1">
        <v>44309</v>
      </c>
      <c r="B847">
        <v>1433</v>
      </c>
      <c r="C847" s="2" t="s">
        <v>36</v>
      </c>
      <c r="D847" s="2" t="s">
        <v>1987</v>
      </c>
      <c r="E847" s="2" t="s">
        <v>1987</v>
      </c>
      <c r="F847" s="2" t="s">
        <v>1990</v>
      </c>
      <c r="G847" s="3">
        <v>0.36458333333333331</v>
      </c>
      <c r="H847" s="3">
        <v>0.66666666666666663</v>
      </c>
      <c r="I847" s="2" t="s">
        <v>1991</v>
      </c>
      <c r="J847">
        <v>-33425335</v>
      </c>
      <c r="K847">
        <v>-70613554</v>
      </c>
      <c r="L847" s="2" t="s">
        <v>9713</v>
      </c>
      <c r="M847">
        <v>7</v>
      </c>
      <c r="N847">
        <v>117</v>
      </c>
      <c r="O847">
        <v>136</v>
      </c>
      <c r="P847" t="str">
        <f>VLOOKUP(Farmacias__2[[#This Row],[local_nombre]],Tabla8[],2,0)</f>
        <v>Farmacias de Cadena</v>
      </c>
      <c r="Q847">
        <f>VLOOKUP(Farmacias__2[[#This Row],[comuna_nombre]],Hoja3!$H$2:$I$346,2,0)</f>
        <v>13123</v>
      </c>
    </row>
    <row r="848" spans="1:17" x14ac:dyDescent="0.2">
      <c r="A848" s="1">
        <v>44309</v>
      </c>
      <c r="B848">
        <v>1434</v>
      </c>
      <c r="C848" s="2" t="s">
        <v>36</v>
      </c>
      <c r="D848" s="2" t="s">
        <v>1987</v>
      </c>
      <c r="E848" s="2" t="s">
        <v>1987</v>
      </c>
      <c r="F848" s="2" t="s">
        <v>1992</v>
      </c>
      <c r="G848" s="3">
        <v>0.375</v>
      </c>
      <c r="H848" s="3">
        <v>0.9375</v>
      </c>
      <c r="I848" s="2" t="s">
        <v>1993</v>
      </c>
      <c r="J848">
        <v>-33417618</v>
      </c>
      <c r="K848">
        <v>-70608246</v>
      </c>
      <c r="L848" s="2" t="s">
        <v>9713</v>
      </c>
      <c r="M848">
        <v>7</v>
      </c>
      <c r="N848">
        <v>117</v>
      </c>
      <c r="O848">
        <v>136</v>
      </c>
      <c r="P848" t="str">
        <f>VLOOKUP(Farmacias__2[[#This Row],[local_nombre]],Tabla8[],2,0)</f>
        <v>Farmacias de Cadena</v>
      </c>
      <c r="Q848">
        <f>VLOOKUP(Farmacias__2[[#This Row],[comuna_nombre]],Hoja3!$H$2:$I$346,2,0)</f>
        <v>13123</v>
      </c>
    </row>
    <row r="849" spans="1:17" x14ac:dyDescent="0.2">
      <c r="A849" s="1">
        <v>44309</v>
      </c>
      <c r="B849">
        <v>1435</v>
      </c>
      <c r="C849" s="2" t="s">
        <v>36</v>
      </c>
      <c r="D849" s="2" t="s">
        <v>1987</v>
      </c>
      <c r="E849" s="2" t="s">
        <v>1987</v>
      </c>
      <c r="F849" s="2" t="s">
        <v>1994</v>
      </c>
      <c r="G849" s="3">
        <v>0.33333333333333331</v>
      </c>
      <c r="H849" s="3">
        <v>0</v>
      </c>
      <c r="I849" s="2" t="s">
        <v>1995</v>
      </c>
      <c r="J849">
        <v>-33430206</v>
      </c>
      <c r="K849">
        <v>-7060277</v>
      </c>
      <c r="L849" s="2" t="s">
        <v>9713</v>
      </c>
      <c r="M849">
        <v>7</v>
      </c>
      <c r="N849">
        <v>117</v>
      </c>
      <c r="O849">
        <v>136</v>
      </c>
      <c r="P849" t="str">
        <f>VLOOKUP(Farmacias__2[[#This Row],[local_nombre]],Tabla8[],2,0)</f>
        <v>Farmacias de Cadena</v>
      </c>
      <c r="Q849">
        <f>VLOOKUP(Farmacias__2[[#This Row],[comuna_nombre]],Hoja3!$H$2:$I$346,2,0)</f>
        <v>13123</v>
      </c>
    </row>
    <row r="850" spans="1:17" x14ac:dyDescent="0.2">
      <c r="A850" s="1">
        <v>44309</v>
      </c>
      <c r="B850">
        <v>1436</v>
      </c>
      <c r="C850" s="2" t="s">
        <v>1452</v>
      </c>
      <c r="D850" s="2" t="s">
        <v>1987</v>
      </c>
      <c r="E850" s="2" t="s">
        <v>1987</v>
      </c>
      <c r="F850" s="2" t="s">
        <v>1996</v>
      </c>
      <c r="G850" s="3">
        <v>0</v>
      </c>
      <c r="H850" s="3">
        <v>0</v>
      </c>
      <c r="I850" s="2" t="s">
        <v>1997</v>
      </c>
      <c r="J850">
        <v>-33438335</v>
      </c>
      <c r="K850">
        <v>-70615679</v>
      </c>
      <c r="L850" s="2" t="s">
        <v>9713</v>
      </c>
      <c r="M850">
        <v>7</v>
      </c>
      <c r="N850">
        <v>117</v>
      </c>
      <c r="O850">
        <v>136</v>
      </c>
      <c r="P850" t="str">
        <f>VLOOKUP(Farmacias__2[[#This Row],[local_nombre]],Tabla8[],2,0)</f>
        <v>Farmacias de Cadena</v>
      </c>
      <c r="Q850">
        <f>VLOOKUP(Farmacias__2[[#This Row],[comuna_nombre]],Hoja3!$H$2:$I$346,2,0)</f>
        <v>13123</v>
      </c>
    </row>
    <row r="851" spans="1:17" x14ac:dyDescent="0.2">
      <c r="A851" s="1">
        <v>44309</v>
      </c>
      <c r="B851">
        <v>1437</v>
      </c>
      <c r="C851" s="2" t="s">
        <v>27</v>
      </c>
      <c r="D851" s="2" t="s">
        <v>1987</v>
      </c>
      <c r="E851" s="2" t="s">
        <v>1987</v>
      </c>
      <c r="F851" s="2" t="s">
        <v>1998</v>
      </c>
      <c r="G851" s="3">
        <v>0.33333333333333331</v>
      </c>
      <c r="H851" s="3">
        <v>0.95833333333333337</v>
      </c>
      <c r="I851" s="2" t="s">
        <v>1999</v>
      </c>
      <c r="J851">
        <v>-33429516</v>
      </c>
      <c r="K851">
        <v>-70619555</v>
      </c>
      <c r="L851" s="2" t="s">
        <v>9713</v>
      </c>
      <c r="M851">
        <v>7</v>
      </c>
      <c r="N851">
        <v>117</v>
      </c>
      <c r="O851">
        <v>136</v>
      </c>
      <c r="P851" t="str">
        <f>VLOOKUP(Farmacias__2[[#This Row],[local_nombre]],Tabla8[],2,0)</f>
        <v>Farmacias de Cadena</v>
      </c>
      <c r="Q851">
        <f>VLOOKUP(Farmacias__2[[#This Row],[comuna_nombre]],Hoja3!$H$2:$I$346,2,0)</f>
        <v>13123</v>
      </c>
    </row>
    <row r="852" spans="1:17" x14ac:dyDescent="0.2">
      <c r="A852" s="1">
        <v>44309</v>
      </c>
      <c r="B852">
        <v>1438</v>
      </c>
      <c r="C852" s="2" t="s">
        <v>27</v>
      </c>
      <c r="D852" s="2" t="s">
        <v>1987</v>
      </c>
      <c r="E852" s="2" t="s">
        <v>1987</v>
      </c>
      <c r="F852" s="2" t="s">
        <v>1992</v>
      </c>
      <c r="G852" s="3">
        <v>0.35416666666666669</v>
      </c>
      <c r="H852" s="3">
        <v>0.91666666666666663</v>
      </c>
      <c r="I852" s="2" t="s">
        <v>2000</v>
      </c>
      <c r="J852">
        <v>-33417669</v>
      </c>
      <c r="K852">
        <v>-70608276</v>
      </c>
      <c r="L852" s="2" t="s">
        <v>9713</v>
      </c>
      <c r="M852">
        <v>7</v>
      </c>
      <c r="N852">
        <v>117</v>
      </c>
      <c r="O852">
        <v>136</v>
      </c>
      <c r="P852" t="str">
        <f>VLOOKUP(Farmacias__2[[#This Row],[local_nombre]],Tabla8[],2,0)</f>
        <v>Farmacias de Cadena</v>
      </c>
      <c r="Q852">
        <f>VLOOKUP(Farmacias__2[[#This Row],[comuna_nombre]],Hoja3!$H$2:$I$346,2,0)</f>
        <v>13123</v>
      </c>
    </row>
    <row r="853" spans="1:17" x14ac:dyDescent="0.2">
      <c r="A853" s="1">
        <v>44309</v>
      </c>
      <c r="B853">
        <v>1439</v>
      </c>
      <c r="C853" s="2" t="s">
        <v>27</v>
      </c>
      <c r="D853" s="2" t="s">
        <v>1987</v>
      </c>
      <c r="E853" s="2" t="s">
        <v>1987</v>
      </c>
      <c r="F853" s="2" t="s">
        <v>2001</v>
      </c>
      <c r="G853" s="3">
        <v>0.33333333333333331</v>
      </c>
      <c r="H853" s="3">
        <v>0</v>
      </c>
      <c r="I853" s="2" t="s">
        <v>2002</v>
      </c>
      <c r="J853">
        <v>-33426723</v>
      </c>
      <c r="K853">
        <v>-70601793</v>
      </c>
      <c r="L853" s="2" t="s">
        <v>9713</v>
      </c>
      <c r="M853">
        <v>7</v>
      </c>
      <c r="N853">
        <v>117</v>
      </c>
      <c r="O853">
        <v>136</v>
      </c>
      <c r="P853" t="str">
        <f>VLOOKUP(Farmacias__2[[#This Row],[local_nombre]],Tabla8[],2,0)</f>
        <v>Farmacias de Cadena</v>
      </c>
      <c r="Q853">
        <f>VLOOKUP(Farmacias__2[[#This Row],[comuna_nombre]],Hoja3!$H$2:$I$346,2,0)</f>
        <v>13123</v>
      </c>
    </row>
    <row r="854" spans="1:17" x14ac:dyDescent="0.2">
      <c r="A854" s="1">
        <v>44309</v>
      </c>
      <c r="B854">
        <v>1440</v>
      </c>
      <c r="C854" s="2" t="s">
        <v>27</v>
      </c>
      <c r="D854" s="2" t="s">
        <v>1987</v>
      </c>
      <c r="E854" s="2" t="s">
        <v>1987</v>
      </c>
      <c r="F854" s="2" t="s">
        <v>2003</v>
      </c>
      <c r="G854" s="3">
        <v>0.35416666666666669</v>
      </c>
      <c r="H854" s="3">
        <v>0.9375</v>
      </c>
      <c r="I854" s="2" t="s">
        <v>2004</v>
      </c>
      <c r="J854">
        <v>-33436607</v>
      </c>
      <c r="K854">
        <v>-70599068</v>
      </c>
      <c r="L854" s="2" t="s">
        <v>9713</v>
      </c>
      <c r="M854">
        <v>7</v>
      </c>
      <c r="N854">
        <v>117</v>
      </c>
      <c r="O854">
        <v>136</v>
      </c>
      <c r="P854" t="str">
        <f>VLOOKUP(Farmacias__2[[#This Row],[local_nombre]],Tabla8[],2,0)</f>
        <v>Farmacias de Cadena</v>
      </c>
      <c r="Q854">
        <f>VLOOKUP(Farmacias__2[[#This Row],[comuna_nombre]],Hoja3!$H$2:$I$346,2,0)</f>
        <v>13123</v>
      </c>
    </row>
    <row r="855" spans="1:17" x14ac:dyDescent="0.2">
      <c r="A855" s="1">
        <v>44309</v>
      </c>
      <c r="B855">
        <v>1441</v>
      </c>
      <c r="C855" s="2" t="s">
        <v>27</v>
      </c>
      <c r="D855" s="2" t="s">
        <v>1987</v>
      </c>
      <c r="E855" s="2" t="s">
        <v>1987</v>
      </c>
      <c r="F855" s="2" t="s">
        <v>2005</v>
      </c>
      <c r="G855" s="3">
        <v>0.33333333333333331</v>
      </c>
      <c r="H855" s="3">
        <v>0</v>
      </c>
      <c r="I855" s="2" t="s">
        <v>2006</v>
      </c>
      <c r="J855">
        <v>-33431701</v>
      </c>
      <c r="K855">
        <v>-70583823</v>
      </c>
      <c r="L855" s="2" t="s">
        <v>9713</v>
      </c>
      <c r="M855">
        <v>7</v>
      </c>
      <c r="N855">
        <v>117</v>
      </c>
      <c r="O855">
        <v>136</v>
      </c>
      <c r="P855" t="str">
        <f>VLOOKUP(Farmacias__2[[#This Row],[local_nombre]],Tabla8[],2,0)</f>
        <v>Farmacias de Cadena</v>
      </c>
      <c r="Q855">
        <f>VLOOKUP(Farmacias__2[[#This Row],[comuna_nombre]],Hoja3!$H$2:$I$346,2,0)</f>
        <v>13123</v>
      </c>
    </row>
    <row r="856" spans="1:17" x14ac:dyDescent="0.2">
      <c r="A856" s="1">
        <v>44309</v>
      </c>
      <c r="B856">
        <v>1442</v>
      </c>
      <c r="C856" s="2" t="s">
        <v>27</v>
      </c>
      <c r="D856" s="2" t="s">
        <v>1987</v>
      </c>
      <c r="E856" s="2" t="s">
        <v>1987</v>
      </c>
      <c r="F856" s="2" t="s">
        <v>2007</v>
      </c>
      <c r="G856" s="3">
        <v>0.33333333333333331</v>
      </c>
      <c r="H856" s="3">
        <v>0.91666666666666663</v>
      </c>
      <c r="I856" s="2" t="s">
        <v>2008</v>
      </c>
      <c r="J856">
        <v>-33424529</v>
      </c>
      <c r="K856">
        <v>-70615893</v>
      </c>
      <c r="L856" s="2" t="s">
        <v>9713</v>
      </c>
      <c r="M856">
        <v>7</v>
      </c>
      <c r="N856">
        <v>117</v>
      </c>
      <c r="O856">
        <v>136</v>
      </c>
      <c r="P856" t="str">
        <f>VLOOKUP(Farmacias__2[[#This Row],[local_nombre]],Tabla8[],2,0)</f>
        <v>Farmacias de Cadena</v>
      </c>
      <c r="Q856">
        <f>VLOOKUP(Farmacias__2[[#This Row],[comuna_nombre]],Hoja3!$H$2:$I$346,2,0)</f>
        <v>13123</v>
      </c>
    </row>
    <row r="857" spans="1:17" x14ac:dyDescent="0.2">
      <c r="A857" s="1">
        <v>44309</v>
      </c>
      <c r="B857">
        <v>1443</v>
      </c>
      <c r="C857" s="2" t="s">
        <v>1040</v>
      </c>
      <c r="D857" s="2" t="s">
        <v>1987</v>
      </c>
      <c r="E857" s="2" t="s">
        <v>2009</v>
      </c>
      <c r="F857" s="2" t="s">
        <v>2010</v>
      </c>
      <c r="G857" s="3">
        <v>0.33333333333333331</v>
      </c>
      <c r="H857" s="3">
        <v>0</v>
      </c>
      <c r="I857" s="2" t="s">
        <v>2011</v>
      </c>
      <c r="J857">
        <v>-33429951</v>
      </c>
      <c r="K857">
        <v>-70602705</v>
      </c>
      <c r="L857" s="2" t="s">
        <v>9713</v>
      </c>
      <c r="M857">
        <v>7</v>
      </c>
      <c r="N857">
        <v>117</v>
      </c>
      <c r="O857">
        <v>514</v>
      </c>
      <c r="P857" t="str">
        <f>VLOOKUP(Farmacias__2[[#This Row],[local_nombre]],Tabla8[],2,0)</f>
        <v>Farmacias de Cadena</v>
      </c>
      <c r="Q857">
        <f>VLOOKUP(Farmacias__2[[#This Row],[comuna_nombre]],Hoja3!$H$2:$I$346,2,0)</f>
        <v>13123</v>
      </c>
    </row>
    <row r="858" spans="1:17" x14ac:dyDescent="0.2">
      <c r="A858" s="1">
        <v>44309</v>
      </c>
      <c r="B858">
        <v>1444</v>
      </c>
      <c r="C858" s="2" t="s">
        <v>27</v>
      </c>
      <c r="D858" s="2" t="s">
        <v>1987</v>
      </c>
      <c r="E858" s="2" t="s">
        <v>1987</v>
      </c>
      <c r="F858" s="2" t="s">
        <v>2012</v>
      </c>
      <c r="G858" s="3">
        <v>0.33333333333333331</v>
      </c>
      <c r="H858" s="3">
        <v>0.91666666666666663</v>
      </c>
      <c r="I858" s="2" t="s">
        <v>2013</v>
      </c>
      <c r="J858">
        <v>-3343953833448415</v>
      </c>
      <c r="K858">
        <v>-7060791102645874</v>
      </c>
      <c r="L858" s="2" t="s">
        <v>9713</v>
      </c>
      <c r="M858">
        <v>7</v>
      </c>
      <c r="N858">
        <v>117</v>
      </c>
      <c r="O858">
        <v>136</v>
      </c>
      <c r="P858" t="str">
        <f>VLOOKUP(Farmacias__2[[#This Row],[local_nombre]],Tabla8[],2,0)</f>
        <v>Farmacias de Cadena</v>
      </c>
      <c r="Q858">
        <f>VLOOKUP(Farmacias__2[[#This Row],[comuna_nombre]],Hoja3!$H$2:$I$346,2,0)</f>
        <v>13123</v>
      </c>
    </row>
    <row r="859" spans="1:17" x14ac:dyDescent="0.2">
      <c r="A859" s="1">
        <v>44309</v>
      </c>
      <c r="B859">
        <v>1445</v>
      </c>
      <c r="C859" s="2" t="s">
        <v>27</v>
      </c>
      <c r="D859" s="2" t="s">
        <v>1987</v>
      </c>
      <c r="E859" s="2" t="s">
        <v>1987</v>
      </c>
      <c r="F859" s="2" t="s">
        <v>2014</v>
      </c>
      <c r="G859" s="3">
        <v>0.33333333333333331</v>
      </c>
      <c r="H859" s="3">
        <v>0.91666666666666663</v>
      </c>
      <c r="I859" s="2" t="s">
        <v>2015</v>
      </c>
      <c r="J859">
        <v>-33423571</v>
      </c>
      <c r="K859">
        <v>-70612406</v>
      </c>
      <c r="L859" s="2" t="s">
        <v>9713</v>
      </c>
      <c r="M859">
        <v>7</v>
      </c>
      <c r="N859">
        <v>117</v>
      </c>
      <c r="O859">
        <v>136</v>
      </c>
      <c r="P859" t="str">
        <f>VLOOKUP(Farmacias__2[[#This Row],[local_nombre]],Tabla8[],2,0)</f>
        <v>Farmacias de Cadena</v>
      </c>
      <c r="Q859">
        <f>VLOOKUP(Farmacias__2[[#This Row],[comuna_nombre]],Hoja3!$H$2:$I$346,2,0)</f>
        <v>13123</v>
      </c>
    </row>
    <row r="860" spans="1:17" x14ac:dyDescent="0.2">
      <c r="A860" s="1">
        <v>44309</v>
      </c>
      <c r="B860">
        <v>1447</v>
      </c>
      <c r="C860" s="2" t="s">
        <v>27</v>
      </c>
      <c r="D860" s="2" t="s">
        <v>1987</v>
      </c>
      <c r="E860" s="2" t="s">
        <v>1987</v>
      </c>
      <c r="F860" s="2" t="s">
        <v>2016</v>
      </c>
      <c r="G860" s="3">
        <v>0.35416666666666669</v>
      </c>
      <c r="H860" s="3">
        <v>0.875</v>
      </c>
      <c r="I860" s="2" t="s">
        <v>2017</v>
      </c>
      <c r="J860">
        <v>-33419342</v>
      </c>
      <c r="K860">
        <v>-70604413</v>
      </c>
      <c r="L860" s="2" t="s">
        <v>9713</v>
      </c>
      <c r="M860">
        <v>7</v>
      </c>
      <c r="N860">
        <v>117</v>
      </c>
      <c r="O860">
        <v>136</v>
      </c>
      <c r="P860" t="str">
        <f>VLOOKUP(Farmacias__2[[#This Row],[local_nombre]],Tabla8[],2,0)</f>
        <v>Farmacias de Cadena</v>
      </c>
      <c r="Q860">
        <f>VLOOKUP(Farmacias__2[[#This Row],[comuna_nombre]],Hoja3!$H$2:$I$346,2,0)</f>
        <v>13123</v>
      </c>
    </row>
    <row r="861" spans="1:17" x14ac:dyDescent="0.2">
      <c r="A861" s="1">
        <v>44309</v>
      </c>
      <c r="B861">
        <v>1448</v>
      </c>
      <c r="C861" s="2" t="s">
        <v>27</v>
      </c>
      <c r="D861" s="2" t="s">
        <v>1987</v>
      </c>
      <c r="E861" s="2" t="s">
        <v>1987</v>
      </c>
      <c r="F861" s="2" t="s">
        <v>2018</v>
      </c>
      <c r="G861" s="3">
        <v>0.33333333333333331</v>
      </c>
      <c r="H861" s="3">
        <v>0.9375</v>
      </c>
      <c r="I861" s="2" t="s">
        <v>2019</v>
      </c>
      <c r="J861">
        <v>-33440999</v>
      </c>
      <c r="K861">
        <v>-70630386</v>
      </c>
      <c r="L861" s="2" t="s">
        <v>9713</v>
      </c>
      <c r="M861">
        <v>7</v>
      </c>
      <c r="N861">
        <v>117</v>
      </c>
      <c r="O861">
        <v>136</v>
      </c>
      <c r="P861" t="str">
        <f>VLOOKUP(Farmacias__2[[#This Row],[local_nombre]],Tabla8[],2,0)</f>
        <v>Farmacias de Cadena</v>
      </c>
      <c r="Q861">
        <f>VLOOKUP(Farmacias__2[[#This Row],[comuna_nombre]],Hoja3!$H$2:$I$346,2,0)</f>
        <v>13123</v>
      </c>
    </row>
    <row r="862" spans="1:17" x14ac:dyDescent="0.2">
      <c r="A862" s="1">
        <v>44309</v>
      </c>
      <c r="B862">
        <v>1449</v>
      </c>
      <c r="C862" s="2" t="s">
        <v>27</v>
      </c>
      <c r="D862" s="2" t="s">
        <v>1987</v>
      </c>
      <c r="E862" s="2" t="s">
        <v>1987</v>
      </c>
      <c r="F862" s="2" t="s">
        <v>2020</v>
      </c>
      <c r="G862" s="3">
        <v>0.33333333333333331</v>
      </c>
      <c r="H862" s="3">
        <v>0.91666666666666663</v>
      </c>
      <c r="I862" s="2" t="s">
        <v>2021</v>
      </c>
      <c r="J862">
        <v>-33434669</v>
      </c>
      <c r="K862">
        <v>-7062618</v>
      </c>
      <c r="L862" s="2" t="s">
        <v>9713</v>
      </c>
      <c r="M862">
        <v>7</v>
      </c>
      <c r="N862">
        <v>117</v>
      </c>
      <c r="O862">
        <v>136</v>
      </c>
      <c r="P862" t="str">
        <f>VLOOKUP(Farmacias__2[[#This Row],[local_nombre]],Tabla8[],2,0)</f>
        <v>Farmacias de Cadena</v>
      </c>
      <c r="Q862">
        <f>VLOOKUP(Farmacias__2[[#This Row],[comuna_nombre]],Hoja3!$H$2:$I$346,2,0)</f>
        <v>13123</v>
      </c>
    </row>
    <row r="863" spans="1:17" x14ac:dyDescent="0.2">
      <c r="A863" s="1">
        <v>44309</v>
      </c>
      <c r="B863">
        <v>1453</v>
      </c>
      <c r="C863" s="2" t="s">
        <v>2022</v>
      </c>
      <c r="D863" s="2" t="s">
        <v>1987</v>
      </c>
      <c r="E863" s="2" t="s">
        <v>1987</v>
      </c>
      <c r="F863" s="2" t="s">
        <v>2023</v>
      </c>
      <c r="G863" s="3">
        <v>0.39583333333333331</v>
      </c>
      <c r="H863" s="3">
        <v>0.875</v>
      </c>
      <c r="I863" s="2" t="s">
        <v>1601</v>
      </c>
      <c r="J863">
        <v>-33426189</v>
      </c>
      <c r="K863">
        <v>-70614756</v>
      </c>
      <c r="L863" s="2" t="s">
        <v>9713</v>
      </c>
      <c r="M863">
        <v>7</v>
      </c>
      <c r="N863">
        <v>117</v>
      </c>
      <c r="O863">
        <v>136</v>
      </c>
      <c r="P863" t="str">
        <f>VLOOKUP(Farmacias__2[[#This Row],[local_nombre]],Tabla8[],2,0)</f>
        <v>Otras Farmacias</v>
      </c>
      <c r="Q863">
        <f>VLOOKUP(Farmacias__2[[#This Row],[comuna_nombre]],Hoja3!$H$2:$I$346,2,0)</f>
        <v>13123</v>
      </c>
    </row>
    <row r="864" spans="1:17" x14ac:dyDescent="0.2">
      <c r="A864" s="1">
        <v>44309</v>
      </c>
      <c r="B864">
        <v>1454</v>
      </c>
      <c r="C864" s="2" t="s">
        <v>2024</v>
      </c>
      <c r="D864" s="2" t="s">
        <v>1987</v>
      </c>
      <c r="E864" s="2" t="s">
        <v>1987</v>
      </c>
      <c r="F864" s="2" t="s">
        <v>2025</v>
      </c>
      <c r="G864" s="3">
        <v>0.375</v>
      </c>
      <c r="H864" s="3">
        <v>0.75</v>
      </c>
      <c r="I864" s="2" t="s">
        <v>2026</v>
      </c>
      <c r="J864">
        <v>-33440781</v>
      </c>
      <c r="K864">
        <v>-70629562</v>
      </c>
      <c r="L864" s="2" t="s">
        <v>9713</v>
      </c>
      <c r="M864">
        <v>7</v>
      </c>
      <c r="N864">
        <v>117</v>
      </c>
      <c r="O864">
        <v>136</v>
      </c>
      <c r="P864" t="str">
        <f>VLOOKUP(Farmacias__2[[#This Row],[local_nombre]],Tabla8[],2,0)</f>
        <v>Otras Farmacias</v>
      </c>
      <c r="Q864">
        <f>VLOOKUP(Farmacias__2[[#This Row],[comuna_nombre]],Hoja3!$H$2:$I$346,2,0)</f>
        <v>13123</v>
      </c>
    </row>
    <row r="865" spans="1:17" x14ac:dyDescent="0.2">
      <c r="A865" s="1">
        <v>44309</v>
      </c>
      <c r="B865">
        <v>1455</v>
      </c>
      <c r="C865" s="2" t="s">
        <v>2027</v>
      </c>
      <c r="D865" s="2" t="s">
        <v>1987</v>
      </c>
      <c r="E865" s="2" t="s">
        <v>1987</v>
      </c>
      <c r="F865" s="2" t="s">
        <v>2028</v>
      </c>
      <c r="G865" s="3">
        <v>0.35416666666666669</v>
      </c>
      <c r="H865" s="3">
        <v>0.91666666666666663</v>
      </c>
      <c r="I865" s="2" t="s">
        <v>2029</v>
      </c>
      <c r="J865">
        <v>-33427717</v>
      </c>
      <c r="K865">
        <v>-70618554</v>
      </c>
      <c r="L865" s="2" t="s">
        <v>9713</v>
      </c>
      <c r="M865">
        <v>7</v>
      </c>
      <c r="N865">
        <v>117</v>
      </c>
      <c r="O865">
        <v>136</v>
      </c>
      <c r="P865" t="str">
        <f>VLOOKUP(Farmacias__2[[#This Row],[local_nombre]],Tabla8[],2,0)</f>
        <v>Otras Farmacias</v>
      </c>
      <c r="Q865">
        <f>VLOOKUP(Farmacias__2[[#This Row],[comuna_nombre]],Hoja3!$H$2:$I$346,2,0)</f>
        <v>13123</v>
      </c>
    </row>
    <row r="866" spans="1:17" x14ac:dyDescent="0.2">
      <c r="A866" s="1">
        <v>44309</v>
      </c>
      <c r="B866">
        <v>1456</v>
      </c>
      <c r="C866" s="2" t="s">
        <v>1045</v>
      </c>
      <c r="D866" s="2" t="s">
        <v>1987</v>
      </c>
      <c r="E866" s="2" t="s">
        <v>1987</v>
      </c>
      <c r="F866" s="2" t="s">
        <v>2030</v>
      </c>
      <c r="G866" s="3">
        <v>0.33333333333333331</v>
      </c>
      <c r="H866" s="3">
        <v>0.85416666666666663</v>
      </c>
      <c r="I866" s="2" t="s">
        <v>2031</v>
      </c>
      <c r="J866">
        <v>-33423555</v>
      </c>
      <c r="K866">
        <v>-70612476</v>
      </c>
      <c r="L866" s="2" t="s">
        <v>9713</v>
      </c>
      <c r="M866">
        <v>7</v>
      </c>
      <c r="N866">
        <v>117</v>
      </c>
      <c r="O866">
        <v>136</v>
      </c>
      <c r="P866" t="str">
        <f>VLOOKUP(Farmacias__2[[#This Row],[local_nombre]],Tabla8[],2,0)</f>
        <v>Otras Farmacias</v>
      </c>
      <c r="Q866">
        <f>VLOOKUP(Farmacias__2[[#This Row],[comuna_nombre]],Hoja3!$H$2:$I$346,2,0)</f>
        <v>13123</v>
      </c>
    </row>
    <row r="867" spans="1:17" x14ac:dyDescent="0.2">
      <c r="A867" s="1">
        <v>44309</v>
      </c>
      <c r="B867">
        <v>1457</v>
      </c>
      <c r="C867" s="2" t="s">
        <v>2032</v>
      </c>
      <c r="D867" s="2" t="s">
        <v>1987</v>
      </c>
      <c r="E867" s="2" t="s">
        <v>1987</v>
      </c>
      <c r="F867" s="2" t="s">
        <v>2033</v>
      </c>
      <c r="G867" s="3">
        <v>0.33333333333333331</v>
      </c>
      <c r="H867" s="3">
        <v>0.875</v>
      </c>
      <c r="I867" s="2" t="s">
        <v>2034</v>
      </c>
      <c r="J867">
        <v>-33435256</v>
      </c>
      <c r="K867">
        <v>-70625978</v>
      </c>
      <c r="L867" s="2" t="s">
        <v>9713</v>
      </c>
      <c r="M867">
        <v>7</v>
      </c>
      <c r="N867">
        <v>117</v>
      </c>
      <c r="O867">
        <v>136</v>
      </c>
      <c r="P867" t="str">
        <f>VLOOKUP(Farmacias__2[[#This Row],[local_nombre]],Tabla8[],2,0)</f>
        <v>Otras Farmacias</v>
      </c>
      <c r="Q867">
        <f>VLOOKUP(Farmacias__2[[#This Row],[comuna_nombre]],Hoja3!$H$2:$I$346,2,0)</f>
        <v>13123</v>
      </c>
    </row>
    <row r="868" spans="1:17" x14ac:dyDescent="0.2">
      <c r="A868" s="1">
        <v>44309</v>
      </c>
      <c r="B868">
        <v>1458</v>
      </c>
      <c r="C868" s="2" t="s">
        <v>1045</v>
      </c>
      <c r="D868" s="2" t="s">
        <v>1987</v>
      </c>
      <c r="E868" s="2" t="s">
        <v>1987</v>
      </c>
      <c r="F868" s="2" t="s">
        <v>2035</v>
      </c>
      <c r="G868" s="3">
        <v>0.35416666666666669</v>
      </c>
      <c r="H868" s="3">
        <v>0</v>
      </c>
      <c r="I868" s="2" t="s">
        <v>2036</v>
      </c>
      <c r="J868">
        <v>-33439826</v>
      </c>
      <c r="K868">
        <v>-70624619</v>
      </c>
      <c r="L868" s="2" t="s">
        <v>9713</v>
      </c>
      <c r="M868">
        <v>7</v>
      </c>
      <c r="N868">
        <v>117</v>
      </c>
      <c r="O868">
        <v>136</v>
      </c>
      <c r="P868" t="str">
        <f>VLOOKUP(Farmacias__2[[#This Row],[local_nombre]],Tabla8[],2,0)</f>
        <v>Otras Farmacias</v>
      </c>
      <c r="Q868">
        <f>VLOOKUP(Farmacias__2[[#This Row],[comuna_nombre]],Hoja3!$H$2:$I$346,2,0)</f>
        <v>13123</v>
      </c>
    </row>
    <row r="869" spans="1:17" x14ac:dyDescent="0.2">
      <c r="A869" s="1">
        <v>44309</v>
      </c>
      <c r="B869">
        <v>1460</v>
      </c>
      <c r="C869" s="2" t="s">
        <v>18</v>
      </c>
      <c r="D869" s="2" t="s">
        <v>1987</v>
      </c>
      <c r="E869" s="2" t="s">
        <v>1987</v>
      </c>
      <c r="F869" s="2" t="s">
        <v>1992</v>
      </c>
      <c r="G869" s="3">
        <v>0.33333333333333331</v>
      </c>
      <c r="H869" s="3">
        <v>0.9375</v>
      </c>
      <c r="I869" s="2" t="s">
        <v>2037</v>
      </c>
      <c r="J869">
        <v>-33417669</v>
      </c>
      <c r="K869">
        <v>-70608274</v>
      </c>
      <c r="L869" s="2" t="s">
        <v>9713</v>
      </c>
      <c r="M869">
        <v>7</v>
      </c>
      <c r="N869">
        <v>117</v>
      </c>
      <c r="O869">
        <v>136</v>
      </c>
      <c r="P869" t="str">
        <f>VLOOKUP(Farmacias__2[[#This Row],[local_nombre]],Tabla8[],2,0)</f>
        <v>Farmacias de Cadena</v>
      </c>
      <c r="Q869">
        <f>VLOOKUP(Farmacias__2[[#This Row],[comuna_nombre]],Hoja3!$H$2:$I$346,2,0)</f>
        <v>13123</v>
      </c>
    </row>
    <row r="870" spans="1:17" x14ac:dyDescent="0.2">
      <c r="A870" s="1">
        <v>44309</v>
      </c>
      <c r="B870">
        <v>1461</v>
      </c>
      <c r="C870" s="2" t="s">
        <v>18</v>
      </c>
      <c r="D870" s="2" t="s">
        <v>1987</v>
      </c>
      <c r="E870" s="2" t="s">
        <v>1987</v>
      </c>
      <c r="F870" s="2" t="s">
        <v>2038</v>
      </c>
      <c r="G870" s="3">
        <v>0.33333333333333331</v>
      </c>
      <c r="H870" s="3">
        <v>0.875</v>
      </c>
      <c r="I870" s="2" t="s">
        <v>2039</v>
      </c>
      <c r="J870">
        <v>-33425088</v>
      </c>
      <c r="K870">
        <v>-7061072</v>
      </c>
      <c r="L870" s="2" t="s">
        <v>9713</v>
      </c>
      <c r="M870">
        <v>7</v>
      </c>
      <c r="N870">
        <v>117</v>
      </c>
      <c r="O870">
        <v>136</v>
      </c>
      <c r="P870" t="str">
        <f>VLOOKUP(Farmacias__2[[#This Row],[local_nombre]],Tabla8[],2,0)</f>
        <v>Farmacias de Cadena</v>
      </c>
      <c r="Q870">
        <f>VLOOKUP(Farmacias__2[[#This Row],[comuna_nombre]],Hoja3!$H$2:$I$346,2,0)</f>
        <v>13123</v>
      </c>
    </row>
    <row r="871" spans="1:17" x14ac:dyDescent="0.2">
      <c r="A871" s="1">
        <v>44309</v>
      </c>
      <c r="B871">
        <v>1462</v>
      </c>
      <c r="C871" s="2" t="s">
        <v>18</v>
      </c>
      <c r="D871" s="2" t="s">
        <v>1987</v>
      </c>
      <c r="E871" s="2" t="s">
        <v>1987</v>
      </c>
      <c r="F871" s="2" t="s">
        <v>2040</v>
      </c>
      <c r="G871" s="3">
        <v>0.33333333333333331</v>
      </c>
      <c r="H871" s="3">
        <v>0</v>
      </c>
      <c r="I871" s="2" t="s">
        <v>2041</v>
      </c>
      <c r="J871">
        <v>-33431983</v>
      </c>
      <c r="K871">
        <v>-7062928</v>
      </c>
      <c r="L871" s="2" t="s">
        <v>9713</v>
      </c>
      <c r="M871">
        <v>7</v>
      </c>
      <c r="N871">
        <v>117</v>
      </c>
      <c r="O871">
        <v>136</v>
      </c>
      <c r="P871" t="str">
        <f>VLOOKUP(Farmacias__2[[#This Row],[local_nombre]],Tabla8[],2,0)</f>
        <v>Farmacias de Cadena</v>
      </c>
      <c r="Q871">
        <f>VLOOKUP(Farmacias__2[[#This Row],[comuna_nombre]],Hoja3!$H$2:$I$346,2,0)</f>
        <v>13123</v>
      </c>
    </row>
    <row r="872" spans="1:17" x14ac:dyDescent="0.2">
      <c r="A872" s="1">
        <v>44309</v>
      </c>
      <c r="B872">
        <v>1463</v>
      </c>
      <c r="C872" s="2" t="s">
        <v>18</v>
      </c>
      <c r="D872" s="2" t="s">
        <v>1987</v>
      </c>
      <c r="E872" s="2" t="s">
        <v>1987</v>
      </c>
      <c r="F872" s="2" t="s">
        <v>2042</v>
      </c>
      <c r="G872" s="3">
        <v>0.35416666666666669</v>
      </c>
      <c r="H872" s="3">
        <v>0.97916666666666663</v>
      </c>
      <c r="I872" s="2" t="s">
        <v>2043</v>
      </c>
      <c r="J872">
        <v>-33433335</v>
      </c>
      <c r="K872">
        <v>-70617624</v>
      </c>
      <c r="L872" s="2" t="s">
        <v>9713</v>
      </c>
      <c r="M872">
        <v>7</v>
      </c>
      <c r="N872">
        <v>117</v>
      </c>
      <c r="O872">
        <v>136</v>
      </c>
      <c r="P872" t="str">
        <f>VLOOKUP(Farmacias__2[[#This Row],[local_nombre]],Tabla8[],2,0)</f>
        <v>Farmacias de Cadena</v>
      </c>
      <c r="Q872">
        <f>VLOOKUP(Farmacias__2[[#This Row],[comuna_nombre]],Hoja3!$H$2:$I$346,2,0)</f>
        <v>13123</v>
      </c>
    </row>
    <row r="873" spans="1:17" x14ac:dyDescent="0.2">
      <c r="A873" s="1">
        <v>44309</v>
      </c>
      <c r="B873">
        <v>1464</v>
      </c>
      <c r="C873" s="2" t="s">
        <v>18</v>
      </c>
      <c r="D873" s="2" t="s">
        <v>1987</v>
      </c>
      <c r="E873" s="2" t="s">
        <v>1987</v>
      </c>
      <c r="F873" s="2" t="s">
        <v>2044</v>
      </c>
      <c r="G873" s="3">
        <v>0.35416666666666669</v>
      </c>
      <c r="H873" s="3">
        <v>0.89583333333333337</v>
      </c>
      <c r="I873" s="2" t="s">
        <v>2045</v>
      </c>
      <c r="J873">
        <v>-33437794</v>
      </c>
      <c r="K873">
        <v>-70604202</v>
      </c>
      <c r="L873" s="2" t="s">
        <v>9713</v>
      </c>
      <c r="M873">
        <v>7</v>
      </c>
      <c r="N873">
        <v>117</v>
      </c>
      <c r="O873">
        <v>136</v>
      </c>
      <c r="P873" t="str">
        <f>VLOOKUP(Farmacias__2[[#This Row],[local_nombre]],Tabla8[],2,0)</f>
        <v>Farmacias de Cadena</v>
      </c>
      <c r="Q873">
        <f>VLOOKUP(Farmacias__2[[#This Row],[comuna_nombre]],Hoja3!$H$2:$I$346,2,0)</f>
        <v>13123</v>
      </c>
    </row>
    <row r="874" spans="1:17" x14ac:dyDescent="0.2">
      <c r="A874" s="1">
        <v>44309</v>
      </c>
      <c r="B874">
        <v>1465</v>
      </c>
      <c r="C874" s="2" t="s">
        <v>18</v>
      </c>
      <c r="D874" s="2" t="s">
        <v>1987</v>
      </c>
      <c r="E874" s="2" t="s">
        <v>1987</v>
      </c>
      <c r="F874" s="2" t="s">
        <v>2046</v>
      </c>
      <c r="G874" s="3">
        <v>0.35416666666666669</v>
      </c>
      <c r="H874" s="3">
        <v>0.85416666666666663</v>
      </c>
      <c r="I874" s="2" t="s">
        <v>2047</v>
      </c>
      <c r="J874">
        <v>-33421184</v>
      </c>
      <c r="K874">
        <v>-70617806</v>
      </c>
      <c r="L874" s="2" t="s">
        <v>9713</v>
      </c>
      <c r="M874">
        <v>7</v>
      </c>
      <c r="N874">
        <v>117</v>
      </c>
      <c r="O874">
        <v>136</v>
      </c>
      <c r="P874" t="str">
        <f>VLOOKUP(Farmacias__2[[#This Row],[local_nombre]],Tabla8[],2,0)</f>
        <v>Farmacias de Cadena</v>
      </c>
      <c r="Q874">
        <f>VLOOKUP(Farmacias__2[[#This Row],[comuna_nombre]],Hoja3!$H$2:$I$346,2,0)</f>
        <v>13123</v>
      </c>
    </row>
    <row r="875" spans="1:17" x14ac:dyDescent="0.2">
      <c r="A875" s="1">
        <v>44309</v>
      </c>
      <c r="B875">
        <v>1466</v>
      </c>
      <c r="C875" s="2" t="s">
        <v>18</v>
      </c>
      <c r="D875" s="2" t="s">
        <v>1987</v>
      </c>
      <c r="E875" s="2" t="s">
        <v>1987</v>
      </c>
      <c r="F875" s="2" t="s">
        <v>2048</v>
      </c>
      <c r="G875" s="3">
        <v>0.33333333333333331</v>
      </c>
      <c r="H875" s="3">
        <v>0.91666666666666663</v>
      </c>
      <c r="I875" s="2" t="s">
        <v>2049</v>
      </c>
      <c r="J875">
        <v>-33428724</v>
      </c>
      <c r="K875">
        <v>-70620177</v>
      </c>
      <c r="L875" s="2" t="s">
        <v>9713</v>
      </c>
      <c r="M875">
        <v>7</v>
      </c>
      <c r="N875">
        <v>117</v>
      </c>
      <c r="O875">
        <v>136</v>
      </c>
      <c r="P875" t="str">
        <f>VLOOKUP(Farmacias__2[[#This Row],[local_nombre]],Tabla8[],2,0)</f>
        <v>Farmacias de Cadena</v>
      </c>
      <c r="Q875">
        <f>VLOOKUP(Farmacias__2[[#This Row],[comuna_nombre]],Hoja3!$H$2:$I$346,2,0)</f>
        <v>13123</v>
      </c>
    </row>
    <row r="876" spans="1:17" x14ac:dyDescent="0.2">
      <c r="A876" s="1">
        <v>44309</v>
      </c>
      <c r="B876">
        <v>1467</v>
      </c>
      <c r="C876" s="2" t="s">
        <v>18</v>
      </c>
      <c r="D876" s="2" t="s">
        <v>1987</v>
      </c>
      <c r="E876" s="2" t="s">
        <v>1987</v>
      </c>
      <c r="F876" s="2" t="s">
        <v>2050</v>
      </c>
      <c r="G876" s="3">
        <v>0.35416666666666669</v>
      </c>
      <c r="H876" s="3">
        <v>0.9375</v>
      </c>
      <c r="I876" s="2" t="s">
        <v>2051</v>
      </c>
      <c r="J876">
        <v>-33427531</v>
      </c>
      <c r="K876">
        <v>-70617328</v>
      </c>
      <c r="L876" s="2" t="s">
        <v>9713</v>
      </c>
      <c r="M876">
        <v>7</v>
      </c>
      <c r="N876">
        <v>117</v>
      </c>
      <c r="O876">
        <v>136</v>
      </c>
      <c r="P876" t="str">
        <f>VLOOKUP(Farmacias__2[[#This Row],[local_nombre]],Tabla8[],2,0)</f>
        <v>Farmacias de Cadena</v>
      </c>
      <c r="Q876">
        <f>VLOOKUP(Farmacias__2[[#This Row],[comuna_nombre]],Hoja3!$H$2:$I$346,2,0)</f>
        <v>13123</v>
      </c>
    </row>
    <row r="877" spans="1:17" x14ac:dyDescent="0.2">
      <c r="A877" s="1">
        <v>44309</v>
      </c>
      <c r="B877">
        <v>1468</v>
      </c>
      <c r="C877" s="2" t="s">
        <v>18</v>
      </c>
      <c r="D877" s="2" t="s">
        <v>1987</v>
      </c>
      <c r="E877" s="2" t="s">
        <v>1987</v>
      </c>
      <c r="F877" s="2" t="s">
        <v>2052</v>
      </c>
      <c r="G877" s="3">
        <v>0.33333333333333331</v>
      </c>
      <c r="H877" s="3">
        <v>0.91666666666666663</v>
      </c>
      <c r="I877" s="2" t="s">
        <v>2053</v>
      </c>
      <c r="J877">
        <v>-33423414</v>
      </c>
      <c r="K877">
        <v>-7061227</v>
      </c>
      <c r="L877" s="2" t="s">
        <v>9713</v>
      </c>
      <c r="M877">
        <v>7</v>
      </c>
      <c r="N877">
        <v>117</v>
      </c>
      <c r="O877">
        <v>136</v>
      </c>
      <c r="P877" t="str">
        <f>VLOOKUP(Farmacias__2[[#This Row],[local_nombre]],Tabla8[],2,0)</f>
        <v>Farmacias de Cadena</v>
      </c>
      <c r="Q877">
        <f>VLOOKUP(Farmacias__2[[#This Row],[comuna_nombre]],Hoja3!$H$2:$I$346,2,0)</f>
        <v>13123</v>
      </c>
    </row>
    <row r="878" spans="1:17" x14ac:dyDescent="0.2">
      <c r="A878" s="1">
        <v>44309</v>
      </c>
      <c r="B878">
        <v>1469</v>
      </c>
      <c r="C878" s="2" t="s">
        <v>18</v>
      </c>
      <c r="D878" s="2" t="s">
        <v>1987</v>
      </c>
      <c r="E878" s="2" t="s">
        <v>1987</v>
      </c>
      <c r="F878" s="2" t="s">
        <v>2054</v>
      </c>
      <c r="G878" s="3">
        <v>0.35416666666666669</v>
      </c>
      <c r="H878" s="3">
        <v>0.875</v>
      </c>
      <c r="I878" s="2" t="s">
        <v>2055</v>
      </c>
      <c r="J878">
        <v>-33421677</v>
      </c>
      <c r="K878">
        <v>-7060969</v>
      </c>
      <c r="L878" s="2" t="s">
        <v>9713</v>
      </c>
      <c r="M878">
        <v>7</v>
      </c>
      <c r="N878">
        <v>117</v>
      </c>
      <c r="O878">
        <v>136</v>
      </c>
      <c r="P878" t="str">
        <f>VLOOKUP(Farmacias__2[[#This Row],[local_nombre]],Tabla8[],2,0)</f>
        <v>Farmacias de Cadena</v>
      </c>
      <c r="Q878">
        <f>VLOOKUP(Farmacias__2[[#This Row],[comuna_nombre]],Hoja3!$H$2:$I$346,2,0)</f>
        <v>13123</v>
      </c>
    </row>
    <row r="879" spans="1:17" x14ac:dyDescent="0.2">
      <c r="A879" s="1">
        <v>44309</v>
      </c>
      <c r="B879">
        <v>1470</v>
      </c>
      <c r="C879" s="2" t="s">
        <v>18</v>
      </c>
      <c r="D879" s="2" t="s">
        <v>1987</v>
      </c>
      <c r="E879" s="2" t="s">
        <v>1987</v>
      </c>
      <c r="F879" s="2" t="s">
        <v>2056</v>
      </c>
      <c r="G879" s="3">
        <v>0.375</v>
      </c>
      <c r="H879" s="3">
        <v>0.83333333333333337</v>
      </c>
      <c r="I879" s="2" t="s">
        <v>2057</v>
      </c>
      <c r="J879">
        <v>-33419248</v>
      </c>
      <c r="K879">
        <v>-70604177</v>
      </c>
      <c r="L879" s="2" t="s">
        <v>9713</v>
      </c>
      <c r="M879">
        <v>7</v>
      </c>
      <c r="N879">
        <v>117</v>
      </c>
      <c r="O879">
        <v>136</v>
      </c>
      <c r="P879" t="str">
        <f>VLOOKUP(Farmacias__2[[#This Row],[local_nombre]],Tabla8[],2,0)</f>
        <v>Farmacias de Cadena</v>
      </c>
      <c r="Q879">
        <f>VLOOKUP(Farmacias__2[[#This Row],[comuna_nombre]],Hoja3!$H$2:$I$346,2,0)</f>
        <v>13123</v>
      </c>
    </row>
    <row r="880" spans="1:17" x14ac:dyDescent="0.2">
      <c r="A880" s="1">
        <v>44309</v>
      </c>
      <c r="B880">
        <v>1471</v>
      </c>
      <c r="C880" s="2" t="s">
        <v>18</v>
      </c>
      <c r="D880" s="2" t="s">
        <v>1987</v>
      </c>
      <c r="E880" s="2" t="s">
        <v>1987</v>
      </c>
      <c r="F880" s="2" t="s">
        <v>2058</v>
      </c>
      <c r="G880" s="3">
        <v>0.35416666666666669</v>
      </c>
      <c r="H880" s="3">
        <v>0.9375</v>
      </c>
      <c r="I880" s="2" t="s">
        <v>2059</v>
      </c>
      <c r="J880">
        <v>-33418717</v>
      </c>
      <c r="K880">
        <v>-70602791</v>
      </c>
      <c r="L880" s="2" t="s">
        <v>9713</v>
      </c>
      <c r="M880">
        <v>7</v>
      </c>
      <c r="N880">
        <v>117</v>
      </c>
      <c r="O880">
        <v>136</v>
      </c>
      <c r="P880" t="str">
        <f>VLOOKUP(Farmacias__2[[#This Row],[local_nombre]],Tabla8[],2,0)</f>
        <v>Farmacias de Cadena</v>
      </c>
      <c r="Q880">
        <f>VLOOKUP(Farmacias__2[[#This Row],[comuna_nombre]],Hoja3!$H$2:$I$346,2,0)</f>
        <v>13123</v>
      </c>
    </row>
    <row r="881" spans="1:17" x14ac:dyDescent="0.2">
      <c r="A881" s="1">
        <v>44309</v>
      </c>
      <c r="B881">
        <v>1472</v>
      </c>
      <c r="C881" s="2" t="s">
        <v>18</v>
      </c>
      <c r="D881" s="2" t="s">
        <v>1987</v>
      </c>
      <c r="E881" s="2" t="s">
        <v>1987</v>
      </c>
      <c r="F881" s="2" t="s">
        <v>2060</v>
      </c>
      <c r="G881" s="3">
        <v>0.33333333333333331</v>
      </c>
      <c r="H881" s="3">
        <v>0.91666666666666663</v>
      </c>
      <c r="I881" s="2" t="s">
        <v>2061</v>
      </c>
      <c r="J881">
        <v>-33418256</v>
      </c>
      <c r="K881">
        <v>-7060153</v>
      </c>
      <c r="L881" s="2" t="s">
        <v>9713</v>
      </c>
      <c r="M881">
        <v>7</v>
      </c>
      <c r="N881">
        <v>117</v>
      </c>
      <c r="O881">
        <v>136</v>
      </c>
      <c r="P881" t="str">
        <f>VLOOKUP(Farmacias__2[[#This Row],[local_nombre]],Tabla8[],2,0)</f>
        <v>Farmacias de Cadena</v>
      </c>
      <c r="Q881">
        <f>VLOOKUP(Farmacias__2[[#This Row],[comuna_nombre]],Hoja3!$H$2:$I$346,2,0)</f>
        <v>13123</v>
      </c>
    </row>
    <row r="882" spans="1:17" x14ac:dyDescent="0.2">
      <c r="A882" s="1">
        <v>44309</v>
      </c>
      <c r="B882">
        <v>1474</v>
      </c>
      <c r="C882" s="2" t="s">
        <v>18</v>
      </c>
      <c r="D882" s="2" t="s">
        <v>1987</v>
      </c>
      <c r="E882" s="2" t="s">
        <v>1987</v>
      </c>
      <c r="F882" s="2" t="s">
        <v>2062</v>
      </c>
      <c r="G882" s="3">
        <v>0.375</v>
      </c>
      <c r="H882" s="3">
        <v>0.91666666666666663</v>
      </c>
      <c r="I882" s="2" t="s">
        <v>2063</v>
      </c>
      <c r="J882">
        <v>-33422469</v>
      </c>
      <c r="K882">
        <v>-70609555</v>
      </c>
      <c r="L882" s="2" t="s">
        <v>9713</v>
      </c>
      <c r="M882">
        <v>7</v>
      </c>
      <c r="N882">
        <v>117</v>
      </c>
      <c r="O882">
        <v>136</v>
      </c>
      <c r="P882" t="str">
        <f>VLOOKUP(Farmacias__2[[#This Row],[local_nombre]],Tabla8[],2,0)</f>
        <v>Farmacias de Cadena</v>
      </c>
      <c r="Q882">
        <f>VLOOKUP(Farmacias__2[[#This Row],[comuna_nombre]],Hoja3!$H$2:$I$346,2,0)</f>
        <v>13123</v>
      </c>
    </row>
    <row r="883" spans="1:17" x14ac:dyDescent="0.2">
      <c r="A883" s="1">
        <v>44309</v>
      </c>
      <c r="B883">
        <v>1475</v>
      </c>
      <c r="C883" s="2" t="s">
        <v>18</v>
      </c>
      <c r="D883" s="2" t="s">
        <v>1987</v>
      </c>
      <c r="E883" s="2" t="s">
        <v>1987</v>
      </c>
      <c r="F883" s="2" t="s">
        <v>2064</v>
      </c>
      <c r="G883" s="3">
        <v>0.33333333333333331</v>
      </c>
      <c r="H883" s="3">
        <v>0.875</v>
      </c>
      <c r="I883" s="2" t="s">
        <v>2065</v>
      </c>
      <c r="J883">
        <v>-33434087</v>
      </c>
      <c r="K883">
        <v>-70626311</v>
      </c>
      <c r="L883" s="2" t="s">
        <v>9713</v>
      </c>
      <c r="M883">
        <v>7</v>
      </c>
      <c r="N883">
        <v>117</v>
      </c>
      <c r="O883">
        <v>136</v>
      </c>
      <c r="P883" t="str">
        <f>VLOOKUP(Farmacias__2[[#This Row],[local_nombre]],Tabla8[],2,0)</f>
        <v>Farmacias de Cadena</v>
      </c>
      <c r="Q883">
        <f>VLOOKUP(Farmacias__2[[#This Row],[comuna_nombre]],Hoja3!$H$2:$I$346,2,0)</f>
        <v>13123</v>
      </c>
    </row>
    <row r="884" spans="1:17" x14ac:dyDescent="0.2">
      <c r="A884" s="1">
        <v>44309</v>
      </c>
      <c r="B884">
        <v>1476</v>
      </c>
      <c r="C884" s="2" t="s">
        <v>18</v>
      </c>
      <c r="D884" s="2" t="s">
        <v>1987</v>
      </c>
      <c r="E884" s="2" t="s">
        <v>1987</v>
      </c>
      <c r="F884" s="2" t="s">
        <v>2066</v>
      </c>
      <c r="G884" s="3">
        <v>0.35416666666666669</v>
      </c>
      <c r="H884" s="3">
        <v>0.91666666666666663</v>
      </c>
      <c r="I884" s="2" t="s">
        <v>2067</v>
      </c>
      <c r="J884">
        <v>-33445095</v>
      </c>
      <c r="K884">
        <v>-70619839</v>
      </c>
      <c r="L884" s="2" t="s">
        <v>9713</v>
      </c>
      <c r="M884">
        <v>7</v>
      </c>
      <c r="N884">
        <v>117</v>
      </c>
      <c r="O884">
        <v>136</v>
      </c>
      <c r="P884" t="str">
        <f>VLOOKUP(Farmacias__2[[#This Row],[local_nombre]],Tabla8[],2,0)</f>
        <v>Farmacias de Cadena</v>
      </c>
      <c r="Q884">
        <f>VLOOKUP(Farmacias__2[[#This Row],[comuna_nombre]],Hoja3!$H$2:$I$346,2,0)</f>
        <v>13123</v>
      </c>
    </row>
    <row r="885" spans="1:17" x14ac:dyDescent="0.2">
      <c r="A885" s="1">
        <v>44309</v>
      </c>
      <c r="B885">
        <v>1477</v>
      </c>
      <c r="C885" s="2" t="s">
        <v>18</v>
      </c>
      <c r="D885" s="2" t="s">
        <v>1987</v>
      </c>
      <c r="E885" s="2" t="s">
        <v>1987</v>
      </c>
      <c r="F885" s="2" t="s">
        <v>2068</v>
      </c>
      <c r="G885" s="3">
        <v>0.39583333333333331</v>
      </c>
      <c r="H885" s="3">
        <v>0.91666666666666663</v>
      </c>
      <c r="I885" s="2" t="s">
        <v>2069</v>
      </c>
      <c r="J885">
        <v>-33440891</v>
      </c>
      <c r="K885">
        <v>-70629926</v>
      </c>
      <c r="L885" s="2" t="s">
        <v>9713</v>
      </c>
      <c r="M885">
        <v>7</v>
      </c>
      <c r="N885">
        <v>117</v>
      </c>
      <c r="O885">
        <v>136</v>
      </c>
      <c r="P885" t="str">
        <f>VLOOKUP(Farmacias__2[[#This Row],[local_nombre]],Tabla8[],2,0)</f>
        <v>Farmacias de Cadena</v>
      </c>
      <c r="Q885">
        <f>VLOOKUP(Farmacias__2[[#This Row],[comuna_nombre]],Hoja3!$H$2:$I$346,2,0)</f>
        <v>13123</v>
      </c>
    </row>
    <row r="886" spans="1:17" x14ac:dyDescent="0.2">
      <c r="A886" s="1">
        <v>44309</v>
      </c>
      <c r="B886">
        <v>6720</v>
      </c>
      <c r="C886" s="2" t="s">
        <v>9238</v>
      </c>
      <c r="D886" s="2" t="s">
        <v>10234</v>
      </c>
      <c r="E886" s="2" t="s">
        <v>1569</v>
      </c>
      <c r="F886" s="2" t="s">
        <v>9239</v>
      </c>
      <c r="G886" s="3">
        <v>0.45833333333333331</v>
      </c>
      <c r="H886" s="3">
        <v>0.83333333333333337</v>
      </c>
      <c r="I886" s="2" t="s">
        <v>1583</v>
      </c>
      <c r="J886">
        <v>-3347855</v>
      </c>
      <c r="K886">
        <v>-7074926</v>
      </c>
      <c r="L886" s="2" t="s">
        <v>9713</v>
      </c>
      <c r="M886">
        <v>7</v>
      </c>
      <c r="N886">
        <v>107</v>
      </c>
      <c r="O886">
        <v>126</v>
      </c>
      <c r="P886" t="str">
        <f>VLOOKUP(Farmacias__2[[#This Row],[local_nombre]],Tabla8[],2,0)</f>
        <v>Otras Farmacias</v>
      </c>
      <c r="Q886">
        <f>VLOOKUP(Farmacias__2[[#This Row],[comuna_nombre]],Hoja3!$H$2:$I$346,2,0)</f>
        <v>13119</v>
      </c>
    </row>
    <row r="887" spans="1:17" x14ac:dyDescent="0.2">
      <c r="A887" s="1">
        <v>44309</v>
      </c>
      <c r="B887">
        <v>4042</v>
      </c>
      <c r="C887" s="2" t="s">
        <v>5221</v>
      </c>
      <c r="D887" s="2" t="s">
        <v>374</v>
      </c>
      <c r="E887" s="2" t="s">
        <v>374</v>
      </c>
      <c r="F887" s="2" t="s">
        <v>5222</v>
      </c>
      <c r="G887" s="3">
        <v>0.41666666666666669</v>
      </c>
      <c r="H887" s="3">
        <v>0.8125</v>
      </c>
      <c r="I887" s="2" t="s">
        <v>5223</v>
      </c>
      <c r="J887">
        <v>-335807438302274</v>
      </c>
      <c r="K887">
        <v>-716098999442922</v>
      </c>
      <c r="L887" s="2" t="s">
        <v>9713</v>
      </c>
      <c r="M887">
        <v>6</v>
      </c>
      <c r="N887">
        <v>73</v>
      </c>
      <c r="O887">
        <v>19</v>
      </c>
      <c r="P887" t="str">
        <f>VLOOKUP(Farmacias__2[[#This Row],[local_nombre]],Tabla8[],2,0)</f>
        <v>Otras Farmacias</v>
      </c>
      <c r="Q887">
        <f>VLOOKUP(Farmacias__2[[#This Row],[comuna_nombre]],Hoja3!$H$2:$I$346,2,0)</f>
        <v>5601</v>
      </c>
    </row>
    <row r="888" spans="1:17" x14ac:dyDescent="0.2">
      <c r="A888" s="1">
        <v>44309</v>
      </c>
      <c r="B888">
        <v>1820</v>
      </c>
      <c r="C888" s="2" t="s">
        <v>2692</v>
      </c>
      <c r="D888" s="2" t="s">
        <v>902</v>
      </c>
      <c r="E888" s="2" t="s">
        <v>2664</v>
      </c>
      <c r="F888" s="2" t="s">
        <v>2693</v>
      </c>
      <c r="G888" s="3">
        <v>0.375</v>
      </c>
      <c r="H888" s="3">
        <v>0.85416666666666663</v>
      </c>
      <c r="I888" s="2" t="s">
        <v>2694</v>
      </c>
      <c r="J888">
        <v>-33453686</v>
      </c>
      <c r="K888">
        <v>-7066313</v>
      </c>
      <c r="L888" s="2" t="s">
        <v>9713</v>
      </c>
      <c r="M888">
        <v>7</v>
      </c>
      <c r="N888">
        <v>130</v>
      </c>
      <c r="O888">
        <v>151</v>
      </c>
      <c r="P888" t="str">
        <f>VLOOKUP(Farmacias__2[[#This Row],[local_nombre]],Tabla8[],2,0)</f>
        <v>Otras Farmacias</v>
      </c>
      <c r="Q888">
        <f>VLOOKUP(Farmacias__2[[#This Row],[comuna_nombre]],Hoja3!$H$2:$I$346,2,0)</f>
        <v>13101</v>
      </c>
    </row>
    <row r="889" spans="1:17" x14ac:dyDescent="0.2">
      <c r="A889" s="1">
        <v>44309</v>
      </c>
      <c r="B889">
        <v>1481</v>
      </c>
      <c r="C889" s="2" t="s">
        <v>2076</v>
      </c>
      <c r="D889" s="2" t="s">
        <v>1987</v>
      </c>
      <c r="E889" s="2" t="s">
        <v>1987</v>
      </c>
      <c r="F889" s="2" t="s">
        <v>2077</v>
      </c>
      <c r="G889" s="3">
        <v>0.375</v>
      </c>
      <c r="H889" s="3">
        <v>0.79166666666666663</v>
      </c>
      <c r="I889" s="2" t="s">
        <v>2078</v>
      </c>
      <c r="J889">
        <v>-33419407</v>
      </c>
      <c r="K889">
        <v>-7060731</v>
      </c>
      <c r="L889" s="2" t="s">
        <v>9713</v>
      </c>
      <c r="M889">
        <v>7</v>
      </c>
      <c r="N889">
        <v>117</v>
      </c>
      <c r="O889">
        <v>136</v>
      </c>
      <c r="P889" t="str">
        <f>VLOOKUP(Farmacias__2[[#This Row],[local_nombre]],Tabla8[],2,0)</f>
        <v>Otras Farmacias</v>
      </c>
      <c r="Q889">
        <f>VLOOKUP(Farmacias__2[[#This Row],[comuna_nombre]],Hoja3!$H$2:$I$346,2,0)</f>
        <v>13123</v>
      </c>
    </row>
    <row r="890" spans="1:17" x14ac:dyDescent="0.2">
      <c r="A890" s="1">
        <v>44309</v>
      </c>
      <c r="B890">
        <v>5843</v>
      </c>
      <c r="C890" s="2" t="s">
        <v>7771</v>
      </c>
      <c r="D890" s="2" t="s">
        <v>3869</v>
      </c>
      <c r="E890" s="2" t="s">
        <v>3901</v>
      </c>
      <c r="F890" s="2" t="s">
        <v>7772</v>
      </c>
      <c r="G890" s="3">
        <v>0.375</v>
      </c>
      <c r="H890" s="3">
        <v>0.79166666666666663</v>
      </c>
      <c r="I890" s="2" t="s">
        <v>638</v>
      </c>
      <c r="J890">
        <v>-39824139</v>
      </c>
      <c r="K890">
        <v>-73227918</v>
      </c>
      <c r="L890" s="2" t="s">
        <v>9713</v>
      </c>
      <c r="M890">
        <v>12</v>
      </c>
      <c r="N890">
        <v>290</v>
      </c>
      <c r="O890">
        <v>388</v>
      </c>
      <c r="P890" t="str">
        <f>VLOOKUP(Farmacias__2[[#This Row],[local_nombre]],Tabla8[],2,0)</f>
        <v>Otras Farmacias</v>
      </c>
      <c r="Q890">
        <f>VLOOKUP(Farmacias__2[[#This Row],[comuna_nombre]],Hoja3!$H$2:$I$346,2,0)</f>
        <v>14101</v>
      </c>
    </row>
    <row r="891" spans="1:17" x14ac:dyDescent="0.2">
      <c r="A891" s="1">
        <v>44309</v>
      </c>
      <c r="B891">
        <v>1484</v>
      </c>
      <c r="C891" s="2" t="s">
        <v>2082</v>
      </c>
      <c r="D891" s="2" t="s">
        <v>1987</v>
      </c>
      <c r="E891" s="2" t="s">
        <v>1987</v>
      </c>
      <c r="F891" s="2" t="s">
        <v>2083</v>
      </c>
      <c r="G891" s="3">
        <v>0.39583333333333331</v>
      </c>
      <c r="H891" s="3">
        <v>0.8125</v>
      </c>
      <c r="I891" s="2" t="s">
        <v>2084</v>
      </c>
      <c r="J891">
        <v>-33419908</v>
      </c>
      <c r="K891">
        <v>-70602225</v>
      </c>
      <c r="L891" s="2" t="s">
        <v>9713</v>
      </c>
      <c r="M891">
        <v>7</v>
      </c>
      <c r="N891">
        <v>117</v>
      </c>
      <c r="O891">
        <v>136</v>
      </c>
      <c r="P891" t="str">
        <f>VLOOKUP(Farmacias__2[[#This Row],[local_nombre]],Tabla8[],2,0)</f>
        <v>Otras Farmacias</v>
      </c>
      <c r="Q891">
        <f>VLOOKUP(Farmacias__2[[#This Row],[comuna_nombre]],Hoja3!$H$2:$I$346,2,0)</f>
        <v>13123</v>
      </c>
    </row>
    <row r="892" spans="1:17" x14ac:dyDescent="0.2">
      <c r="A892" s="1">
        <v>44309</v>
      </c>
      <c r="B892">
        <v>1485</v>
      </c>
      <c r="C892" s="2" t="s">
        <v>2085</v>
      </c>
      <c r="D892" s="2" t="s">
        <v>1987</v>
      </c>
      <c r="E892" s="2" t="s">
        <v>1987</v>
      </c>
      <c r="F892" s="2" t="s">
        <v>2086</v>
      </c>
      <c r="G892" s="3">
        <v>0.35416666666666669</v>
      </c>
      <c r="H892" s="3">
        <v>0.89583333333333337</v>
      </c>
      <c r="I892" s="2" t="s">
        <v>946</v>
      </c>
      <c r="J892">
        <v>-3342803</v>
      </c>
      <c r="K892">
        <v>-70593875</v>
      </c>
      <c r="L892" s="2" t="s">
        <v>9713</v>
      </c>
      <c r="M892">
        <v>7</v>
      </c>
      <c r="N892">
        <v>117</v>
      </c>
      <c r="O892">
        <v>136</v>
      </c>
      <c r="P892" t="str">
        <f>VLOOKUP(Farmacias__2[[#This Row],[local_nombre]],Tabla8[],2,0)</f>
        <v>Otras Farmacias</v>
      </c>
      <c r="Q892">
        <f>VLOOKUP(Farmacias__2[[#This Row],[comuna_nombre]],Hoja3!$H$2:$I$346,2,0)</f>
        <v>13123</v>
      </c>
    </row>
    <row r="893" spans="1:17" x14ac:dyDescent="0.2">
      <c r="A893" s="1">
        <v>44309</v>
      </c>
      <c r="B893">
        <v>5750</v>
      </c>
      <c r="C893" s="2" t="s">
        <v>7637</v>
      </c>
      <c r="D893" s="2" t="s">
        <v>10226</v>
      </c>
      <c r="E893" s="2" t="s">
        <v>273</v>
      </c>
      <c r="F893" s="2" t="s">
        <v>7638</v>
      </c>
      <c r="G893" s="3">
        <v>0.375</v>
      </c>
      <c r="H893" s="3">
        <v>0.83333333333333337</v>
      </c>
      <c r="I893" s="2" t="s">
        <v>7639</v>
      </c>
      <c r="J893">
        <v>-33047365</v>
      </c>
      <c r="K893">
        <v>-71607299</v>
      </c>
      <c r="L893" s="2" t="s">
        <v>9713</v>
      </c>
      <c r="M893">
        <v>6</v>
      </c>
      <c r="N893">
        <v>78</v>
      </c>
      <c r="O893">
        <v>2</v>
      </c>
      <c r="P893" t="str">
        <f>VLOOKUP(Farmacias__2[[#This Row],[local_nombre]],Tabla8[],2,0)</f>
        <v>Otras Farmacias</v>
      </c>
      <c r="Q893">
        <f>VLOOKUP(Farmacias__2[[#This Row],[comuna_nombre]],Hoja3!$H$2:$I$346,2,0)</f>
        <v>5101</v>
      </c>
    </row>
    <row r="894" spans="1:17" x14ac:dyDescent="0.2">
      <c r="A894" s="1">
        <v>44309</v>
      </c>
      <c r="B894">
        <v>6770</v>
      </c>
      <c r="C894" s="2" t="s">
        <v>9321</v>
      </c>
      <c r="D894" s="2" t="s">
        <v>2362</v>
      </c>
      <c r="E894" s="2" t="s">
        <v>2362</v>
      </c>
      <c r="F894" s="2" t="s">
        <v>9322</v>
      </c>
      <c r="G894" s="3">
        <v>0.41666666666666669</v>
      </c>
      <c r="H894" s="3">
        <v>0.79166666666666663</v>
      </c>
      <c r="I894" s="2" t="s">
        <v>1583</v>
      </c>
      <c r="J894">
        <v>-3341620</v>
      </c>
      <c r="K894">
        <v>-7071226</v>
      </c>
      <c r="L894" s="2" t="s">
        <v>9713</v>
      </c>
      <c r="M894">
        <v>7</v>
      </c>
      <c r="N894">
        <v>121</v>
      </c>
      <c r="O894">
        <v>140</v>
      </c>
      <c r="P894" t="str">
        <f>VLOOKUP(Farmacias__2[[#This Row],[local_nombre]],Tabla8[],2,0)</f>
        <v>Otras Farmacias</v>
      </c>
      <c r="Q894">
        <f>VLOOKUP(Farmacias__2[[#This Row],[comuna_nombre]],Hoja3!$H$2:$I$346,2,0)</f>
        <v>13126</v>
      </c>
    </row>
    <row r="895" spans="1:17" x14ac:dyDescent="0.2">
      <c r="A895" s="1">
        <v>44309</v>
      </c>
      <c r="B895">
        <v>1488</v>
      </c>
      <c r="C895" s="2" t="s">
        <v>2092</v>
      </c>
      <c r="D895" s="2" t="s">
        <v>1987</v>
      </c>
      <c r="E895" s="2" t="s">
        <v>1987</v>
      </c>
      <c r="F895" s="2" t="s">
        <v>2093</v>
      </c>
      <c r="G895" s="3">
        <v>0.375</v>
      </c>
      <c r="H895" s="3">
        <v>0.83333333333333337</v>
      </c>
      <c r="I895" s="2" t="s">
        <v>2094</v>
      </c>
      <c r="J895">
        <v>-33429664</v>
      </c>
      <c r="K895">
        <v>-70622559</v>
      </c>
      <c r="L895" s="2" t="s">
        <v>9713</v>
      </c>
      <c r="M895">
        <v>7</v>
      </c>
      <c r="N895">
        <v>117</v>
      </c>
      <c r="O895">
        <v>136</v>
      </c>
      <c r="P895" t="str">
        <f>VLOOKUP(Farmacias__2[[#This Row],[local_nombre]],Tabla8[],2,0)</f>
        <v>Otras Farmacias</v>
      </c>
      <c r="Q895">
        <f>VLOOKUP(Farmacias__2[[#This Row],[comuna_nombre]],Hoja3!$H$2:$I$346,2,0)</f>
        <v>13123</v>
      </c>
    </row>
    <row r="896" spans="1:17" x14ac:dyDescent="0.2">
      <c r="A896" s="1">
        <v>44309</v>
      </c>
      <c r="B896">
        <v>4749</v>
      </c>
      <c r="C896" s="2" t="s">
        <v>6135</v>
      </c>
      <c r="D896" s="2" t="s">
        <v>374</v>
      </c>
      <c r="E896" s="2" t="s">
        <v>374</v>
      </c>
      <c r="F896" s="2" t="s">
        <v>6136</v>
      </c>
      <c r="G896" s="3">
        <v>0.35416666666666669</v>
      </c>
      <c r="H896" s="3">
        <v>0.72916666666666663</v>
      </c>
      <c r="I896" s="2" t="s">
        <v>6137</v>
      </c>
      <c r="J896">
        <v>-335965621023433</v>
      </c>
      <c r="K896">
        <v>-716122512165004</v>
      </c>
      <c r="L896" s="2" t="s">
        <v>9713</v>
      </c>
      <c r="M896">
        <v>6</v>
      </c>
      <c r="N896">
        <v>73</v>
      </c>
      <c r="O896">
        <v>19</v>
      </c>
      <c r="P896" t="str">
        <f>VLOOKUP(Farmacias__2[[#This Row],[local_nombre]],Tabla8[],2,0)</f>
        <v>Farmacias Pertenecientes a Centros de la Salud Especializados</v>
      </c>
      <c r="Q896">
        <f>VLOOKUP(Farmacias__2[[#This Row],[comuna_nombre]],Hoja3!$H$2:$I$346,2,0)</f>
        <v>5601</v>
      </c>
    </row>
    <row r="897" spans="1:17" x14ac:dyDescent="0.2">
      <c r="A897" s="1">
        <v>44309</v>
      </c>
      <c r="B897">
        <v>1491</v>
      </c>
      <c r="C897" s="2" t="s">
        <v>2097</v>
      </c>
      <c r="D897" s="2" t="s">
        <v>1987</v>
      </c>
      <c r="E897" s="2" t="s">
        <v>1987</v>
      </c>
      <c r="F897" s="2" t="s">
        <v>2098</v>
      </c>
      <c r="G897" s="3">
        <v>0.35416666666666669</v>
      </c>
      <c r="H897" s="3">
        <v>0.89583333333333337</v>
      </c>
      <c r="I897" s="2" t="s">
        <v>2099</v>
      </c>
      <c r="J897">
        <v>-33432565</v>
      </c>
      <c r="K897">
        <v>-70635905</v>
      </c>
      <c r="L897" s="2" t="s">
        <v>9713</v>
      </c>
      <c r="M897">
        <v>7</v>
      </c>
      <c r="N897">
        <v>117</v>
      </c>
      <c r="O897">
        <v>136</v>
      </c>
      <c r="P897" t="str">
        <f>VLOOKUP(Farmacias__2[[#This Row],[local_nombre]],Tabla8[],2,0)</f>
        <v>Otras Farmacias</v>
      </c>
      <c r="Q897">
        <f>VLOOKUP(Farmacias__2[[#This Row],[comuna_nombre]],Hoja3!$H$2:$I$346,2,0)</f>
        <v>13123</v>
      </c>
    </row>
    <row r="898" spans="1:17" x14ac:dyDescent="0.2">
      <c r="A898" s="1">
        <v>44309</v>
      </c>
      <c r="B898">
        <v>1493</v>
      </c>
      <c r="C898" s="2" t="s">
        <v>1830</v>
      </c>
      <c r="D898" s="2" t="s">
        <v>1987</v>
      </c>
      <c r="E898" s="2" t="s">
        <v>1987</v>
      </c>
      <c r="F898" s="2" t="s">
        <v>2100</v>
      </c>
      <c r="G898" s="3">
        <v>0.39583333333333331</v>
      </c>
      <c r="H898" s="3">
        <v>0.83333333333333337</v>
      </c>
      <c r="I898" s="2" t="s">
        <v>2101</v>
      </c>
      <c r="J898">
        <v>-33423723</v>
      </c>
      <c r="K898">
        <v>-70608705</v>
      </c>
      <c r="L898" s="2" t="s">
        <v>9713</v>
      </c>
      <c r="M898">
        <v>7</v>
      </c>
      <c r="N898">
        <v>117</v>
      </c>
      <c r="O898">
        <v>136</v>
      </c>
      <c r="P898" t="str">
        <f>VLOOKUP(Farmacias__2[[#This Row],[local_nombre]],Tabla8[],2,0)</f>
        <v>Otras Farmacias</v>
      </c>
      <c r="Q898">
        <f>VLOOKUP(Farmacias__2[[#This Row],[comuna_nombre]],Hoja3!$H$2:$I$346,2,0)</f>
        <v>13123</v>
      </c>
    </row>
    <row r="899" spans="1:17" x14ac:dyDescent="0.2">
      <c r="A899" s="1">
        <v>44309</v>
      </c>
      <c r="B899">
        <v>1494</v>
      </c>
      <c r="C899" s="2" t="s">
        <v>2102</v>
      </c>
      <c r="D899" s="2" t="s">
        <v>1987</v>
      </c>
      <c r="E899" s="2" t="s">
        <v>1987</v>
      </c>
      <c r="F899" s="2" t="s">
        <v>2103</v>
      </c>
      <c r="G899" s="3">
        <v>0.4375</v>
      </c>
      <c r="H899" s="3">
        <v>0.83333333333333337</v>
      </c>
      <c r="I899" s="2" t="s">
        <v>2104</v>
      </c>
      <c r="J899">
        <v>-33429029</v>
      </c>
      <c r="K899">
        <v>-70620002</v>
      </c>
      <c r="L899" s="2" t="s">
        <v>9713</v>
      </c>
      <c r="M899">
        <v>7</v>
      </c>
      <c r="N899">
        <v>117</v>
      </c>
      <c r="O899">
        <v>136</v>
      </c>
      <c r="P899" t="str">
        <f>VLOOKUP(Farmacias__2[[#This Row],[local_nombre]],Tabla8[],2,0)</f>
        <v>Otras Farmacias</v>
      </c>
      <c r="Q899">
        <f>VLOOKUP(Farmacias__2[[#This Row],[comuna_nombre]],Hoja3!$H$2:$I$346,2,0)</f>
        <v>13123</v>
      </c>
    </row>
    <row r="900" spans="1:17" x14ac:dyDescent="0.2">
      <c r="A900" s="1">
        <v>44309</v>
      </c>
      <c r="B900">
        <v>1495</v>
      </c>
      <c r="C900" s="2" t="s">
        <v>2105</v>
      </c>
      <c r="D900" s="2" t="s">
        <v>1987</v>
      </c>
      <c r="E900" s="2" t="s">
        <v>1987</v>
      </c>
      <c r="F900" s="2" t="s">
        <v>2106</v>
      </c>
      <c r="G900" s="3">
        <v>0.41666666666666669</v>
      </c>
      <c r="H900" s="3">
        <v>0.83333333333333337</v>
      </c>
      <c r="I900" s="2" t="s">
        <v>2107</v>
      </c>
      <c r="J900">
        <v>-33431623</v>
      </c>
      <c r="K900">
        <v>-70609424</v>
      </c>
      <c r="L900" s="2" t="s">
        <v>9713</v>
      </c>
      <c r="M900">
        <v>7</v>
      </c>
      <c r="N900">
        <v>117</v>
      </c>
      <c r="O900">
        <v>136</v>
      </c>
      <c r="P900" t="str">
        <f>VLOOKUP(Farmacias__2[[#This Row],[local_nombre]],Tabla8[],2,0)</f>
        <v>Otras Farmacias</v>
      </c>
      <c r="Q900">
        <f>VLOOKUP(Farmacias__2[[#This Row],[comuna_nombre]],Hoja3!$H$2:$I$346,2,0)</f>
        <v>13123</v>
      </c>
    </row>
    <row r="901" spans="1:17" x14ac:dyDescent="0.2">
      <c r="A901" s="1">
        <v>44309</v>
      </c>
      <c r="B901">
        <v>1497</v>
      </c>
      <c r="C901" s="2" t="s">
        <v>2108</v>
      </c>
      <c r="D901" s="2" t="s">
        <v>1987</v>
      </c>
      <c r="E901" s="2" t="s">
        <v>1987</v>
      </c>
      <c r="F901" s="2" t="s">
        <v>2109</v>
      </c>
      <c r="G901" s="3">
        <v>0.375</v>
      </c>
      <c r="H901" s="3">
        <v>0.75</v>
      </c>
      <c r="I901" s="2" t="s">
        <v>2110</v>
      </c>
      <c r="J901">
        <v>-33430466</v>
      </c>
      <c r="K901">
        <v>-70616951</v>
      </c>
      <c r="L901" s="2" t="s">
        <v>9713</v>
      </c>
      <c r="M901">
        <v>7</v>
      </c>
      <c r="N901">
        <v>117</v>
      </c>
      <c r="O901">
        <v>136</v>
      </c>
      <c r="P901" t="str">
        <f>VLOOKUP(Farmacias__2[[#This Row],[local_nombre]],Tabla8[],2,0)</f>
        <v>Otras Farmacias</v>
      </c>
      <c r="Q901">
        <f>VLOOKUP(Farmacias__2[[#This Row],[comuna_nombre]],Hoja3!$H$2:$I$346,2,0)</f>
        <v>13123</v>
      </c>
    </row>
    <row r="902" spans="1:17" x14ac:dyDescent="0.2">
      <c r="A902" s="1">
        <v>44309</v>
      </c>
      <c r="B902">
        <v>1498</v>
      </c>
      <c r="C902" s="2" t="s">
        <v>36</v>
      </c>
      <c r="D902" s="2" t="s">
        <v>1987</v>
      </c>
      <c r="E902" s="2" t="s">
        <v>1987</v>
      </c>
      <c r="F902" s="2" t="s">
        <v>2111</v>
      </c>
      <c r="G902" s="3">
        <v>0.35416666666666669</v>
      </c>
      <c r="H902" s="3">
        <v>0.89583333333333337</v>
      </c>
      <c r="I902" s="2" t="s">
        <v>2112</v>
      </c>
      <c r="J902">
        <v>-33428348</v>
      </c>
      <c r="K902">
        <v>-70619257</v>
      </c>
      <c r="L902" s="2" t="s">
        <v>9713</v>
      </c>
      <c r="M902">
        <v>7</v>
      </c>
      <c r="N902">
        <v>117</v>
      </c>
      <c r="O902">
        <v>136</v>
      </c>
      <c r="P902" t="str">
        <f>VLOOKUP(Farmacias__2[[#This Row],[local_nombre]],Tabla8[],2,0)</f>
        <v>Farmacias de Cadena</v>
      </c>
      <c r="Q902">
        <f>VLOOKUP(Farmacias__2[[#This Row],[comuna_nombre]],Hoja3!$H$2:$I$346,2,0)</f>
        <v>13123</v>
      </c>
    </row>
    <row r="903" spans="1:17" x14ac:dyDescent="0.2">
      <c r="A903" s="1">
        <v>44309</v>
      </c>
      <c r="B903">
        <v>1499</v>
      </c>
      <c r="C903" s="2" t="s">
        <v>36</v>
      </c>
      <c r="D903" s="2" t="s">
        <v>1987</v>
      </c>
      <c r="E903" s="2" t="s">
        <v>1987</v>
      </c>
      <c r="F903" s="2" t="s">
        <v>2113</v>
      </c>
      <c r="G903" s="3">
        <v>0.375</v>
      </c>
      <c r="H903" s="3">
        <v>0.91666666666666663</v>
      </c>
      <c r="I903" s="2" t="s">
        <v>2114</v>
      </c>
      <c r="J903">
        <v>-33426402</v>
      </c>
      <c r="K903">
        <v>-70615652</v>
      </c>
      <c r="L903" s="2" t="s">
        <v>9713</v>
      </c>
      <c r="M903">
        <v>7</v>
      </c>
      <c r="N903">
        <v>117</v>
      </c>
      <c r="O903">
        <v>136</v>
      </c>
      <c r="P903" t="str">
        <f>VLOOKUP(Farmacias__2[[#This Row],[local_nombre]],Tabla8[],2,0)</f>
        <v>Farmacias de Cadena</v>
      </c>
      <c r="Q903">
        <f>VLOOKUP(Farmacias__2[[#This Row],[comuna_nombre]],Hoja3!$H$2:$I$346,2,0)</f>
        <v>13123</v>
      </c>
    </row>
    <row r="904" spans="1:17" x14ac:dyDescent="0.2">
      <c r="A904" s="1">
        <v>44309</v>
      </c>
      <c r="B904">
        <v>1500</v>
      </c>
      <c r="C904" s="2" t="s">
        <v>36</v>
      </c>
      <c r="D904" s="2" t="s">
        <v>1987</v>
      </c>
      <c r="E904" s="2" t="s">
        <v>1987</v>
      </c>
      <c r="F904" s="2" t="s">
        <v>2115</v>
      </c>
      <c r="G904" s="3">
        <v>0.35416666666666669</v>
      </c>
      <c r="H904" s="3">
        <v>0.91666666666666663</v>
      </c>
      <c r="I904" s="2" t="s">
        <v>2116</v>
      </c>
      <c r="J904">
        <v>-3342306</v>
      </c>
      <c r="K904">
        <v>-70611816</v>
      </c>
      <c r="L904" s="2" t="s">
        <v>9713</v>
      </c>
      <c r="M904">
        <v>7</v>
      </c>
      <c r="N904">
        <v>117</v>
      </c>
      <c r="O904">
        <v>136</v>
      </c>
      <c r="P904" t="str">
        <f>VLOOKUP(Farmacias__2[[#This Row],[local_nombre]],Tabla8[],2,0)</f>
        <v>Farmacias de Cadena</v>
      </c>
      <c r="Q904">
        <f>VLOOKUP(Farmacias__2[[#This Row],[comuna_nombre]],Hoja3!$H$2:$I$346,2,0)</f>
        <v>13123</v>
      </c>
    </row>
    <row r="905" spans="1:17" x14ac:dyDescent="0.2">
      <c r="A905" s="1">
        <v>44309</v>
      </c>
      <c r="B905">
        <v>1501</v>
      </c>
      <c r="C905" s="2" t="s">
        <v>36</v>
      </c>
      <c r="D905" s="2" t="s">
        <v>1987</v>
      </c>
      <c r="E905" s="2" t="s">
        <v>1987</v>
      </c>
      <c r="F905" s="2" t="s">
        <v>2117</v>
      </c>
      <c r="G905" s="3">
        <v>0.35416666666666669</v>
      </c>
      <c r="H905" s="3">
        <v>0.89583333333333337</v>
      </c>
      <c r="I905" s="2" t="s">
        <v>2118</v>
      </c>
      <c r="J905">
        <v>-33421784</v>
      </c>
      <c r="K905">
        <v>-70609775</v>
      </c>
      <c r="L905" s="2" t="s">
        <v>9713</v>
      </c>
      <c r="M905">
        <v>7</v>
      </c>
      <c r="N905">
        <v>117</v>
      </c>
      <c r="O905">
        <v>136</v>
      </c>
      <c r="P905" t="str">
        <f>VLOOKUP(Farmacias__2[[#This Row],[local_nombre]],Tabla8[],2,0)</f>
        <v>Farmacias de Cadena</v>
      </c>
      <c r="Q905">
        <f>VLOOKUP(Farmacias__2[[#This Row],[comuna_nombre]],Hoja3!$H$2:$I$346,2,0)</f>
        <v>13123</v>
      </c>
    </row>
    <row r="906" spans="1:17" x14ac:dyDescent="0.2">
      <c r="A906" s="1">
        <v>44309</v>
      </c>
      <c r="B906">
        <v>1502</v>
      </c>
      <c r="C906" s="2" t="s">
        <v>36</v>
      </c>
      <c r="D906" s="2" t="s">
        <v>1987</v>
      </c>
      <c r="E906" s="2" t="s">
        <v>1987</v>
      </c>
      <c r="F906" s="2" t="s">
        <v>2119</v>
      </c>
      <c r="G906" s="3">
        <v>0.375</v>
      </c>
      <c r="H906" s="3">
        <v>0.875</v>
      </c>
      <c r="I906" s="2" t="s">
        <v>2120</v>
      </c>
      <c r="J906">
        <v>-33420786</v>
      </c>
      <c r="K906">
        <v>-70608145</v>
      </c>
      <c r="L906" s="2" t="s">
        <v>9713</v>
      </c>
      <c r="M906">
        <v>7</v>
      </c>
      <c r="N906">
        <v>117</v>
      </c>
      <c r="O906">
        <v>136</v>
      </c>
      <c r="P906" t="str">
        <f>VLOOKUP(Farmacias__2[[#This Row],[local_nombre]],Tabla8[],2,0)</f>
        <v>Farmacias de Cadena</v>
      </c>
      <c r="Q906">
        <f>VLOOKUP(Farmacias__2[[#This Row],[comuna_nombre]],Hoja3!$H$2:$I$346,2,0)</f>
        <v>13123</v>
      </c>
    </row>
    <row r="907" spans="1:17" x14ac:dyDescent="0.2">
      <c r="A907" s="1">
        <v>44309</v>
      </c>
      <c r="B907">
        <v>1503</v>
      </c>
      <c r="C907" s="2" t="s">
        <v>36</v>
      </c>
      <c r="D907" s="2" t="s">
        <v>1987</v>
      </c>
      <c r="E907" s="2" t="s">
        <v>1987</v>
      </c>
      <c r="F907" s="2" t="s">
        <v>2121</v>
      </c>
      <c r="G907" s="3">
        <v>0.33333333333333331</v>
      </c>
      <c r="H907" s="3">
        <v>0.91666666666666663</v>
      </c>
      <c r="I907" s="2" t="s">
        <v>2122</v>
      </c>
      <c r="J907">
        <v>-33418753</v>
      </c>
      <c r="K907">
        <v>-7060278</v>
      </c>
      <c r="L907" s="2" t="s">
        <v>9713</v>
      </c>
      <c r="M907">
        <v>7</v>
      </c>
      <c r="N907">
        <v>117</v>
      </c>
      <c r="O907">
        <v>136</v>
      </c>
      <c r="P907" t="str">
        <f>VLOOKUP(Farmacias__2[[#This Row],[local_nombre]],Tabla8[],2,0)</f>
        <v>Farmacias de Cadena</v>
      </c>
      <c r="Q907">
        <f>VLOOKUP(Farmacias__2[[#This Row],[comuna_nombre]],Hoja3!$H$2:$I$346,2,0)</f>
        <v>13123</v>
      </c>
    </row>
    <row r="908" spans="1:17" x14ac:dyDescent="0.2">
      <c r="A908" s="1">
        <v>44309</v>
      </c>
      <c r="B908">
        <v>1504</v>
      </c>
      <c r="C908" s="2" t="s">
        <v>36</v>
      </c>
      <c r="D908" s="2" t="s">
        <v>1987</v>
      </c>
      <c r="E908" s="2" t="s">
        <v>1987</v>
      </c>
      <c r="F908" s="2" t="s">
        <v>2123</v>
      </c>
      <c r="G908" s="3">
        <v>0.35416666666666669</v>
      </c>
      <c r="H908" s="3">
        <v>0.95833333333333337</v>
      </c>
      <c r="I908" s="2" t="s">
        <v>2124</v>
      </c>
      <c r="J908">
        <v>-33437816</v>
      </c>
      <c r="K908">
        <v>-70603767</v>
      </c>
      <c r="L908" s="2" t="s">
        <v>9713</v>
      </c>
      <c r="M908">
        <v>7</v>
      </c>
      <c r="N908">
        <v>117</v>
      </c>
      <c r="O908">
        <v>136</v>
      </c>
      <c r="P908" t="str">
        <f>VLOOKUP(Farmacias__2[[#This Row],[local_nombre]],Tabla8[],2,0)</f>
        <v>Farmacias de Cadena</v>
      </c>
      <c r="Q908">
        <f>VLOOKUP(Farmacias__2[[#This Row],[comuna_nombre]],Hoja3!$H$2:$I$346,2,0)</f>
        <v>13123</v>
      </c>
    </row>
    <row r="909" spans="1:17" x14ac:dyDescent="0.2">
      <c r="A909" s="1">
        <v>44309</v>
      </c>
      <c r="B909">
        <v>1505</v>
      </c>
      <c r="C909" s="2" t="s">
        <v>36</v>
      </c>
      <c r="D909" s="2" t="s">
        <v>1987</v>
      </c>
      <c r="E909" s="2" t="s">
        <v>1987</v>
      </c>
      <c r="F909" s="2" t="s">
        <v>2125</v>
      </c>
      <c r="G909" s="3">
        <v>0.33333333333333331</v>
      </c>
      <c r="H909" s="3">
        <v>0.875</v>
      </c>
      <c r="I909" s="2" t="s">
        <v>2126</v>
      </c>
      <c r="J909">
        <v>-33434875</v>
      </c>
      <c r="K909">
        <v>-70626121</v>
      </c>
      <c r="L909" s="2" t="s">
        <v>9713</v>
      </c>
      <c r="M909">
        <v>7</v>
      </c>
      <c r="N909">
        <v>117</v>
      </c>
      <c r="O909">
        <v>136</v>
      </c>
      <c r="P909" t="str">
        <f>VLOOKUP(Farmacias__2[[#This Row],[local_nombre]],Tabla8[],2,0)</f>
        <v>Farmacias de Cadena</v>
      </c>
      <c r="Q909">
        <f>VLOOKUP(Farmacias__2[[#This Row],[comuna_nombre]],Hoja3!$H$2:$I$346,2,0)</f>
        <v>13123</v>
      </c>
    </row>
    <row r="910" spans="1:17" x14ac:dyDescent="0.2">
      <c r="A910" s="1">
        <v>44309</v>
      </c>
      <c r="B910">
        <v>1506</v>
      </c>
      <c r="C910" s="2" t="s">
        <v>2127</v>
      </c>
      <c r="D910" s="2" t="s">
        <v>933</v>
      </c>
      <c r="E910" s="2" t="s">
        <v>933</v>
      </c>
      <c r="F910" s="2" t="s">
        <v>2128</v>
      </c>
      <c r="G910" s="3">
        <v>0.375</v>
      </c>
      <c r="H910" s="3">
        <v>0.91666666666666663</v>
      </c>
      <c r="I910" s="2" t="s">
        <v>2129</v>
      </c>
      <c r="J910">
        <v>-33432032</v>
      </c>
      <c r="K910">
        <v>-70752579</v>
      </c>
      <c r="L910" s="2" t="s">
        <v>9713</v>
      </c>
      <c r="M910">
        <v>7</v>
      </c>
      <c r="N910">
        <v>118</v>
      </c>
      <c r="O910">
        <v>137</v>
      </c>
      <c r="P910" t="str">
        <f>VLOOKUP(Farmacias__2[[#This Row],[local_nombre]],Tabla8[],2,0)</f>
        <v>Otras Farmacias</v>
      </c>
      <c r="Q910">
        <f>VLOOKUP(Farmacias__2[[#This Row],[comuna_nombre]],Hoja3!$H$2:$I$346,2,0)</f>
        <v>13124</v>
      </c>
    </row>
    <row r="911" spans="1:17" x14ac:dyDescent="0.2">
      <c r="A911" s="1">
        <v>44309</v>
      </c>
      <c r="B911">
        <v>1507</v>
      </c>
      <c r="C911" s="2" t="s">
        <v>27</v>
      </c>
      <c r="D911" s="2" t="s">
        <v>933</v>
      </c>
      <c r="E911" s="2" t="s">
        <v>933</v>
      </c>
      <c r="F911" s="2" t="s">
        <v>2130</v>
      </c>
      <c r="G911" s="3">
        <v>0.375</v>
      </c>
      <c r="H911" s="3">
        <v>0.91666666666666663</v>
      </c>
      <c r="I911" s="2" t="s">
        <v>2131</v>
      </c>
      <c r="J911">
        <v>-33449343</v>
      </c>
      <c r="K911">
        <v>-70848439</v>
      </c>
      <c r="L911" s="2" t="s">
        <v>9713</v>
      </c>
      <c r="M911">
        <v>7</v>
      </c>
      <c r="N911">
        <v>118</v>
      </c>
      <c r="O911">
        <v>137</v>
      </c>
      <c r="P911" t="str">
        <f>VLOOKUP(Farmacias__2[[#This Row],[local_nombre]],Tabla8[],2,0)</f>
        <v>Farmacias de Cadena</v>
      </c>
      <c r="Q911">
        <f>VLOOKUP(Farmacias__2[[#This Row],[comuna_nombre]],Hoja3!$H$2:$I$346,2,0)</f>
        <v>13124</v>
      </c>
    </row>
    <row r="912" spans="1:17" x14ac:dyDescent="0.2">
      <c r="A912" s="1">
        <v>44309</v>
      </c>
      <c r="B912">
        <v>1508</v>
      </c>
      <c r="C912" s="2" t="s">
        <v>27</v>
      </c>
      <c r="D912" s="2" t="s">
        <v>933</v>
      </c>
      <c r="E912" s="2" t="s">
        <v>933</v>
      </c>
      <c r="F912" s="2" t="s">
        <v>2132</v>
      </c>
      <c r="G912" s="3">
        <v>0.375</v>
      </c>
      <c r="H912" s="3">
        <v>0</v>
      </c>
      <c r="I912" s="2" t="s">
        <v>2133</v>
      </c>
      <c r="J912">
        <v>-33467965</v>
      </c>
      <c r="K912">
        <v>-70731704</v>
      </c>
      <c r="L912" s="2" t="s">
        <v>9713</v>
      </c>
      <c r="M912">
        <v>7</v>
      </c>
      <c r="N912">
        <v>118</v>
      </c>
      <c r="O912">
        <v>137</v>
      </c>
      <c r="P912" t="str">
        <f>VLOOKUP(Farmacias__2[[#This Row],[local_nombre]],Tabla8[],2,0)</f>
        <v>Farmacias de Cadena</v>
      </c>
      <c r="Q912">
        <f>VLOOKUP(Farmacias__2[[#This Row],[comuna_nombre]],Hoja3!$H$2:$I$346,2,0)</f>
        <v>13124</v>
      </c>
    </row>
    <row r="913" spans="1:17" x14ac:dyDescent="0.2">
      <c r="A913" s="1">
        <v>44309</v>
      </c>
      <c r="B913">
        <v>1509</v>
      </c>
      <c r="C913" s="2" t="s">
        <v>27</v>
      </c>
      <c r="D913" s="2" t="s">
        <v>933</v>
      </c>
      <c r="E913" s="2" t="s">
        <v>933</v>
      </c>
      <c r="F913" s="2" t="s">
        <v>2134</v>
      </c>
      <c r="G913" s="3">
        <v>0.375</v>
      </c>
      <c r="H913" s="3">
        <v>0.91666666666666663</v>
      </c>
      <c r="I913" s="2" t="s">
        <v>2135</v>
      </c>
      <c r="J913">
        <v>-33454986</v>
      </c>
      <c r="K913">
        <v>-70738717</v>
      </c>
      <c r="L913" s="2" t="s">
        <v>9713</v>
      </c>
      <c r="M913">
        <v>7</v>
      </c>
      <c r="N913">
        <v>118</v>
      </c>
      <c r="O913">
        <v>137</v>
      </c>
      <c r="P913" t="str">
        <f>VLOOKUP(Farmacias__2[[#This Row],[local_nombre]],Tabla8[],2,0)</f>
        <v>Farmacias de Cadena</v>
      </c>
      <c r="Q913">
        <f>VLOOKUP(Farmacias__2[[#This Row],[comuna_nombre]],Hoja3!$H$2:$I$346,2,0)</f>
        <v>13124</v>
      </c>
    </row>
    <row r="914" spans="1:17" x14ac:dyDescent="0.2">
      <c r="A914" s="1">
        <v>44309</v>
      </c>
      <c r="B914">
        <v>1510</v>
      </c>
      <c r="C914" s="2" t="s">
        <v>27</v>
      </c>
      <c r="D914" s="2" t="s">
        <v>933</v>
      </c>
      <c r="E914" s="2" t="s">
        <v>933</v>
      </c>
      <c r="F914" s="2" t="s">
        <v>2136</v>
      </c>
      <c r="G914" s="3">
        <v>0.375</v>
      </c>
      <c r="H914" s="3">
        <v>0</v>
      </c>
      <c r="I914" s="2" t="s">
        <v>2137</v>
      </c>
      <c r="J914">
        <v>-33457511</v>
      </c>
      <c r="K914">
        <v>-70823418</v>
      </c>
      <c r="L914" s="2" t="s">
        <v>9713</v>
      </c>
      <c r="M914">
        <v>7</v>
      </c>
      <c r="N914">
        <v>118</v>
      </c>
      <c r="O914">
        <v>137</v>
      </c>
      <c r="P914" t="str">
        <f>VLOOKUP(Farmacias__2[[#This Row],[local_nombre]],Tabla8[],2,0)</f>
        <v>Farmacias de Cadena</v>
      </c>
      <c r="Q914">
        <f>VLOOKUP(Farmacias__2[[#This Row],[comuna_nombre]],Hoja3!$H$2:$I$346,2,0)</f>
        <v>13124</v>
      </c>
    </row>
    <row r="915" spans="1:17" x14ac:dyDescent="0.2">
      <c r="A915" s="1">
        <v>44309</v>
      </c>
      <c r="B915">
        <v>1821</v>
      </c>
      <c r="C915" s="2" t="s">
        <v>9518</v>
      </c>
      <c r="D915" s="2" t="s">
        <v>902</v>
      </c>
      <c r="E915" s="2" t="s">
        <v>2664</v>
      </c>
      <c r="F915" s="2" t="s">
        <v>2695</v>
      </c>
      <c r="G915" s="3">
        <v>0.33333333333333331</v>
      </c>
      <c r="H915" s="3">
        <v>0.875</v>
      </c>
      <c r="I915" s="2" t="s">
        <v>2696</v>
      </c>
      <c r="J915">
        <v>-33453220</v>
      </c>
      <c r="K915">
        <v>-70631027</v>
      </c>
      <c r="L915" s="2" t="s">
        <v>9713</v>
      </c>
      <c r="M915">
        <v>7</v>
      </c>
      <c r="N915">
        <v>130</v>
      </c>
      <c r="O915">
        <v>151</v>
      </c>
      <c r="P915" t="str">
        <f>VLOOKUP(Farmacias__2[[#This Row],[local_nombre]],Tabla8[],2,0)</f>
        <v>Otras Farmacias</v>
      </c>
      <c r="Q915">
        <f>VLOOKUP(Farmacias__2[[#This Row],[comuna_nombre]],Hoja3!$H$2:$I$346,2,0)</f>
        <v>13101</v>
      </c>
    </row>
    <row r="916" spans="1:17" x14ac:dyDescent="0.2">
      <c r="A916" s="1">
        <v>44309</v>
      </c>
      <c r="B916">
        <v>5671</v>
      </c>
      <c r="C916" s="2" t="s">
        <v>7520</v>
      </c>
      <c r="D916" s="2" t="s">
        <v>10223</v>
      </c>
      <c r="E916" s="2" t="s">
        <v>127</v>
      </c>
      <c r="F916" s="2" t="s">
        <v>7521</v>
      </c>
      <c r="G916" s="3">
        <v>0.41666666666666669</v>
      </c>
      <c r="H916" s="3">
        <v>0.91666666666666663</v>
      </c>
      <c r="I916" s="2" t="s">
        <v>7522</v>
      </c>
      <c r="J916">
        <v>-32380276</v>
      </c>
      <c r="K916">
        <v>-7125242</v>
      </c>
      <c r="L916" s="2" t="s">
        <v>9713</v>
      </c>
      <c r="M916">
        <v>6</v>
      </c>
      <c r="N916">
        <v>67</v>
      </c>
      <c r="O916">
        <v>30</v>
      </c>
      <c r="P916" t="str">
        <f>VLOOKUP(Farmacias__2[[#This Row],[local_nombre]],Tabla8[],2,0)</f>
        <v>Farmacias Pertenecientes a Centros de la Salud Especializados</v>
      </c>
      <c r="Q916">
        <f>VLOOKUP(Farmacias__2[[#This Row],[comuna_nombre]],Hoja3!$H$2:$I$346,2,0)</f>
        <v>5105</v>
      </c>
    </row>
    <row r="917" spans="1:17" x14ac:dyDescent="0.2">
      <c r="A917" s="1">
        <v>44309</v>
      </c>
      <c r="B917">
        <v>1514</v>
      </c>
      <c r="C917" s="2" t="s">
        <v>18</v>
      </c>
      <c r="D917" s="2" t="s">
        <v>933</v>
      </c>
      <c r="E917" s="2" t="s">
        <v>933</v>
      </c>
      <c r="F917" s="2" t="s">
        <v>2142</v>
      </c>
      <c r="G917" s="3">
        <v>0.27083333333333331</v>
      </c>
      <c r="H917" s="3">
        <v>0.91666666666666663</v>
      </c>
      <c r="I917" s="2" t="s">
        <v>2143</v>
      </c>
      <c r="J917">
        <v>-33396873</v>
      </c>
      <c r="K917">
        <v>-70791846</v>
      </c>
      <c r="L917" s="2" t="s">
        <v>9713</v>
      </c>
      <c r="M917">
        <v>7</v>
      </c>
      <c r="N917">
        <v>118</v>
      </c>
      <c r="O917">
        <v>137</v>
      </c>
      <c r="P917" t="str">
        <f>VLOOKUP(Farmacias__2[[#This Row],[local_nombre]],Tabla8[],2,0)</f>
        <v>Farmacias de Cadena</v>
      </c>
      <c r="Q917">
        <f>VLOOKUP(Farmacias__2[[#This Row],[comuna_nombre]],Hoja3!$H$2:$I$346,2,0)</f>
        <v>13124</v>
      </c>
    </row>
    <row r="918" spans="1:17" x14ac:dyDescent="0.2">
      <c r="A918" s="1">
        <v>44309</v>
      </c>
      <c r="B918">
        <v>1515</v>
      </c>
      <c r="C918" s="2" t="s">
        <v>18</v>
      </c>
      <c r="D918" s="2" t="s">
        <v>933</v>
      </c>
      <c r="E918" s="2" t="s">
        <v>933</v>
      </c>
      <c r="F918" s="2" t="s">
        <v>2144</v>
      </c>
      <c r="G918" s="3">
        <v>0.39583333333333331</v>
      </c>
      <c r="H918" s="3">
        <v>0.875</v>
      </c>
      <c r="I918" s="2" t="s">
        <v>2145</v>
      </c>
      <c r="J918">
        <v>-33453321</v>
      </c>
      <c r="K918">
        <v>-70763032</v>
      </c>
      <c r="L918" s="2" t="s">
        <v>9713</v>
      </c>
      <c r="M918">
        <v>7</v>
      </c>
      <c r="N918">
        <v>118</v>
      </c>
      <c r="O918">
        <v>137</v>
      </c>
      <c r="P918" t="str">
        <f>VLOOKUP(Farmacias__2[[#This Row],[local_nombre]],Tabla8[],2,0)</f>
        <v>Farmacias de Cadena</v>
      </c>
      <c r="Q918">
        <f>VLOOKUP(Farmacias__2[[#This Row],[comuna_nombre]],Hoja3!$H$2:$I$346,2,0)</f>
        <v>13124</v>
      </c>
    </row>
    <row r="919" spans="1:17" x14ac:dyDescent="0.2">
      <c r="A919" s="1">
        <v>44309</v>
      </c>
      <c r="B919">
        <v>5512</v>
      </c>
      <c r="C919" s="2" t="s">
        <v>7267</v>
      </c>
      <c r="D919" s="2" t="s">
        <v>3947</v>
      </c>
      <c r="E919" s="2" t="s">
        <v>3947</v>
      </c>
      <c r="F919" s="2" t="s">
        <v>7268</v>
      </c>
      <c r="G919" s="3">
        <v>0.33333333333333331</v>
      </c>
      <c r="H919" s="3">
        <v>0.6875</v>
      </c>
      <c r="I919" s="2" t="s">
        <v>7269</v>
      </c>
      <c r="L919" s="2" t="s">
        <v>9713</v>
      </c>
      <c r="M919">
        <v>1</v>
      </c>
      <c r="N919">
        <v>1</v>
      </c>
      <c r="O919">
        <v>57</v>
      </c>
      <c r="P919" t="str">
        <f>VLOOKUP(Farmacias__2[[#This Row],[local_nombre]],Tabla8[],2,0)</f>
        <v>Farmacias Pertenecientes a Centros de la Salud Especializados</v>
      </c>
      <c r="Q919">
        <f>VLOOKUP(Farmacias__2[[#This Row],[comuna_nombre]],Hoja3!$H$2:$I$346,2,0)</f>
        <v>15101</v>
      </c>
    </row>
    <row r="920" spans="1:17" x14ac:dyDescent="0.2">
      <c r="A920" s="1">
        <v>44309</v>
      </c>
      <c r="B920">
        <v>1517</v>
      </c>
      <c r="C920" s="2" t="s">
        <v>2148</v>
      </c>
      <c r="D920" s="2" t="s">
        <v>933</v>
      </c>
      <c r="E920" s="2" t="s">
        <v>933</v>
      </c>
      <c r="F920" s="2" t="s">
        <v>2149</v>
      </c>
      <c r="G920" s="3">
        <v>0.41666666666666669</v>
      </c>
      <c r="H920" s="3">
        <v>0.91666666666666663</v>
      </c>
      <c r="I920" s="2" t="s">
        <v>2150</v>
      </c>
      <c r="J920">
        <v>-33436491</v>
      </c>
      <c r="K920">
        <v>-70750583</v>
      </c>
      <c r="L920" s="2" t="s">
        <v>9713</v>
      </c>
      <c r="M920">
        <v>7</v>
      </c>
      <c r="N920">
        <v>118</v>
      </c>
      <c r="O920">
        <v>137</v>
      </c>
      <c r="P920" t="str">
        <f>VLOOKUP(Farmacias__2[[#This Row],[local_nombre]],Tabla8[],2,0)</f>
        <v>Otras Farmacias</v>
      </c>
      <c r="Q920">
        <f>VLOOKUP(Farmacias__2[[#This Row],[comuna_nombre]],Hoja3!$H$2:$I$346,2,0)</f>
        <v>13124</v>
      </c>
    </row>
    <row r="921" spans="1:17" x14ac:dyDescent="0.2">
      <c r="A921" s="1">
        <v>44309</v>
      </c>
      <c r="B921">
        <v>1512</v>
      </c>
      <c r="C921" s="2" t="s">
        <v>9520</v>
      </c>
      <c r="D921" s="2" t="s">
        <v>933</v>
      </c>
      <c r="E921" s="2" t="s">
        <v>933</v>
      </c>
      <c r="F921" s="2" t="s">
        <v>2140</v>
      </c>
      <c r="G921" s="3">
        <v>0.41666666666666669</v>
      </c>
      <c r="H921" s="3">
        <v>0.91666666666666663</v>
      </c>
      <c r="I921" s="2" t="s">
        <v>2141</v>
      </c>
      <c r="J921">
        <v>-33436402</v>
      </c>
      <c r="K921">
        <v>-70767458</v>
      </c>
      <c r="L921" s="2" t="s">
        <v>9713</v>
      </c>
      <c r="M921">
        <v>7</v>
      </c>
      <c r="N921">
        <v>118</v>
      </c>
      <c r="O921">
        <v>137</v>
      </c>
      <c r="P921" t="str">
        <f>VLOOKUP(Farmacias__2[[#This Row],[local_nombre]],Tabla8[],2,0)</f>
        <v>Otras Farmacias</v>
      </c>
      <c r="Q921">
        <f>VLOOKUP(Farmacias__2[[#This Row],[comuna_nombre]],Hoja3!$H$2:$I$346,2,0)</f>
        <v>13124</v>
      </c>
    </row>
    <row r="922" spans="1:17" x14ac:dyDescent="0.2">
      <c r="A922" s="1">
        <v>44309</v>
      </c>
      <c r="B922">
        <v>1519</v>
      </c>
      <c r="C922" s="2" t="s">
        <v>2153</v>
      </c>
      <c r="D922" s="2" t="s">
        <v>933</v>
      </c>
      <c r="E922" s="2" t="s">
        <v>933</v>
      </c>
      <c r="F922" s="2" t="s">
        <v>2154</v>
      </c>
      <c r="G922" s="3">
        <v>0.41666666666666669</v>
      </c>
      <c r="H922" s="3">
        <v>0.875</v>
      </c>
      <c r="I922" s="2" t="s">
        <v>2155</v>
      </c>
      <c r="J922">
        <v>-33459909</v>
      </c>
      <c r="K922">
        <v>-70761441</v>
      </c>
      <c r="L922" s="2" t="s">
        <v>9713</v>
      </c>
      <c r="M922">
        <v>7</v>
      </c>
      <c r="N922">
        <v>118</v>
      </c>
      <c r="O922">
        <v>137</v>
      </c>
      <c r="P922" t="str">
        <f>VLOOKUP(Farmacias__2[[#This Row],[local_nombre]],Tabla8[],2,0)</f>
        <v>Otras Farmacias</v>
      </c>
      <c r="Q922">
        <f>VLOOKUP(Farmacias__2[[#This Row],[comuna_nombre]],Hoja3!$H$2:$I$346,2,0)</f>
        <v>13124</v>
      </c>
    </row>
    <row r="923" spans="1:17" x14ac:dyDescent="0.2">
      <c r="A923" s="1">
        <v>44309</v>
      </c>
      <c r="B923">
        <v>1520</v>
      </c>
      <c r="C923" s="2" t="s">
        <v>2156</v>
      </c>
      <c r="D923" s="2" t="s">
        <v>933</v>
      </c>
      <c r="E923" s="2" t="s">
        <v>933</v>
      </c>
      <c r="F923" s="2" t="s">
        <v>2157</v>
      </c>
      <c r="G923" s="3">
        <v>0.45833333333333331</v>
      </c>
      <c r="H923" s="3">
        <v>0.875</v>
      </c>
      <c r="I923" s="2" t="s">
        <v>2158</v>
      </c>
      <c r="J923">
        <v>-3346037</v>
      </c>
      <c r="K923">
        <v>-70750371</v>
      </c>
      <c r="L923" s="2" t="s">
        <v>9713</v>
      </c>
      <c r="M923">
        <v>7</v>
      </c>
      <c r="N923">
        <v>118</v>
      </c>
      <c r="O923">
        <v>137</v>
      </c>
      <c r="P923" t="str">
        <f>VLOOKUP(Farmacias__2[[#This Row],[local_nombre]],Tabla8[],2,0)</f>
        <v>Otras Farmacias</v>
      </c>
      <c r="Q923">
        <f>VLOOKUP(Farmacias__2[[#This Row],[comuna_nombre]],Hoja3!$H$2:$I$346,2,0)</f>
        <v>13124</v>
      </c>
    </row>
    <row r="924" spans="1:17" x14ac:dyDescent="0.2">
      <c r="A924" s="1">
        <v>44309</v>
      </c>
      <c r="B924">
        <v>1521</v>
      </c>
      <c r="C924" s="2" t="s">
        <v>362</v>
      </c>
      <c r="D924" s="2" t="s">
        <v>933</v>
      </c>
      <c r="E924" s="2" t="s">
        <v>933</v>
      </c>
      <c r="F924" s="2" t="s">
        <v>2159</v>
      </c>
      <c r="G924" s="3">
        <v>0.41666666666666669</v>
      </c>
      <c r="H924" s="3">
        <v>0.875</v>
      </c>
      <c r="I924" s="2" t="s">
        <v>2160</v>
      </c>
      <c r="J924">
        <v>-33462093</v>
      </c>
      <c r="K924">
        <v>-70741764</v>
      </c>
      <c r="L924" s="2" t="s">
        <v>9713</v>
      </c>
      <c r="M924">
        <v>7</v>
      </c>
      <c r="N924">
        <v>118</v>
      </c>
      <c r="O924">
        <v>137</v>
      </c>
      <c r="P924" t="str">
        <f>VLOOKUP(Farmacias__2[[#This Row],[local_nombre]],Tabla8[],2,0)</f>
        <v>Otras Farmacias</v>
      </c>
      <c r="Q924">
        <f>VLOOKUP(Farmacias__2[[#This Row],[comuna_nombre]],Hoja3!$H$2:$I$346,2,0)</f>
        <v>13124</v>
      </c>
    </row>
    <row r="925" spans="1:17" x14ac:dyDescent="0.2">
      <c r="A925" s="1">
        <v>44309</v>
      </c>
      <c r="B925">
        <v>1522</v>
      </c>
      <c r="C925" s="2" t="s">
        <v>921</v>
      </c>
      <c r="D925" s="2" t="s">
        <v>933</v>
      </c>
      <c r="E925" s="2" t="s">
        <v>933</v>
      </c>
      <c r="F925" s="2" t="s">
        <v>2161</v>
      </c>
      <c r="G925" s="3">
        <v>0.41666666666666669</v>
      </c>
      <c r="H925" s="3">
        <v>0.875</v>
      </c>
      <c r="I925" s="2" t="s">
        <v>2162</v>
      </c>
      <c r="J925">
        <v>-33443027</v>
      </c>
      <c r="K925">
        <v>-7075863</v>
      </c>
      <c r="L925" s="2" t="s">
        <v>9713</v>
      </c>
      <c r="M925">
        <v>7</v>
      </c>
      <c r="N925">
        <v>118</v>
      </c>
      <c r="O925">
        <v>137</v>
      </c>
      <c r="P925" t="str">
        <f>VLOOKUP(Farmacias__2[[#This Row],[local_nombre]],Tabla8[],2,0)</f>
        <v>Otras Farmacias</v>
      </c>
      <c r="Q925">
        <f>VLOOKUP(Farmacias__2[[#This Row],[comuna_nombre]],Hoja3!$H$2:$I$346,2,0)</f>
        <v>13124</v>
      </c>
    </row>
    <row r="926" spans="1:17" x14ac:dyDescent="0.2">
      <c r="A926" s="1">
        <v>44309</v>
      </c>
      <c r="B926">
        <v>1523</v>
      </c>
      <c r="C926" s="2" t="s">
        <v>2163</v>
      </c>
      <c r="D926" s="2" t="s">
        <v>933</v>
      </c>
      <c r="E926" s="2" t="s">
        <v>933</v>
      </c>
      <c r="F926" s="2" t="s">
        <v>2164</v>
      </c>
      <c r="G926" s="3">
        <v>0.41666666666666669</v>
      </c>
      <c r="H926" s="3">
        <v>0.91666666666666663</v>
      </c>
      <c r="I926" s="2" t="s">
        <v>2165</v>
      </c>
      <c r="J926">
        <v>-33439105</v>
      </c>
      <c r="K926">
        <v>-70758029</v>
      </c>
      <c r="L926" s="2" t="s">
        <v>9713</v>
      </c>
      <c r="M926">
        <v>7</v>
      </c>
      <c r="N926">
        <v>118</v>
      </c>
      <c r="O926">
        <v>137</v>
      </c>
      <c r="P926" t="str">
        <f>VLOOKUP(Farmacias__2[[#This Row],[local_nombre]],Tabla8[],2,0)</f>
        <v>Otras Farmacias</v>
      </c>
      <c r="Q926">
        <f>VLOOKUP(Farmacias__2[[#This Row],[comuna_nombre]],Hoja3!$H$2:$I$346,2,0)</f>
        <v>13124</v>
      </c>
    </row>
    <row r="927" spans="1:17" x14ac:dyDescent="0.2">
      <c r="A927" s="1">
        <v>44309</v>
      </c>
      <c r="B927">
        <v>1524</v>
      </c>
      <c r="C927" s="2" t="s">
        <v>2166</v>
      </c>
      <c r="D927" s="2" t="s">
        <v>933</v>
      </c>
      <c r="E927" s="2" t="s">
        <v>933</v>
      </c>
      <c r="F927" s="2" t="s">
        <v>2167</v>
      </c>
      <c r="G927" s="3">
        <v>0.41666666666666669</v>
      </c>
      <c r="H927" s="3">
        <v>0.875</v>
      </c>
      <c r="I927" s="2" t="s">
        <v>2168</v>
      </c>
      <c r="J927">
        <v>-3345713</v>
      </c>
      <c r="K927">
        <v>-70744183</v>
      </c>
      <c r="L927" s="2" t="s">
        <v>9713</v>
      </c>
      <c r="M927">
        <v>7</v>
      </c>
      <c r="N927">
        <v>118</v>
      </c>
      <c r="O927">
        <v>137</v>
      </c>
      <c r="P927" t="str">
        <f>VLOOKUP(Farmacias__2[[#This Row],[local_nombre]],Tabla8[],2,0)</f>
        <v>Otras Farmacias</v>
      </c>
      <c r="Q927">
        <f>VLOOKUP(Farmacias__2[[#This Row],[comuna_nombre]],Hoja3!$H$2:$I$346,2,0)</f>
        <v>13124</v>
      </c>
    </row>
    <row r="928" spans="1:17" x14ac:dyDescent="0.2">
      <c r="A928" s="1">
        <v>44309</v>
      </c>
      <c r="B928">
        <v>361</v>
      </c>
      <c r="C928" s="2" t="s">
        <v>9521</v>
      </c>
      <c r="D928" s="2" t="s">
        <v>634</v>
      </c>
      <c r="E928" s="2" t="s">
        <v>634</v>
      </c>
      <c r="F928" s="2" t="s">
        <v>637</v>
      </c>
      <c r="G928" s="3">
        <v>0.33333333333333331</v>
      </c>
      <c r="H928" s="3">
        <v>0.70833333333333337</v>
      </c>
      <c r="I928" s="2" t="s">
        <v>638</v>
      </c>
      <c r="J928">
        <v>-327517314788931</v>
      </c>
      <c r="K928">
        <v>-705916249305448</v>
      </c>
      <c r="L928" s="2" t="s">
        <v>9713</v>
      </c>
      <c r="M928">
        <v>6</v>
      </c>
      <c r="N928">
        <v>74</v>
      </c>
      <c r="O928">
        <v>56</v>
      </c>
      <c r="P928" t="str">
        <f>VLOOKUP(Farmacias__2[[#This Row],[local_nombre]],Tabla8[],2,0)</f>
        <v>Farmacias Pertenecientes a un CESFAM o CESCOSF</v>
      </c>
      <c r="Q928">
        <f>VLOOKUP(Farmacias__2[[#This Row],[comuna_nombre]],Hoja3!$H$2:$I$346,2,0)</f>
        <v>5304</v>
      </c>
    </row>
    <row r="929" spans="1:17" x14ac:dyDescent="0.2">
      <c r="A929" s="1">
        <v>44309</v>
      </c>
      <c r="B929">
        <v>5690</v>
      </c>
      <c r="C929" s="2" t="s">
        <v>7533</v>
      </c>
      <c r="D929" s="2" t="s">
        <v>10221</v>
      </c>
      <c r="E929" s="2" t="s">
        <v>3703</v>
      </c>
      <c r="F929" s="2" t="s">
        <v>7534</v>
      </c>
      <c r="G929" s="3">
        <v>0.25</v>
      </c>
      <c r="H929" s="3">
        <v>0</v>
      </c>
      <c r="I929" s="2" t="s">
        <v>7535</v>
      </c>
      <c r="L929" s="2" t="s">
        <v>9713</v>
      </c>
      <c r="M929">
        <v>4</v>
      </c>
      <c r="N929">
        <v>24</v>
      </c>
      <c r="O929">
        <v>80</v>
      </c>
      <c r="P929" t="str">
        <f>VLOOKUP(Farmacias__2[[#This Row],[local_nombre]],Tabla8[],2,0)</f>
        <v>Farmacias Pertenecientes a Centros de la Salud Especializados</v>
      </c>
      <c r="Q929">
        <f>VLOOKUP(Farmacias__2[[#This Row],[comuna_nombre]],Hoja3!$H$2:$I$346,2,0)</f>
        <v>3101</v>
      </c>
    </row>
    <row r="930" spans="1:17" x14ac:dyDescent="0.2">
      <c r="A930" s="1">
        <v>44309</v>
      </c>
      <c r="B930">
        <v>1527</v>
      </c>
      <c r="C930" s="2" t="s">
        <v>2173</v>
      </c>
      <c r="D930" s="2" t="s">
        <v>933</v>
      </c>
      <c r="E930" s="2" t="s">
        <v>933</v>
      </c>
      <c r="F930" s="2" t="s">
        <v>2174</v>
      </c>
      <c r="G930" s="3">
        <v>0.45833333333333331</v>
      </c>
      <c r="H930" s="3">
        <v>0.91666666666666663</v>
      </c>
      <c r="I930" s="2" t="s">
        <v>2175</v>
      </c>
      <c r="J930">
        <v>-33437548</v>
      </c>
      <c r="K930">
        <v>-7077114</v>
      </c>
      <c r="L930" s="2" t="s">
        <v>9713</v>
      </c>
      <c r="M930">
        <v>7</v>
      </c>
      <c r="N930">
        <v>118</v>
      </c>
      <c r="O930">
        <v>137</v>
      </c>
      <c r="P930" t="str">
        <f>VLOOKUP(Farmacias__2[[#This Row],[local_nombre]],Tabla8[],2,0)</f>
        <v>Otras Farmacias</v>
      </c>
      <c r="Q930">
        <f>VLOOKUP(Farmacias__2[[#This Row],[comuna_nombre]],Hoja3!$H$2:$I$346,2,0)</f>
        <v>13124</v>
      </c>
    </row>
    <row r="931" spans="1:17" x14ac:dyDescent="0.2">
      <c r="A931" s="1">
        <v>44309</v>
      </c>
      <c r="B931">
        <v>1528</v>
      </c>
      <c r="C931" s="2" t="s">
        <v>1732</v>
      </c>
      <c r="D931" s="2" t="s">
        <v>933</v>
      </c>
      <c r="E931" s="2" t="s">
        <v>933</v>
      </c>
      <c r="F931" s="2" t="s">
        <v>2176</v>
      </c>
      <c r="G931" s="3">
        <v>0.41666666666666669</v>
      </c>
      <c r="H931" s="3">
        <v>0.89583333333333337</v>
      </c>
      <c r="I931" s="2" t="s">
        <v>2177</v>
      </c>
      <c r="J931">
        <v>-33433966</v>
      </c>
      <c r="K931">
        <v>-70766762</v>
      </c>
      <c r="L931" s="2" t="s">
        <v>9713</v>
      </c>
      <c r="M931">
        <v>7</v>
      </c>
      <c r="N931">
        <v>118</v>
      </c>
      <c r="O931">
        <v>137</v>
      </c>
      <c r="P931" t="str">
        <f>VLOOKUP(Farmacias__2[[#This Row],[local_nombre]],Tabla8[],2,0)</f>
        <v>Otras Farmacias</v>
      </c>
      <c r="Q931">
        <f>VLOOKUP(Farmacias__2[[#This Row],[comuna_nombre]],Hoja3!$H$2:$I$346,2,0)</f>
        <v>13124</v>
      </c>
    </row>
    <row r="932" spans="1:17" x14ac:dyDescent="0.2">
      <c r="A932" s="1">
        <v>44309</v>
      </c>
      <c r="B932">
        <v>4746</v>
      </c>
      <c r="C932" s="2" t="s">
        <v>6132</v>
      </c>
      <c r="D932" s="2" t="s">
        <v>374</v>
      </c>
      <c r="E932" s="2" t="s">
        <v>374</v>
      </c>
      <c r="F932" s="2" t="s">
        <v>6133</v>
      </c>
      <c r="G932" s="3">
        <v>0</v>
      </c>
      <c r="H932" s="3">
        <v>0</v>
      </c>
      <c r="I932" s="2" t="s">
        <v>6134</v>
      </c>
      <c r="J932">
        <v>-335999577614866</v>
      </c>
      <c r="K932">
        <v>-716145407832525</v>
      </c>
      <c r="L932" s="2" t="s">
        <v>9713</v>
      </c>
      <c r="M932">
        <v>6</v>
      </c>
      <c r="N932">
        <v>73</v>
      </c>
      <c r="O932">
        <v>19</v>
      </c>
      <c r="P932" t="str">
        <f>VLOOKUP(Farmacias__2[[#This Row],[local_nombre]],Tabla8[],2,0)</f>
        <v>Farmacias Pertenecientes a Centros de la Salud Especializados</v>
      </c>
      <c r="Q932">
        <f>VLOOKUP(Farmacias__2[[#This Row],[comuna_nombre]],Hoja3!$H$2:$I$346,2,0)</f>
        <v>5601</v>
      </c>
    </row>
    <row r="933" spans="1:17" x14ac:dyDescent="0.2">
      <c r="A933" s="1">
        <v>44309</v>
      </c>
      <c r="B933">
        <v>1532</v>
      </c>
      <c r="C933" s="2" t="s">
        <v>2180</v>
      </c>
      <c r="D933" s="2" t="s">
        <v>933</v>
      </c>
      <c r="E933" s="2" t="s">
        <v>933</v>
      </c>
      <c r="F933" s="2" t="s">
        <v>2181</v>
      </c>
      <c r="G933" s="3">
        <v>0.375</v>
      </c>
      <c r="H933" s="3">
        <v>0</v>
      </c>
      <c r="I933" s="2" t="s">
        <v>2182</v>
      </c>
      <c r="J933">
        <v>-33460071</v>
      </c>
      <c r="K933">
        <v>-70751806</v>
      </c>
      <c r="L933" s="2" t="s">
        <v>9713</v>
      </c>
      <c r="M933">
        <v>7</v>
      </c>
      <c r="N933">
        <v>118</v>
      </c>
      <c r="O933">
        <v>137</v>
      </c>
      <c r="P933" t="str">
        <f>VLOOKUP(Farmacias__2[[#This Row],[local_nombre]],Tabla8[],2,0)</f>
        <v>Otras Farmacias</v>
      </c>
      <c r="Q933">
        <f>VLOOKUP(Farmacias__2[[#This Row],[comuna_nombre]],Hoja3!$H$2:$I$346,2,0)</f>
        <v>13124</v>
      </c>
    </row>
    <row r="934" spans="1:17" x14ac:dyDescent="0.2">
      <c r="A934" s="1">
        <v>44309</v>
      </c>
      <c r="B934">
        <v>1533</v>
      </c>
      <c r="C934" s="2" t="s">
        <v>2183</v>
      </c>
      <c r="D934" s="2" t="s">
        <v>933</v>
      </c>
      <c r="E934" s="2" t="s">
        <v>933</v>
      </c>
      <c r="F934" s="2" t="s">
        <v>2184</v>
      </c>
      <c r="G934" s="3">
        <v>0.35416666666666669</v>
      </c>
      <c r="H934" s="3">
        <v>0.89583333333333337</v>
      </c>
      <c r="I934" s="2" t="s">
        <v>2185</v>
      </c>
      <c r="J934">
        <v>-3344197</v>
      </c>
      <c r="K934">
        <v>-70763715</v>
      </c>
      <c r="L934" s="2" t="s">
        <v>9713</v>
      </c>
      <c r="M934">
        <v>7</v>
      </c>
      <c r="N934">
        <v>118</v>
      </c>
      <c r="O934">
        <v>137</v>
      </c>
      <c r="P934" t="str">
        <f>VLOOKUP(Farmacias__2[[#This Row],[local_nombre]],Tabla8[],2,0)</f>
        <v>Otras Farmacias</v>
      </c>
      <c r="Q934">
        <f>VLOOKUP(Farmacias__2[[#This Row],[comuna_nombre]],Hoja3!$H$2:$I$346,2,0)</f>
        <v>13124</v>
      </c>
    </row>
    <row r="935" spans="1:17" x14ac:dyDescent="0.2">
      <c r="A935" s="1">
        <v>44309</v>
      </c>
      <c r="B935">
        <v>1535</v>
      </c>
      <c r="C935" s="2" t="s">
        <v>2186</v>
      </c>
      <c r="D935" s="2" t="s">
        <v>2187</v>
      </c>
      <c r="E935" s="2" t="s">
        <v>2188</v>
      </c>
      <c r="F935" s="2" t="s">
        <v>2189</v>
      </c>
      <c r="G935" s="3">
        <v>0.41666666666666669</v>
      </c>
      <c r="H935" s="3">
        <v>0.83333333333333337</v>
      </c>
      <c r="I935" s="2" t="s">
        <v>2190</v>
      </c>
      <c r="J935">
        <v>-33589384</v>
      </c>
      <c r="K935">
        <v>-70580445</v>
      </c>
      <c r="L935" s="2" t="s">
        <v>9713</v>
      </c>
      <c r="M935">
        <v>7</v>
      </c>
      <c r="N935">
        <v>119</v>
      </c>
      <c r="O935">
        <v>138</v>
      </c>
      <c r="P935" t="str">
        <f>VLOOKUP(Farmacias__2[[#This Row],[local_nombre]],Tabla8[],2,0)</f>
        <v>Otras Farmacias</v>
      </c>
      <c r="Q935">
        <f>VLOOKUP(Farmacias__2[[#This Row],[comuna_nombre]],Hoja3!$H$2:$I$346,2,0)</f>
        <v>13201</v>
      </c>
    </row>
    <row r="936" spans="1:17" x14ac:dyDescent="0.2">
      <c r="A936" s="1">
        <v>44309</v>
      </c>
      <c r="B936">
        <v>1536</v>
      </c>
      <c r="C936" s="2" t="s">
        <v>36</v>
      </c>
      <c r="D936" s="2" t="s">
        <v>2187</v>
      </c>
      <c r="E936" s="2" t="s">
        <v>2188</v>
      </c>
      <c r="F936" s="2" t="s">
        <v>2191</v>
      </c>
      <c r="G936" s="3">
        <v>0.33333333333333331</v>
      </c>
      <c r="H936" s="3">
        <v>0.95833333333333337</v>
      </c>
      <c r="I936" s="2" t="s">
        <v>2192</v>
      </c>
      <c r="J936">
        <v>-33557954</v>
      </c>
      <c r="K936">
        <v>-70559352</v>
      </c>
      <c r="L936" s="2" t="s">
        <v>9713</v>
      </c>
      <c r="M936">
        <v>7</v>
      </c>
      <c r="N936">
        <v>119</v>
      </c>
      <c r="O936">
        <v>138</v>
      </c>
      <c r="P936" t="str">
        <f>VLOOKUP(Farmacias__2[[#This Row],[local_nombre]],Tabla8[],2,0)</f>
        <v>Farmacias de Cadena</v>
      </c>
      <c r="Q936">
        <f>VLOOKUP(Farmacias__2[[#This Row],[comuna_nombre]],Hoja3!$H$2:$I$346,2,0)</f>
        <v>13201</v>
      </c>
    </row>
    <row r="937" spans="1:17" x14ac:dyDescent="0.2">
      <c r="A937" s="1">
        <v>44309</v>
      </c>
      <c r="B937">
        <v>1537</v>
      </c>
      <c r="C937" s="2" t="s">
        <v>36</v>
      </c>
      <c r="D937" s="2" t="s">
        <v>2187</v>
      </c>
      <c r="E937" s="2" t="s">
        <v>2188</v>
      </c>
      <c r="F937" s="2" t="s">
        <v>2193</v>
      </c>
      <c r="G937" s="3">
        <v>0.41666666666666669</v>
      </c>
      <c r="H937" s="3">
        <v>0.89583333333333337</v>
      </c>
      <c r="I937" s="2" t="s">
        <v>2194</v>
      </c>
      <c r="J937">
        <v>-33568989</v>
      </c>
      <c r="K937">
        <v>-70554782</v>
      </c>
      <c r="L937" s="2" t="s">
        <v>9713</v>
      </c>
      <c r="M937">
        <v>7</v>
      </c>
      <c r="N937">
        <v>119</v>
      </c>
      <c r="O937">
        <v>138</v>
      </c>
      <c r="P937" t="str">
        <f>VLOOKUP(Farmacias__2[[#This Row],[local_nombre]],Tabla8[],2,0)</f>
        <v>Farmacias de Cadena</v>
      </c>
      <c r="Q937">
        <f>VLOOKUP(Farmacias__2[[#This Row],[comuna_nombre]],Hoja3!$H$2:$I$346,2,0)</f>
        <v>13201</v>
      </c>
    </row>
    <row r="938" spans="1:17" x14ac:dyDescent="0.2">
      <c r="A938" s="1">
        <v>44309</v>
      </c>
      <c r="B938">
        <v>1538</v>
      </c>
      <c r="C938" s="2" t="s">
        <v>36</v>
      </c>
      <c r="D938" s="2" t="s">
        <v>2187</v>
      </c>
      <c r="E938" s="2" t="s">
        <v>2188</v>
      </c>
      <c r="F938" s="2" t="s">
        <v>2195</v>
      </c>
      <c r="G938" s="3">
        <v>0.41666666666666669</v>
      </c>
      <c r="H938" s="3">
        <v>0.89583333333333337</v>
      </c>
      <c r="I938" s="2" t="s">
        <v>1311</v>
      </c>
      <c r="J938">
        <v>-33569053</v>
      </c>
      <c r="K938">
        <v>-70554921</v>
      </c>
      <c r="L938" s="2" t="s">
        <v>9713</v>
      </c>
      <c r="M938">
        <v>7</v>
      </c>
      <c r="N938">
        <v>119</v>
      </c>
      <c r="O938">
        <v>138</v>
      </c>
      <c r="P938" t="str">
        <f>VLOOKUP(Farmacias__2[[#This Row],[local_nombre]],Tabla8[],2,0)</f>
        <v>Farmacias de Cadena</v>
      </c>
      <c r="Q938">
        <f>VLOOKUP(Farmacias__2[[#This Row],[comuna_nombre]],Hoja3!$H$2:$I$346,2,0)</f>
        <v>13201</v>
      </c>
    </row>
    <row r="939" spans="1:17" x14ac:dyDescent="0.2">
      <c r="A939" s="1">
        <v>44309</v>
      </c>
      <c r="B939">
        <v>1540</v>
      </c>
      <c r="C939" s="2" t="s">
        <v>36</v>
      </c>
      <c r="D939" s="2" t="s">
        <v>2187</v>
      </c>
      <c r="E939" s="2" t="s">
        <v>2188</v>
      </c>
      <c r="F939" s="2" t="s">
        <v>2196</v>
      </c>
      <c r="G939" s="3">
        <v>0.375</v>
      </c>
      <c r="H939" s="3">
        <v>0.79166666666666663</v>
      </c>
      <c r="I939" s="2" t="s">
        <v>2197</v>
      </c>
      <c r="J939">
        <v>-33572866</v>
      </c>
      <c r="K939">
        <v>-70582934</v>
      </c>
      <c r="L939" s="2" t="s">
        <v>9713</v>
      </c>
      <c r="M939">
        <v>7</v>
      </c>
      <c r="N939">
        <v>119</v>
      </c>
      <c r="O939">
        <v>138</v>
      </c>
      <c r="P939" t="str">
        <f>VLOOKUP(Farmacias__2[[#This Row],[local_nombre]],Tabla8[],2,0)</f>
        <v>Farmacias de Cadena</v>
      </c>
      <c r="Q939">
        <f>VLOOKUP(Farmacias__2[[#This Row],[comuna_nombre]],Hoja3!$H$2:$I$346,2,0)</f>
        <v>13201</v>
      </c>
    </row>
    <row r="940" spans="1:17" x14ac:dyDescent="0.2">
      <c r="A940" s="1">
        <v>44309</v>
      </c>
      <c r="B940">
        <v>1541</v>
      </c>
      <c r="C940" s="2" t="s">
        <v>36</v>
      </c>
      <c r="D940" s="2" t="s">
        <v>2187</v>
      </c>
      <c r="E940" s="2" t="s">
        <v>2188</v>
      </c>
      <c r="F940" s="2" t="s">
        <v>2198</v>
      </c>
      <c r="G940" s="3">
        <v>0.35416666666666669</v>
      </c>
      <c r="H940" s="3">
        <v>0.91666666666666663</v>
      </c>
      <c r="I940" s="2" t="s">
        <v>2199</v>
      </c>
      <c r="J940">
        <v>-33572973</v>
      </c>
      <c r="K940">
        <v>-70582806</v>
      </c>
      <c r="L940" s="2" t="s">
        <v>9713</v>
      </c>
      <c r="M940">
        <v>7</v>
      </c>
      <c r="N940">
        <v>119</v>
      </c>
      <c r="O940">
        <v>138</v>
      </c>
      <c r="P940" t="str">
        <f>VLOOKUP(Farmacias__2[[#This Row],[local_nombre]],Tabla8[],2,0)</f>
        <v>Farmacias de Cadena</v>
      </c>
      <c r="Q940">
        <f>VLOOKUP(Farmacias__2[[#This Row],[comuna_nombre]],Hoja3!$H$2:$I$346,2,0)</f>
        <v>13201</v>
      </c>
    </row>
    <row r="941" spans="1:17" x14ac:dyDescent="0.2">
      <c r="A941" s="1">
        <v>44309</v>
      </c>
      <c r="B941">
        <v>1542</v>
      </c>
      <c r="C941" s="2" t="s">
        <v>2200</v>
      </c>
      <c r="D941" s="2" t="s">
        <v>2187</v>
      </c>
      <c r="E941" s="2" t="s">
        <v>2188</v>
      </c>
      <c r="F941" s="2" t="s">
        <v>2201</v>
      </c>
      <c r="G941" s="3">
        <v>0.41666666666666669</v>
      </c>
      <c r="H941" s="3">
        <v>0.83333333333333337</v>
      </c>
      <c r="I941" s="2" t="s">
        <v>2202</v>
      </c>
      <c r="J941">
        <v>-33568748</v>
      </c>
      <c r="K941">
        <v>-70572128</v>
      </c>
      <c r="L941" s="2" t="s">
        <v>9713</v>
      </c>
      <c r="M941">
        <v>7</v>
      </c>
      <c r="N941">
        <v>119</v>
      </c>
      <c r="O941">
        <v>138</v>
      </c>
      <c r="P941" t="str">
        <f>VLOOKUP(Farmacias__2[[#This Row],[local_nombre]],Tabla8[],2,0)</f>
        <v>Otras Farmacias</v>
      </c>
      <c r="Q941">
        <f>VLOOKUP(Farmacias__2[[#This Row],[comuna_nombre]],Hoja3!$H$2:$I$346,2,0)</f>
        <v>13201</v>
      </c>
    </row>
    <row r="942" spans="1:17" x14ac:dyDescent="0.2">
      <c r="A942" s="1">
        <v>44309</v>
      </c>
      <c r="B942">
        <v>5520</v>
      </c>
      <c r="C942" s="2" t="s">
        <v>7281</v>
      </c>
      <c r="D942" s="2" t="s">
        <v>529</v>
      </c>
      <c r="E942" s="2" t="s">
        <v>529</v>
      </c>
      <c r="F942" s="2" t="s">
        <v>7282</v>
      </c>
      <c r="G942" s="3">
        <v>0.29166666666666669</v>
      </c>
      <c r="H942" s="3">
        <v>0.875</v>
      </c>
      <c r="I942" s="2" t="s">
        <v>7283</v>
      </c>
      <c r="J942">
        <v>-20221049</v>
      </c>
      <c r="K942">
        <v>-70139710</v>
      </c>
      <c r="L942" s="2" t="s">
        <v>9713</v>
      </c>
      <c r="M942">
        <v>2</v>
      </c>
      <c r="N942">
        <v>9</v>
      </c>
      <c r="O942">
        <v>65</v>
      </c>
      <c r="P942" t="str">
        <f>VLOOKUP(Farmacias__2[[#This Row],[local_nombre]],Tabla8[],2,0)</f>
        <v>Farmacias Pertenecientes a Centros de la Salud Especializados</v>
      </c>
      <c r="Q942">
        <f>VLOOKUP(Farmacias__2[[#This Row],[comuna_nombre]],Hoja3!$H$2:$I$346,2,0)</f>
        <v>1101</v>
      </c>
    </row>
    <row r="943" spans="1:17" x14ac:dyDescent="0.2">
      <c r="A943" s="1">
        <v>44309</v>
      </c>
      <c r="B943">
        <v>1544</v>
      </c>
      <c r="C943" s="2" t="s">
        <v>1897</v>
      </c>
      <c r="D943" s="2" t="s">
        <v>2187</v>
      </c>
      <c r="E943" s="2" t="s">
        <v>2188</v>
      </c>
      <c r="F943" s="2" t="s">
        <v>2205</v>
      </c>
      <c r="G943" s="3">
        <v>0.375</v>
      </c>
      <c r="H943" s="3">
        <v>0</v>
      </c>
      <c r="I943" s="2" t="s">
        <v>2206</v>
      </c>
      <c r="J943">
        <v>-33582367</v>
      </c>
      <c r="K943">
        <v>-70601532</v>
      </c>
      <c r="L943" s="2" t="s">
        <v>9713</v>
      </c>
      <c r="M943">
        <v>7</v>
      </c>
      <c r="N943">
        <v>119</v>
      </c>
      <c r="O943">
        <v>138</v>
      </c>
      <c r="P943" t="str">
        <f>VLOOKUP(Farmacias__2[[#This Row],[local_nombre]],Tabla8[],2,0)</f>
        <v>Boticas</v>
      </c>
      <c r="Q943">
        <f>VLOOKUP(Farmacias__2[[#This Row],[comuna_nombre]],Hoja3!$H$2:$I$346,2,0)</f>
        <v>13201</v>
      </c>
    </row>
    <row r="944" spans="1:17" x14ac:dyDescent="0.2">
      <c r="A944" s="1">
        <v>44309</v>
      </c>
      <c r="B944">
        <v>1545</v>
      </c>
      <c r="C944" s="2" t="s">
        <v>2207</v>
      </c>
      <c r="D944" s="2" t="s">
        <v>2187</v>
      </c>
      <c r="E944" s="2" t="s">
        <v>2188</v>
      </c>
      <c r="F944" s="2" t="s">
        <v>2208</v>
      </c>
      <c r="G944" s="3">
        <v>0.39583333333333331</v>
      </c>
      <c r="H944" s="3">
        <v>0.91666666666666663</v>
      </c>
      <c r="I944" s="2" t="s">
        <v>2209</v>
      </c>
      <c r="J944">
        <v>-33567925</v>
      </c>
      <c r="K944">
        <v>-70570904</v>
      </c>
      <c r="L944" s="2" t="s">
        <v>9713</v>
      </c>
      <c r="M944">
        <v>7</v>
      </c>
      <c r="N944">
        <v>119</v>
      </c>
      <c r="O944">
        <v>138</v>
      </c>
      <c r="P944" t="str">
        <f>VLOOKUP(Farmacias__2[[#This Row],[local_nombre]],Tabla8[],2,0)</f>
        <v>Otras Farmacias</v>
      </c>
      <c r="Q944">
        <f>VLOOKUP(Farmacias__2[[#This Row],[comuna_nombre]],Hoja3!$H$2:$I$346,2,0)</f>
        <v>13201</v>
      </c>
    </row>
    <row r="945" spans="1:17" x14ac:dyDescent="0.2">
      <c r="A945" s="1">
        <v>44309</v>
      </c>
      <c r="B945">
        <v>1546</v>
      </c>
      <c r="C945" s="2" t="s">
        <v>27</v>
      </c>
      <c r="D945" s="2" t="s">
        <v>2187</v>
      </c>
      <c r="E945" s="2" t="s">
        <v>2210</v>
      </c>
      <c r="F945" s="2" t="s">
        <v>2211</v>
      </c>
      <c r="G945" s="3">
        <v>0.375</v>
      </c>
      <c r="H945" s="3">
        <v>0.91666666666666663</v>
      </c>
      <c r="I945" s="2" t="s">
        <v>2212</v>
      </c>
      <c r="J945">
        <v>-33607167</v>
      </c>
      <c r="K945">
        <v>-7057639</v>
      </c>
      <c r="L945" s="2" t="s">
        <v>9713</v>
      </c>
      <c r="M945">
        <v>7</v>
      </c>
      <c r="N945">
        <v>119</v>
      </c>
      <c r="O945">
        <v>378</v>
      </c>
      <c r="P945" t="str">
        <f>VLOOKUP(Farmacias__2[[#This Row],[local_nombre]],Tabla8[],2,0)</f>
        <v>Farmacias de Cadena</v>
      </c>
      <c r="Q945">
        <f>VLOOKUP(Farmacias__2[[#This Row],[comuna_nombre]],Hoja3!$H$2:$I$346,2,0)</f>
        <v>13201</v>
      </c>
    </row>
    <row r="946" spans="1:17" x14ac:dyDescent="0.2">
      <c r="A946" s="1">
        <v>44309</v>
      </c>
      <c r="B946">
        <v>1547</v>
      </c>
      <c r="C946" s="2" t="s">
        <v>27</v>
      </c>
      <c r="D946" s="2" t="s">
        <v>2187</v>
      </c>
      <c r="E946" s="2" t="s">
        <v>2188</v>
      </c>
      <c r="F946" s="2" t="s">
        <v>2213</v>
      </c>
      <c r="G946" s="3">
        <v>0.375</v>
      </c>
      <c r="H946" s="3">
        <v>0.91666666666666663</v>
      </c>
      <c r="I946" s="2" t="s">
        <v>2214</v>
      </c>
      <c r="J946">
        <v>-33598678</v>
      </c>
      <c r="K946">
        <v>-70577779</v>
      </c>
      <c r="L946" s="2" t="s">
        <v>9713</v>
      </c>
      <c r="M946">
        <v>7</v>
      </c>
      <c r="N946">
        <v>119</v>
      </c>
      <c r="O946">
        <v>138</v>
      </c>
      <c r="P946" t="str">
        <f>VLOOKUP(Farmacias__2[[#This Row],[local_nombre]],Tabla8[],2,0)</f>
        <v>Farmacias de Cadena</v>
      </c>
      <c r="Q946">
        <f>VLOOKUP(Farmacias__2[[#This Row],[comuna_nombre]],Hoja3!$H$2:$I$346,2,0)</f>
        <v>13201</v>
      </c>
    </row>
    <row r="947" spans="1:17" x14ac:dyDescent="0.2">
      <c r="A947" s="1">
        <v>44309</v>
      </c>
      <c r="B947">
        <v>1548</v>
      </c>
      <c r="C947" s="2" t="s">
        <v>27</v>
      </c>
      <c r="D947" s="2" t="s">
        <v>2187</v>
      </c>
      <c r="E947" s="2" t="s">
        <v>2188</v>
      </c>
      <c r="F947" s="2" t="s">
        <v>2215</v>
      </c>
      <c r="G947" s="3">
        <v>0.375</v>
      </c>
      <c r="H947" s="3">
        <v>0.95833333333333337</v>
      </c>
      <c r="I947" s="2" t="s">
        <v>2216</v>
      </c>
      <c r="J947">
        <v>-33598678</v>
      </c>
      <c r="K947">
        <v>-70577779</v>
      </c>
      <c r="L947" s="2" t="s">
        <v>9713</v>
      </c>
      <c r="M947">
        <v>7</v>
      </c>
      <c r="N947">
        <v>119</v>
      </c>
      <c r="O947">
        <v>138</v>
      </c>
      <c r="P947" t="str">
        <f>VLOOKUP(Farmacias__2[[#This Row],[local_nombre]],Tabla8[],2,0)</f>
        <v>Farmacias de Cadena</v>
      </c>
      <c r="Q947">
        <f>VLOOKUP(Farmacias__2[[#This Row],[comuna_nombre]],Hoja3!$H$2:$I$346,2,0)</f>
        <v>13201</v>
      </c>
    </row>
    <row r="948" spans="1:17" x14ac:dyDescent="0.2">
      <c r="A948" s="1">
        <v>44309</v>
      </c>
      <c r="B948">
        <v>1550</v>
      </c>
      <c r="C948" s="2" t="s">
        <v>27</v>
      </c>
      <c r="D948" s="2" t="s">
        <v>2187</v>
      </c>
      <c r="E948" s="2" t="s">
        <v>2210</v>
      </c>
      <c r="F948" s="2" t="s">
        <v>2217</v>
      </c>
      <c r="G948" s="3">
        <v>0.41666666666666669</v>
      </c>
      <c r="H948" s="3">
        <v>0.875</v>
      </c>
      <c r="I948" s="2" t="s">
        <v>2218</v>
      </c>
      <c r="J948">
        <v>-33612042</v>
      </c>
      <c r="K948">
        <v>-70575437</v>
      </c>
      <c r="L948" s="2" t="s">
        <v>9713</v>
      </c>
      <c r="M948">
        <v>7</v>
      </c>
      <c r="N948">
        <v>119</v>
      </c>
      <c r="O948">
        <v>378</v>
      </c>
      <c r="P948" t="str">
        <f>VLOOKUP(Farmacias__2[[#This Row],[local_nombre]],Tabla8[],2,0)</f>
        <v>Farmacias de Cadena</v>
      </c>
      <c r="Q948">
        <f>VLOOKUP(Farmacias__2[[#This Row],[comuna_nombre]],Hoja3!$H$2:$I$346,2,0)</f>
        <v>13201</v>
      </c>
    </row>
    <row r="949" spans="1:17" x14ac:dyDescent="0.2">
      <c r="A949" s="1">
        <v>44309</v>
      </c>
      <c r="B949">
        <v>1553</v>
      </c>
      <c r="C949" s="2" t="s">
        <v>27</v>
      </c>
      <c r="D949" s="2" t="s">
        <v>2187</v>
      </c>
      <c r="E949" s="2" t="s">
        <v>2188</v>
      </c>
      <c r="F949" s="2" t="s">
        <v>2219</v>
      </c>
      <c r="G949" s="3">
        <v>0.35416666666666669</v>
      </c>
      <c r="H949" s="3">
        <v>0.9375</v>
      </c>
      <c r="I949" s="2" t="s">
        <v>2220</v>
      </c>
      <c r="J949">
        <v>-33566537</v>
      </c>
      <c r="K949">
        <v>-70556883</v>
      </c>
      <c r="L949" s="2" t="s">
        <v>9713</v>
      </c>
      <c r="M949">
        <v>7</v>
      </c>
      <c r="N949">
        <v>119</v>
      </c>
      <c r="O949">
        <v>138</v>
      </c>
      <c r="P949" t="str">
        <f>VLOOKUP(Farmacias__2[[#This Row],[local_nombre]],Tabla8[],2,0)</f>
        <v>Farmacias de Cadena</v>
      </c>
      <c r="Q949">
        <f>VLOOKUP(Farmacias__2[[#This Row],[comuna_nombre]],Hoja3!$H$2:$I$346,2,0)</f>
        <v>13201</v>
      </c>
    </row>
    <row r="950" spans="1:17" x14ac:dyDescent="0.2">
      <c r="A950" s="1">
        <v>44309</v>
      </c>
      <c r="B950">
        <v>1555</v>
      </c>
      <c r="C950" s="2" t="s">
        <v>2221</v>
      </c>
      <c r="D950" s="2" t="s">
        <v>2187</v>
      </c>
      <c r="E950" s="2" t="s">
        <v>2210</v>
      </c>
      <c r="F950" s="2" t="s">
        <v>2222</v>
      </c>
      <c r="G950" s="3">
        <v>0.41666666666666669</v>
      </c>
      <c r="H950" s="3">
        <v>0.83333333333333337</v>
      </c>
      <c r="I950" s="2" t="s">
        <v>2223</v>
      </c>
      <c r="J950">
        <v>-33613616</v>
      </c>
      <c r="K950">
        <v>-70550664</v>
      </c>
      <c r="L950" s="2" t="s">
        <v>9713</v>
      </c>
      <c r="M950">
        <v>7</v>
      </c>
      <c r="N950">
        <v>119</v>
      </c>
      <c r="O950">
        <v>378</v>
      </c>
      <c r="P950" t="str">
        <f>VLOOKUP(Farmacias__2[[#This Row],[local_nombre]],Tabla8[],2,0)</f>
        <v>Otras Farmacias</v>
      </c>
      <c r="Q950">
        <f>VLOOKUP(Farmacias__2[[#This Row],[comuna_nombre]],Hoja3!$H$2:$I$346,2,0)</f>
        <v>13201</v>
      </c>
    </row>
    <row r="951" spans="1:17" x14ac:dyDescent="0.2">
      <c r="A951" s="1">
        <v>44309</v>
      </c>
      <c r="B951">
        <v>1556</v>
      </c>
      <c r="C951" s="2" t="s">
        <v>2224</v>
      </c>
      <c r="D951" s="2" t="s">
        <v>2187</v>
      </c>
      <c r="E951" s="2" t="s">
        <v>2210</v>
      </c>
      <c r="F951" s="2" t="s">
        <v>2225</v>
      </c>
      <c r="G951" s="3">
        <v>0.41666666666666669</v>
      </c>
      <c r="H951" s="3">
        <v>0.91666666666666663</v>
      </c>
      <c r="I951" s="2" t="s">
        <v>2226</v>
      </c>
      <c r="J951">
        <v>-33618122</v>
      </c>
      <c r="K951">
        <v>-70574144</v>
      </c>
      <c r="L951" s="2" t="s">
        <v>9713</v>
      </c>
      <c r="M951">
        <v>7</v>
      </c>
      <c r="N951">
        <v>119</v>
      </c>
      <c r="O951">
        <v>378</v>
      </c>
      <c r="P951" t="str">
        <f>VLOOKUP(Farmacias__2[[#This Row],[local_nombre]],Tabla8[],2,0)</f>
        <v>Otras Farmacias</v>
      </c>
      <c r="Q951">
        <f>VLOOKUP(Farmacias__2[[#This Row],[comuna_nombre]],Hoja3!$H$2:$I$346,2,0)</f>
        <v>13201</v>
      </c>
    </row>
    <row r="952" spans="1:17" x14ac:dyDescent="0.2">
      <c r="A952" s="1">
        <v>44309</v>
      </c>
      <c r="B952">
        <v>1557</v>
      </c>
      <c r="C952" s="2" t="s">
        <v>2227</v>
      </c>
      <c r="D952" s="2" t="s">
        <v>2187</v>
      </c>
      <c r="E952" s="2" t="s">
        <v>2188</v>
      </c>
      <c r="F952" s="2" t="s">
        <v>2228</v>
      </c>
      <c r="G952" s="3">
        <v>0.4375</v>
      </c>
      <c r="H952" s="3">
        <v>0.875</v>
      </c>
      <c r="I952" s="2" t="s">
        <v>2229</v>
      </c>
      <c r="J952">
        <v>-33568443</v>
      </c>
      <c r="K952">
        <v>-70583565</v>
      </c>
      <c r="L952" s="2" t="s">
        <v>9713</v>
      </c>
      <c r="M952">
        <v>7</v>
      </c>
      <c r="N952">
        <v>119</v>
      </c>
      <c r="O952">
        <v>138</v>
      </c>
      <c r="P952" t="str">
        <f>VLOOKUP(Farmacias__2[[#This Row],[local_nombre]],Tabla8[],2,0)</f>
        <v>Otras Farmacias</v>
      </c>
      <c r="Q952">
        <f>VLOOKUP(Farmacias__2[[#This Row],[comuna_nombre]],Hoja3!$H$2:$I$346,2,0)</f>
        <v>13201</v>
      </c>
    </row>
    <row r="953" spans="1:17" x14ac:dyDescent="0.2">
      <c r="A953" s="1">
        <v>44309</v>
      </c>
      <c r="B953">
        <v>1559</v>
      </c>
      <c r="C953" s="2" t="s">
        <v>1615</v>
      </c>
      <c r="D953" s="2" t="s">
        <v>2187</v>
      </c>
      <c r="E953" s="2" t="s">
        <v>2210</v>
      </c>
      <c r="F953" s="2" t="s">
        <v>2230</v>
      </c>
      <c r="G953" s="3">
        <v>0.41666666666666669</v>
      </c>
      <c r="H953" s="3">
        <v>0.875</v>
      </c>
      <c r="I953" s="2" t="s">
        <v>2231</v>
      </c>
      <c r="J953">
        <v>-33590008</v>
      </c>
      <c r="K953">
        <v>-70556168</v>
      </c>
      <c r="L953" s="2" t="s">
        <v>9713</v>
      </c>
      <c r="M953">
        <v>7</v>
      </c>
      <c r="N953">
        <v>119</v>
      </c>
      <c r="O953">
        <v>378</v>
      </c>
      <c r="P953" t="str">
        <f>VLOOKUP(Farmacias__2[[#This Row],[local_nombre]],Tabla8[],2,0)</f>
        <v>Otras Farmacias</v>
      </c>
      <c r="Q953">
        <f>VLOOKUP(Farmacias__2[[#This Row],[comuna_nombre]],Hoja3!$H$2:$I$346,2,0)</f>
        <v>13201</v>
      </c>
    </row>
    <row r="954" spans="1:17" x14ac:dyDescent="0.2">
      <c r="A954" s="1">
        <v>44309</v>
      </c>
      <c r="B954">
        <v>1560</v>
      </c>
      <c r="C954" s="2" t="s">
        <v>1045</v>
      </c>
      <c r="D954" s="2" t="s">
        <v>2187</v>
      </c>
      <c r="E954" s="2" t="s">
        <v>2210</v>
      </c>
      <c r="F954" s="2" t="s">
        <v>2232</v>
      </c>
      <c r="G954" s="3">
        <v>0.375</v>
      </c>
      <c r="H954" s="3">
        <v>0.91666666666666663</v>
      </c>
      <c r="I954" s="2" t="s">
        <v>2233</v>
      </c>
      <c r="J954">
        <v>-33609991</v>
      </c>
      <c r="K954">
        <v>-70551392</v>
      </c>
      <c r="L954" s="2" t="s">
        <v>9713</v>
      </c>
      <c r="M954">
        <v>7</v>
      </c>
      <c r="N954">
        <v>119</v>
      </c>
      <c r="O954">
        <v>378</v>
      </c>
      <c r="P954" t="str">
        <f>VLOOKUP(Farmacias__2[[#This Row],[local_nombre]],Tabla8[],2,0)</f>
        <v>Otras Farmacias</v>
      </c>
      <c r="Q954">
        <f>VLOOKUP(Farmacias__2[[#This Row],[comuna_nombre]],Hoja3!$H$2:$I$346,2,0)</f>
        <v>13201</v>
      </c>
    </row>
    <row r="955" spans="1:17" x14ac:dyDescent="0.2">
      <c r="A955" s="1">
        <v>44309</v>
      </c>
      <c r="B955">
        <v>1561</v>
      </c>
      <c r="C955" s="2" t="s">
        <v>2234</v>
      </c>
      <c r="D955" s="2" t="s">
        <v>2187</v>
      </c>
      <c r="E955" s="2" t="s">
        <v>2188</v>
      </c>
      <c r="F955" s="2" t="s">
        <v>2235</v>
      </c>
      <c r="G955" s="3">
        <v>0.4375</v>
      </c>
      <c r="H955" s="3">
        <v>0.875</v>
      </c>
      <c r="I955" s="2" t="s">
        <v>2236</v>
      </c>
      <c r="J955">
        <v>-33576334</v>
      </c>
      <c r="K955">
        <v>-70566777</v>
      </c>
      <c r="L955" s="2" t="s">
        <v>9713</v>
      </c>
      <c r="M955">
        <v>7</v>
      </c>
      <c r="N955">
        <v>119</v>
      </c>
      <c r="O955">
        <v>138</v>
      </c>
      <c r="P955" t="str">
        <f>VLOOKUP(Farmacias__2[[#This Row],[local_nombre]],Tabla8[],2,0)</f>
        <v>Otras Farmacias</v>
      </c>
      <c r="Q955">
        <f>VLOOKUP(Farmacias__2[[#This Row],[comuna_nombre]],Hoja3!$H$2:$I$346,2,0)</f>
        <v>13201</v>
      </c>
    </row>
    <row r="956" spans="1:17" x14ac:dyDescent="0.2">
      <c r="A956" s="1">
        <v>44309</v>
      </c>
      <c r="B956">
        <v>1562</v>
      </c>
      <c r="C956" s="2" t="s">
        <v>18</v>
      </c>
      <c r="D956" s="2" t="s">
        <v>2187</v>
      </c>
      <c r="E956" s="2" t="s">
        <v>2188</v>
      </c>
      <c r="F956" s="2" t="s">
        <v>2237</v>
      </c>
      <c r="G956" s="3">
        <v>0.41666666666666669</v>
      </c>
      <c r="H956" s="3">
        <v>0.91666666666666663</v>
      </c>
      <c r="I956" s="2" t="s">
        <v>2238</v>
      </c>
      <c r="J956">
        <v>-33571355</v>
      </c>
      <c r="K956">
        <v>-70555026</v>
      </c>
      <c r="L956" s="2" t="s">
        <v>9713</v>
      </c>
      <c r="M956">
        <v>7</v>
      </c>
      <c r="N956">
        <v>119</v>
      </c>
      <c r="O956">
        <v>138</v>
      </c>
      <c r="P956" t="str">
        <f>VLOOKUP(Farmacias__2[[#This Row],[local_nombre]],Tabla8[],2,0)</f>
        <v>Farmacias de Cadena</v>
      </c>
      <c r="Q956">
        <f>VLOOKUP(Farmacias__2[[#This Row],[comuna_nombre]],Hoja3!$H$2:$I$346,2,0)</f>
        <v>13201</v>
      </c>
    </row>
    <row r="957" spans="1:17" x14ac:dyDescent="0.2">
      <c r="A957" s="1">
        <v>44309</v>
      </c>
      <c r="B957">
        <v>1563</v>
      </c>
      <c r="C957" s="2" t="s">
        <v>18</v>
      </c>
      <c r="D957" s="2" t="s">
        <v>2187</v>
      </c>
      <c r="E957" s="2" t="s">
        <v>2188</v>
      </c>
      <c r="F957" s="2" t="s">
        <v>2239</v>
      </c>
      <c r="G957" s="3">
        <v>0.35416666666666669</v>
      </c>
      <c r="H957" s="3">
        <v>0.89583333333333337</v>
      </c>
      <c r="I957" s="2" t="s">
        <v>2240</v>
      </c>
      <c r="J957">
        <v>-33569029</v>
      </c>
      <c r="K957">
        <v>-70554929</v>
      </c>
      <c r="L957" s="2" t="s">
        <v>9713</v>
      </c>
      <c r="M957">
        <v>7</v>
      </c>
      <c r="N957">
        <v>119</v>
      </c>
      <c r="O957">
        <v>138</v>
      </c>
      <c r="P957" t="str">
        <f>VLOOKUP(Farmacias__2[[#This Row],[local_nombre]],Tabla8[],2,0)</f>
        <v>Farmacias de Cadena</v>
      </c>
      <c r="Q957">
        <f>VLOOKUP(Farmacias__2[[#This Row],[comuna_nombre]],Hoja3!$H$2:$I$346,2,0)</f>
        <v>13201</v>
      </c>
    </row>
    <row r="958" spans="1:17" x14ac:dyDescent="0.2">
      <c r="A958" s="1">
        <v>44309</v>
      </c>
      <c r="B958">
        <v>1564</v>
      </c>
      <c r="C958" s="2" t="s">
        <v>18</v>
      </c>
      <c r="D958" s="2" t="s">
        <v>2187</v>
      </c>
      <c r="E958" s="2" t="s">
        <v>2210</v>
      </c>
      <c r="F958" s="2" t="s">
        <v>2241</v>
      </c>
      <c r="G958" s="3">
        <v>0.33333333333333331</v>
      </c>
      <c r="H958" s="3">
        <v>0.97916666666666663</v>
      </c>
      <c r="I958" s="2" t="s">
        <v>2242</v>
      </c>
      <c r="J958">
        <v>-33609906</v>
      </c>
      <c r="K958">
        <v>-70575866</v>
      </c>
      <c r="L958" s="2" t="s">
        <v>9713</v>
      </c>
      <c r="M958">
        <v>7</v>
      </c>
      <c r="N958">
        <v>119</v>
      </c>
      <c r="O958">
        <v>378</v>
      </c>
      <c r="P958" t="str">
        <f>VLOOKUP(Farmacias__2[[#This Row],[local_nombre]],Tabla8[],2,0)</f>
        <v>Farmacias de Cadena</v>
      </c>
      <c r="Q958">
        <f>VLOOKUP(Farmacias__2[[#This Row],[comuna_nombre]],Hoja3!$H$2:$I$346,2,0)</f>
        <v>13201</v>
      </c>
    </row>
    <row r="959" spans="1:17" x14ac:dyDescent="0.2">
      <c r="A959" s="1">
        <v>44309</v>
      </c>
      <c r="B959">
        <v>1565</v>
      </c>
      <c r="C959" s="2" t="s">
        <v>18</v>
      </c>
      <c r="D959" s="2" t="s">
        <v>2187</v>
      </c>
      <c r="E959" s="2" t="s">
        <v>2188</v>
      </c>
      <c r="F959" s="2" t="s">
        <v>2243</v>
      </c>
      <c r="G959" s="3">
        <v>0.35416666666666669</v>
      </c>
      <c r="H959" s="3">
        <v>0.91666666666666663</v>
      </c>
      <c r="I959" s="2" t="s">
        <v>2244</v>
      </c>
      <c r="J959">
        <v>-33572383</v>
      </c>
      <c r="K959">
        <v>-70583299</v>
      </c>
      <c r="L959" s="2" t="s">
        <v>9713</v>
      </c>
      <c r="M959">
        <v>7</v>
      </c>
      <c r="N959">
        <v>119</v>
      </c>
      <c r="O959">
        <v>138</v>
      </c>
      <c r="P959" t="str">
        <f>VLOOKUP(Farmacias__2[[#This Row],[local_nombre]],Tabla8[],2,0)</f>
        <v>Farmacias de Cadena</v>
      </c>
      <c r="Q959">
        <f>VLOOKUP(Farmacias__2[[#This Row],[comuna_nombre]],Hoja3!$H$2:$I$346,2,0)</f>
        <v>13201</v>
      </c>
    </row>
    <row r="960" spans="1:17" x14ac:dyDescent="0.2">
      <c r="A960" s="1">
        <v>44309</v>
      </c>
      <c r="B960">
        <v>1566</v>
      </c>
      <c r="C960" s="2" t="s">
        <v>18</v>
      </c>
      <c r="D960" s="2" t="s">
        <v>2187</v>
      </c>
      <c r="E960" s="2" t="s">
        <v>2188</v>
      </c>
      <c r="F960" s="2" t="s">
        <v>2245</v>
      </c>
      <c r="G960" s="3">
        <v>0.375</v>
      </c>
      <c r="H960" s="3">
        <v>0.9375</v>
      </c>
      <c r="I960" s="2" t="s">
        <v>2246</v>
      </c>
      <c r="J960">
        <v>-33569366</v>
      </c>
      <c r="K960">
        <v>-70583538</v>
      </c>
      <c r="L960" s="2" t="s">
        <v>9713</v>
      </c>
      <c r="M960">
        <v>7</v>
      </c>
      <c r="N960">
        <v>119</v>
      </c>
      <c r="O960">
        <v>138</v>
      </c>
      <c r="P960" t="str">
        <f>VLOOKUP(Farmacias__2[[#This Row],[local_nombre]],Tabla8[],2,0)</f>
        <v>Farmacias de Cadena</v>
      </c>
      <c r="Q960">
        <f>VLOOKUP(Farmacias__2[[#This Row],[comuna_nombre]],Hoja3!$H$2:$I$346,2,0)</f>
        <v>13201</v>
      </c>
    </row>
    <row r="961" spans="1:17" x14ac:dyDescent="0.2">
      <c r="A961" s="1">
        <v>44309</v>
      </c>
      <c r="B961">
        <v>1567</v>
      </c>
      <c r="C961" s="2" t="s">
        <v>18</v>
      </c>
      <c r="D961" s="2" t="s">
        <v>2187</v>
      </c>
      <c r="E961" s="2" t="s">
        <v>2210</v>
      </c>
      <c r="F961" s="2" t="s">
        <v>2247</v>
      </c>
      <c r="G961" s="3">
        <v>0.33333333333333331</v>
      </c>
      <c r="H961" s="3">
        <v>0.91666666666666663</v>
      </c>
      <c r="I961" s="2" t="s">
        <v>2248</v>
      </c>
      <c r="J961">
        <v>-33608347</v>
      </c>
      <c r="K961">
        <v>-70576046</v>
      </c>
      <c r="L961" s="2" t="s">
        <v>9713</v>
      </c>
      <c r="M961">
        <v>7</v>
      </c>
      <c r="N961">
        <v>119</v>
      </c>
      <c r="O961">
        <v>378</v>
      </c>
      <c r="P961" t="str">
        <f>VLOOKUP(Farmacias__2[[#This Row],[local_nombre]],Tabla8[],2,0)</f>
        <v>Farmacias de Cadena</v>
      </c>
      <c r="Q961">
        <f>VLOOKUP(Farmacias__2[[#This Row],[comuna_nombre]],Hoja3!$H$2:$I$346,2,0)</f>
        <v>13201</v>
      </c>
    </row>
    <row r="962" spans="1:17" x14ac:dyDescent="0.2">
      <c r="A962" s="1">
        <v>44309</v>
      </c>
      <c r="B962">
        <v>1569</v>
      </c>
      <c r="C962" s="2" t="s">
        <v>18</v>
      </c>
      <c r="D962" s="2" t="s">
        <v>2187</v>
      </c>
      <c r="E962" s="2" t="s">
        <v>2188</v>
      </c>
      <c r="F962" s="2" t="s">
        <v>2249</v>
      </c>
      <c r="G962" s="3">
        <v>0.375</v>
      </c>
      <c r="H962" s="3">
        <v>0.91666666666666663</v>
      </c>
      <c r="I962" s="2" t="s">
        <v>2250</v>
      </c>
      <c r="J962">
        <v>-33559537</v>
      </c>
      <c r="K962">
        <v>-70551508</v>
      </c>
      <c r="L962" s="2" t="s">
        <v>9713</v>
      </c>
      <c r="M962">
        <v>7</v>
      </c>
      <c r="N962">
        <v>119</v>
      </c>
      <c r="O962">
        <v>138</v>
      </c>
      <c r="P962" t="str">
        <f>VLOOKUP(Farmacias__2[[#This Row],[local_nombre]],Tabla8[],2,0)</f>
        <v>Farmacias de Cadena</v>
      </c>
      <c r="Q962">
        <f>VLOOKUP(Farmacias__2[[#This Row],[comuna_nombre]],Hoja3!$H$2:$I$346,2,0)</f>
        <v>13201</v>
      </c>
    </row>
    <row r="963" spans="1:17" x14ac:dyDescent="0.2">
      <c r="A963" s="1">
        <v>44309</v>
      </c>
      <c r="B963">
        <v>1570</v>
      </c>
      <c r="C963" s="2" t="s">
        <v>18</v>
      </c>
      <c r="D963" s="2" t="s">
        <v>2187</v>
      </c>
      <c r="E963" s="2" t="s">
        <v>2210</v>
      </c>
      <c r="F963" s="2" t="s">
        <v>2251</v>
      </c>
      <c r="G963" s="3">
        <v>0.33333333333333331</v>
      </c>
      <c r="H963" s="3">
        <v>0.875</v>
      </c>
      <c r="I963" s="2" t="s">
        <v>2252</v>
      </c>
      <c r="J963">
        <v>-33609517</v>
      </c>
      <c r="K963">
        <v>-70575524</v>
      </c>
      <c r="L963" s="2" t="s">
        <v>9713</v>
      </c>
      <c r="M963">
        <v>7</v>
      </c>
      <c r="N963">
        <v>119</v>
      </c>
      <c r="O963">
        <v>378</v>
      </c>
      <c r="P963" t="str">
        <f>VLOOKUP(Farmacias__2[[#This Row],[local_nombre]],Tabla8[],2,0)</f>
        <v>Farmacias de Cadena</v>
      </c>
      <c r="Q963">
        <f>VLOOKUP(Farmacias__2[[#This Row],[comuna_nombre]],Hoja3!$H$2:$I$346,2,0)</f>
        <v>13201</v>
      </c>
    </row>
    <row r="964" spans="1:17" x14ac:dyDescent="0.2">
      <c r="A964" s="1">
        <v>44309</v>
      </c>
      <c r="B964">
        <v>1573</v>
      </c>
      <c r="C964" s="2" t="s">
        <v>18</v>
      </c>
      <c r="D964" s="2" t="s">
        <v>2187</v>
      </c>
      <c r="E964" s="2" t="s">
        <v>2188</v>
      </c>
      <c r="F964" s="2" t="s">
        <v>2253</v>
      </c>
      <c r="G964" s="3">
        <v>0.35416666666666669</v>
      </c>
      <c r="H964" s="3">
        <v>0.91666666666666663</v>
      </c>
      <c r="I964" s="2" t="s">
        <v>2254</v>
      </c>
      <c r="J964">
        <v>-33581626</v>
      </c>
      <c r="K964">
        <v>-70568794</v>
      </c>
      <c r="L964" s="2" t="s">
        <v>9713</v>
      </c>
      <c r="M964">
        <v>7</v>
      </c>
      <c r="N964">
        <v>119</v>
      </c>
      <c r="O964">
        <v>138</v>
      </c>
      <c r="P964" t="str">
        <f>VLOOKUP(Farmacias__2[[#This Row],[local_nombre]],Tabla8[],2,0)</f>
        <v>Farmacias de Cadena</v>
      </c>
      <c r="Q964">
        <f>VLOOKUP(Farmacias__2[[#This Row],[comuna_nombre]],Hoja3!$H$2:$I$346,2,0)</f>
        <v>13201</v>
      </c>
    </row>
    <row r="965" spans="1:17" x14ac:dyDescent="0.2">
      <c r="A965" s="1">
        <v>44309</v>
      </c>
      <c r="B965">
        <v>1574</v>
      </c>
      <c r="C965" s="2" t="s">
        <v>18</v>
      </c>
      <c r="D965" s="2" t="s">
        <v>2187</v>
      </c>
      <c r="E965" s="2" t="s">
        <v>2210</v>
      </c>
      <c r="F965" s="2" t="s">
        <v>2255</v>
      </c>
      <c r="G965" s="3">
        <v>0.35416666666666669</v>
      </c>
      <c r="H965" s="3">
        <v>0.89583333333333337</v>
      </c>
      <c r="I965" s="2" t="s">
        <v>2256</v>
      </c>
      <c r="J965">
        <v>-33611657</v>
      </c>
      <c r="K965">
        <v>-70577084</v>
      </c>
      <c r="L965" s="2" t="s">
        <v>9713</v>
      </c>
      <c r="M965">
        <v>7</v>
      </c>
      <c r="N965">
        <v>119</v>
      </c>
      <c r="O965">
        <v>378</v>
      </c>
      <c r="P965" t="str">
        <f>VLOOKUP(Farmacias__2[[#This Row],[local_nombre]],Tabla8[],2,0)</f>
        <v>Farmacias de Cadena</v>
      </c>
      <c r="Q965">
        <f>VLOOKUP(Farmacias__2[[#This Row],[comuna_nombre]],Hoja3!$H$2:$I$346,2,0)</f>
        <v>13201</v>
      </c>
    </row>
    <row r="966" spans="1:17" x14ac:dyDescent="0.2">
      <c r="A966" s="1">
        <v>44309</v>
      </c>
      <c r="B966">
        <v>5691</v>
      </c>
      <c r="C966" s="2" t="s">
        <v>7536</v>
      </c>
      <c r="D966" s="2" t="s">
        <v>10221</v>
      </c>
      <c r="E966" s="2" t="s">
        <v>3703</v>
      </c>
      <c r="F966" s="2" t="s">
        <v>7537</v>
      </c>
      <c r="G966" s="3">
        <v>0.29166666666666669</v>
      </c>
      <c r="H966" s="3">
        <v>0.85416666666666663</v>
      </c>
      <c r="I966" s="2" t="s">
        <v>7538</v>
      </c>
      <c r="L966" s="2" t="s">
        <v>9713</v>
      </c>
      <c r="M966">
        <v>4</v>
      </c>
      <c r="N966">
        <v>24</v>
      </c>
      <c r="O966">
        <v>80</v>
      </c>
      <c r="P966" t="str">
        <f>VLOOKUP(Farmacias__2[[#This Row],[local_nombre]],Tabla8[],2,0)</f>
        <v>Farmacias Pertenecientes a Centros de la Salud Especializados</v>
      </c>
      <c r="Q966">
        <f>VLOOKUP(Farmacias__2[[#This Row],[comuna_nombre]],Hoja3!$H$2:$I$346,2,0)</f>
        <v>3101</v>
      </c>
    </row>
    <row r="967" spans="1:17" x14ac:dyDescent="0.2">
      <c r="A967" s="1">
        <v>44309</v>
      </c>
      <c r="B967">
        <v>5689</v>
      </c>
      <c r="C967" s="2" t="s">
        <v>7530</v>
      </c>
      <c r="D967" s="2" t="s">
        <v>3707</v>
      </c>
      <c r="E967" s="2" t="s">
        <v>3707</v>
      </c>
      <c r="F967" s="2" t="s">
        <v>7531</v>
      </c>
      <c r="G967" s="3">
        <v>0.33333333333333331</v>
      </c>
      <c r="H967" s="3">
        <v>0.83333333333333337</v>
      </c>
      <c r="I967" s="2" t="s">
        <v>7532</v>
      </c>
      <c r="L967" s="2" t="s">
        <v>9713</v>
      </c>
      <c r="M967">
        <v>4</v>
      </c>
      <c r="N967">
        <v>29</v>
      </c>
      <c r="O967">
        <v>85</v>
      </c>
      <c r="P967" t="str">
        <f>VLOOKUP(Farmacias__2[[#This Row],[local_nombre]],Tabla8[],2,0)</f>
        <v>Farmacias Pertenecientes a Centros de la Salud Especializados</v>
      </c>
      <c r="Q967">
        <f>VLOOKUP(Farmacias__2[[#This Row],[comuna_nombre]],Hoja3!$H$2:$I$346,2,0)</f>
        <v>3301</v>
      </c>
    </row>
    <row r="968" spans="1:17" x14ac:dyDescent="0.2">
      <c r="A968" s="1">
        <v>44309</v>
      </c>
      <c r="B968">
        <v>5693</v>
      </c>
      <c r="C968" s="2" t="s">
        <v>7539</v>
      </c>
      <c r="D968" s="2" t="s">
        <v>3707</v>
      </c>
      <c r="E968" s="2" t="s">
        <v>3707</v>
      </c>
      <c r="F968" s="2" t="s">
        <v>7540</v>
      </c>
      <c r="G968" s="3">
        <v>0.29166666666666669</v>
      </c>
      <c r="H968" s="3">
        <v>0.83333333333333337</v>
      </c>
      <c r="I968" s="2" t="s">
        <v>7541</v>
      </c>
      <c r="L968" s="2" t="s">
        <v>9713</v>
      </c>
      <c r="M968">
        <v>4</v>
      </c>
      <c r="N968">
        <v>29</v>
      </c>
      <c r="O968">
        <v>85</v>
      </c>
      <c r="P968" t="str">
        <f>VLOOKUP(Farmacias__2[[#This Row],[local_nombre]],Tabla8[],2,0)</f>
        <v>Farmacias Pertenecientes a Centros de la Salud Especializados</v>
      </c>
      <c r="Q968">
        <f>VLOOKUP(Farmacias__2[[#This Row],[comuna_nombre]],Hoja3!$H$2:$I$346,2,0)</f>
        <v>3301</v>
      </c>
    </row>
    <row r="969" spans="1:17" x14ac:dyDescent="0.2">
      <c r="A969" s="1">
        <v>44309</v>
      </c>
      <c r="B969">
        <v>1100</v>
      </c>
      <c r="C969" s="2" t="s">
        <v>1366</v>
      </c>
      <c r="D969" s="2" t="s">
        <v>1312</v>
      </c>
      <c r="E969" s="2" t="s">
        <v>1312</v>
      </c>
      <c r="F969" s="2" t="s">
        <v>1367</v>
      </c>
      <c r="G969" s="3">
        <v>0.39583333333333331</v>
      </c>
      <c r="H969" s="3">
        <v>0.85416666666666663</v>
      </c>
      <c r="I969" s="2" t="s">
        <v>1368</v>
      </c>
      <c r="J969">
        <v>-3341501</v>
      </c>
      <c r="K969">
        <v>-70588537</v>
      </c>
      <c r="L969" s="2" t="s">
        <v>9713</v>
      </c>
      <c r="M969">
        <v>7</v>
      </c>
      <c r="N969">
        <v>102</v>
      </c>
      <c r="O969">
        <v>121</v>
      </c>
      <c r="P969" t="str">
        <f>VLOOKUP(Farmacias__2[[#This Row],[local_nombre]],Tabla8[],2,0)</f>
        <v>Farmacias Pertenecientes a Centros de la Salud Especializados</v>
      </c>
      <c r="Q969">
        <f>VLOOKUP(Farmacias__2[[#This Row],[comuna_nombre]],Hoja3!$H$2:$I$346,2,0)</f>
        <v>13114</v>
      </c>
    </row>
    <row r="970" spans="1:17" x14ac:dyDescent="0.2">
      <c r="A970" s="1">
        <v>44309</v>
      </c>
      <c r="B970">
        <v>3092</v>
      </c>
      <c r="C970" s="2" t="s">
        <v>1366</v>
      </c>
      <c r="D970" s="2" t="s">
        <v>1312</v>
      </c>
      <c r="E970" s="2" t="s">
        <v>1312</v>
      </c>
      <c r="F970" s="2" t="s">
        <v>3655</v>
      </c>
      <c r="G970" s="3">
        <v>0.375</v>
      </c>
      <c r="H970" s="3">
        <v>0.91666666666666663</v>
      </c>
      <c r="I970" s="2" t="s">
        <v>3656</v>
      </c>
      <c r="J970">
        <v>-33414786</v>
      </c>
      <c r="K970">
        <v>-70587784</v>
      </c>
      <c r="L970" s="2" t="s">
        <v>9713</v>
      </c>
      <c r="M970">
        <v>7</v>
      </c>
      <c r="N970">
        <v>102</v>
      </c>
      <c r="O970">
        <v>121</v>
      </c>
      <c r="P970" t="str">
        <f>VLOOKUP(Farmacias__2[[#This Row],[local_nombre]],Tabla8[],2,0)</f>
        <v>Farmacias Pertenecientes a Centros de la Salud Especializados</v>
      </c>
      <c r="Q970">
        <f>VLOOKUP(Farmacias__2[[#This Row],[comuna_nombre]],Hoja3!$H$2:$I$346,2,0)</f>
        <v>13114</v>
      </c>
    </row>
    <row r="971" spans="1:17" x14ac:dyDescent="0.2">
      <c r="A971" s="1">
        <v>44309</v>
      </c>
      <c r="B971">
        <v>6595</v>
      </c>
      <c r="C971" s="2" t="s">
        <v>9011</v>
      </c>
      <c r="D971" s="2" t="s">
        <v>4044</v>
      </c>
      <c r="E971" s="2" t="s">
        <v>4044</v>
      </c>
      <c r="F971" s="2" t="s">
        <v>9012</v>
      </c>
      <c r="G971" s="3">
        <v>0.60416666666666663</v>
      </c>
      <c r="H971" s="3">
        <v>0.79166666666666663</v>
      </c>
      <c r="I971" s="2" t="s">
        <v>9013</v>
      </c>
      <c r="L971" s="2" t="s">
        <v>9713</v>
      </c>
      <c r="M971">
        <v>5</v>
      </c>
      <c r="N971">
        <v>36</v>
      </c>
      <c r="O971">
        <v>402</v>
      </c>
      <c r="P971" t="str">
        <f>VLOOKUP(Farmacias__2[[#This Row],[local_nombre]],Tabla8[],2,0)</f>
        <v>Farmacias Pertenecientes a Centros de la Salud Especializados</v>
      </c>
      <c r="Q971">
        <f>VLOOKUP(Farmacias__2[[#This Row],[comuna_nombre]],Hoja3!$H$2:$I$346,2,0)</f>
        <v>4101</v>
      </c>
    </row>
    <row r="972" spans="1:17" x14ac:dyDescent="0.2">
      <c r="A972" s="1">
        <v>44309</v>
      </c>
      <c r="B972">
        <v>1582</v>
      </c>
      <c r="C972" s="2" t="s">
        <v>2270</v>
      </c>
      <c r="D972" s="2" t="s">
        <v>2187</v>
      </c>
      <c r="E972" s="2" t="s">
        <v>2188</v>
      </c>
      <c r="F972" s="2" t="s">
        <v>2271</v>
      </c>
      <c r="G972" s="3">
        <v>0.375</v>
      </c>
      <c r="H972" s="3">
        <v>0.85416666666666663</v>
      </c>
      <c r="I972" s="2" t="s">
        <v>2272</v>
      </c>
      <c r="J972">
        <v>-33579919</v>
      </c>
      <c r="K972">
        <v>-70586681</v>
      </c>
      <c r="L972" s="2" t="s">
        <v>9713</v>
      </c>
      <c r="M972">
        <v>7</v>
      </c>
      <c r="N972">
        <v>119</v>
      </c>
      <c r="O972">
        <v>138</v>
      </c>
      <c r="P972" t="str">
        <f>VLOOKUP(Farmacias__2[[#This Row],[local_nombre]],Tabla8[],2,0)</f>
        <v>Otras Farmacias</v>
      </c>
      <c r="Q972">
        <f>VLOOKUP(Farmacias__2[[#This Row],[comuna_nombre]],Hoja3!$H$2:$I$346,2,0)</f>
        <v>13201</v>
      </c>
    </row>
    <row r="973" spans="1:17" x14ac:dyDescent="0.2">
      <c r="A973" s="1">
        <v>44309</v>
      </c>
      <c r="B973">
        <v>1583</v>
      </c>
      <c r="C973" s="2" t="s">
        <v>2273</v>
      </c>
      <c r="D973" s="2" t="s">
        <v>2187</v>
      </c>
      <c r="E973" s="2" t="s">
        <v>2210</v>
      </c>
      <c r="F973" s="2" t="s">
        <v>2274</v>
      </c>
      <c r="G973" s="3">
        <v>0.39583333333333331</v>
      </c>
      <c r="H973" s="3">
        <v>0.85416666666666663</v>
      </c>
      <c r="I973" s="2" t="s">
        <v>2275</v>
      </c>
      <c r="J973">
        <v>-33610182</v>
      </c>
      <c r="K973">
        <v>-70575802</v>
      </c>
      <c r="L973" s="2" t="s">
        <v>9713</v>
      </c>
      <c r="M973">
        <v>7</v>
      </c>
      <c r="N973">
        <v>119</v>
      </c>
      <c r="O973">
        <v>378</v>
      </c>
      <c r="P973" t="str">
        <f>VLOOKUP(Farmacias__2[[#This Row],[local_nombre]],Tabla8[],2,0)</f>
        <v>Otras Farmacias</v>
      </c>
      <c r="Q973">
        <f>VLOOKUP(Farmacias__2[[#This Row],[comuna_nombre]],Hoja3!$H$2:$I$346,2,0)</f>
        <v>13201</v>
      </c>
    </row>
    <row r="974" spans="1:17" x14ac:dyDescent="0.2">
      <c r="A974" s="1">
        <v>44309</v>
      </c>
      <c r="B974">
        <v>1584</v>
      </c>
      <c r="C974" s="2" t="s">
        <v>2276</v>
      </c>
      <c r="D974" s="2" t="s">
        <v>2187</v>
      </c>
      <c r="E974" s="2" t="s">
        <v>2188</v>
      </c>
      <c r="F974" s="2" t="s">
        <v>2277</v>
      </c>
      <c r="G974" s="3">
        <v>0.375</v>
      </c>
      <c r="H974" s="3">
        <v>0.875</v>
      </c>
      <c r="I974" s="2" t="s">
        <v>2278</v>
      </c>
      <c r="J974">
        <v>-33580687</v>
      </c>
      <c r="K974">
        <v>-70592212</v>
      </c>
      <c r="L974" s="2" t="s">
        <v>9713</v>
      </c>
      <c r="M974">
        <v>7</v>
      </c>
      <c r="N974">
        <v>119</v>
      </c>
      <c r="O974">
        <v>138</v>
      </c>
      <c r="P974" t="str">
        <f>VLOOKUP(Farmacias__2[[#This Row],[local_nombre]],Tabla8[],2,0)</f>
        <v>Otras Farmacias</v>
      </c>
      <c r="Q974">
        <f>VLOOKUP(Farmacias__2[[#This Row],[comuna_nombre]],Hoja3!$H$2:$I$346,2,0)</f>
        <v>13201</v>
      </c>
    </row>
    <row r="975" spans="1:17" x14ac:dyDescent="0.2">
      <c r="A975" s="1">
        <v>44309</v>
      </c>
      <c r="B975">
        <v>1585</v>
      </c>
      <c r="C975" s="2" t="s">
        <v>2279</v>
      </c>
      <c r="D975" s="2" t="s">
        <v>2187</v>
      </c>
      <c r="E975" s="2" t="s">
        <v>2210</v>
      </c>
      <c r="F975" s="2" t="s">
        <v>2280</v>
      </c>
      <c r="G975" s="3">
        <v>0.41666666666666669</v>
      </c>
      <c r="H975" s="3">
        <v>0.79166666666666663</v>
      </c>
      <c r="I975" s="2" t="s">
        <v>2281</v>
      </c>
      <c r="J975">
        <v>-33623362</v>
      </c>
      <c r="K975">
        <v>-70584520</v>
      </c>
      <c r="L975" s="2" t="s">
        <v>9713</v>
      </c>
      <c r="M975">
        <v>7</v>
      </c>
      <c r="N975">
        <v>119</v>
      </c>
      <c r="O975">
        <v>378</v>
      </c>
      <c r="P975" t="str">
        <f>VLOOKUP(Farmacias__2[[#This Row],[local_nombre]],Tabla8[],2,0)</f>
        <v>Otras Farmacias</v>
      </c>
      <c r="Q975">
        <f>VLOOKUP(Farmacias__2[[#This Row],[comuna_nombre]],Hoja3!$H$2:$I$346,2,0)</f>
        <v>13201</v>
      </c>
    </row>
    <row r="976" spans="1:17" x14ac:dyDescent="0.2">
      <c r="A976" s="1">
        <v>44309</v>
      </c>
      <c r="B976">
        <v>1586</v>
      </c>
      <c r="C976" s="2" t="s">
        <v>2282</v>
      </c>
      <c r="D976" s="2" t="s">
        <v>2187</v>
      </c>
      <c r="E976" s="2" t="s">
        <v>2188</v>
      </c>
      <c r="F976" s="2" t="s">
        <v>2283</v>
      </c>
      <c r="G976" s="3">
        <v>0.41666666666666669</v>
      </c>
      <c r="H976" s="3">
        <v>0.91666666666666663</v>
      </c>
      <c r="I976" s="2" t="s">
        <v>2284</v>
      </c>
      <c r="J976">
        <v>-33589942</v>
      </c>
      <c r="K976">
        <v>-7058568</v>
      </c>
      <c r="L976" s="2" t="s">
        <v>9713</v>
      </c>
      <c r="M976">
        <v>7</v>
      </c>
      <c r="N976">
        <v>119</v>
      </c>
      <c r="O976">
        <v>138</v>
      </c>
      <c r="P976" t="str">
        <f>VLOOKUP(Farmacias__2[[#This Row],[local_nombre]],Tabla8[],2,0)</f>
        <v>Otras Farmacias</v>
      </c>
      <c r="Q976">
        <f>VLOOKUP(Farmacias__2[[#This Row],[comuna_nombre]],Hoja3!$H$2:$I$346,2,0)</f>
        <v>13201</v>
      </c>
    </row>
    <row r="977" spans="1:17" x14ac:dyDescent="0.2">
      <c r="A977" s="1">
        <v>44309</v>
      </c>
      <c r="B977">
        <v>6009</v>
      </c>
      <c r="C977" s="2" t="s">
        <v>8030</v>
      </c>
      <c r="D977" s="2" t="s">
        <v>3947</v>
      </c>
      <c r="E977" s="2" t="s">
        <v>3947</v>
      </c>
      <c r="F977" s="2" t="s">
        <v>8031</v>
      </c>
      <c r="G977" s="3">
        <v>0.375</v>
      </c>
      <c r="H977" s="3">
        <v>0.5</v>
      </c>
      <c r="I977" s="2" t="s">
        <v>8032</v>
      </c>
      <c r="L977" s="2" t="s">
        <v>9713</v>
      </c>
      <c r="M977">
        <v>1</v>
      </c>
      <c r="N977">
        <v>1</v>
      </c>
      <c r="O977">
        <v>57</v>
      </c>
      <c r="P977" t="str">
        <f>VLOOKUP(Farmacias__2[[#This Row],[local_nombre]],Tabla8[],2,0)</f>
        <v>Farmacias Pertenecientes a Centros de la Salud Especializados</v>
      </c>
      <c r="Q977">
        <f>VLOOKUP(Farmacias__2[[#This Row],[comuna_nombre]],Hoja3!$H$2:$I$346,2,0)</f>
        <v>15101</v>
      </c>
    </row>
    <row r="978" spans="1:17" x14ac:dyDescent="0.2">
      <c r="A978" s="1">
        <v>44309</v>
      </c>
      <c r="B978">
        <v>1588</v>
      </c>
      <c r="C978" s="2" t="s">
        <v>2287</v>
      </c>
      <c r="D978" s="2" t="s">
        <v>2187</v>
      </c>
      <c r="E978" s="2" t="s">
        <v>2210</v>
      </c>
      <c r="F978" s="2" t="s">
        <v>2288</v>
      </c>
      <c r="G978" s="3">
        <v>0.375</v>
      </c>
      <c r="H978" s="3">
        <v>0.75</v>
      </c>
      <c r="I978" s="2" t="s">
        <v>2289</v>
      </c>
      <c r="J978">
        <v>-33630905</v>
      </c>
      <c r="K978">
        <v>-70618973</v>
      </c>
      <c r="L978" s="2" t="s">
        <v>9713</v>
      </c>
      <c r="M978">
        <v>7</v>
      </c>
      <c r="N978">
        <v>119</v>
      </c>
      <c r="O978">
        <v>378</v>
      </c>
      <c r="P978" t="str">
        <f>VLOOKUP(Farmacias__2[[#This Row],[local_nombre]],Tabla8[],2,0)</f>
        <v>Otras Farmacias</v>
      </c>
      <c r="Q978">
        <f>VLOOKUP(Farmacias__2[[#This Row],[comuna_nombre]],Hoja3!$H$2:$I$346,2,0)</f>
        <v>13201</v>
      </c>
    </row>
    <row r="979" spans="1:17" x14ac:dyDescent="0.2">
      <c r="A979" s="1">
        <v>44309</v>
      </c>
      <c r="B979">
        <v>1589</v>
      </c>
      <c r="C979" s="2" t="s">
        <v>2290</v>
      </c>
      <c r="D979" s="2" t="s">
        <v>2187</v>
      </c>
      <c r="E979" s="2" t="s">
        <v>2188</v>
      </c>
      <c r="F979" s="2" t="s">
        <v>2291</v>
      </c>
      <c r="G979" s="3">
        <v>0.45833333333333331</v>
      </c>
      <c r="H979" s="3">
        <v>0.875</v>
      </c>
      <c r="I979" s="2" t="s">
        <v>2292</v>
      </c>
      <c r="J979">
        <v>-33580998</v>
      </c>
      <c r="K979">
        <v>-7058118</v>
      </c>
      <c r="L979" s="2" t="s">
        <v>9713</v>
      </c>
      <c r="M979">
        <v>7</v>
      </c>
      <c r="N979">
        <v>119</v>
      </c>
      <c r="O979">
        <v>138</v>
      </c>
      <c r="P979" t="str">
        <f>VLOOKUP(Farmacias__2[[#This Row],[local_nombre]],Tabla8[],2,0)</f>
        <v>Otras Farmacias</v>
      </c>
      <c r="Q979">
        <f>VLOOKUP(Farmacias__2[[#This Row],[comuna_nombre]],Hoja3!$H$2:$I$346,2,0)</f>
        <v>13201</v>
      </c>
    </row>
    <row r="980" spans="1:17" x14ac:dyDescent="0.2">
      <c r="A980" s="1">
        <v>44309</v>
      </c>
      <c r="B980">
        <v>1591</v>
      </c>
      <c r="C980" s="2" t="s">
        <v>1229</v>
      </c>
      <c r="D980" s="2" t="s">
        <v>2187</v>
      </c>
      <c r="E980" s="2" t="s">
        <v>2188</v>
      </c>
      <c r="F980" s="2" t="s">
        <v>2293</v>
      </c>
      <c r="G980" s="3">
        <v>0.375</v>
      </c>
      <c r="H980" s="3">
        <v>0.9375</v>
      </c>
      <c r="I980" s="2" t="s">
        <v>2294</v>
      </c>
      <c r="J980">
        <v>-33582317</v>
      </c>
      <c r="K980">
        <v>-7060102080000001</v>
      </c>
      <c r="L980" s="2" t="s">
        <v>9713</v>
      </c>
      <c r="M980">
        <v>7</v>
      </c>
      <c r="N980">
        <v>119</v>
      </c>
      <c r="O980">
        <v>138</v>
      </c>
      <c r="P980" t="str">
        <f>VLOOKUP(Farmacias__2[[#This Row],[local_nombre]],Tabla8[],2,0)</f>
        <v>Otras Farmacias</v>
      </c>
      <c r="Q980">
        <f>VLOOKUP(Farmacias__2[[#This Row],[comuna_nombre]],Hoja3!$H$2:$I$346,2,0)</f>
        <v>13201</v>
      </c>
    </row>
    <row r="981" spans="1:17" x14ac:dyDescent="0.2">
      <c r="A981" s="1">
        <v>44309</v>
      </c>
      <c r="B981">
        <v>1592</v>
      </c>
      <c r="C981" s="2" t="s">
        <v>878</v>
      </c>
      <c r="D981" s="2" t="s">
        <v>2187</v>
      </c>
      <c r="E981" s="2" t="s">
        <v>2210</v>
      </c>
      <c r="F981" s="2" t="s">
        <v>2295</v>
      </c>
      <c r="G981" s="3">
        <v>0.4375</v>
      </c>
      <c r="H981" s="3">
        <v>0.91666666666666663</v>
      </c>
      <c r="I981" s="2" t="s">
        <v>2296</v>
      </c>
      <c r="J981">
        <v>-33627987</v>
      </c>
      <c r="K981">
        <v>-70589894</v>
      </c>
      <c r="L981" s="2" t="s">
        <v>9713</v>
      </c>
      <c r="M981">
        <v>7</v>
      </c>
      <c r="N981">
        <v>119</v>
      </c>
      <c r="O981">
        <v>378</v>
      </c>
      <c r="P981" t="str">
        <f>VLOOKUP(Farmacias__2[[#This Row],[local_nombre]],Tabla8[],2,0)</f>
        <v>Otras Farmacias</v>
      </c>
      <c r="Q981">
        <f>VLOOKUP(Farmacias__2[[#This Row],[comuna_nombre]],Hoja3!$H$2:$I$346,2,0)</f>
        <v>13201</v>
      </c>
    </row>
    <row r="982" spans="1:17" x14ac:dyDescent="0.2">
      <c r="A982" s="1">
        <v>44309</v>
      </c>
      <c r="B982">
        <v>1593</v>
      </c>
      <c r="C982" s="2" t="s">
        <v>983</v>
      </c>
      <c r="D982" s="2" t="s">
        <v>2187</v>
      </c>
      <c r="E982" s="2" t="s">
        <v>2188</v>
      </c>
      <c r="F982" s="2" t="s">
        <v>2297</v>
      </c>
      <c r="G982" s="3">
        <v>0.35416666666666669</v>
      </c>
      <c r="H982" s="3">
        <v>0.91666666666666663</v>
      </c>
      <c r="I982" s="2" t="s">
        <v>2298</v>
      </c>
      <c r="J982">
        <v>-33594228</v>
      </c>
      <c r="K982">
        <v>-70559138</v>
      </c>
      <c r="L982" s="2" t="s">
        <v>9713</v>
      </c>
      <c r="M982">
        <v>7</v>
      </c>
      <c r="N982">
        <v>119</v>
      </c>
      <c r="O982">
        <v>138</v>
      </c>
      <c r="P982" t="str">
        <f>VLOOKUP(Farmacias__2[[#This Row],[local_nombre]],Tabla8[],2,0)</f>
        <v>Otras Farmacias</v>
      </c>
      <c r="Q982">
        <f>VLOOKUP(Farmacias__2[[#This Row],[comuna_nombre]],Hoja3!$H$2:$I$346,2,0)</f>
        <v>13201</v>
      </c>
    </row>
    <row r="983" spans="1:17" x14ac:dyDescent="0.2">
      <c r="A983" s="1">
        <v>44309</v>
      </c>
      <c r="B983">
        <v>1594</v>
      </c>
      <c r="C983" s="2" t="s">
        <v>878</v>
      </c>
      <c r="D983" s="2" t="s">
        <v>2187</v>
      </c>
      <c r="E983" s="2" t="s">
        <v>2188</v>
      </c>
      <c r="F983" s="2" t="s">
        <v>2299</v>
      </c>
      <c r="G983" s="3">
        <v>0.41666666666666669</v>
      </c>
      <c r="H983" s="3">
        <v>0.9375</v>
      </c>
      <c r="I983" s="2" t="s">
        <v>2300</v>
      </c>
      <c r="J983">
        <v>-33587918</v>
      </c>
      <c r="K983">
        <v>-70599049</v>
      </c>
      <c r="L983" s="2" t="s">
        <v>9713</v>
      </c>
      <c r="M983">
        <v>7</v>
      </c>
      <c r="N983">
        <v>119</v>
      </c>
      <c r="O983">
        <v>138</v>
      </c>
      <c r="P983" t="str">
        <f>VLOOKUP(Farmacias__2[[#This Row],[local_nombre]],Tabla8[],2,0)</f>
        <v>Otras Farmacias</v>
      </c>
      <c r="Q983">
        <f>VLOOKUP(Farmacias__2[[#This Row],[comuna_nombre]],Hoja3!$H$2:$I$346,2,0)</f>
        <v>13201</v>
      </c>
    </row>
    <row r="984" spans="1:17" x14ac:dyDescent="0.2">
      <c r="A984" s="1">
        <v>44309</v>
      </c>
      <c r="B984">
        <v>1595</v>
      </c>
      <c r="C984" s="2" t="s">
        <v>2301</v>
      </c>
      <c r="D984" s="2" t="s">
        <v>2187</v>
      </c>
      <c r="E984" s="2" t="s">
        <v>2188</v>
      </c>
      <c r="F984" s="2" t="s">
        <v>2302</v>
      </c>
      <c r="G984" s="3">
        <v>0.41666666666666669</v>
      </c>
      <c r="H984" s="3">
        <v>0.875</v>
      </c>
      <c r="I984" s="2" t="s">
        <v>2303</v>
      </c>
      <c r="J984">
        <v>-33588325</v>
      </c>
      <c r="K984">
        <v>-70564033</v>
      </c>
      <c r="L984" s="2" t="s">
        <v>9713</v>
      </c>
      <c r="M984">
        <v>7</v>
      </c>
      <c r="N984">
        <v>119</v>
      </c>
      <c r="O984">
        <v>138</v>
      </c>
      <c r="P984" t="str">
        <f>VLOOKUP(Farmacias__2[[#This Row],[local_nombre]],Tabla8[],2,0)</f>
        <v>Otras Farmacias</v>
      </c>
      <c r="Q984">
        <f>VLOOKUP(Farmacias__2[[#This Row],[comuna_nombre]],Hoja3!$H$2:$I$346,2,0)</f>
        <v>13201</v>
      </c>
    </row>
    <row r="985" spans="1:17" x14ac:dyDescent="0.2">
      <c r="A985" s="1">
        <v>44309</v>
      </c>
      <c r="B985">
        <v>1596</v>
      </c>
      <c r="C985" s="2" t="s">
        <v>2304</v>
      </c>
      <c r="D985" s="2" t="s">
        <v>2187</v>
      </c>
      <c r="E985" s="2" t="s">
        <v>2210</v>
      </c>
      <c r="F985" s="2" t="s">
        <v>2305</v>
      </c>
      <c r="G985" s="3">
        <v>0.39583333333333331</v>
      </c>
      <c r="H985" s="3">
        <v>0.91666666666666663</v>
      </c>
      <c r="I985" s="2" t="s">
        <v>2306</v>
      </c>
      <c r="J985">
        <v>-33611894</v>
      </c>
      <c r="K985">
        <v>-70551872</v>
      </c>
      <c r="L985" s="2" t="s">
        <v>9713</v>
      </c>
      <c r="M985">
        <v>7</v>
      </c>
      <c r="N985">
        <v>119</v>
      </c>
      <c r="O985">
        <v>378</v>
      </c>
      <c r="P985" t="str">
        <f>VLOOKUP(Farmacias__2[[#This Row],[local_nombre]],Tabla8[],2,0)</f>
        <v>Otras Farmacias</v>
      </c>
      <c r="Q985">
        <f>VLOOKUP(Farmacias__2[[#This Row],[comuna_nombre]],Hoja3!$H$2:$I$346,2,0)</f>
        <v>13201</v>
      </c>
    </row>
    <row r="986" spans="1:17" x14ac:dyDescent="0.2">
      <c r="A986" s="1">
        <v>44309</v>
      </c>
      <c r="B986">
        <v>5839</v>
      </c>
      <c r="C986" s="2" t="s">
        <v>7761</v>
      </c>
      <c r="D986" s="2" t="s">
        <v>22</v>
      </c>
      <c r="E986" s="2" t="s">
        <v>22</v>
      </c>
      <c r="F986" s="2" t="s">
        <v>7762</v>
      </c>
      <c r="G986" s="3">
        <v>0.35416666666666669</v>
      </c>
      <c r="H986" s="3">
        <v>0.58333333333333337</v>
      </c>
      <c r="I986" s="2" t="s">
        <v>7763</v>
      </c>
      <c r="L986" s="2" t="s">
        <v>9713</v>
      </c>
      <c r="M986">
        <v>6</v>
      </c>
      <c r="N986">
        <v>59</v>
      </c>
      <c r="O986">
        <v>17</v>
      </c>
      <c r="P986" t="str">
        <f>VLOOKUP(Farmacias__2[[#This Row],[local_nombre]],Tabla8[],2,0)</f>
        <v>Farmacias Pertenecientes a Centros de la Salud Especializados</v>
      </c>
      <c r="Q986">
        <f>VLOOKUP(Farmacias__2[[#This Row],[comuna_nombre]],Hoja3!$H$2:$I$346,2,0)</f>
        <v>5802</v>
      </c>
    </row>
    <row r="987" spans="1:17" x14ac:dyDescent="0.2">
      <c r="A987" s="1">
        <v>44309</v>
      </c>
      <c r="B987">
        <v>1598</v>
      </c>
      <c r="C987" s="2" t="s">
        <v>2308</v>
      </c>
      <c r="D987" s="2" t="s">
        <v>2187</v>
      </c>
      <c r="E987" s="2" t="s">
        <v>2210</v>
      </c>
      <c r="F987" s="2" t="s">
        <v>2309</v>
      </c>
      <c r="G987" s="3">
        <v>0.375</v>
      </c>
      <c r="H987" s="3">
        <v>0.83333333333333337</v>
      </c>
      <c r="I987" s="2" t="s">
        <v>2310</v>
      </c>
      <c r="J987">
        <v>-33609146</v>
      </c>
      <c r="K987">
        <v>-70574638</v>
      </c>
      <c r="L987" s="2" t="s">
        <v>9713</v>
      </c>
      <c r="M987">
        <v>7</v>
      </c>
      <c r="N987">
        <v>119</v>
      </c>
      <c r="O987">
        <v>378</v>
      </c>
      <c r="P987" t="str">
        <f>VLOOKUP(Farmacias__2[[#This Row],[local_nombre]],Tabla8[],2,0)</f>
        <v>Otras Farmacias</v>
      </c>
      <c r="Q987">
        <f>VLOOKUP(Farmacias__2[[#This Row],[comuna_nombre]],Hoja3!$H$2:$I$346,2,0)</f>
        <v>13201</v>
      </c>
    </row>
    <row r="988" spans="1:17" x14ac:dyDescent="0.2">
      <c r="A988" s="1">
        <v>44309</v>
      </c>
      <c r="B988">
        <v>1599</v>
      </c>
      <c r="C988" s="2" t="s">
        <v>2311</v>
      </c>
      <c r="D988" s="2" t="s">
        <v>2187</v>
      </c>
      <c r="E988" s="2" t="s">
        <v>2210</v>
      </c>
      <c r="F988" s="2" t="s">
        <v>2312</v>
      </c>
      <c r="G988" s="3">
        <v>0.39583333333333331</v>
      </c>
      <c r="H988" s="3">
        <v>0.875</v>
      </c>
      <c r="I988" s="2" t="s">
        <v>2313</v>
      </c>
      <c r="J988">
        <v>-33609223</v>
      </c>
      <c r="K988">
        <v>-70575976</v>
      </c>
      <c r="L988" s="2" t="s">
        <v>9713</v>
      </c>
      <c r="M988">
        <v>7</v>
      </c>
      <c r="N988">
        <v>119</v>
      </c>
      <c r="O988">
        <v>378</v>
      </c>
      <c r="P988" t="str">
        <f>VLOOKUP(Farmacias__2[[#This Row],[local_nombre]],Tabla8[],2,0)</f>
        <v>Otras Farmacias</v>
      </c>
      <c r="Q988">
        <f>VLOOKUP(Farmacias__2[[#This Row],[comuna_nombre]],Hoja3!$H$2:$I$346,2,0)</f>
        <v>13201</v>
      </c>
    </row>
    <row r="989" spans="1:17" x14ac:dyDescent="0.2">
      <c r="A989" s="1">
        <v>44309</v>
      </c>
      <c r="B989">
        <v>1600</v>
      </c>
      <c r="C989" s="2" t="s">
        <v>2314</v>
      </c>
      <c r="D989" s="2" t="s">
        <v>2187</v>
      </c>
      <c r="E989" s="2" t="s">
        <v>2188</v>
      </c>
      <c r="F989" s="2" t="s">
        <v>2315</v>
      </c>
      <c r="G989" s="3">
        <v>0.39583333333333331</v>
      </c>
      <c r="H989" s="3">
        <v>0.89583333333333337</v>
      </c>
      <c r="I989" s="2" t="s">
        <v>2316</v>
      </c>
      <c r="J989">
        <v>-33582199</v>
      </c>
      <c r="K989">
        <v>-70606087</v>
      </c>
      <c r="L989" s="2" t="s">
        <v>9713</v>
      </c>
      <c r="M989">
        <v>7</v>
      </c>
      <c r="N989">
        <v>119</v>
      </c>
      <c r="O989">
        <v>138</v>
      </c>
      <c r="P989" t="str">
        <f>VLOOKUP(Farmacias__2[[#This Row],[local_nombre]],Tabla8[],2,0)</f>
        <v>Otras Farmacias</v>
      </c>
      <c r="Q989">
        <f>VLOOKUP(Farmacias__2[[#This Row],[comuna_nombre]],Hoja3!$H$2:$I$346,2,0)</f>
        <v>13201</v>
      </c>
    </row>
    <row r="990" spans="1:17" x14ac:dyDescent="0.2">
      <c r="A990" s="1">
        <v>44309</v>
      </c>
      <c r="B990">
        <v>1602</v>
      </c>
      <c r="C990" s="2" t="s">
        <v>2317</v>
      </c>
      <c r="D990" s="2" t="s">
        <v>1744</v>
      </c>
      <c r="E990" s="2" t="s">
        <v>1744</v>
      </c>
      <c r="F990" s="2" t="s">
        <v>2318</v>
      </c>
      <c r="G990" s="3">
        <v>0.375</v>
      </c>
      <c r="H990" s="3">
        <v>0.875</v>
      </c>
      <c r="I990" s="2" t="s">
        <v>2319</v>
      </c>
      <c r="J990">
        <v>-33445510</v>
      </c>
      <c r="K990">
        <v>-70607655</v>
      </c>
      <c r="L990" s="2" t="s">
        <v>9713</v>
      </c>
      <c r="M990">
        <v>7</v>
      </c>
      <c r="N990">
        <v>110</v>
      </c>
      <c r="O990">
        <v>129</v>
      </c>
      <c r="P990" t="str">
        <f>VLOOKUP(Farmacias__2[[#This Row],[local_nombre]],Tabla8[],2,0)</f>
        <v>Otras Farmacias</v>
      </c>
      <c r="Q990">
        <f>VLOOKUP(Farmacias__2[[#This Row],[comuna_nombre]],Hoja3!$H$2:$I$346,2,0)</f>
        <v>13120</v>
      </c>
    </row>
    <row r="991" spans="1:17" x14ac:dyDescent="0.2">
      <c r="A991" s="1">
        <v>44309</v>
      </c>
      <c r="B991">
        <v>1603</v>
      </c>
      <c r="C991" s="2" t="s">
        <v>36</v>
      </c>
      <c r="D991" s="2" t="s">
        <v>2187</v>
      </c>
      <c r="E991" s="2" t="s">
        <v>2210</v>
      </c>
      <c r="F991" s="2" t="s">
        <v>2320</v>
      </c>
      <c r="G991" s="3">
        <v>0.375</v>
      </c>
      <c r="H991" s="3">
        <v>0.91666666666666663</v>
      </c>
      <c r="I991" s="2" t="s">
        <v>2321</v>
      </c>
      <c r="J991">
        <v>-33609616</v>
      </c>
      <c r="K991">
        <v>-70575918</v>
      </c>
      <c r="L991" s="2" t="s">
        <v>9713</v>
      </c>
      <c r="M991">
        <v>7</v>
      </c>
      <c r="N991">
        <v>119</v>
      </c>
      <c r="O991">
        <v>378</v>
      </c>
      <c r="P991" t="str">
        <f>VLOOKUP(Farmacias__2[[#This Row],[local_nombre]],Tabla8[],2,0)</f>
        <v>Farmacias de Cadena</v>
      </c>
      <c r="Q991">
        <f>VLOOKUP(Farmacias__2[[#This Row],[comuna_nombre]],Hoja3!$H$2:$I$346,2,0)</f>
        <v>13201</v>
      </c>
    </row>
    <row r="992" spans="1:17" x14ac:dyDescent="0.2">
      <c r="A992" s="1">
        <v>44309</v>
      </c>
      <c r="B992">
        <v>1604</v>
      </c>
      <c r="C992" s="2" t="s">
        <v>36</v>
      </c>
      <c r="D992" s="2" t="s">
        <v>2187</v>
      </c>
      <c r="E992" s="2" t="s">
        <v>2188</v>
      </c>
      <c r="F992" s="2" t="s">
        <v>2322</v>
      </c>
      <c r="G992" s="3">
        <v>0.41666666666666669</v>
      </c>
      <c r="H992" s="3">
        <v>0.875</v>
      </c>
      <c r="I992" s="2" t="s">
        <v>1751</v>
      </c>
      <c r="J992">
        <v>-33595224</v>
      </c>
      <c r="K992">
        <v>-70590104</v>
      </c>
      <c r="L992" s="2" t="s">
        <v>9713</v>
      </c>
      <c r="M992">
        <v>7</v>
      </c>
      <c r="N992">
        <v>119</v>
      </c>
      <c r="O992">
        <v>138</v>
      </c>
      <c r="P992" t="str">
        <f>VLOOKUP(Farmacias__2[[#This Row],[local_nombre]],Tabla8[],2,0)</f>
        <v>Farmacias de Cadena</v>
      </c>
      <c r="Q992">
        <f>VLOOKUP(Farmacias__2[[#This Row],[comuna_nombre]],Hoja3!$H$2:$I$346,2,0)</f>
        <v>13201</v>
      </c>
    </row>
    <row r="993" spans="1:17" x14ac:dyDescent="0.2">
      <c r="A993" s="1">
        <v>44309</v>
      </c>
      <c r="B993">
        <v>1605</v>
      </c>
      <c r="C993" s="2" t="s">
        <v>1785</v>
      </c>
      <c r="D993" s="2" t="s">
        <v>2323</v>
      </c>
      <c r="E993" s="2" t="s">
        <v>2323</v>
      </c>
      <c r="F993" s="2" t="s">
        <v>2324</v>
      </c>
      <c r="G993" s="3">
        <v>0.375</v>
      </c>
      <c r="H993" s="3">
        <v>0.875</v>
      </c>
      <c r="I993" s="2" t="s">
        <v>2325</v>
      </c>
      <c r="J993">
        <v>-33367345</v>
      </c>
      <c r="K993">
        <v>-70730949</v>
      </c>
      <c r="L993" s="2" t="s">
        <v>9713</v>
      </c>
      <c r="M993">
        <v>7</v>
      </c>
      <c r="N993">
        <v>120</v>
      </c>
      <c r="O993">
        <v>139</v>
      </c>
      <c r="P993" t="str">
        <f>VLOOKUP(Farmacias__2[[#This Row],[local_nombre]],Tabla8[],2,0)</f>
        <v>Otras Farmacias</v>
      </c>
      <c r="Q993">
        <f>VLOOKUP(Farmacias__2[[#This Row],[comuna_nombre]],Hoja3!$H$2:$I$346,2,0)</f>
        <v>13125</v>
      </c>
    </row>
    <row r="994" spans="1:17" x14ac:dyDescent="0.2">
      <c r="A994" s="1">
        <v>44309</v>
      </c>
      <c r="B994">
        <v>1606</v>
      </c>
      <c r="C994" s="2" t="s">
        <v>36</v>
      </c>
      <c r="D994" s="2" t="s">
        <v>2323</v>
      </c>
      <c r="E994" s="2" t="s">
        <v>2323</v>
      </c>
      <c r="F994" s="2" t="s">
        <v>2326</v>
      </c>
      <c r="G994" s="3">
        <v>0.375</v>
      </c>
      <c r="H994" s="3">
        <v>0.91666666666666663</v>
      </c>
      <c r="I994" s="2" t="s">
        <v>1330</v>
      </c>
      <c r="J994">
        <v>-33366789</v>
      </c>
      <c r="K994">
        <v>-70720092</v>
      </c>
      <c r="L994" s="2" t="s">
        <v>9713</v>
      </c>
      <c r="M994">
        <v>7</v>
      </c>
      <c r="N994">
        <v>120</v>
      </c>
      <c r="O994">
        <v>139</v>
      </c>
      <c r="P994" t="str">
        <f>VLOOKUP(Farmacias__2[[#This Row],[local_nombre]],Tabla8[],2,0)</f>
        <v>Farmacias de Cadena</v>
      </c>
      <c r="Q994">
        <f>VLOOKUP(Farmacias__2[[#This Row],[comuna_nombre]],Hoja3!$H$2:$I$346,2,0)</f>
        <v>13125</v>
      </c>
    </row>
    <row r="995" spans="1:17" x14ac:dyDescent="0.2">
      <c r="A995" s="1">
        <v>44309</v>
      </c>
      <c r="B995">
        <v>1607</v>
      </c>
      <c r="C995" s="2" t="s">
        <v>27</v>
      </c>
      <c r="D995" s="2" t="s">
        <v>2323</v>
      </c>
      <c r="E995" s="2" t="s">
        <v>2323</v>
      </c>
      <c r="F995" s="2" t="s">
        <v>2327</v>
      </c>
      <c r="G995" s="3">
        <v>0.375</v>
      </c>
      <c r="H995" s="3">
        <v>0.9375</v>
      </c>
      <c r="I995" s="2" t="s">
        <v>2328</v>
      </c>
      <c r="J995">
        <v>-3335618</v>
      </c>
      <c r="K995">
        <v>-70729107</v>
      </c>
      <c r="L995" s="2" t="s">
        <v>9713</v>
      </c>
      <c r="M995">
        <v>7</v>
      </c>
      <c r="N995">
        <v>120</v>
      </c>
      <c r="O995">
        <v>139</v>
      </c>
      <c r="P995" t="str">
        <f>VLOOKUP(Farmacias__2[[#This Row],[local_nombre]],Tabla8[],2,0)</f>
        <v>Farmacias de Cadena</v>
      </c>
      <c r="Q995">
        <f>VLOOKUP(Farmacias__2[[#This Row],[comuna_nombre]],Hoja3!$H$2:$I$346,2,0)</f>
        <v>13125</v>
      </c>
    </row>
    <row r="996" spans="1:17" x14ac:dyDescent="0.2">
      <c r="A996" s="1">
        <v>44309</v>
      </c>
      <c r="B996">
        <v>1609</v>
      </c>
      <c r="C996" s="2" t="s">
        <v>27</v>
      </c>
      <c r="D996" s="2" t="s">
        <v>2323</v>
      </c>
      <c r="E996" s="2" t="s">
        <v>2323</v>
      </c>
      <c r="F996" s="2" t="s">
        <v>2329</v>
      </c>
      <c r="G996" s="3">
        <v>0.375</v>
      </c>
      <c r="H996" s="3">
        <v>0.91666666666666663</v>
      </c>
      <c r="I996" s="2" t="s">
        <v>2330</v>
      </c>
      <c r="J996">
        <v>-3338230576855998</v>
      </c>
      <c r="K996">
        <v>-7073004488985748</v>
      </c>
      <c r="L996" s="2" t="s">
        <v>9713</v>
      </c>
      <c r="M996">
        <v>7</v>
      </c>
      <c r="N996">
        <v>120</v>
      </c>
      <c r="O996">
        <v>139</v>
      </c>
      <c r="P996" t="str">
        <f>VLOOKUP(Farmacias__2[[#This Row],[local_nombre]],Tabla8[],2,0)</f>
        <v>Farmacias de Cadena</v>
      </c>
      <c r="Q996">
        <f>VLOOKUP(Farmacias__2[[#This Row],[comuna_nombre]],Hoja3!$H$2:$I$346,2,0)</f>
        <v>13125</v>
      </c>
    </row>
    <row r="997" spans="1:17" x14ac:dyDescent="0.2">
      <c r="A997" s="1">
        <v>44309</v>
      </c>
      <c r="B997">
        <v>6301</v>
      </c>
      <c r="C997" s="2" t="s">
        <v>8548</v>
      </c>
      <c r="D997" s="2" t="s">
        <v>139</v>
      </c>
      <c r="E997" s="2" t="s">
        <v>139</v>
      </c>
      <c r="F997" s="2" t="s">
        <v>8549</v>
      </c>
      <c r="G997" s="3">
        <v>0.45833333333333331</v>
      </c>
      <c r="H997" s="3">
        <v>0.66666666666666663</v>
      </c>
      <c r="I997" s="2" t="s">
        <v>8550</v>
      </c>
      <c r="L997" s="2" t="s">
        <v>9713</v>
      </c>
      <c r="M997">
        <v>6</v>
      </c>
      <c r="N997">
        <v>79</v>
      </c>
      <c r="O997">
        <v>40</v>
      </c>
      <c r="P997" t="str">
        <f>VLOOKUP(Farmacias__2[[#This Row],[local_nombre]],Tabla8[],2,0)</f>
        <v>Farmacias Pertenecientes a Centros de la Salud Especializados</v>
      </c>
      <c r="Q997">
        <f>VLOOKUP(Farmacias__2[[#This Row],[comuna_nombre]],Hoja3!$H$2:$I$346,2,0)</f>
        <v>5804</v>
      </c>
    </row>
    <row r="998" spans="1:17" x14ac:dyDescent="0.2">
      <c r="A998" s="1">
        <v>44309</v>
      </c>
      <c r="B998">
        <v>6037</v>
      </c>
      <c r="C998" s="2" t="s">
        <v>8089</v>
      </c>
      <c r="D998" s="2" t="s">
        <v>10222</v>
      </c>
      <c r="E998" s="2" t="s">
        <v>10222</v>
      </c>
      <c r="F998" s="2" t="s">
        <v>8090</v>
      </c>
      <c r="G998" s="3">
        <v>0.375</v>
      </c>
      <c r="H998" s="3">
        <v>0.83333333333333337</v>
      </c>
      <c r="I998" s="2" t="s">
        <v>8091</v>
      </c>
      <c r="L998" s="2" t="s">
        <v>9713</v>
      </c>
      <c r="M998">
        <v>6</v>
      </c>
      <c r="N998">
        <v>70</v>
      </c>
      <c r="O998">
        <v>33</v>
      </c>
      <c r="P998" t="str">
        <f>VLOOKUP(Farmacias__2[[#This Row],[local_nombre]],Tabla8[],2,0)</f>
        <v>Farmacias Pertenecientes a Centros de la Salud Especializados</v>
      </c>
      <c r="Q998">
        <f>VLOOKUP(Farmacias__2[[#This Row],[comuna_nombre]],Hoja3!$H$2:$I$346,2,0)</f>
        <v>5801</v>
      </c>
    </row>
    <row r="999" spans="1:17" x14ac:dyDescent="0.2">
      <c r="A999" s="1">
        <v>44309</v>
      </c>
      <c r="B999">
        <v>1613</v>
      </c>
      <c r="C999" s="2" t="s">
        <v>18</v>
      </c>
      <c r="D999" s="2" t="s">
        <v>2323</v>
      </c>
      <c r="E999" s="2" t="s">
        <v>2323</v>
      </c>
      <c r="F999" s="2" t="s">
        <v>2335</v>
      </c>
      <c r="G999" s="3">
        <v>0.35416666666666669</v>
      </c>
      <c r="H999" s="3">
        <v>0.89583333333333337</v>
      </c>
      <c r="I999" s="2" t="s">
        <v>2336</v>
      </c>
      <c r="J999">
        <v>-33365681</v>
      </c>
      <c r="K999">
        <v>-70728849</v>
      </c>
      <c r="L999" s="2" t="s">
        <v>9713</v>
      </c>
      <c r="M999">
        <v>7</v>
      </c>
      <c r="N999">
        <v>120</v>
      </c>
      <c r="O999">
        <v>139</v>
      </c>
      <c r="P999" t="str">
        <f>VLOOKUP(Farmacias__2[[#This Row],[local_nombre]],Tabla8[],2,0)</f>
        <v>Farmacias de Cadena</v>
      </c>
      <c r="Q999">
        <f>VLOOKUP(Farmacias__2[[#This Row],[comuna_nombre]],Hoja3!$H$2:$I$346,2,0)</f>
        <v>13125</v>
      </c>
    </row>
    <row r="1000" spans="1:17" x14ac:dyDescent="0.2">
      <c r="A1000" s="1">
        <v>44309</v>
      </c>
      <c r="B1000">
        <v>1614</v>
      </c>
      <c r="C1000" s="2" t="s">
        <v>18</v>
      </c>
      <c r="D1000" s="2" t="s">
        <v>2323</v>
      </c>
      <c r="E1000" s="2" t="s">
        <v>2323</v>
      </c>
      <c r="F1000" s="2" t="s">
        <v>2337</v>
      </c>
      <c r="G1000" s="3">
        <v>0.375</v>
      </c>
      <c r="H1000" s="3">
        <v>0.9375</v>
      </c>
      <c r="I1000" s="2" t="s">
        <v>2338</v>
      </c>
      <c r="J1000">
        <v>-33355561</v>
      </c>
      <c r="K1000">
        <v>-70729102</v>
      </c>
      <c r="L1000" s="2" t="s">
        <v>9713</v>
      </c>
      <c r="M1000">
        <v>7</v>
      </c>
      <c r="N1000">
        <v>120</v>
      </c>
      <c r="O1000">
        <v>139</v>
      </c>
      <c r="P1000" t="str">
        <f>VLOOKUP(Farmacias__2[[#This Row],[local_nombre]],Tabla8[],2,0)</f>
        <v>Farmacias de Cadena</v>
      </c>
      <c r="Q1000">
        <f>VLOOKUP(Farmacias__2[[#This Row],[comuna_nombre]],Hoja3!$H$2:$I$346,2,0)</f>
        <v>13125</v>
      </c>
    </row>
    <row r="1001" spans="1:17" x14ac:dyDescent="0.2">
      <c r="A1001" s="1">
        <v>44309</v>
      </c>
      <c r="B1001">
        <v>2497</v>
      </c>
      <c r="C1001" s="2" t="s">
        <v>3474</v>
      </c>
      <c r="D1001" s="2" t="s">
        <v>3448</v>
      </c>
      <c r="E1001" s="2" t="s">
        <v>3449</v>
      </c>
      <c r="F1001" s="2" t="s">
        <v>3475</v>
      </c>
      <c r="G1001" s="3">
        <v>0.35416666666666669</v>
      </c>
      <c r="H1001" s="3">
        <v>0.89583333333333337</v>
      </c>
      <c r="I1001" s="2" t="s">
        <v>3476</v>
      </c>
      <c r="J1001">
        <v>-37470247</v>
      </c>
      <c r="K1001">
        <v>-72348280</v>
      </c>
      <c r="L1001" s="2" t="s">
        <v>9713</v>
      </c>
      <c r="M1001">
        <v>10</v>
      </c>
      <c r="N1001">
        <v>220</v>
      </c>
      <c r="O1001">
        <v>239</v>
      </c>
      <c r="P1001" t="str">
        <f>VLOOKUP(Farmacias__2[[#This Row],[local_nombre]],Tabla8[],2,0)</f>
        <v>Farmacias Pertenecientes a una Clínica</v>
      </c>
      <c r="Q1001">
        <f>VLOOKUP(Farmacias__2[[#This Row],[comuna_nombre]],Hoja3!$H$2:$I$346,2,0)</f>
        <v>8301</v>
      </c>
    </row>
    <row r="1002" spans="1:17" x14ac:dyDescent="0.2">
      <c r="A1002" s="1">
        <v>44309</v>
      </c>
      <c r="B1002">
        <v>6688</v>
      </c>
      <c r="C1002" s="2" t="s">
        <v>9177</v>
      </c>
      <c r="D1002" s="2" t="s">
        <v>10227</v>
      </c>
      <c r="E1002" s="2" t="s">
        <v>3068</v>
      </c>
      <c r="F1002" s="2" t="s">
        <v>9178</v>
      </c>
      <c r="G1002" s="3">
        <v>0.375</v>
      </c>
      <c r="H1002" s="3">
        <v>0.79166666666666663</v>
      </c>
      <c r="I1002" s="2" t="s">
        <v>9179</v>
      </c>
      <c r="J1002">
        <v>-366148191279258</v>
      </c>
      <c r="K1002">
        <v>-721075953992349</v>
      </c>
      <c r="L1002" s="2" t="s">
        <v>9713</v>
      </c>
      <c r="M1002">
        <v>16</v>
      </c>
      <c r="N1002">
        <v>205</v>
      </c>
      <c r="O1002">
        <v>406</v>
      </c>
      <c r="P1002" t="str">
        <f>VLOOKUP(Farmacias__2[[#This Row],[local_nombre]],Tabla8[],2,0)</f>
        <v>Farmacias Pertenecientes a una Clínica</v>
      </c>
      <c r="Q1002">
        <f>VLOOKUP(Farmacias__2[[#This Row],[comuna_nombre]],Hoja3!$H$2:$I$346,2,0)</f>
        <v>16101</v>
      </c>
    </row>
    <row r="1003" spans="1:17" x14ac:dyDescent="0.2">
      <c r="A1003" s="1">
        <v>44309</v>
      </c>
      <c r="B1003">
        <v>6622</v>
      </c>
      <c r="C1003" s="2" t="s">
        <v>9058</v>
      </c>
      <c r="D1003" s="2" t="s">
        <v>4571</v>
      </c>
      <c r="E1003" s="2" t="s">
        <v>4571</v>
      </c>
      <c r="F1003" s="2" t="s">
        <v>9059</v>
      </c>
      <c r="G1003" s="3">
        <v>0.375</v>
      </c>
      <c r="H1003" s="3">
        <v>0.79166666666666663</v>
      </c>
      <c r="I1003" s="2" t="s">
        <v>9060</v>
      </c>
      <c r="L1003" s="2" t="s">
        <v>9713</v>
      </c>
      <c r="M1003">
        <v>5</v>
      </c>
      <c r="N1003">
        <v>39</v>
      </c>
      <c r="O1003">
        <v>95</v>
      </c>
      <c r="P1003" t="str">
        <f>VLOOKUP(Farmacias__2[[#This Row],[local_nombre]],Tabla8[],2,0)</f>
        <v>Farmacias Pertenecientes a una Clínica</v>
      </c>
      <c r="Q1003">
        <f>VLOOKUP(Farmacias__2[[#This Row],[comuna_nombre]],Hoja3!$H$2:$I$346,2,0)</f>
        <v>4301</v>
      </c>
    </row>
    <row r="1004" spans="1:17" x14ac:dyDescent="0.2">
      <c r="A1004" s="1">
        <v>44309</v>
      </c>
      <c r="B1004">
        <v>1618</v>
      </c>
      <c r="C1004" s="2" t="s">
        <v>775</v>
      </c>
      <c r="D1004" s="2" t="s">
        <v>2323</v>
      </c>
      <c r="E1004" s="2" t="s">
        <v>2323</v>
      </c>
      <c r="F1004" s="2" t="s">
        <v>2345</v>
      </c>
      <c r="G1004" s="3">
        <v>0.375</v>
      </c>
      <c r="H1004" s="3">
        <v>0.875</v>
      </c>
      <c r="I1004" s="2" t="s">
        <v>2346</v>
      </c>
      <c r="J1004">
        <v>-333652095</v>
      </c>
      <c r="K1004">
        <v>-7074710119999997</v>
      </c>
      <c r="L1004" s="2" t="s">
        <v>9713</v>
      </c>
      <c r="M1004">
        <v>7</v>
      </c>
      <c r="N1004">
        <v>120</v>
      </c>
      <c r="O1004">
        <v>139</v>
      </c>
      <c r="P1004" t="str">
        <f>VLOOKUP(Farmacias__2[[#This Row],[local_nombre]],Tabla8[],2,0)</f>
        <v>Otras Farmacias</v>
      </c>
      <c r="Q1004">
        <f>VLOOKUP(Farmacias__2[[#This Row],[comuna_nombre]],Hoja3!$H$2:$I$346,2,0)</f>
        <v>13125</v>
      </c>
    </row>
    <row r="1005" spans="1:17" x14ac:dyDescent="0.2">
      <c r="A1005" s="1">
        <v>44309</v>
      </c>
      <c r="B1005">
        <v>1621</v>
      </c>
      <c r="C1005" s="2" t="s">
        <v>2347</v>
      </c>
      <c r="D1005" s="2" t="s">
        <v>2323</v>
      </c>
      <c r="E1005" s="2" t="s">
        <v>2323</v>
      </c>
      <c r="F1005" s="2" t="s">
        <v>2348</v>
      </c>
      <c r="G1005" s="3">
        <v>0.41666666666666669</v>
      </c>
      <c r="H1005" s="3">
        <v>0.83333333333333337</v>
      </c>
      <c r="I1005" s="2" t="s">
        <v>2349</v>
      </c>
      <c r="J1005">
        <v>-33365681</v>
      </c>
      <c r="K1005">
        <v>-70729257</v>
      </c>
      <c r="L1005" s="2" t="s">
        <v>9713</v>
      </c>
      <c r="M1005">
        <v>7</v>
      </c>
      <c r="N1005">
        <v>120</v>
      </c>
      <c r="O1005">
        <v>139</v>
      </c>
      <c r="P1005" t="str">
        <f>VLOOKUP(Farmacias__2[[#This Row],[local_nombre]],Tabla8[],2,0)</f>
        <v>Otras Farmacias</v>
      </c>
      <c r="Q1005">
        <f>VLOOKUP(Farmacias__2[[#This Row],[comuna_nombre]],Hoja3!$H$2:$I$346,2,0)</f>
        <v>13125</v>
      </c>
    </row>
    <row r="1006" spans="1:17" x14ac:dyDescent="0.2">
      <c r="A1006" s="1">
        <v>44309</v>
      </c>
      <c r="B1006">
        <v>1232</v>
      </c>
      <c r="C1006" s="2" t="s">
        <v>702</v>
      </c>
      <c r="D1006" s="2" t="s">
        <v>10234</v>
      </c>
      <c r="E1006" s="2" t="s">
        <v>1569</v>
      </c>
      <c r="F1006" s="2" t="s">
        <v>1624</v>
      </c>
      <c r="G1006" s="3">
        <v>0.375</v>
      </c>
      <c r="H1006" s="3">
        <v>0.89583333333333337</v>
      </c>
      <c r="I1006" s="2" t="s">
        <v>1625</v>
      </c>
      <c r="J1006">
        <v>-33473639</v>
      </c>
      <c r="K1006">
        <v>-70722624</v>
      </c>
      <c r="L1006" s="2" t="s">
        <v>9713</v>
      </c>
      <c r="M1006">
        <v>7</v>
      </c>
      <c r="N1006">
        <v>107</v>
      </c>
      <c r="O1006">
        <v>126</v>
      </c>
      <c r="P1006" t="str">
        <f>VLOOKUP(Farmacias__2[[#This Row],[local_nombre]],Tabla8[],2,0)</f>
        <v>Otras Farmacias</v>
      </c>
      <c r="Q1006">
        <f>VLOOKUP(Farmacias__2[[#This Row],[comuna_nombre]],Hoja3!$H$2:$I$346,2,0)</f>
        <v>13119</v>
      </c>
    </row>
    <row r="1007" spans="1:17" x14ac:dyDescent="0.2">
      <c r="A1007" s="1">
        <v>44309</v>
      </c>
      <c r="B1007">
        <v>1623</v>
      </c>
      <c r="C1007" s="2" t="s">
        <v>426</v>
      </c>
      <c r="D1007" s="2" t="s">
        <v>2323</v>
      </c>
      <c r="E1007" s="2" t="s">
        <v>2323</v>
      </c>
      <c r="F1007" s="2" t="s">
        <v>2352</v>
      </c>
      <c r="G1007" s="3">
        <v>0.375</v>
      </c>
      <c r="H1007" s="3">
        <v>0.875</v>
      </c>
      <c r="I1007" s="2" t="s">
        <v>2353</v>
      </c>
      <c r="J1007">
        <v>-33359495</v>
      </c>
      <c r="K1007">
        <v>-70736804</v>
      </c>
      <c r="L1007" s="2" t="s">
        <v>9713</v>
      </c>
      <c r="M1007">
        <v>7</v>
      </c>
      <c r="N1007">
        <v>120</v>
      </c>
      <c r="O1007">
        <v>139</v>
      </c>
      <c r="P1007" t="str">
        <f>VLOOKUP(Farmacias__2[[#This Row],[local_nombre]],Tabla8[],2,0)</f>
        <v>Otras Farmacias</v>
      </c>
      <c r="Q1007">
        <f>VLOOKUP(Farmacias__2[[#This Row],[comuna_nombre]],Hoja3!$H$2:$I$346,2,0)</f>
        <v>13125</v>
      </c>
    </row>
    <row r="1008" spans="1:17" x14ac:dyDescent="0.2">
      <c r="A1008" s="1">
        <v>44309</v>
      </c>
      <c r="B1008">
        <v>1624</v>
      </c>
      <c r="C1008" s="2" t="s">
        <v>2354</v>
      </c>
      <c r="D1008" s="2" t="s">
        <v>2323</v>
      </c>
      <c r="E1008" s="2" t="s">
        <v>2323</v>
      </c>
      <c r="F1008" s="2" t="s">
        <v>2355</v>
      </c>
      <c r="G1008" s="3">
        <v>0.45833333333333331</v>
      </c>
      <c r="H1008" s="3">
        <v>0.83333333333333337</v>
      </c>
      <c r="I1008" s="2" t="s">
        <v>2356</v>
      </c>
      <c r="J1008">
        <v>-33361861</v>
      </c>
      <c r="K1008">
        <v>-70744786</v>
      </c>
      <c r="L1008" s="2" t="s">
        <v>9713</v>
      </c>
      <c r="M1008">
        <v>7</v>
      </c>
      <c r="N1008">
        <v>120</v>
      </c>
      <c r="O1008">
        <v>139</v>
      </c>
      <c r="P1008" t="str">
        <f>VLOOKUP(Farmacias__2[[#This Row],[local_nombre]],Tabla8[],2,0)</f>
        <v>Otras Farmacias</v>
      </c>
      <c r="Q1008">
        <f>VLOOKUP(Farmacias__2[[#This Row],[comuna_nombre]],Hoja3!$H$2:$I$346,2,0)</f>
        <v>13125</v>
      </c>
    </row>
    <row r="1009" spans="1:17" x14ac:dyDescent="0.2">
      <c r="A1009" s="1">
        <v>44309</v>
      </c>
      <c r="B1009">
        <v>1625</v>
      </c>
      <c r="C1009" s="2" t="s">
        <v>2357</v>
      </c>
      <c r="D1009" s="2" t="s">
        <v>2323</v>
      </c>
      <c r="E1009" s="2" t="s">
        <v>2323</v>
      </c>
      <c r="F1009" s="2" t="s">
        <v>2358</v>
      </c>
      <c r="G1009" s="3">
        <v>0.625</v>
      </c>
      <c r="H1009" s="3">
        <v>0.95833333333333337</v>
      </c>
      <c r="I1009" s="2" t="s">
        <v>2359</v>
      </c>
      <c r="J1009">
        <v>-33353151</v>
      </c>
      <c r="K1009">
        <v>-70750601</v>
      </c>
      <c r="L1009" s="2" t="s">
        <v>9713</v>
      </c>
      <c r="M1009">
        <v>7</v>
      </c>
      <c r="N1009">
        <v>120</v>
      </c>
      <c r="O1009">
        <v>139</v>
      </c>
      <c r="P1009" t="str">
        <f>VLOOKUP(Farmacias__2[[#This Row],[local_nombre]],Tabla8[],2,0)</f>
        <v>Otras Farmacias</v>
      </c>
      <c r="Q1009">
        <f>VLOOKUP(Farmacias__2[[#This Row],[comuna_nombre]],Hoja3!$H$2:$I$346,2,0)</f>
        <v>13125</v>
      </c>
    </row>
    <row r="1010" spans="1:17" x14ac:dyDescent="0.2">
      <c r="A1010" s="1">
        <v>44309</v>
      </c>
      <c r="B1010">
        <v>358</v>
      </c>
      <c r="C1010" s="2" t="s">
        <v>9538</v>
      </c>
      <c r="D1010" s="2" t="s">
        <v>631</v>
      </c>
      <c r="E1010" s="2" t="s">
        <v>631</v>
      </c>
      <c r="F1010" s="2" t="s">
        <v>632</v>
      </c>
      <c r="G1010" s="3">
        <v>0.33333333333333331</v>
      </c>
      <c r="H1010" s="3">
        <v>0.70833333333333337</v>
      </c>
      <c r="I1010" s="2" t="s">
        <v>633</v>
      </c>
      <c r="J1010">
        <v>-327821438859497</v>
      </c>
      <c r="K1010">
        <v>-70852078525185</v>
      </c>
      <c r="L1010" s="2" t="s">
        <v>9713</v>
      </c>
      <c r="M1010">
        <v>6</v>
      </c>
      <c r="N1010">
        <v>64</v>
      </c>
      <c r="O1010">
        <v>53</v>
      </c>
      <c r="P1010" t="str">
        <f>VLOOKUP(Farmacias__2[[#This Row],[local_nombre]],Tabla8[],2,0)</f>
        <v>Farmacias Pertenecientes a un CESFAM o CESCOSF</v>
      </c>
      <c r="Q1010">
        <f>VLOOKUP(Farmacias__2[[#This Row],[comuna_nombre]],Hoja3!$H$2:$I$346,2,0)</f>
        <v>5704</v>
      </c>
    </row>
    <row r="1011" spans="1:17" x14ac:dyDescent="0.2">
      <c r="A1011" s="1">
        <v>44309</v>
      </c>
      <c r="B1011">
        <v>1628</v>
      </c>
      <c r="C1011" s="2" t="s">
        <v>18</v>
      </c>
      <c r="D1011" s="2" t="s">
        <v>2362</v>
      </c>
      <c r="E1011" s="2" t="s">
        <v>2362</v>
      </c>
      <c r="F1011" s="2" t="s">
        <v>2363</v>
      </c>
      <c r="G1011" s="3">
        <v>0.375</v>
      </c>
      <c r="H1011" s="3">
        <v>0.91666666666666663</v>
      </c>
      <c r="I1011" s="2" t="s">
        <v>2364</v>
      </c>
      <c r="J1011">
        <v>-33430501</v>
      </c>
      <c r="K1011">
        <v>-70692356</v>
      </c>
      <c r="L1011" s="2" t="s">
        <v>9713</v>
      </c>
      <c r="M1011">
        <v>7</v>
      </c>
      <c r="N1011">
        <v>121</v>
      </c>
      <c r="O1011">
        <v>140</v>
      </c>
      <c r="P1011" t="str">
        <f>VLOOKUP(Farmacias__2[[#This Row],[local_nombre]],Tabla8[],2,0)</f>
        <v>Farmacias de Cadena</v>
      </c>
      <c r="Q1011">
        <f>VLOOKUP(Farmacias__2[[#This Row],[comuna_nombre]],Hoja3!$H$2:$I$346,2,0)</f>
        <v>13126</v>
      </c>
    </row>
    <row r="1012" spans="1:17" x14ac:dyDescent="0.2">
      <c r="A1012" s="1">
        <v>44309</v>
      </c>
      <c r="B1012">
        <v>1629</v>
      </c>
      <c r="C1012" s="2" t="s">
        <v>2148</v>
      </c>
      <c r="D1012" s="2" t="s">
        <v>2362</v>
      </c>
      <c r="E1012" s="2" t="s">
        <v>2362</v>
      </c>
      <c r="F1012" s="2" t="s">
        <v>2365</v>
      </c>
      <c r="G1012" s="3">
        <v>0.41666666666666669</v>
      </c>
      <c r="H1012" s="3">
        <v>0.91666666666666663</v>
      </c>
      <c r="I1012" s="2" t="s">
        <v>2366</v>
      </c>
      <c r="J1012">
        <v>-33416474</v>
      </c>
      <c r="K1012">
        <v>-70711044</v>
      </c>
      <c r="L1012" s="2" t="s">
        <v>9713</v>
      </c>
      <c r="M1012">
        <v>7</v>
      </c>
      <c r="N1012">
        <v>121</v>
      </c>
      <c r="O1012">
        <v>140</v>
      </c>
      <c r="P1012" t="str">
        <f>VLOOKUP(Farmacias__2[[#This Row],[local_nombre]],Tabla8[],2,0)</f>
        <v>Otras Farmacias</v>
      </c>
      <c r="Q1012">
        <f>VLOOKUP(Farmacias__2[[#This Row],[comuna_nombre]],Hoja3!$H$2:$I$346,2,0)</f>
        <v>13126</v>
      </c>
    </row>
    <row r="1013" spans="1:17" x14ac:dyDescent="0.2">
      <c r="A1013" s="1">
        <v>44309</v>
      </c>
      <c r="B1013">
        <v>1630</v>
      </c>
      <c r="C1013" s="2" t="s">
        <v>2367</v>
      </c>
      <c r="D1013" s="2" t="s">
        <v>2362</v>
      </c>
      <c r="E1013" s="2" t="s">
        <v>2362</v>
      </c>
      <c r="F1013" s="2" t="s">
        <v>2368</v>
      </c>
      <c r="G1013" s="3">
        <v>0.42708333333333331</v>
      </c>
      <c r="H1013" s="3">
        <v>0.85416666666666663</v>
      </c>
      <c r="I1013" s="2" t="s">
        <v>2369</v>
      </c>
      <c r="J1013">
        <v>-33439481</v>
      </c>
      <c r="K1013">
        <v>-70699922</v>
      </c>
      <c r="L1013" s="2" t="s">
        <v>9713</v>
      </c>
      <c r="M1013">
        <v>7</v>
      </c>
      <c r="N1013">
        <v>121</v>
      </c>
      <c r="O1013">
        <v>140</v>
      </c>
      <c r="P1013" t="str">
        <f>VLOOKUP(Farmacias__2[[#This Row],[local_nombre]],Tabla8[],2,0)</f>
        <v>Otras Farmacias</v>
      </c>
      <c r="Q1013">
        <f>VLOOKUP(Farmacias__2[[#This Row],[comuna_nombre]],Hoja3!$H$2:$I$346,2,0)</f>
        <v>13126</v>
      </c>
    </row>
    <row r="1014" spans="1:17" x14ac:dyDescent="0.2">
      <c r="A1014" s="1">
        <v>44309</v>
      </c>
      <c r="B1014">
        <v>1631</v>
      </c>
      <c r="C1014" s="2" t="s">
        <v>18</v>
      </c>
      <c r="D1014" s="2" t="s">
        <v>2362</v>
      </c>
      <c r="E1014" s="2" t="s">
        <v>2362</v>
      </c>
      <c r="F1014" s="2" t="s">
        <v>2370</v>
      </c>
      <c r="G1014" s="3">
        <v>0.375</v>
      </c>
      <c r="H1014" s="3">
        <v>0.9375</v>
      </c>
      <c r="I1014" s="2" t="s">
        <v>2371</v>
      </c>
      <c r="J1014">
        <v>-33440224</v>
      </c>
      <c r="K1014">
        <v>-7070243</v>
      </c>
      <c r="L1014" s="2" t="s">
        <v>9713</v>
      </c>
      <c r="M1014">
        <v>7</v>
      </c>
      <c r="N1014">
        <v>121</v>
      </c>
      <c r="O1014">
        <v>140</v>
      </c>
      <c r="P1014" t="str">
        <f>VLOOKUP(Farmacias__2[[#This Row],[local_nombre]],Tabla8[],2,0)</f>
        <v>Farmacias de Cadena</v>
      </c>
      <c r="Q1014">
        <f>VLOOKUP(Farmacias__2[[#This Row],[comuna_nombre]],Hoja3!$H$2:$I$346,2,0)</f>
        <v>13126</v>
      </c>
    </row>
    <row r="1015" spans="1:17" x14ac:dyDescent="0.2">
      <c r="A1015" s="1">
        <v>44309</v>
      </c>
      <c r="B1015">
        <v>359</v>
      </c>
      <c r="C1015" s="2" t="s">
        <v>9540</v>
      </c>
      <c r="D1015" s="2" t="s">
        <v>634</v>
      </c>
      <c r="E1015" s="2" t="s">
        <v>634</v>
      </c>
      <c r="F1015" s="2" t="s">
        <v>635</v>
      </c>
      <c r="G1015" s="3">
        <v>0.33333333333333331</v>
      </c>
      <c r="H1015" s="3">
        <v>0.70833333333333337</v>
      </c>
      <c r="I1015" s="2" t="s">
        <v>636</v>
      </c>
      <c r="J1015">
        <v>-32804936852035</v>
      </c>
      <c r="K1015">
        <v>-705737230171761</v>
      </c>
      <c r="L1015" s="2" t="s">
        <v>9713</v>
      </c>
      <c r="M1015">
        <v>6</v>
      </c>
      <c r="N1015">
        <v>74</v>
      </c>
      <c r="O1015">
        <v>56</v>
      </c>
      <c r="P1015" t="str">
        <f>VLOOKUP(Farmacias__2[[#This Row],[local_nombre]],Tabla8[],2,0)</f>
        <v>Farmacias Pertenecientes a un CESFAM o CESCOSF</v>
      </c>
      <c r="Q1015">
        <f>VLOOKUP(Farmacias__2[[#This Row],[comuna_nombre]],Hoja3!$H$2:$I$346,2,0)</f>
        <v>5304</v>
      </c>
    </row>
    <row r="1016" spans="1:17" x14ac:dyDescent="0.2">
      <c r="A1016" s="1">
        <v>44309</v>
      </c>
      <c r="B1016">
        <v>5721</v>
      </c>
      <c r="C1016" s="2" t="s">
        <v>7589</v>
      </c>
      <c r="D1016" s="2" t="s">
        <v>10221</v>
      </c>
      <c r="E1016" s="2" t="s">
        <v>3703</v>
      </c>
      <c r="F1016" s="2" t="s">
        <v>7590</v>
      </c>
      <c r="G1016" s="3">
        <v>0.41666666666666669</v>
      </c>
      <c r="H1016" s="3">
        <v>0.79166666666666663</v>
      </c>
      <c r="I1016" s="2" t="s">
        <v>7591</v>
      </c>
      <c r="L1016" s="2" t="s">
        <v>9713</v>
      </c>
      <c r="M1016">
        <v>4</v>
      </c>
      <c r="N1016">
        <v>24</v>
      </c>
      <c r="O1016">
        <v>80</v>
      </c>
      <c r="P1016" t="str">
        <f>VLOOKUP(Farmacias__2[[#This Row],[local_nombre]],Tabla8[],2,0)</f>
        <v>Farmacias Pertenecientes a una Clínica</v>
      </c>
      <c r="Q1016">
        <f>VLOOKUP(Farmacias__2[[#This Row],[comuna_nombre]],Hoja3!$H$2:$I$346,2,0)</f>
        <v>3101</v>
      </c>
    </row>
    <row r="1017" spans="1:17" x14ac:dyDescent="0.2">
      <c r="A1017" s="1">
        <v>44309</v>
      </c>
      <c r="B1017">
        <v>5852</v>
      </c>
      <c r="C1017" s="2" t="s">
        <v>7786</v>
      </c>
      <c r="D1017" s="2" t="s">
        <v>374</v>
      </c>
      <c r="E1017" s="2" t="s">
        <v>374</v>
      </c>
      <c r="F1017" s="2" t="s">
        <v>7787</v>
      </c>
      <c r="G1017" s="3">
        <v>0.33333333333333331</v>
      </c>
      <c r="H1017" s="3">
        <v>0.66666666666666663</v>
      </c>
      <c r="I1017" s="2" t="s">
        <v>7788</v>
      </c>
      <c r="L1017" s="2" t="s">
        <v>9713</v>
      </c>
      <c r="M1017">
        <v>6</v>
      </c>
      <c r="N1017">
        <v>73</v>
      </c>
      <c r="O1017">
        <v>19</v>
      </c>
      <c r="P1017" t="str">
        <f>VLOOKUP(Farmacias__2[[#This Row],[local_nombre]],Tabla8[],2,0)</f>
        <v>Farmacias Pertenecientes a una Clínica</v>
      </c>
      <c r="Q1017">
        <f>VLOOKUP(Farmacias__2[[#This Row],[comuna_nombre]],Hoja3!$H$2:$I$346,2,0)</f>
        <v>5601</v>
      </c>
    </row>
    <row r="1018" spans="1:17" x14ac:dyDescent="0.2">
      <c r="A1018" s="1">
        <v>44309</v>
      </c>
      <c r="B1018">
        <v>1635</v>
      </c>
      <c r="C1018" s="2" t="s">
        <v>2378</v>
      </c>
      <c r="D1018" s="2" t="s">
        <v>2362</v>
      </c>
      <c r="E1018" s="2" t="s">
        <v>2362</v>
      </c>
      <c r="F1018" s="2" t="s">
        <v>2379</v>
      </c>
      <c r="G1018" s="3">
        <v>0.41666666666666669</v>
      </c>
      <c r="H1018" s="3">
        <v>0.875</v>
      </c>
      <c r="I1018" s="2" t="s">
        <v>2380</v>
      </c>
      <c r="J1018">
        <v>-33421695</v>
      </c>
      <c r="K1018">
        <v>-70717868</v>
      </c>
      <c r="L1018" s="2" t="s">
        <v>9713</v>
      </c>
      <c r="M1018">
        <v>7</v>
      </c>
      <c r="N1018">
        <v>121</v>
      </c>
      <c r="O1018">
        <v>140</v>
      </c>
      <c r="P1018" t="str">
        <f>VLOOKUP(Farmacias__2[[#This Row],[local_nombre]],Tabla8[],2,0)</f>
        <v>Otras Farmacias</v>
      </c>
      <c r="Q1018">
        <f>VLOOKUP(Farmacias__2[[#This Row],[comuna_nombre]],Hoja3!$H$2:$I$346,2,0)</f>
        <v>13126</v>
      </c>
    </row>
    <row r="1019" spans="1:17" x14ac:dyDescent="0.2">
      <c r="A1019" s="1">
        <v>44309</v>
      </c>
      <c r="B1019">
        <v>1636</v>
      </c>
      <c r="C1019" s="2" t="s">
        <v>2200</v>
      </c>
      <c r="D1019" s="2" t="s">
        <v>2362</v>
      </c>
      <c r="E1019" s="2" t="s">
        <v>2362</v>
      </c>
      <c r="F1019" s="2" t="s">
        <v>2381</v>
      </c>
      <c r="G1019" s="3">
        <v>0.375</v>
      </c>
      <c r="H1019" s="3">
        <v>0.91666666666666663</v>
      </c>
      <c r="I1019" s="2" t="s">
        <v>2382</v>
      </c>
      <c r="J1019">
        <v>-3342251</v>
      </c>
      <c r="K1019">
        <v>-70713359</v>
      </c>
      <c r="L1019" s="2" t="s">
        <v>9713</v>
      </c>
      <c r="M1019">
        <v>7</v>
      </c>
      <c r="N1019">
        <v>121</v>
      </c>
      <c r="O1019">
        <v>140</v>
      </c>
      <c r="P1019" t="str">
        <f>VLOOKUP(Farmacias__2[[#This Row],[local_nombre]],Tabla8[],2,0)</f>
        <v>Otras Farmacias</v>
      </c>
      <c r="Q1019">
        <f>VLOOKUP(Farmacias__2[[#This Row],[comuna_nombre]],Hoja3!$H$2:$I$346,2,0)</f>
        <v>13126</v>
      </c>
    </row>
    <row r="1020" spans="1:17" x14ac:dyDescent="0.2">
      <c r="A1020" s="1">
        <v>44309</v>
      </c>
      <c r="B1020">
        <v>1637</v>
      </c>
      <c r="C1020" s="2" t="s">
        <v>2383</v>
      </c>
      <c r="D1020" s="2" t="s">
        <v>2362</v>
      </c>
      <c r="E1020" s="2" t="s">
        <v>2362</v>
      </c>
      <c r="F1020" s="2" t="s">
        <v>2384</v>
      </c>
      <c r="G1020" s="3">
        <v>0.375</v>
      </c>
      <c r="H1020" s="3">
        <v>0.89583333333333337</v>
      </c>
      <c r="I1020" s="2" t="s">
        <v>2385</v>
      </c>
      <c r="J1020">
        <v>-33423105</v>
      </c>
      <c r="K1020">
        <v>-7069258</v>
      </c>
      <c r="L1020" s="2" t="s">
        <v>9713</v>
      </c>
      <c r="M1020">
        <v>7</v>
      </c>
      <c r="N1020">
        <v>121</v>
      </c>
      <c r="O1020">
        <v>140</v>
      </c>
      <c r="P1020" t="str">
        <f>VLOOKUP(Farmacias__2[[#This Row],[local_nombre]],Tabla8[],2,0)</f>
        <v>Otras Farmacias</v>
      </c>
      <c r="Q1020">
        <f>VLOOKUP(Farmacias__2[[#This Row],[comuna_nombre]],Hoja3!$H$2:$I$346,2,0)</f>
        <v>13126</v>
      </c>
    </row>
    <row r="1021" spans="1:17" x14ac:dyDescent="0.2">
      <c r="A1021" s="1">
        <v>44309</v>
      </c>
      <c r="B1021">
        <v>1638</v>
      </c>
      <c r="C1021" s="2" t="s">
        <v>1677</v>
      </c>
      <c r="D1021" s="2" t="s">
        <v>2362</v>
      </c>
      <c r="E1021" s="2" t="s">
        <v>2362</v>
      </c>
      <c r="F1021" s="2" t="s">
        <v>2386</v>
      </c>
      <c r="G1021" s="3">
        <v>0.41666666666666669</v>
      </c>
      <c r="H1021" s="3">
        <v>0.91666666666666663</v>
      </c>
      <c r="I1021" s="2" t="s">
        <v>2387</v>
      </c>
      <c r="J1021">
        <v>-33428854</v>
      </c>
      <c r="K1021">
        <v>-70715467</v>
      </c>
      <c r="L1021" s="2" t="s">
        <v>9713</v>
      </c>
      <c r="M1021">
        <v>7</v>
      </c>
      <c r="N1021">
        <v>121</v>
      </c>
      <c r="O1021">
        <v>140</v>
      </c>
      <c r="P1021" t="str">
        <f>VLOOKUP(Farmacias__2[[#This Row],[local_nombre]],Tabla8[],2,0)</f>
        <v>Otras Farmacias</v>
      </c>
      <c r="Q1021">
        <f>VLOOKUP(Farmacias__2[[#This Row],[comuna_nombre]],Hoja3!$H$2:$I$346,2,0)</f>
        <v>13126</v>
      </c>
    </row>
    <row r="1022" spans="1:17" x14ac:dyDescent="0.2">
      <c r="A1022" s="1">
        <v>44309</v>
      </c>
      <c r="B1022">
        <v>1639</v>
      </c>
      <c r="C1022" s="2" t="s">
        <v>2388</v>
      </c>
      <c r="D1022" s="2" t="s">
        <v>2362</v>
      </c>
      <c r="E1022" s="2" t="s">
        <v>2362</v>
      </c>
      <c r="F1022" s="2" t="s">
        <v>2389</v>
      </c>
      <c r="G1022" s="3">
        <v>0.41666666666666669</v>
      </c>
      <c r="H1022" s="3">
        <v>0.875</v>
      </c>
      <c r="I1022" s="2" t="s">
        <v>2390</v>
      </c>
      <c r="J1022">
        <v>-33441632</v>
      </c>
      <c r="K1022">
        <v>-70707257</v>
      </c>
      <c r="L1022" s="2" t="s">
        <v>9713</v>
      </c>
      <c r="M1022">
        <v>7</v>
      </c>
      <c r="N1022">
        <v>121</v>
      </c>
      <c r="O1022">
        <v>140</v>
      </c>
      <c r="P1022" t="str">
        <f>VLOOKUP(Farmacias__2[[#This Row],[local_nombre]],Tabla8[],2,0)</f>
        <v>Otras Farmacias</v>
      </c>
      <c r="Q1022">
        <f>VLOOKUP(Farmacias__2[[#This Row],[comuna_nombre]],Hoja3!$H$2:$I$346,2,0)</f>
        <v>13126</v>
      </c>
    </row>
    <row r="1023" spans="1:17" x14ac:dyDescent="0.2">
      <c r="A1023" s="1">
        <v>44309</v>
      </c>
      <c r="B1023">
        <v>1641</v>
      </c>
      <c r="C1023" s="2" t="s">
        <v>27</v>
      </c>
      <c r="D1023" s="2" t="s">
        <v>659</v>
      </c>
      <c r="E1023" s="2" t="s">
        <v>659</v>
      </c>
      <c r="F1023" s="2" t="s">
        <v>2391</v>
      </c>
      <c r="G1023" s="3">
        <v>0.35416666666666669</v>
      </c>
      <c r="H1023" s="3">
        <v>0.91666666666666663</v>
      </c>
      <c r="I1023" s="2" t="s">
        <v>2392</v>
      </c>
      <c r="J1023">
        <v>-33393881</v>
      </c>
      <c r="K1023">
        <v>-70642527</v>
      </c>
      <c r="L1023" s="2" t="s">
        <v>9713</v>
      </c>
      <c r="M1023">
        <v>7</v>
      </c>
      <c r="N1023">
        <v>122</v>
      </c>
      <c r="O1023">
        <v>141</v>
      </c>
      <c r="P1023" t="str">
        <f>VLOOKUP(Farmacias__2[[#This Row],[local_nombre]],Tabla8[],2,0)</f>
        <v>Farmacias de Cadena</v>
      </c>
      <c r="Q1023">
        <f>VLOOKUP(Farmacias__2[[#This Row],[comuna_nombre]],Hoja3!$H$2:$I$346,2,0)</f>
        <v>13127</v>
      </c>
    </row>
    <row r="1024" spans="1:17" x14ac:dyDescent="0.2">
      <c r="A1024" s="1">
        <v>44309</v>
      </c>
      <c r="B1024">
        <v>1642</v>
      </c>
      <c r="C1024" s="2" t="s">
        <v>2393</v>
      </c>
      <c r="D1024" s="2" t="s">
        <v>659</v>
      </c>
      <c r="E1024" s="2" t="s">
        <v>659</v>
      </c>
      <c r="F1024" s="2" t="s">
        <v>2394</v>
      </c>
      <c r="G1024" s="3">
        <v>0.375</v>
      </c>
      <c r="H1024" s="3">
        <v>0.875</v>
      </c>
      <c r="I1024" s="2" t="s">
        <v>2395</v>
      </c>
      <c r="J1024">
        <v>-33391151</v>
      </c>
      <c r="K1024">
        <v>-70641205</v>
      </c>
      <c r="L1024" s="2" t="s">
        <v>9713</v>
      </c>
      <c r="M1024">
        <v>7</v>
      </c>
      <c r="N1024">
        <v>122</v>
      </c>
      <c r="O1024">
        <v>141</v>
      </c>
      <c r="P1024" t="str">
        <f>VLOOKUP(Farmacias__2[[#This Row],[local_nombre]],Tabla8[],2,0)</f>
        <v>Otras Farmacias</v>
      </c>
      <c r="Q1024">
        <f>VLOOKUP(Farmacias__2[[#This Row],[comuna_nombre]],Hoja3!$H$2:$I$346,2,0)</f>
        <v>13127</v>
      </c>
    </row>
    <row r="1025" spans="1:17" x14ac:dyDescent="0.2">
      <c r="A1025" s="1">
        <v>44309</v>
      </c>
      <c r="B1025">
        <v>1643</v>
      </c>
      <c r="C1025" s="2" t="s">
        <v>980</v>
      </c>
      <c r="D1025" s="2" t="s">
        <v>659</v>
      </c>
      <c r="E1025" s="2" t="s">
        <v>659</v>
      </c>
      <c r="F1025" s="2" t="s">
        <v>2396</v>
      </c>
      <c r="G1025" s="3">
        <v>0.41666666666666669</v>
      </c>
      <c r="H1025" s="3">
        <v>0.79166666666666663</v>
      </c>
      <c r="I1025" s="2" t="s">
        <v>2397</v>
      </c>
      <c r="J1025">
        <v>-33395727</v>
      </c>
      <c r="K1025">
        <v>-70642694</v>
      </c>
      <c r="L1025" s="2" t="s">
        <v>9713</v>
      </c>
      <c r="M1025">
        <v>7</v>
      </c>
      <c r="N1025">
        <v>122</v>
      </c>
      <c r="O1025">
        <v>141</v>
      </c>
      <c r="P1025" t="str">
        <f>VLOOKUP(Farmacias__2[[#This Row],[local_nombre]],Tabla8[],2,0)</f>
        <v>Otras Farmacias</v>
      </c>
      <c r="Q1025">
        <f>VLOOKUP(Farmacias__2[[#This Row],[comuna_nombre]],Hoja3!$H$2:$I$346,2,0)</f>
        <v>13127</v>
      </c>
    </row>
    <row r="1026" spans="1:17" x14ac:dyDescent="0.2">
      <c r="A1026" s="1">
        <v>44309</v>
      </c>
      <c r="B1026">
        <v>1644</v>
      </c>
      <c r="C1026" s="2" t="s">
        <v>980</v>
      </c>
      <c r="D1026" s="2" t="s">
        <v>659</v>
      </c>
      <c r="E1026" s="2" t="s">
        <v>659</v>
      </c>
      <c r="F1026" s="2" t="s">
        <v>2398</v>
      </c>
      <c r="G1026" s="3">
        <v>0.41666666666666669</v>
      </c>
      <c r="H1026" s="3">
        <v>0.79166666666666663</v>
      </c>
      <c r="I1026" s="2" t="s">
        <v>2399</v>
      </c>
      <c r="J1026">
        <v>-33387485</v>
      </c>
      <c r="K1026">
        <v>-70649775</v>
      </c>
      <c r="L1026" s="2" t="s">
        <v>9713</v>
      </c>
      <c r="M1026">
        <v>7</v>
      </c>
      <c r="N1026">
        <v>122</v>
      </c>
      <c r="O1026">
        <v>141</v>
      </c>
      <c r="P1026" t="str">
        <f>VLOOKUP(Farmacias__2[[#This Row],[local_nombre]],Tabla8[],2,0)</f>
        <v>Otras Farmacias</v>
      </c>
      <c r="Q1026">
        <f>VLOOKUP(Farmacias__2[[#This Row],[comuna_nombre]],Hoja3!$H$2:$I$346,2,0)</f>
        <v>13127</v>
      </c>
    </row>
    <row r="1027" spans="1:17" x14ac:dyDescent="0.2">
      <c r="A1027" s="1">
        <v>44309</v>
      </c>
      <c r="B1027">
        <v>1645</v>
      </c>
      <c r="C1027" s="2" t="s">
        <v>980</v>
      </c>
      <c r="D1027" s="2" t="s">
        <v>659</v>
      </c>
      <c r="E1027" s="2" t="s">
        <v>659</v>
      </c>
      <c r="F1027" s="2" t="s">
        <v>2400</v>
      </c>
      <c r="G1027" s="3">
        <v>0.45833333333333331</v>
      </c>
      <c r="H1027" s="3">
        <v>0.9375</v>
      </c>
      <c r="I1027" s="2" t="s">
        <v>2401</v>
      </c>
      <c r="J1027">
        <v>-33391281</v>
      </c>
      <c r="K1027">
        <v>-70639252</v>
      </c>
      <c r="L1027" s="2" t="s">
        <v>9713</v>
      </c>
      <c r="M1027">
        <v>7</v>
      </c>
      <c r="N1027">
        <v>122</v>
      </c>
      <c r="O1027">
        <v>141</v>
      </c>
      <c r="P1027" t="str">
        <f>VLOOKUP(Farmacias__2[[#This Row],[local_nombre]],Tabla8[],2,0)</f>
        <v>Otras Farmacias</v>
      </c>
      <c r="Q1027">
        <f>VLOOKUP(Farmacias__2[[#This Row],[comuna_nombre]],Hoja3!$H$2:$I$346,2,0)</f>
        <v>13127</v>
      </c>
    </row>
    <row r="1028" spans="1:17" x14ac:dyDescent="0.2">
      <c r="A1028" s="1">
        <v>44309</v>
      </c>
      <c r="B1028">
        <v>1646</v>
      </c>
      <c r="C1028" s="2" t="s">
        <v>2402</v>
      </c>
      <c r="D1028" s="2" t="s">
        <v>659</v>
      </c>
      <c r="E1028" s="2" t="s">
        <v>659</v>
      </c>
      <c r="F1028" s="2" t="s">
        <v>2403</v>
      </c>
      <c r="G1028" s="3">
        <v>0.41666666666666669</v>
      </c>
      <c r="H1028" s="3">
        <v>0.91666666666666663</v>
      </c>
      <c r="I1028" s="2" t="s">
        <v>2404</v>
      </c>
      <c r="J1028">
        <v>-33388507</v>
      </c>
      <c r="K1028">
        <v>-70642304</v>
      </c>
      <c r="L1028" s="2" t="s">
        <v>9713</v>
      </c>
      <c r="M1028">
        <v>7</v>
      </c>
      <c r="N1028">
        <v>122</v>
      </c>
      <c r="O1028">
        <v>141</v>
      </c>
      <c r="P1028" t="str">
        <f>VLOOKUP(Farmacias__2[[#This Row],[local_nombre]],Tabla8[],2,0)</f>
        <v>Otras Farmacias</v>
      </c>
      <c r="Q1028">
        <f>VLOOKUP(Farmacias__2[[#This Row],[comuna_nombre]],Hoja3!$H$2:$I$346,2,0)</f>
        <v>13127</v>
      </c>
    </row>
    <row r="1029" spans="1:17" x14ac:dyDescent="0.2">
      <c r="A1029" s="1">
        <v>44309</v>
      </c>
      <c r="B1029">
        <v>1648</v>
      </c>
      <c r="C1029" s="2" t="s">
        <v>513</v>
      </c>
      <c r="D1029" s="2" t="s">
        <v>659</v>
      </c>
      <c r="E1029" s="2" t="s">
        <v>659</v>
      </c>
      <c r="F1029" s="2" t="s">
        <v>2405</v>
      </c>
      <c r="G1029" s="3">
        <v>0.375</v>
      </c>
      <c r="H1029" s="3">
        <v>0.875</v>
      </c>
      <c r="I1029" s="2" t="s">
        <v>2406</v>
      </c>
      <c r="J1029">
        <v>-33403864</v>
      </c>
      <c r="K1029">
        <v>-70631957</v>
      </c>
      <c r="L1029" s="2" t="s">
        <v>9713</v>
      </c>
      <c r="M1029">
        <v>7</v>
      </c>
      <c r="N1029">
        <v>122</v>
      </c>
      <c r="O1029">
        <v>141</v>
      </c>
      <c r="P1029" t="str">
        <f>VLOOKUP(Farmacias__2[[#This Row],[local_nombre]],Tabla8[],2,0)</f>
        <v>Otras Farmacias</v>
      </c>
      <c r="Q1029">
        <f>VLOOKUP(Farmacias__2[[#This Row],[comuna_nombre]],Hoja3!$H$2:$I$346,2,0)</f>
        <v>13127</v>
      </c>
    </row>
    <row r="1030" spans="1:17" x14ac:dyDescent="0.2">
      <c r="A1030" s="1">
        <v>44309</v>
      </c>
      <c r="B1030">
        <v>1649</v>
      </c>
      <c r="C1030" s="2" t="s">
        <v>18</v>
      </c>
      <c r="D1030" s="2" t="s">
        <v>659</v>
      </c>
      <c r="E1030" s="2" t="s">
        <v>659</v>
      </c>
      <c r="F1030" s="2" t="s">
        <v>2407</v>
      </c>
      <c r="G1030" s="3">
        <v>0.39583333333333331</v>
      </c>
      <c r="H1030" s="3">
        <v>0.85416666666666663</v>
      </c>
      <c r="I1030" s="2" t="s">
        <v>2408</v>
      </c>
      <c r="J1030">
        <v>-33405722</v>
      </c>
      <c r="K1030">
        <v>-70643143</v>
      </c>
      <c r="L1030" s="2" t="s">
        <v>9713</v>
      </c>
      <c r="M1030">
        <v>7</v>
      </c>
      <c r="N1030">
        <v>122</v>
      </c>
      <c r="O1030">
        <v>141</v>
      </c>
      <c r="P1030" t="str">
        <f>VLOOKUP(Farmacias__2[[#This Row],[local_nombre]],Tabla8[],2,0)</f>
        <v>Farmacias de Cadena</v>
      </c>
      <c r="Q1030">
        <f>VLOOKUP(Farmacias__2[[#This Row],[comuna_nombre]],Hoja3!$H$2:$I$346,2,0)</f>
        <v>13127</v>
      </c>
    </row>
    <row r="1031" spans="1:17" x14ac:dyDescent="0.2">
      <c r="A1031" s="1">
        <v>44309</v>
      </c>
      <c r="B1031">
        <v>1650</v>
      </c>
      <c r="C1031" s="2" t="s">
        <v>18</v>
      </c>
      <c r="D1031" s="2" t="s">
        <v>659</v>
      </c>
      <c r="E1031" s="2" t="s">
        <v>659</v>
      </c>
      <c r="F1031" s="2" t="s">
        <v>2409</v>
      </c>
      <c r="G1031" s="3">
        <v>0.35416666666666669</v>
      </c>
      <c r="H1031" s="3">
        <v>0.89583333333333337</v>
      </c>
      <c r="I1031" s="2" t="s">
        <v>2410</v>
      </c>
      <c r="J1031">
        <v>-33402695</v>
      </c>
      <c r="K1031">
        <v>-70643003</v>
      </c>
      <c r="L1031" s="2" t="s">
        <v>9713</v>
      </c>
      <c r="M1031">
        <v>7</v>
      </c>
      <c r="N1031">
        <v>122</v>
      </c>
      <c r="O1031">
        <v>141</v>
      </c>
      <c r="P1031" t="str">
        <f>VLOOKUP(Farmacias__2[[#This Row],[local_nombre]],Tabla8[],2,0)</f>
        <v>Farmacias de Cadena</v>
      </c>
      <c r="Q1031">
        <f>VLOOKUP(Farmacias__2[[#This Row],[comuna_nombre]],Hoja3!$H$2:$I$346,2,0)</f>
        <v>13127</v>
      </c>
    </row>
    <row r="1032" spans="1:17" x14ac:dyDescent="0.2">
      <c r="A1032" s="1">
        <v>44309</v>
      </c>
      <c r="B1032">
        <v>1651</v>
      </c>
      <c r="C1032" s="2" t="s">
        <v>18</v>
      </c>
      <c r="D1032" s="2" t="s">
        <v>659</v>
      </c>
      <c r="E1032" s="2" t="s">
        <v>659</v>
      </c>
      <c r="F1032" s="2" t="s">
        <v>2411</v>
      </c>
      <c r="G1032" s="3">
        <v>0.375</v>
      </c>
      <c r="H1032" s="3">
        <v>0.91666666666666663</v>
      </c>
      <c r="I1032" s="2" t="s">
        <v>2412</v>
      </c>
      <c r="J1032">
        <v>-33429534</v>
      </c>
      <c r="K1032">
        <v>-70647091</v>
      </c>
      <c r="L1032" s="2" t="s">
        <v>9713</v>
      </c>
      <c r="M1032">
        <v>7</v>
      </c>
      <c r="N1032">
        <v>122</v>
      </c>
      <c r="O1032">
        <v>141</v>
      </c>
      <c r="P1032" t="str">
        <f>VLOOKUP(Farmacias__2[[#This Row],[local_nombre]],Tabla8[],2,0)</f>
        <v>Farmacias de Cadena</v>
      </c>
      <c r="Q1032">
        <f>VLOOKUP(Farmacias__2[[#This Row],[comuna_nombre]],Hoja3!$H$2:$I$346,2,0)</f>
        <v>13127</v>
      </c>
    </row>
    <row r="1033" spans="1:17" x14ac:dyDescent="0.2">
      <c r="A1033" s="1">
        <v>44309</v>
      </c>
      <c r="B1033">
        <v>6755</v>
      </c>
      <c r="C1033" s="2" t="s">
        <v>9299</v>
      </c>
      <c r="D1033" s="2" t="s">
        <v>4044</v>
      </c>
      <c r="E1033" s="2" t="s">
        <v>4044</v>
      </c>
      <c r="F1033" s="2" t="s">
        <v>9300</v>
      </c>
      <c r="G1033" s="3">
        <v>0.375</v>
      </c>
      <c r="H1033" s="3">
        <v>0.83333333333333337</v>
      </c>
      <c r="I1033" s="2" t="s">
        <v>9301</v>
      </c>
      <c r="L1033" s="2" t="s">
        <v>9713</v>
      </c>
      <c r="M1033">
        <v>5</v>
      </c>
      <c r="N1033">
        <v>36</v>
      </c>
      <c r="O1033">
        <v>402</v>
      </c>
      <c r="P1033" t="str">
        <f>VLOOKUP(Farmacias__2[[#This Row],[local_nombre]],Tabla8[],2,0)</f>
        <v>Farmacias Pertenecientes a una Clínica</v>
      </c>
      <c r="Q1033">
        <f>VLOOKUP(Farmacias__2[[#This Row],[comuna_nombre]],Hoja3!$H$2:$I$346,2,0)</f>
        <v>4101</v>
      </c>
    </row>
    <row r="1034" spans="1:17" x14ac:dyDescent="0.2">
      <c r="A1034" s="1">
        <v>44309</v>
      </c>
      <c r="B1034">
        <v>1653</v>
      </c>
      <c r="C1034" s="2" t="s">
        <v>2415</v>
      </c>
      <c r="D1034" s="2" t="s">
        <v>659</v>
      </c>
      <c r="E1034" s="2" t="s">
        <v>659</v>
      </c>
      <c r="F1034" s="2" t="s">
        <v>2416</v>
      </c>
      <c r="G1034" s="3">
        <v>0.41666666666666669</v>
      </c>
      <c r="H1034" s="3">
        <v>0.77083333333333337</v>
      </c>
      <c r="I1034" s="2" t="s">
        <v>2417</v>
      </c>
      <c r="J1034">
        <v>-33431624</v>
      </c>
      <c r="K1034">
        <v>-70648996</v>
      </c>
      <c r="L1034" s="2" t="s">
        <v>9713</v>
      </c>
      <c r="M1034">
        <v>7</v>
      </c>
      <c r="N1034">
        <v>122</v>
      </c>
      <c r="O1034">
        <v>141</v>
      </c>
      <c r="P1034" t="str">
        <f>VLOOKUP(Farmacias__2[[#This Row],[local_nombre]],Tabla8[],2,0)</f>
        <v>Otras Farmacias</v>
      </c>
      <c r="Q1034">
        <f>VLOOKUP(Farmacias__2[[#This Row],[comuna_nombre]],Hoja3!$H$2:$I$346,2,0)</f>
        <v>13127</v>
      </c>
    </row>
    <row r="1035" spans="1:17" x14ac:dyDescent="0.2">
      <c r="A1035" s="1">
        <v>44309</v>
      </c>
      <c r="B1035">
        <v>2499</v>
      </c>
      <c r="C1035" s="2" t="s">
        <v>3480</v>
      </c>
      <c r="D1035" s="2" t="s">
        <v>3448</v>
      </c>
      <c r="E1035" s="2" t="s">
        <v>3481</v>
      </c>
      <c r="F1035" s="2" t="s">
        <v>3482</v>
      </c>
      <c r="G1035" s="3">
        <v>0.35416666666666669</v>
      </c>
      <c r="H1035" s="3">
        <v>0.89583333333333337</v>
      </c>
      <c r="I1035" s="2" t="s">
        <v>3483</v>
      </c>
      <c r="J1035">
        <v>-37467663</v>
      </c>
      <c r="K1035">
        <v>-72336974</v>
      </c>
      <c r="L1035" s="2" t="s">
        <v>9713</v>
      </c>
      <c r="M1035">
        <v>10</v>
      </c>
      <c r="N1035">
        <v>220</v>
      </c>
      <c r="O1035">
        <v>408</v>
      </c>
      <c r="P1035" t="str">
        <f>VLOOKUP(Farmacias__2[[#This Row],[local_nombre]],Tabla8[],2,0)</f>
        <v>Farmacias Pertenecientes a una Clínica</v>
      </c>
      <c r="Q1035">
        <f>VLOOKUP(Farmacias__2[[#This Row],[comuna_nombre]],Hoja3!$H$2:$I$346,2,0)</f>
        <v>8301</v>
      </c>
    </row>
    <row r="1036" spans="1:17" x14ac:dyDescent="0.2">
      <c r="A1036" s="1">
        <v>44309</v>
      </c>
      <c r="B1036">
        <v>5586</v>
      </c>
      <c r="C1036" s="2" t="s">
        <v>7368</v>
      </c>
      <c r="D1036" s="2" t="s">
        <v>529</v>
      </c>
      <c r="E1036" s="2" t="s">
        <v>529</v>
      </c>
      <c r="F1036" s="2" t="s">
        <v>7369</v>
      </c>
      <c r="G1036" s="3">
        <v>0.375</v>
      </c>
      <c r="H1036" s="3">
        <v>0.875</v>
      </c>
      <c r="I1036" s="2" t="s">
        <v>7370</v>
      </c>
      <c r="J1036">
        <v>-20221342</v>
      </c>
      <c r="K1036">
        <v>-70148448</v>
      </c>
      <c r="L1036" s="2" t="s">
        <v>9713</v>
      </c>
      <c r="M1036">
        <v>2</v>
      </c>
      <c r="N1036">
        <v>9</v>
      </c>
      <c r="O1036">
        <v>65</v>
      </c>
      <c r="P1036" t="str">
        <f>VLOOKUP(Farmacias__2[[#This Row],[local_nombre]],Tabla8[],2,0)</f>
        <v>Farmacias Pertenecientes a una Clínica</v>
      </c>
      <c r="Q1036">
        <f>VLOOKUP(Farmacias__2[[#This Row],[comuna_nombre]],Hoja3!$H$2:$I$346,2,0)</f>
        <v>1101</v>
      </c>
    </row>
    <row r="1037" spans="1:17" x14ac:dyDescent="0.2">
      <c r="A1037" s="1">
        <v>44309</v>
      </c>
      <c r="B1037">
        <v>1657</v>
      </c>
      <c r="C1037" s="2" t="s">
        <v>2422</v>
      </c>
      <c r="D1037" s="2" t="s">
        <v>659</v>
      </c>
      <c r="E1037" s="2" t="s">
        <v>659</v>
      </c>
      <c r="F1037" s="2" t="s">
        <v>2423</v>
      </c>
      <c r="G1037" s="3">
        <v>0.375</v>
      </c>
      <c r="H1037" s="3">
        <v>0.79166666666666663</v>
      </c>
      <c r="I1037" s="2" t="s">
        <v>2424</v>
      </c>
      <c r="J1037">
        <v>-33427016</v>
      </c>
      <c r="K1037">
        <v>-70643651</v>
      </c>
      <c r="L1037" s="2" t="s">
        <v>9713</v>
      </c>
      <c r="M1037">
        <v>7</v>
      </c>
      <c r="N1037">
        <v>122</v>
      </c>
      <c r="O1037">
        <v>141</v>
      </c>
      <c r="P1037" t="str">
        <f>VLOOKUP(Farmacias__2[[#This Row],[local_nombre]],Tabla8[],2,0)</f>
        <v>Otras Farmacias</v>
      </c>
      <c r="Q1037">
        <f>VLOOKUP(Farmacias__2[[#This Row],[comuna_nombre]],Hoja3!$H$2:$I$346,2,0)</f>
        <v>13127</v>
      </c>
    </row>
    <row r="1038" spans="1:17" x14ac:dyDescent="0.2">
      <c r="A1038" s="1">
        <v>44309</v>
      </c>
      <c r="B1038">
        <v>6198</v>
      </c>
      <c r="C1038" s="2" t="s">
        <v>8392</v>
      </c>
      <c r="D1038" s="2" t="s">
        <v>10221</v>
      </c>
      <c r="E1038" s="2" t="s">
        <v>3703</v>
      </c>
      <c r="F1038" s="2" t="s">
        <v>8393</v>
      </c>
      <c r="G1038" s="3">
        <v>0.33333333333333331</v>
      </c>
      <c r="H1038" s="3">
        <v>0.83333333333333337</v>
      </c>
      <c r="I1038" s="2" t="s">
        <v>8394</v>
      </c>
      <c r="L1038" s="2" t="s">
        <v>9713</v>
      </c>
      <c r="M1038">
        <v>4</v>
      </c>
      <c r="N1038">
        <v>24</v>
      </c>
      <c r="O1038">
        <v>80</v>
      </c>
      <c r="P1038" t="str">
        <f>VLOOKUP(Farmacias__2[[#This Row],[local_nombre]],Tabla8[],2,0)</f>
        <v>Farmacias Pertenecientes a una Clínica</v>
      </c>
      <c r="Q1038">
        <f>VLOOKUP(Farmacias__2[[#This Row],[comuna_nombre]],Hoja3!$H$2:$I$346,2,0)</f>
        <v>3101</v>
      </c>
    </row>
    <row r="1039" spans="1:17" x14ac:dyDescent="0.2">
      <c r="A1039" s="1">
        <v>44309</v>
      </c>
      <c r="B1039">
        <v>1659</v>
      </c>
      <c r="C1039" s="2" t="s">
        <v>2427</v>
      </c>
      <c r="D1039" s="2" t="s">
        <v>659</v>
      </c>
      <c r="E1039" s="2" t="s">
        <v>659</v>
      </c>
      <c r="F1039" s="2" t="s">
        <v>2428</v>
      </c>
      <c r="G1039" s="3">
        <v>0.45833333333333331</v>
      </c>
      <c r="H1039" s="3">
        <v>0.83333333333333337</v>
      </c>
      <c r="I1039" s="2" t="s">
        <v>2429</v>
      </c>
      <c r="J1039">
        <v>-33381035</v>
      </c>
      <c r="K1039">
        <v>-70647114</v>
      </c>
      <c r="L1039" s="2" t="s">
        <v>9713</v>
      </c>
      <c r="M1039">
        <v>7</v>
      </c>
      <c r="N1039">
        <v>122</v>
      </c>
      <c r="O1039">
        <v>141</v>
      </c>
      <c r="P1039" t="str">
        <f>VLOOKUP(Farmacias__2[[#This Row],[local_nombre]],Tabla8[],2,0)</f>
        <v>Otras Farmacias</v>
      </c>
      <c r="Q1039">
        <f>VLOOKUP(Farmacias__2[[#This Row],[comuna_nombre]],Hoja3!$H$2:$I$346,2,0)</f>
        <v>13127</v>
      </c>
    </row>
    <row r="1040" spans="1:17" x14ac:dyDescent="0.2">
      <c r="A1040" s="1">
        <v>44309</v>
      </c>
      <c r="B1040">
        <v>1660</v>
      </c>
      <c r="C1040" s="2" t="s">
        <v>2430</v>
      </c>
      <c r="D1040" s="2" t="s">
        <v>659</v>
      </c>
      <c r="E1040" s="2" t="s">
        <v>659</v>
      </c>
      <c r="F1040" s="2" t="s">
        <v>2431</v>
      </c>
      <c r="G1040" s="3">
        <v>0.39583333333333331</v>
      </c>
      <c r="H1040" s="3">
        <v>0.83333333333333337</v>
      </c>
      <c r="I1040" s="2" t="s">
        <v>2432</v>
      </c>
      <c r="J1040">
        <v>-3343188</v>
      </c>
      <c r="K1040">
        <v>-70646897</v>
      </c>
      <c r="L1040" s="2" t="s">
        <v>9713</v>
      </c>
      <c r="M1040">
        <v>7</v>
      </c>
      <c r="N1040">
        <v>122</v>
      </c>
      <c r="O1040">
        <v>141</v>
      </c>
      <c r="P1040" t="str">
        <f>VLOOKUP(Farmacias__2[[#This Row],[local_nombre]],Tabla8[],2,0)</f>
        <v>Boticas</v>
      </c>
      <c r="Q1040">
        <f>VLOOKUP(Farmacias__2[[#This Row],[comuna_nombre]],Hoja3!$H$2:$I$346,2,0)</f>
        <v>13127</v>
      </c>
    </row>
    <row r="1041" spans="1:17" x14ac:dyDescent="0.2">
      <c r="A1041" s="1">
        <v>44309</v>
      </c>
      <c r="B1041">
        <v>1661</v>
      </c>
      <c r="C1041" s="2" t="s">
        <v>2430</v>
      </c>
      <c r="D1041" s="2" t="s">
        <v>659</v>
      </c>
      <c r="E1041" s="2" t="s">
        <v>659</v>
      </c>
      <c r="F1041" s="2" t="s">
        <v>2433</v>
      </c>
      <c r="G1041" s="3">
        <v>0.375</v>
      </c>
      <c r="H1041" s="3">
        <v>0.875</v>
      </c>
      <c r="I1041" s="2" t="s">
        <v>2434</v>
      </c>
      <c r="J1041">
        <v>-33422004</v>
      </c>
      <c r="K1041">
        <v>-70644768</v>
      </c>
      <c r="L1041" s="2" t="s">
        <v>9713</v>
      </c>
      <c r="M1041">
        <v>7</v>
      </c>
      <c r="N1041">
        <v>122</v>
      </c>
      <c r="O1041">
        <v>141</v>
      </c>
      <c r="P1041" t="str">
        <f>VLOOKUP(Farmacias__2[[#This Row],[local_nombre]],Tabla8[],2,0)</f>
        <v>Boticas</v>
      </c>
      <c r="Q1041">
        <f>VLOOKUP(Farmacias__2[[#This Row],[comuna_nombre]],Hoja3!$H$2:$I$346,2,0)</f>
        <v>13127</v>
      </c>
    </row>
    <row r="1042" spans="1:17" x14ac:dyDescent="0.2">
      <c r="A1042" s="1">
        <v>44309</v>
      </c>
      <c r="B1042">
        <v>1662</v>
      </c>
      <c r="C1042" s="2" t="s">
        <v>2435</v>
      </c>
      <c r="D1042" s="2" t="s">
        <v>659</v>
      </c>
      <c r="E1042" s="2" t="s">
        <v>659</v>
      </c>
      <c r="F1042" s="2" t="s">
        <v>2436</v>
      </c>
      <c r="G1042" s="3">
        <v>0.375</v>
      </c>
      <c r="H1042" s="3">
        <v>0.77083333333333337</v>
      </c>
      <c r="I1042" s="2" t="s">
        <v>2437</v>
      </c>
      <c r="J1042">
        <v>-33431012</v>
      </c>
      <c r="K1042">
        <v>-70648316</v>
      </c>
      <c r="L1042" s="2" t="s">
        <v>9713</v>
      </c>
      <c r="M1042">
        <v>7</v>
      </c>
      <c r="N1042">
        <v>122</v>
      </c>
      <c r="O1042">
        <v>141</v>
      </c>
      <c r="P1042" t="str">
        <f>VLOOKUP(Farmacias__2[[#This Row],[local_nombre]],Tabla8[],2,0)</f>
        <v>Otras Farmacias</v>
      </c>
      <c r="Q1042">
        <f>VLOOKUP(Farmacias__2[[#This Row],[comuna_nombre]],Hoja3!$H$2:$I$346,2,0)</f>
        <v>13127</v>
      </c>
    </row>
    <row r="1043" spans="1:17" x14ac:dyDescent="0.2">
      <c r="A1043" s="1">
        <v>44309</v>
      </c>
      <c r="B1043">
        <v>1663</v>
      </c>
      <c r="C1043" s="2" t="s">
        <v>2435</v>
      </c>
      <c r="D1043" s="2" t="s">
        <v>659</v>
      </c>
      <c r="E1043" s="2" t="s">
        <v>659</v>
      </c>
      <c r="F1043" s="2" t="s">
        <v>2438</v>
      </c>
      <c r="G1043" s="3">
        <v>0.35416666666666669</v>
      </c>
      <c r="H1043" s="3">
        <v>0.89583333333333337</v>
      </c>
      <c r="I1043" s="2" t="s">
        <v>2439</v>
      </c>
      <c r="J1043">
        <v>-33431213</v>
      </c>
      <c r="K1043">
        <v>-70651344</v>
      </c>
      <c r="L1043" s="2" t="s">
        <v>9713</v>
      </c>
      <c r="M1043">
        <v>7</v>
      </c>
      <c r="N1043">
        <v>122</v>
      </c>
      <c r="O1043">
        <v>141</v>
      </c>
      <c r="P1043" t="str">
        <f>VLOOKUP(Farmacias__2[[#This Row],[local_nombre]],Tabla8[],2,0)</f>
        <v>Otras Farmacias</v>
      </c>
      <c r="Q1043">
        <f>VLOOKUP(Farmacias__2[[#This Row],[comuna_nombre]],Hoja3!$H$2:$I$346,2,0)</f>
        <v>13127</v>
      </c>
    </row>
    <row r="1044" spans="1:17" x14ac:dyDescent="0.2">
      <c r="A1044" s="1">
        <v>44309</v>
      </c>
      <c r="B1044">
        <v>1664</v>
      </c>
      <c r="C1044" s="2" t="s">
        <v>2440</v>
      </c>
      <c r="D1044" s="2" t="s">
        <v>659</v>
      </c>
      <c r="E1044" s="2" t="s">
        <v>659</v>
      </c>
      <c r="F1044" s="2" t="s">
        <v>2441</v>
      </c>
      <c r="G1044" s="3">
        <v>0.375</v>
      </c>
      <c r="H1044" s="3">
        <v>0.875</v>
      </c>
      <c r="I1044" s="2" t="s">
        <v>2442</v>
      </c>
      <c r="J1044">
        <v>-33402302</v>
      </c>
      <c r="K1044">
        <v>-70630699</v>
      </c>
      <c r="L1044" s="2" t="s">
        <v>9713</v>
      </c>
      <c r="M1044">
        <v>7</v>
      </c>
      <c r="N1044">
        <v>122</v>
      </c>
      <c r="O1044">
        <v>141</v>
      </c>
      <c r="P1044" t="str">
        <f>VLOOKUP(Farmacias__2[[#This Row],[local_nombre]],Tabla8[],2,0)</f>
        <v>Otras Farmacias</v>
      </c>
      <c r="Q1044">
        <f>VLOOKUP(Farmacias__2[[#This Row],[comuna_nombre]],Hoja3!$H$2:$I$346,2,0)</f>
        <v>13127</v>
      </c>
    </row>
    <row r="1045" spans="1:17" x14ac:dyDescent="0.2">
      <c r="A1045" s="1">
        <v>44309</v>
      </c>
      <c r="B1045">
        <v>1669</v>
      </c>
      <c r="C1045" s="2" t="s">
        <v>2443</v>
      </c>
      <c r="D1045" s="2" t="s">
        <v>659</v>
      </c>
      <c r="E1045" s="2" t="s">
        <v>659</v>
      </c>
      <c r="F1045" s="2" t="s">
        <v>2444</v>
      </c>
      <c r="G1045" s="3">
        <v>0.35416666666666669</v>
      </c>
      <c r="H1045" s="3">
        <v>0.875</v>
      </c>
      <c r="I1045" s="2" t="s">
        <v>2445</v>
      </c>
      <c r="J1045">
        <v>-33410583</v>
      </c>
      <c r="K1045">
        <v>-70636818</v>
      </c>
      <c r="L1045" s="2" t="s">
        <v>9713</v>
      </c>
      <c r="M1045">
        <v>7</v>
      </c>
      <c r="N1045">
        <v>122</v>
      </c>
      <c r="O1045">
        <v>141</v>
      </c>
      <c r="P1045" t="str">
        <f>VLOOKUP(Farmacias__2[[#This Row],[local_nombre]],Tabla8[],2,0)</f>
        <v>Otras Farmacias</v>
      </c>
      <c r="Q1045">
        <f>VLOOKUP(Farmacias__2[[#This Row],[comuna_nombre]],Hoja3!$H$2:$I$346,2,0)</f>
        <v>13127</v>
      </c>
    </row>
    <row r="1046" spans="1:17" x14ac:dyDescent="0.2">
      <c r="A1046" s="1">
        <v>44309</v>
      </c>
      <c r="B1046">
        <v>1670</v>
      </c>
      <c r="C1046" s="2" t="s">
        <v>2446</v>
      </c>
      <c r="D1046" s="2" t="s">
        <v>659</v>
      </c>
      <c r="E1046" s="2" t="s">
        <v>659</v>
      </c>
      <c r="F1046" s="2" t="s">
        <v>2447</v>
      </c>
      <c r="G1046" s="3">
        <v>0.375</v>
      </c>
      <c r="H1046" s="3">
        <v>0.83333333333333337</v>
      </c>
      <c r="I1046" s="2" t="s">
        <v>946</v>
      </c>
      <c r="J1046">
        <v>-33424771</v>
      </c>
      <c r="K1046">
        <v>-70645658</v>
      </c>
      <c r="L1046" s="2" t="s">
        <v>9713</v>
      </c>
      <c r="M1046">
        <v>7</v>
      </c>
      <c r="N1046">
        <v>122</v>
      </c>
      <c r="O1046">
        <v>141</v>
      </c>
      <c r="P1046" t="str">
        <f>VLOOKUP(Farmacias__2[[#This Row],[local_nombre]],Tabla8[],2,0)</f>
        <v>Otras Farmacias</v>
      </c>
      <c r="Q1046">
        <f>VLOOKUP(Farmacias__2[[#This Row],[comuna_nombre]],Hoja3!$H$2:$I$346,2,0)</f>
        <v>13127</v>
      </c>
    </row>
    <row r="1047" spans="1:17" x14ac:dyDescent="0.2">
      <c r="A1047" s="1">
        <v>44309</v>
      </c>
      <c r="B1047">
        <v>4744</v>
      </c>
      <c r="C1047" s="2" t="s">
        <v>6129</v>
      </c>
      <c r="D1047" s="2" t="s">
        <v>374</v>
      </c>
      <c r="E1047" s="2" t="s">
        <v>374</v>
      </c>
      <c r="F1047" s="2" t="s">
        <v>6130</v>
      </c>
      <c r="G1047" s="3">
        <v>0.375</v>
      </c>
      <c r="H1047" s="3">
        <v>0.8125</v>
      </c>
      <c r="I1047" s="2" t="s">
        <v>6131</v>
      </c>
      <c r="J1047">
        <v>-335843209047098</v>
      </c>
      <c r="K1047">
        <v>-716121405685105</v>
      </c>
      <c r="L1047" s="2" t="s">
        <v>9713</v>
      </c>
      <c r="M1047">
        <v>6</v>
      </c>
      <c r="N1047">
        <v>73</v>
      </c>
      <c r="O1047">
        <v>19</v>
      </c>
      <c r="P1047" t="str">
        <f>VLOOKUP(Farmacias__2[[#This Row],[local_nombre]],Tabla8[],2,0)</f>
        <v>Farmacias Pertenecientes a una Clínica</v>
      </c>
      <c r="Q1047">
        <f>VLOOKUP(Farmacias__2[[#This Row],[comuna_nombre]],Hoja3!$H$2:$I$346,2,0)</f>
        <v>5601</v>
      </c>
    </row>
    <row r="1048" spans="1:17" x14ac:dyDescent="0.2">
      <c r="A1048" s="1">
        <v>44309</v>
      </c>
      <c r="B1048">
        <v>1672</v>
      </c>
      <c r="C1048" s="2" t="s">
        <v>1897</v>
      </c>
      <c r="D1048" s="2" t="s">
        <v>2450</v>
      </c>
      <c r="E1048" s="2" t="s">
        <v>2450</v>
      </c>
      <c r="F1048" s="2" t="s">
        <v>2451</v>
      </c>
      <c r="G1048" s="3">
        <v>0.41666666666666669</v>
      </c>
      <c r="H1048" s="3">
        <v>0.875</v>
      </c>
      <c r="I1048" s="2" t="s">
        <v>2452</v>
      </c>
      <c r="J1048">
        <v>-33409856</v>
      </c>
      <c r="K1048">
        <v>-70690528</v>
      </c>
      <c r="L1048" s="2" t="s">
        <v>9713</v>
      </c>
      <c r="M1048">
        <v>7</v>
      </c>
      <c r="N1048">
        <v>123</v>
      </c>
      <c r="O1048">
        <v>142</v>
      </c>
      <c r="P1048" t="str">
        <f>VLOOKUP(Farmacias__2[[#This Row],[local_nombre]],Tabla8[],2,0)</f>
        <v>Boticas</v>
      </c>
      <c r="Q1048">
        <f>VLOOKUP(Farmacias__2[[#This Row],[comuna_nombre]],Hoja3!$H$2:$I$346,2,0)</f>
        <v>13128</v>
      </c>
    </row>
    <row r="1049" spans="1:17" x14ac:dyDescent="0.2">
      <c r="A1049" s="1">
        <v>44309</v>
      </c>
      <c r="B1049">
        <v>1673</v>
      </c>
      <c r="C1049" s="2" t="s">
        <v>27</v>
      </c>
      <c r="D1049" s="2" t="s">
        <v>2450</v>
      </c>
      <c r="E1049" s="2" t="s">
        <v>2450</v>
      </c>
      <c r="F1049" s="2" t="s">
        <v>2453</v>
      </c>
      <c r="G1049" s="3">
        <v>0.35416666666666669</v>
      </c>
      <c r="H1049" s="3">
        <v>0.91666666666666663</v>
      </c>
      <c r="I1049" s="2" t="s">
        <v>2454</v>
      </c>
      <c r="J1049">
        <v>-33405203</v>
      </c>
      <c r="K1049">
        <v>-70704613</v>
      </c>
      <c r="L1049" s="2" t="s">
        <v>9713</v>
      </c>
      <c r="M1049">
        <v>7</v>
      </c>
      <c r="N1049">
        <v>123</v>
      </c>
      <c r="O1049">
        <v>142</v>
      </c>
      <c r="P1049" t="str">
        <f>VLOOKUP(Farmacias__2[[#This Row],[local_nombre]],Tabla8[],2,0)</f>
        <v>Farmacias de Cadena</v>
      </c>
      <c r="Q1049">
        <f>VLOOKUP(Farmacias__2[[#This Row],[comuna_nombre]],Hoja3!$H$2:$I$346,2,0)</f>
        <v>13128</v>
      </c>
    </row>
    <row r="1050" spans="1:17" x14ac:dyDescent="0.2">
      <c r="A1050" s="1">
        <v>44309</v>
      </c>
      <c r="B1050">
        <v>1674</v>
      </c>
      <c r="C1050" s="2" t="s">
        <v>2455</v>
      </c>
      <c r="D1050" s="2" t="s">
        <v>2450</v>
      </c>
      <c r="E1050" s="2" t="s">
        <v>2450</v>
      </c>
      <c r="F1050" s="2" t="s">
        <v>2456</v>
      </c>
      <c r="G1050" s="3">
        <v>0.4375</v>
      </c>
      <c r="H1050" s="3">
        <v>0.89583333333333337</v>
      </c>
      <c r="I1050" s="2" t="s">
        <v>2457</v>
      </c>
      <c r="J1050">
        <v>-33400796</v>
      </c>
      <c r="K1050">
        <v>-70721388</v>
      </c>
      <c r="L1050" s="2" t="s">
        <v>9713</v>
      </c>
      <c r="M1050">
        <v>7</v>
      </c>
      <c r="N1050">
        <v>123</v>
      </c>
      <c r="O1050">
        <v>142</v>
      </c>
      <c r="P1050" t="str">
        <f>VLOOKUP(Farmacias__2[[#This Row],[local_nombre]],Tabla8[],2,0)</f>
        <v>Otras Farmacias</v>
      </c>
      <c r="Q1050">
        <f>VLOOKUP(Farmacias__2[[#This Row],[comuna_nombre]],Hoja3!$H$2:$I$346,2,0)</f>
        <v>13128</v>
      </c>
    </row>
    <row r="1051" spans="1:17" x14ac:dyDescent="0.2">
      <c r="A1051" s="1">
        <v>44309</v>
      </c>
      <c r="B1051">
        <v>1675</v>
      </c>
      <c r="C1051" s="2" t="s">
        <v>18</v>
      </c>
      <c r="D1051" s="2" t="s">
        <v>2450</v>
      </c>
      <c r="E1051" s="2" t="s">
        <v>2450</v>
      </c>
      <c r="F1051" s="2" t="s">
        <v>2458</v>
      </c>
      <c r="G1051" s="3">
        <v>0.375</v>
      </c>
      <c r="H1051" s="3">
        <v>0.91666666666666663</v>
      </c>
      <c r="I1051" s="2" t="s">
        <v>2459</v>
      </c>
      <c r="J1051">
        <v>-33406582</v>
      </c>
      <c r="K1051">
        <v>-70700875</v>
      </c>
      <c r="L1051" s="2" t="s">
        <v>9713</v>
      </c>
      <c r="M1051">
        <v>7</v>
      </c>
      <c r="N1051">
        <v>123</v>
      </c>
      <c r="O1051">
        <v>142</v>
      </c>
      <c r="P1051" t="str">
        <f>VLOOKUP(Farmacias__2[[#This Row],[local_nombre]],Tabla8[],2,0)</f>
        <v>Farmacias de Cadena</v>
      </c>
      <c r="Q1051">
        <f>VLOOKUP(Farmacias__2[[#This Row],[comuna_nombre]],Hoja3!$H$2:$I$346,2,0)</f>
        <v>13128</v>
      </c>
    </row>
    <row r="1052" spans="1:17" x14ac:dyDescent="0.2">
      <c r="A1052" s="1">
        <v>44309</v>
      </c>
      <c r="B1052">
        <v>1676</v>
      </c>
      <c r="C1052" s="2" t="s">
        <v>18</v>
      </c>
      <c r="D1052" s="2" t="s">
        <v>2450</v>
      </c>
      <c r="E1052" s="2" t="s">
        <v>2450</v>
      </c>
      <c r="F1052" s="2" t="s">
        <v>2460</v>
      </c>
      <c r="G1052" s="3">
        <v>0.375</v>
      </c>
      <c r="H1052" s="3">
        <v>0.91666666666666663</v>
      </c>
      <c r="I1052" s="2" t="s">
        <v>2461</v>
      </c>
      <c r="J1052">
        <v>-33405687</v>
      </c>
      <c r="K1052">
        <v>-70704351</v>
      </c>
      <c r="L1052" s="2" t="s">
        <v>9713</v>
      </c>
      <c r="M1052">
        <v>7</v>
      </c>
      <c r="N1052">
        <v>123</v>
      </c>
      <c r="O1052">
        <v>142</v>
      </c>
      <c r="P1052" t="str">
        <f>VLOOKUP(Farmacias__2[[#This Row],[local_nombre]],Tabla8[],2,0)</f>
        <v>Farmacias de Cadena</v>
      </c>
      <c r="Q1052">
        <f>VLOOKUP(Farmacias__2[[#This Row],[comuna_nombre]],Hoja3!$H$2:$I$346,2,0)</f>
        <v>13128</v>
      </c>
    </row>
    <row r="1053" spans="1:17" x14ac:dyDescent="0.2">
      <c r="A1053" s="1">
        <v>44309</v>
      </c>
      <c r="B1053">
        <v>5381</v>
      </c>
      <c r="C1053" s="2" t="s">
        <v>7058</v>
      </c>
      <c r="D1053" s="2" t="s">
        <v>444</v>
      </c>
      <c r="E1053" s="2" t="s">
        <v>444</v>
      </c>
      <c r="F1053" s="2" t="s">
        <v>7059</v>
      </c>
      <c r="G1053" s="3">
        <v>0.375</v>
      </c>
      <c r="H1053" s="3">
        <v>0.75</v>
      </c>
      <c r="I1053" s="2" t="s">
        <v>7060</v>
      </c>
      <c r="J1053">
        <v>-328425924</v>
      </c>
      <c r="K1053">
        <v>-7060063250000002</v>
      </c>
      <c r="L1053" s="2" t="s">
        <v>9713</v>
      </c>
      <c r="M1053">
        <v>6</v>
      </c>
      <c r="N1053">
        <v>61</v>
      </c>
      <c r="O1053">
        <v>20</v>
      </c>
      <c r="P1053" t="str">
        <f>VLOOKUP(Farmacias__2[[#This Row],[local_nombre]],Tabla8[],2,0)</f>
        <v>Farmacias Veterinarias</v>
      </c>
      <c r="Q1053">
        <f>VLOOKUP(Farmacias__2[[#This Row],[comuna_nombre]],Hoja3!$H$2:$I$346,2,0)</f>
        <v>5301</v>
      </c>
    </row>
    <row r="1054" spans="1:17" x14ac:dyDescent="0.2">
      <c r="A1054" s="1">
        <v>44309</v>
      </c>
      <c r="B1054">
        <v>1678</v>
      </c>
      <c r="C1054" s="2" t="s">
        <v>2465</v>
      </c>
      <c r="D1054" s="2" t="s">
        <v>2450</v>
      </c>
      <c r="E1054" s="2" t="s">
        <v>2450</v>
      </c>
      <c r="F1054" s="2" t="s">
        <v>2466</v>
      </c>
      <c r="G1054" s="3">
        <v>0.41666666666666669</v>
      </c>
      <c r="H1054" s="3">
        <v>0.91666666666666663</v>
      </c>
      <c r="I1054" s="2" t="s">
        <v>1694</v>
      </c>
      <c r="J1054">
        <v>-33402086</v>
      </c>
      <c r="K1054">
        <v>-70702024</v>
      </c>
      <c r="L1054" s="2" t="s">
        <v>9713</v>
      </c>
      <c r="M1054">
        <v>7</v>
      </c>
      <c r="N1054">
        <v>123</v>
      </c>
      <c r="O1054">
        <v>142</v>
      </c>
      <c r="P1054" t="str">
        <f>VLOOKUP(Farmacias__2[[#This Row],[local_nombre]],Tabla8[],2,0)</f>
        <v>Otras Farmacias</v>
      </c>
      <c r="Q1054">
        <f>VLOOKUP(Farmacias__2[[#This Row],[comuna_nombre]],Hoja3!$H$2:$I$346,2,0)</f>
        <v>13128</v>
      </c>
    </row>
    <row r="1055" spans="1:17" x14ac:dyDescent="0.2">
      <c r="A1055" s="1">
        <v>44309</v>
      </c>
      <c r="B1055">
        <v>1679</v>
      </c>
      <c r="C1055" s="2" t="s">
        <v>983</v>
      </c>
      <c r="D1055" s="2" t="s">
        <v>2450</v>
      </c>
      <c r="E1055" s="2" t="s">
        <v>2450</v>
      </c>
      <c r="F1055" s="2" t="s">
        <v>2467</v>
      </c>
      <c r="G1055" s="3">
        <v>0.33333333333333331</v>
      </c>
      <c r="H1055" s="3">
        <v>0.91666666666666663</v>
      </c>
      <c r="I1055" s="2" t="s">
        <v>2468</v>
      </c>
      <c r="J1055">
        <v>-33400438</v>
      </c>
      <c r="K1055">
        <v>-70744682</v>
      </c>
      <c r="L1055" s="2" t="s">
        <v>9713</v>
      </c>
      <c r="M1055">
        <v>7</v>
      </c>
      <c r="N1055">
        <v>123</v>
      </c>
      <c r="O1055">
        <v>142</v>
      </c>
      <c r="P1055" t="str">
        <f>VLOOKUP(Farmacias__2[[#This Row],[local_nombre]],Tabla8[],2,0)</f>
        <v>Otras Farmacias</v>
      </c>
      <c r="Q1055">
        <f>VLOOKUP(Farmacias__2[[#This Row],[comuna_nombre]],Hoja3!$H$2:$I$346,2,0)</f>
        <v>13128</v>
      </c>
    </row>
    <row r="1056" spans="1:17" x14ac:dyDescent="0.2">
      <c r="A1056" s="1">
        <v>44309</v>
      </c>
      <c r="B1056">
        <v>1680</v>
      </c>
      <c r="C1056" s="2" t="s">
        <v>2314</v>
      </c>
      <c r="D1056" s="2" t="s">
        <v>2450</v>
      </c>
      <c r="E1056" s="2" t="s">
        <v>2450</v>
      </c>
      <c r="F1056" s="2" t="s">
        <v>2469</v>
      </c>
      <c r="G1056" s="3">
        <v>0.39583333333333331</v>
      </c>
      <c r="H1056" s="3">
        <v>0.89583333333333337</v>
      </c>
      <c r="I1056" s="2" t="s">
        <v>2470</v>
      </c>
      <c r="J1056">
        <v>-33409302</v>
      </c>
      <c r="K1056">
        <v>-70746696</v>
      </c>
      <c r="L1056" s="2" t="s">
        <v>9713</v>
      </c>
      <c r="M1056">
        <v>7</v>
      </c>
      <c r="N1056">
        <v>123</v>
      </c>
      <c r="O1056">
        <v>142</v>
      </c>
      <c r="P1056" t="str">
        <f>VLOOKUP(Farmacias__2[[#This Row],[local_nombre]],Tabla8[],2,0)</f>
        <v>Otras Farmacias</v>
      </c>
      <c r="Q1056">
        <f>VLOOKUP(Farmacias__2[[#This Row],[comuna_nombre]],Hoja3!$H$2:$I$346,2,0)</f>
        <v>13128</v>
      </c>
    </row>
    <row r="1057" spans="1:17" x14ac:dyDescent="0.2">
      <c r="A1057" s="1">
        <v>44309</v>
      </c>
      <c r="B1057">
        <v>1682</v>
      </c>
      <c r="C1057" s="2" t="s">
        <v>741</v>
      </c>
      <c r="D1057" s="2" t="s">
        <v>2450</v>
      </c>
      <c r="E1057" s="2" t="s">
        <v>2450</v>
      </c>
      <c r="F1057" s="2" t="s">
        <v>2471</v>
      </c>
      <c r="G1057" s="3">
        <v>0.375</v>
      </c>
      <c r="H1057" s="3">
        <v>0.95833333333333337</v>
      </c>
      <c r="I1057" s="2" t="s">
        <v>2472</v>
      </c>
      <c r="J1057">
        <v>-3340632</v>
      </c>
      <c r="K1057">
        <v>-70727722</v>
      </c>
      <c r="L1057" s="2" t="s">
        <v>9713</v>
      </c>
      <c r="M1057">
        <v>7</v>
      </c>
      <c r="N1057">
        <v>123</v>
      </c>
      <c r="O1057">
        <v>142</v>
      </c>
      <c r="P1057" t="str">
        <f>VLOOKUP(Farmacias__2[[#This Row],[local_nombre]],Tabla8[],2,0)</f>
        <v>Otras Farmacias</v>
      </c>
      <c r="Q1057">
        <f>VLOOKUP(Farmacias__2[[#This Row],[comuna_nombre]],Hoja3!$H$2:$I$346,2,0)</f>
        <v>13128</v>
      </c>
    </row>
    <row r="1058" spans="1:17" x14ac:dyDescent="0.2">
      <c r="A1058" s="1">
        <v>44309</v>
      </c>
      <c r="B1058">
        <v>1683</v>
      </c>
      <c r="C1058" s="2" t="s">
        <v>2473</v>
      </c>
      <c r="D1058" s="2" t="s">
        <v>2450</v>
      </c>
      <c r="E1058" s="2" t="s">
        <v>2450</v>
      </c>
      <c r="F1058" s="2" t="s">
        <v>2474</v>
      </c>
      <c r="G1058" s="3">
        <v>0.45833333333333331</v>
      </c>
      <c r="H1058" s="3">
        <v>0.83333333333333337</v>
      </c>
      <c r="I1058" s="2" t="s">
        <v>2356</v>
      </c>
      <c r="J1058">
        <v>-33400637</v>
      </c>
      <c r="K1058">
        <v>-70743166</v>
      </c>
      <c r="L1058" s="2" t="s">
        <v>9713</v>
      </c>
      <c r="M1058">
        <v>7</v>
      </c>
      <c r="N1058">
        <v>123</v>
      </c>
      <c r="O1058">
        <v>142</v>
      </c>
      <c r="P1058" t="str">
        <f>VLOOKUP(Farmacias__2[[#This Row],[local_nombre]],Tabla8[],2,0)</f>
        <v>Otras Farmacias</v>
      </c>
      <c r="Q1058">
        <f>VLOOKUP(Farmacias__2[[#This Row],[comuna_nombre]],Hoja3!$H$2:$I$346,2,0)</f>
        <v>13128</v>
      </c>
    </row>
    <row r="1059" spans="1:17" x14ac:dyDescent="0.2">
      <c r="A1059" s="1">
        <v>44309</v>
      </c>
      <c r="B1059">
        <v>1684</v>
      </c>
      <c r="C1059" s="2" t="s">
        <v>36</v>
      </c>
      <c r="D1059" s="2" t="s">
        <v>2450</v>
      </c>
      <c r="E1059" s="2" t="s">
        <v>2450</v>
      </c>
      <c r="F1059" s="2" t="s">
        <v>2475</v>
      </c>
      <c r="G1059" s="3">
        <v>0.375</v>
      </c>
      <c r="H1059" s="3">
        <v>0.89583333333333337</v>
      </c>
      <c r="I1059" s="2" t="s">
        <v>2476</v>
      </c>
      <c r="J1059">
        <v>-33404343</v>
      </c>
      <c r="K1059">
        <v>-70705514</v>
      </c>
      <c r="L1059" s="2" t="s">
        <v>9713</v>
      </c>
      <c r="M1059">
        <v>7</v>
      </c>
      <c r="N1059">
        <v>123</v>
      </c>
      <c r="O1059">
        <v>142</v>
      </c>
      <c r="P1059" t="str">
        <f>VLOOKUP(Farmacias__2[[#This Row],[local_nombre]],Tabla8[],2,0)</f>
        <v>Farmacias de Cadena</v>
      </c>
      <c r="Q1059">
        <f>VLOOKUP(Farmacias__2[[#This Row],[comuna_nombre]],Hoja3!$H$2:$I$346,2,0)</f>
        <v>13128</v>
      </c>
    </row>
    <row r="1060" spans="1:17" x14ac:dyDescent="0.2">
      <c r="A1060" s="1">
        <v>44309</v>
      </c>
      <c r="B1060">
        <v>1685</v>
      </c>
      <c r="C1060" s="2" t="s">
        <v>36</v>
      </c>
      <c r="D1060" s="2" t="s">
        <v>930</v>
      </c>
      <c r="E1060" s="2" t="s">
        <v>930</v>
      </c>
      <c r="F1060" s="2" t="s">
        <v>2477</v>
      </c>
      <c r="G1060" s="3">
        <v>0.35416666666666669</v>
      </c>
      <c r="H1060" s="3">
        <v>0.97916666666666663</v>
      </c>
      <c r="I1060" s="2" t="s">
        <v>2478</v>
      </c>
      <c r="J1060">
        <v>-33592758</v>
      </c>
      <c r="K1060">
        <v>-70704956</v>
      </c>
      <c r="L1060" s="2" t="s">
        <v>9713</v>
      </c>
      <c r="M1060">
        <v>7</v>
      </c>
      <c r="N1060">
        <v>124</v>
      </c>
      <c r="O1060">
        <v>143</v>
      </c>
      <c r="P1060" t="str">
        <f>VLOOKUP(Farmacias__2[[#This Row],[local_nombre]],Tabla8[],2,0)</f>
        <v>Farmacias de Cadena</v>
      </c>
      <c r="Q1060">
        <f>VLOOKUP(Farmacias__2[[#This Row],[comuna_nombre]],Hoja3!$H$2:$I$346,2,0)</f>
        <v>13401</v>
      </c>
    </row>
    <row r="1061" spans="1:17" x14ac:dyDescent="0.2">
      <c r="A1061" s="1">
        <v>44309</v>
      </c>
      <c r="B1061">
        <v>1688</v>
      </c>
      <c r="C1061" s="2" t="s">
        <v>36</v>
      </c>
      <c r="D1061" s="2" t="s">
        <v>930</v>
      </c>
      <c r="E1061" s="2" t="s">
        <v>930</v>
      </c>
      <c r="F1061" s="2" t="s">
        <v>2479</v>
      </c>
      <c r="G1061" s="3">
        <v>0.375</v>
      </c>
      <c r="H1061" s="3">
        <v>0.91666666666666663</v>
      </c>
      <c r="I1061" s="2" t="s">
        <v>2480</v>
      </c>
      <c r="J1061">
        <v>-33594272</v>
      </c>
      <c r="K1061">
        <v>-70705896</v>
      </c>
      <c r="L1061" s="2" t="s">
        <v>9713</v>
      </c>
      <c r="M1061">
        <v>7</v>
      </c>
      <c r="N1061">
        <v>124</v>
      </c>
      <c r="O1061">
        <v>143</v>
      </c>
      <c r="P1061" t="str">
        <f>VLOOKUP(Farmacias__2[[#This Row],[local_nombre]],Tabla8[],2,0)</f>
        <v>Farmacias de Cadena</v>
      </c>
      <c r="Q1061">
        <f>VLOOKUP(Farmacias__2[[#This Row],[comuna_nombre]],Hoja3!$H$2:$I$346,2,0)</f>
        <v>13401</v>
      </c>
    </row>
    <row r="1062" spans="1:17" x14ac:dyDescent="0.2">
      <c r="A1062" s="1">
        <v>44309</v>
      </c>
      <c r="B1062">
        <v>1692</v>
      </c>
      <c r="C1062" s="2" t="s">
        <v>36</v>
      </c>
      <c r="D1062" s="2" t="s">
        <v>930</v>
      </c>
      <c r="E1062" s="2" t="s">
        <v>930</v>
      </c>
      <c r="F1062" s="2" t="s">
        <v>2481</v>
      </c>
      <c r="G1062" s="3">
        <v>0.375</v>
      </c>
      <c r="H1062" s="3">
        <v>0.89583333333333337</v>
      </c>
      <c r="I1062" s="2" t="s">
        <v>2482</v>
      </c>
      <c r="J1062">
        <v>-33630736</v>
      </c>
      <c r="K1062">
        <v>-70707929</v>
      </c>
      <c r="L1062" s="2" t="s">
        <v>9713</v>
      </c>
      <c r="M1062">
        <v>7</v>
      </c>
      <c r="N1062">
        <v>124</v>
      </c>
      <c r="O1062">
        <v>143</v>
      </c>
      <c r="P1062" t="str">
        <f>VLOOKUP(Farmacias__2[[#This Row],[local_nombre]],Tabla8[],2,0)</f>
        <v>Farmacias de Cadena</v>
      </c>
      <c r="Q1062">
        <f>VLOOKUP(Farmacias__2[[#This Row],[comuna_nombre]],Hoja3!$H$2:$I$346,2,0)</f>
        <v>13401</v>
      </c>
    </row>
    <row r="1063" spans="1:17" x14ac:dyDescent="0.2">
      <c r="A1063" s="1">
        <v>44309</v>
      </c>
      <c r="B1063">
        <v>1693</v>
      </c>
      <c r="C1063" s="2" t="s">
        <v>36</v>
      </c>
      <c r="D1063" s="2" t="s">
        <v>930</v>
      </c>
      <c r="E1063" s="2" t="s">
        <v>930</v>
      </c>
      <c r="F1063" s="2" t="s">
        <v>2483</v>
      </c>
      <c r="G1063" s="3">
        <v>0.41666666666666669</v>
      </c>
      <c r="H1063" s="3">
        <v>0.89583333333333337</v>
      </c>
      <c r="I1063" s="2" t="s">
        <v>2484</v>
      </c>
      <c r="J1063">
        <v>-33630736</v>
      </c>
      <c r="K1063">
        <v>-70707929</v>
      </c>
      <c r="L1063" s="2" t="s">
        <v>9713</v>
      </c>
      <c r="M1063">
        <v>7</v>
      </c>
      <c r="N1063">
        <v>124</v>
      </c>
      <c r="O1063">
        <v>143</v>
      </c>
      <c r="P1063" t="str">
        <f>VLOOKUP(Farmacias__2[[#This Row],[local_nombre]],Tabla8[],2,0)</f>
        <v>Farmacias de Cadena</v>
      </c>
      <c r="Q1063">
        <f>VLOOKUP(Farmacias__2[[#This Row],[comuna_nombre]],Hoja3!$H$2:$I$346,2,0)</f>
        <v>13401</v>
      </c>
    </row>
    <row r="1064" spans="1:17" x14ac:dyDescent="0.2">
      <c r="A1064" s="1">
        <v>44309</v>
      </c>
      <c r="B1064">
        <v>1694</v>
      </c>
      <c r="C1064" s="2" t="s">
        <v>878</v>
      </c>
      <c r="D1064" s="2" t="s">
        <v>930</v>
      </c>
      <c r="E1064" s="2" t="s">
        <v>930</v>
      </c>
      <c r="F1064" s="2" t="s">
        <v>2485</v>
      </c>
      <c r="G1064" s="3">
        <v>0.41666666666666669</v>
      </c>
      <c r="H1064" s="3">
        <v>0.91666666666666663</v>
      </c>
      <c r="I1064" s="2" t="s">
        <v>2486</v>
      </c>
      <c r="J1064">
        <v>-3361646</v>
      </c>
      <c r="K1064">
        <v>-70704634</v>
      </c>
      <c r="L1064" s="2" t="s">
        <v>9713</v>
      </c>
      <c r="M1064">
        <v>7</v>
      </c>
      <c r="N1064">
        <v>124</v>
      </c>
      <c r="O1064">
        <v>143</v>
      </c>
      <c r="P1064" t="str">
        <f>VLOOKUP(Farmacias__2[[#This Row],[local_nombre]],Tabla8[],2,0)</f>
        <v>Otras Farmacias</v>
      </c>
      <c r="Q1064">
        <f>VLOOKUP(Farmacias__2[[#This Row],[comuna_nombre]],Hoja3!$H$2:$I$346,2,0)</f>
        <v>13401</v>
      </c>
    </row>
    <row r="1065" spans="1:17" x14ac:dyDescent="0.2">
      <c r="A1065" s="1">
        <v>44309</v>
      </c>
      <c r="B1065">
        <v>1696</v>
      </c>
      <c r="C1065" s="2" t="s">
        <v>27</v>
      </c>
      <c r="D1065" s="2" t="s">
        <v>930</v>
      </c>
      <c r="E1065" s="2" t="s">
        <v>930</v>
      </c>
      <c r="F1065" s="2" t="s">
        <v>2487</v>
      </c>
      <c r="G1065" s="3">
        <v>0.375</v>
      </c>
      <c r="H1065" s="3">
        <v>0.95833333333333337</v>
      </c>
      <c r="I1065" s="2" t="s">
        <v>2488</v>
      </c>
      <c r="J1065">
        <v>-33592704</v>
      </c>
      <c r="K1065">
        <v>-7070516</v>
      </c>
      <c r="L1065" s="2" t="s">
        <v>9713</v>
      </c>
      <c r="M1065">
        <v>7</v>
      </c>
      <c r="N1065">
        <v>124</v>
      </c>
      <c r="O1065">
        <v>143</v>
      </c>
      <c r="P1065" t="str">
        <f>VLOOKUP(Farmacias__2[[#This Row],[local_nombre]],Tabla8[],2,0)</f>
        <v>Farmacias de Cadena</v>
      </c>
      <c r="Q1065">
        <f>VLOOKUP(Farmacias__2[[#This Row],[comuna_nombre]],Hoja3!$H$2:$I$346,2,0)</f>
        <v>13401</v>
      </c>
    </row>
    <row r="1066" spans="1:17" x14ac:dyDescent="0.2">
      <c r="A1066" s="1">
        <v>44309</v>
      </c>
      <c r="B1066">
        <v>1698</v>
      </c>
      <c r="C1066" s="2" t="s">
        <v>27</v>
      </c>
      <c r="D1066" s="2" t="s">
        <v>930</v>
      </c>
      <c r="E1066" s="2" t="s">
        <v>930</v>
      </c>
      <c r="F1066" s="2" t="s">
        <v>2489</v>
      </c>
      <c r="G1066" s="3">
        <v>0.35416666666666669</v>
      </c>
      <c r="H1066" s="3">
        <v>0.9375</v>
      </c>
      <c r="I1066" s="2" t="s">
        <v>2490</v>
      </c>
      <c r="J1066">
        <v>-33597239</v>
      </c>
      <c r="K1066">
        <v>-70699727</v>
      </c>
      <c r="L1066" s="2" t="s">
        <v>9713</v>
      </c>
      <c r="M1066">
        <v>7</v>
      </c>
      <c r="N1066">
        <v>124</v>
      </c>
      <c r="O1066">
        <v>143</v>
      </c>
      <c r="P1066" t="str">
        <f>VLOOKUP(Farmacias__2[[#This Row],[local_nombre]],Tabla8[],2,0)</f>
        <v>Farmacias de Cadena</v>
      </c>
      <c r="Q1066">
        <f>VLOOKUP(Farmacias__2[[#This Row],[comuna_nombre]],Hoja3!$H$2:$I$346,2,0)</f>
        <v>13401</v>
      </c>
    </row>
    <row r="1067" spans="1:17" x14ac:dyDescent="0.2">
      <c r="A1067" s="1">
        <v>44309</v>
      </c>
      <c r="B1067">
        <v>4671</v>
      </c>
      <c r="C1067" s="2" t="s">
        <v>6006</v>
      </c>
      <c r="D1067" s="2" t="s">
        <v>10226</v>
      </c>
      <c r="E1067" s="2" t="s">
        <v>273</v>
      </c>
      <c r="F1067" s="2" t="s">
        <v>6007</v>
      </c>
      <c r="G1067" s="3">
        <v>0.41666666666666669</v>
      </c>
      <c r="H1067" s="3">
        <v>0.79166666666666663</v>
      </c>
      <c r="I1067" s="2" t="s">
        <v>6008</v>
      </c>
      <c r="J1067">
        <v>-330488932462407</v>
      </c>
      <c r="K1067">
        <v>-716126746327936</v>
      </c>
      <c r="L1067" s="2" t="s">
        <v>9713</v>
      </c>
      <c r="M1067">
        <v>6</v>
      </c>
      <c r="N1067">
        <v>78</v>
      </c>
      <c r="O1067">
        <v>2</v>
      </c>
      <c r="P1067" t="str">
        <f>VLOOKUP(Farmacias__2[[#This Row],[local_nombre]],Tabla8[],2,0)</f>
        <v>Farmacias Veterinarias</v>
      </c>
      <c r="Q1067">
        <f>VLOOKUP(Farmacias__2[[#This Row],[comuna_nombre]],Hoja3!$H$2:$I$346,2,0)</f>
        <v>5101</v>
      </c>
    </row>
    <row r="1068" spans="1:17" x14ac:dyDescent="0.2">
      <c r="A1068" s="1">
        <v>44309</v>
      </c>
      <c r="B1068">
        <v>1700</v>
      </c>
      <c r="C1068" s="2" t="s">
        <v>2493</v>
      </c>
      <c r="D1068" s="2" t="s">
        <v>930</v>
      </c>
      <c r="E1068" s="2" t="s">
        <v>930</v>
      </c>
      <c r="F1068" s="2" t="s">
        <v>2494</v>
      </c>
      <c r="G1068" s="3">
        <v>0.41666666666666669</v>
      </c>
      <c r="H1068" s="3">
        <v>0.875</v>
      </c>
      <c r="I1068" s="2" t="s">
        <v>2495</v>
      </c>
      <c r="J1068">
        <v>-33593117</v>
      </c>
      <c r="K1068">
        <v>-70696953</v>
      </c>
      <c r="L1068" s="2" t="s">
        <v>9713</v>
      </c>
      <c r="M1068">
        <v>7</v>
      </c>
      <c r="N1068">
        <v>124</v>
      </c>
      <c r="O1068">
        <v>143</v>
      </c>
      <c r="P1068" t="str">
        <f>VLOOKUP(Farmacias__2[[#This Row],[local_nombre]],Tabla8[],2,0)</f>
        <v>Farmacias Comunales o Comunitarias</v>
      </c>
      <c r="Q1068">
        <f>VLOOKUP(Farmacias__2[[#This Row],[comuna_nombre]],Hoja3!$H$2:$I$346,2,0)</f>
        <v>13401</v>
      </c>
    </row>
    <row r="1069" spans="1:17" x14ac:dyDescent="0.2">
      <c r="A1069" s="1">
        <v>44309</v>
      </c>
      <c r="B1069">
        <v>1701</v>
      </c>
      <c r="C1069" s="2" t="s">
        <v>2496</v>
      </c>
      <c r="D1069" s="2" t="s">
        <v>930</v>
      </c>
      <c r="E1069" s="2" t="s">
        <v>930</v>
      </c>
      <c r="F1069" s="2" t="s">
        <v>2497</v>
      </c>
      <c r="G1069" s="3">
        <v>0.41666666666666669</v>
      </c>
      <c r="H1069" s="3">
        <v>0.91666666666666663</v>
      </c>
      <c r="I1069" s="2" t="s">
        <v>2498</v>
      </c>
      <c r="J1069">
        <v>-33583789</v>
      </c>
      <c r="K1069">
        <v>-70677134</v>
      </c>
      <c r="L1069" s="2" t="s">
        <v>9713</v>
      </c>
      <c r="M1069">
        <v>7</v>
      </c>
      <c r="N1069">
        <v>124</v>
      </c>
      <c r="O1069">
        <v>143</v>
      </c>
      <c r="P1069" t="str">
        <f>VLOOKUP(Farmacias__2[[#This Row],[local_nombre]],Tabla8[],2,0)</f>
        <v>Otras Farmacias</v>
      </c>
      <c r="Q1069">
        <f>VLOOKUP(Farmacias__2[[#This Row],[comuna_nombre]],Hoja3!$H$2:$I$346,2,0)</f>
        <v>13401</v>
      </c>
    </row>
    <row r="1070" spans="1:17" x14ac:dyDescent="0.2">
      <c r="A1070" s="1">
        <v>44309</v>
      </c>
      <c r="B1070">
        <v>1702</v>
      </c>
      <c r="C1070" s="2" t="s">
        <v>18</v>
      </c>
      <c r="D1070" s="2" t="s">
        <v>930</v>
      </c>
      <c r="E1070" s="2" t="s">
        <v>930</v>
      </c>
      <c r="F1070" s="2" t="s">
        <v>2499</v>
      </c>
      <c r="G1070" s="3">
        <v>0.33333333333333331</v>
      </c>
      <c r="H1070" s="3">
        <v>0.97916666666666663</v>
      </c>
      <c r="I1070" s="2" t="s">
        <v>2500</v>
      </c>
      <c r="J1070">
        <v>-33592720</v>
      </c>
      <c r="K1070">
        <v>-70705239</v>
      </c>
      <c r="L1070" s="2" t="s">
        <v>9713</v>
      </c>
      <c r="M1070">
        <v>7</v>
      </c>
      <c r="N1070">
        <v>124</v>
      </c>
      <c r="O1070">
        <v>143</v>
      </c>
      <c r="P1070" t="str">
        <f>VLOOKUP(Farmacias__2[[#This Row],[local_nombre]],Tabla8[],2,0)</f>
        <v>Farmacias de Cadena</v>
      </c>
      <c r="Q1070">
        <f>VLOOKUP(Farmacias__2[[#This Row],[comuna_nombre]],Hoja3!$H$2:$I$346,2,0)</f>
        <v>13401</v>
      </c>
    </row>
    <row r="1071" spans="1:17" x14ac:dyDescent="0.2">
      <c r="A1071" s="1">
        <v>44309</v>
      </c>
      <c r="B1071">
        <v>1704</v>
      </c>
      <c r="C1071" s="2" t="s">
        <v>18</v>
      </c>
      <c r="D1071" s="2" t="s">
        <v>930</v>
      </c>
      <c r="E1071" s="2" t="s">
        <v>930</v>
      </c>
      <c r="F1071" s="2" t="s">
        <v>2501</v>
      </c>
      <c r="G1071" s="3">
        <v>0.35416666666666669</v>
      </c>
      <c r="H1071" s="3">
        <v>0</v>
      </c>
      <c r="I1071" s="2" t="s">
        <v>2502</v>
      </c>
      <c r="J1071">
        <v>-33590117</v>
      </c>
      <c r="K1071">
        <v>-70704405</v>
      </c>
      <c r="L1071" s="2" t="s">
        <v>9713</v>
      </c>
      <c r="M1071">
        <v>7</v>
      </c>
      <c r="N1071">
        <v>124</v>
      </c>
      <c r="O1071">
        <v>143</v>
      </c>
      <c r="P1071" t="str">
        <f>VLOOKUP(Farmacias__2[[#This Row],[local_nombre]],Tabla8[],2,0)</f>
        <v>Farmacias de Cadena</v>
      </c>
      <c r="Q1071">
        <f>VLOOKUP(Farmacias__2[[#This Row],[comuna_nombre]],Hoja3!$H$2:$I$346,2,0)</f>
        <v>13401</v>
      </c>
    </row>
    <row r="1072" spans="1:17" x14ac:dyDescent="0.2">
      <c r="A1072" s="1">
        <v>44309</v>
      </c>
      <c r="B1072">
        <v>1705</v>
      </c>
      <c r="C1072" s="2" t="s">
        <v>18</v>
      </c>
      <c r="D1072" s="2" t="s">
        <v>930</v>
      </c>
      <c r="E1072" s="2" t="s">
        <v>930</v>
      </c>
      <c r="F1072" s="2" t="s">
        <v>2503</v>
      </c>
      <c r="G1072" s="3">
        <v>0.375</v>
      </c>
      <c r="H1072" s="3">
        <v>0.91666666666666663</v>
      </c>
      <c r="I1072" s="2" t="s">
        <v>2504</v>
      </c>
      <c r="J1072">
        <v>-33593808</v>
      </c>
      <c r="K1072">
        <v>-70705735</v>
      </c>
      <c r="L1072" s="2" t="s">
        <v>9713</v>
      </c>
      <c r="M1072">
        <v>7</v>
      </c>
      <c r="N1072">
        <v>124</v>
      </c>
      <c r="O1072">
        <v>143</v>
      </c>
      <c r="P1072" t="str">
        <f>VLOOKUP(Farmacias__2[[#This Row],[local_nombre]],Tabla8[],2,0)</f>
        <v>Farmacias de Cadena</v>
      </c>
      <c r="Q1072">
        <f>VLOOKUP(Farmacias__2[[#This Row],[comuna_nombre]],Hoja3!$H$2:$I$346,2,0)</f>
        <v>13401</v>
      </c>
    </row>
    <row r="1073" spans="1:17" x14ac:dyDescent="0.2">
      <c r="A1073" s="1">
        <v>44309</v>
      </c>
      <c r="B1073">
        <v>1706</v>
      </c>
      <c r="C1073" s="2" t="s">
        <v>18</v>
      </c>
      <c r="D1073" s="2" t="s">
        <v>930</v>
      </c>
      <c r="E1073" s="2" t="s">
        <v>930</v>
      </c>
      <c r="F1073" s="2" t="s">
        <v>2505</v>
      </c>
      <c r="G1073" s="3">
        <v>0.375</v>
      </c>
      <c r="H1073" s="3">
        <v>0.91666666666666663</v>
      </c>
      <c r="I1073" s="2" t="s">
        <v>2506</v>
      </c>
      <c r="J1073">
        <v>-33630736</v>
      </c>
      <c r="K1073">
        <v>-70707929</v>
      </c>
      <c r="L1073" s="2" t="s">
        <v>9713</v>
      </c>
      <c r="M1073">
        <v>7</v>
      </c>
      <c r="N1073">
        <v>124</v>
      </c>
      <c r="O1073">
        <v>143</v>
      </c>
      <c r="P1073" t="str">
        <f>VLOOKUP(Farmacias__2[[#This Row],[local_nombre]],Tabla8[],2,0)</f>
        <v>Farmacias de Cadena</v>
      </c>
      <c r="Q1073">
        <f>VLOOKUP(Farmacias__2[[#This Row],[comuna_nombre]],Hoja3!$H$2:$I$346,2,0)</f>
        <v>13401</v>
      </c>
    </row>
    <row r="1074" spans="1:17" x14ac:dyDescent="0.2">
      <c r="A1074" s="1">
        <v>44309</v>
      </c>
      <c r="B1074">
        <v>1707</v>
      </c>
      <c r="C1074" s="2" t="s">
        <v>18</v>
      </c>
      <c r="D1074" s="2" t="s">
        <v>930</v>
      </c>
      <c r="E1074" s="2" t="s">
        <v>930</v>
      </c>
      <c r="F1074" s="2" t="s">
        <v>2507</v>
      </c>
      <c r="G1074" s="3">
        <v>0.375</v>
      </c>
      <c r="H1074" s="3">
        <v>0.91666666666666663</v>
      </c>
      <c r="I1074" s="2" t="s">
        <v>2508</v>
      </c>
      <c r="J1074">
        <v>-335916</v>
      </c>
      <c r="K1074">
        <v>-70704514</v>
      </c>
      <c r="L1074" s="2" t="s">
        <v>9713</v>
      </c>
      <c r="M1074">
        <v>7</v>
      </c>
      <c r="N1074">
        <v>124</v>
      </c>
      <c r="O1074">
        <v>143</v>
      </c>
      <c r="P1074" t="str">
        <f>VLOOKUP(Farmacias__2[[#This Row],[local_nombre]],Tabla8[],2,0)</f>
        <v>Farmacias de Cadena</v>
      </c>
      <c r="Q1074">
        <f>VLOOKUP(Farmacias__2[[#This Row],[comuna_nombre]],Hoja3!$H$2:$I$346,2,0)</f>
        <v>13401</v>
      </c>
    </row>
    <row r="1075" spans="1:17" x14ac:dyDescent="0.2">
      <c r="A1075" s="1">
        <v>44309</v>
      </c>
      <c r="B1075">
        <v>4670</v>
      </c>
      <c r="C1075" s="2" t="s">
        <v>6003</v>
      </c>
      <c r="D1075" s="2" t="s">
        <v>10226</v>
      </c>
      <c r="E1075" s="2" t="s">
        <v>273</v>
      </c>
      <c r="F1075" s="2" t="s">
        <v>6004</v>
      </c>
      <c r="G1075" s="3">
        <v>0.375</v>
      </c>
      <c r="H1075" s="3">
        <v>0.79166666666666663</v>
      </c>
      <c r="I1075" s="2" t="s">
        <v>6005</v>
      </c>
      <c r="J1075">
        <v>-330492433401153</v>
      </c>
      <c r="K1075">
        <v>-716071498506971</v>
      </c>
      <c r="L1075" s="2" t="s">
        <v>9713</v>
      </c>
      <c r="M1075">
        <v>6</v>
      </c>
      <c r="N1075">
        <v>78</v>
      </c>
      <c r="O1075">
        <v>2</v>
      </c>
      <c r="P1075" t="str">
        <f>VLOOKUP(Farmacias__2[[#This Row],[local_nombre]],Tabla8[],2,0)</f>
        <v>Farmacias Veterinarias</v>
      </c>
      <c r="Q1075">
        <f>VLOOKUP(Farmacias__2[[#This Row],[comuna_nombre]],Hoja3!$H$2:$I$346,2,0)</f>
        <v>5101</v>
      </c>
    </row>
    <row r="1076" spans="1:17" x14ac:dyDescent="0.2">
      <c r="A1076" s="1">
        <v>44309</v>
      </c>
      <c r="B1076">
        <v>2521</v>
      </c>
      <c r="C1076" s="2" t="s">
        <v>3530</v>
      </c>
      <c r="D1076" s="2" t="s">
        <v>3507</v>
      </c>
      <c r="E1076" s="2" t="s">
        <v>3507</v>
      </c>
      <c r="F1076" s="2" t="s">
        <v>3531</v>
      </c>
      <c r="G1076" s="3">
        <v>0.35416666666666669</v>
      </c>
      <c r="H1076" s="3">
        <v>0.89583333333333337</v>
      </c>
      <c r="I1076" s="2" t="s">
        <v>3532</v>
      </c>
      <c r="J1076">
        <v>-375013617584081</v>
      </c>
      <c r="K1076">
        <v>-726710203395715</v>
      </c>
      <c r="L1076" s="2" t="s">
        <v>9713</v>
      </c>
      <c r="M1076">
        <v>10</v>
      </c>
      <c r="N1076">
        <v>223</v>
      </c>
      <c r="O1076">
        <v>242</v>
      </c>
      <c r="P1076" t="str">
        <f>VLOOKUP(Farmacias__2[[#This Row],[local_nombre]],Tabla8[],2,0)</f>
        <v>Farmacias Comunales o Comunitarias</v>
      </c>
      <c r="Q1076">
        <f>VLOOKUP(Farmacias__2[[#This Row],[comuna_nombre]],Hoja3!$H$2:$I$346,2,0)</f>
        <v>8306</v>
      </c>
    </row>
    <row r="1077" spans="1:17" x14ac:dyDescent="0.2">
      <c r="A1077" s="1">
        <v>44309</v>
      </c>
      <c r="B1077">
        <v>4927</v>
      </c>
      <c r="C1077" s="2" t="s">
        <v>9730</v>
      </c>
      <c r="D1077" s="2" t="s">
        <v>2362</v>
      </c>
      <c r="E1077" s="2" t="s">
        <v>2362</v>
      </c>
      <c r="F1077" s="2" t="s">
        <v>9731</v>
      </c>
      <c r="G1077" s="3">
        <v>0.35416666666666669</v>
      </c>
      <c r="H1077" s="3">
        <v>0.58333333333333337</v>
      </c>
      <c r="I1077" s="2" t="s">
        <v>1583</v>
      </c>
      <c r="J1077">
        <v>-334228283</v>
      </c>
      <c r="K1077">
        <v>-7069434130000002</v>
      </c>
      <c r="L1077" s="2" t="s">
        <v>9713</v>
      </c>
      <c r="M1077">
        <v>7</v>
      </c>
      <c r="N1077">
        <v>121</v>
      </c>
      <c r="O1077">
        <v>140</v>
      </c>
      <c r="P1077" t="str">
        <f>VLOOKUP(Farmacias__2[[#This Row],[local_nombre]],Tabla8[],2,0)</f>
        <v>Farmacias Comunales o Comunitarias</v>
      </c>
      <c r="Q1077">
        <f>VLOOKUP(Farmacias__2[[#This Row],[comuna_nombre]],Hoja3!$H$2:$I$346,2,0)</f>
        <v>13126</v>
      </c>
    </row>
    <row r="1078" spans="1:17" x14ac:dyDescent="0.2">
      <c r="A1078" s="1">
        <v>44309</v>
      </c>
      <c r="B1078">
        <v>1713</v>
      </c>
      <c r="C1078" s="2" t="s">
        <v>2515</v>
      </c>
      <c r="D1078" s="2" t="s">
        <v>930</v>
      </c>
      <c r="E1078" s="2" t="s">
        <v>930</v>
      </c>
      <c r="F1078" s="2" t="s">
        <v>2516</v>
      </c>
      <c r="G1078" s="3">
        <v>0.41666666666666669</v>
      </c>
      <c r="H1078" s="3">
        <v>0.91666666666666663</v>
      </c>
      <c r="I1078" s="2" t="s">
        <v>2517</v>
      </c>
      <c r="J1078">
        <v>-33599058</v>
      </c>
      <c r="K1078">
        <v>-70709647</v>
      </c>
      <c r="L1078" s="2" t="s">
        <v>9713</v>
      </c>
      <c r="M1078">
        <v>7</v>
      </c>
      <c r="N1078">
        <v>124</v>
      </c>
      <c r="O1078">
        <v>143</v>
      </c>
      <c r="P1078" t="str">
        <f>VLOOKUP(Farmacias__2[[#This Row],[local_nombre]],Tabla8[],2,0)</f>
        <v>Otras Farmacias</v>
      </c>
      <c r="Q1078">
        <f>VLOOKUP(Farmacias__2[[#This Row],[comuna_nombre]],Hoja3!$H$2:$I$346,2,0)</f>
        <v>13401</v>
      </c>
    </row>
    <row r="1079" spans="1:17" x14ac:dyDescent="0.2">
      <c r="A1079" s="1">
        <v>44309</v>
      </c>
      <c r="B1079">
        <v>6771</v>
      </c>
      <c r="C1079" s="2" t="s">
        <v>9323</v>
      </c>
      <c r="D1079" s="2" t="s">
        <v>902</v>
      </c>
      <c r="E1079" s="2" t="s">
        <v>903</v>
      </c>
      <c r="F1079" s="2" t="s">
        <v>9324</v>
      </c>
      <c r="G1079" s="3">
        <v>0.43402777777777779</v>
      </c>
      <c r="H1079" s="3">
        <v>0.79166666666666663</v>
      </c>
      <c r="I1079" s="2" t="s">
        <v>638</v>
      </c>
      <c r="J1079">
        <v>-3343977</v>
      </c>
      <c r="K1079">
        <v>-7064661</v>
      </c>
      <c r="L1079" s="2" t="s">
        <v>9713</v>
      </c>
      <c r="M1079">
        <v>7</v>
      </c>
      <c r="N1079">
        <v>130</v>
      </c>
      <c r="O1079">
        <v>149</v>
      </c>
      <c r="P1079" t="str">
        <f>VLOOKUP(Farmacias__2[[#This Row],[local_nombre]],Tabla8[],2,0)</f>
        <v>Otras Farmacias</v>
      </c>
      <c r="Q1079">
        <f>VLOOKUP(Farmacias__2[[#This Row],[comuna_nombre]],Hoja3!$H$2:$I$346,2,0)</f>
        <v>13101</v>
      </c>
    </row>
    <row r="1080" spans="1:17" x14ac:dyDescent="0.2">
      <c r="A1080" s="1">
        <v>44309</v>
      </c>
      <c r="B1080">
        <v>6775</v>
      </c>
      <c r="C1080" s="2" t="s">
        <v>4167</v>
      </c>
      <c r="D1080" s="2" t="s">
        <v>2951</v>
      </c>
      <c r="E1080" s="2" t="s">
        <v>2951</v>
      </c>
      <c r="F1080" s="2" t="s">
        <v>9330</v>
      </c>
      <c r="G1080" s="3">
        <v>0.41666666666666669</v>
      </c>
      <c r="H1080" s="3">
        <v>0.83333333333333337</v>
      </c>
      <c r="I1080" s="2" t="s">
        <v>1583</v>
      </c>
      <c r="J1080">
        <v>-3339428</v>
      </c>
      <c r="K1080">
        <v>-7057905</v>
      </c>
      <c r="L1080" s="2" t="s">
        <v>9713</v>
      </c>
      <c r="M1080">
        <v>7</v>
      </c>
      <c r="N1080">
        <v>135</v>
      </c>
      <c r="O1080">
        <v>154</v>
      </c>
      <c r="P1080" t="str">
        <f>VLOOKUP(Farmacias__2[[#This Row],[local_nombre]],Tabla8[],2,0)</f>
        <v>Otras Farmacias</v>
      </c>
      <c r="Q1080">
        <f>VLOOKUP(Farmacias__2[[#This Row],[comuna_nombre]],Hoja3!$H$2:$I$346,2,0)</f>
        <v>13132</v>
      </c>
    </row>
    <row r="1081" spans="1:17" x14ac:dyDescent="0.2">
      <c r="A1081" s="1">
        <v>44309</v>
      </c>
      <c r="B1081">
        <v>6687</v>
      </c>
      <c r="C1081" s="2" t="s">
        <v>9175</v>
      </c>
      <c r="D1081" s="2" t="s">
        <v>3800</v>
      </c>
      <c r="E1081" s="2" t="s">
        <v>3800</v>
      </c>
      <c r="F1081" s="2" t="s">
        <v>9176</v>
      </c>
      <c r="G1081" s="3">
        <v>0.375</v>
      </c>
      <c r="H1081" s="3">
        <v>0.75</v>
      </c>
      <c r="I1081" s="2" t="s">
        <v>1583</v>
      </c>
      <c r="J1081">
        <v>-39539893</v>
      </c>
      <c r="K1081">
        <v>-72962768</v>
      </c>
      <c r="L1081" s="2" t="s">
        <v>9713</v>
      </c>
      <c r="M1081">
        <v>12</v>
      </c>
      <c r="N1081">
        <v>289</v>
      </c>
      <c r="O1081">
        <v>308</v>
      </c>
      <c r="P1081" t="str">
        <f>VLOOKUP(Farmacias__2[[#This Row],[local_nombre]],Tabla8[],2,0)</f>
        <v>Otras Farmacias</v>
      </c>
      <c r="Q1081">
        <f>VLOOKUP(Farmacias__2[[#This Row],[comuna_nombre]],Hoja3!$H$2:$I$346,2,0)</f>
        <v>14106</v>
      </c>
    </row>
    <row r="1082" spans="1:17" x14ac:dyDescent="0.2">
      <c r="A1082" s="1">
        <v>44309</v>
      </c>
      <c r="B1082">
        <v>1717</v>
      </c>
      <c r="C1082" s="2" t="s">
        <v>1172</v>
      </c>
      <c r="D1082" s="2" t="s">
        <v>1086</v>
      </c>
      <c r="E1082" s="2" t="s">
        <v>1087</v>
      </c>
      <c r="F1082" s="2" t="s">
        <v>2524</v>
      </c>
      <c r="G1082" s="3">
        <v>0.45833333333333331</v>
      </c>
      <c r="H1082" s="3">
        <v>0.83333333333333337</v>
      </c>
      <c r="I1082" s="2" t="s">
        <v>946</v>
      </c>
      <c r="J1082">
        <v>-335151799</v>
      </c>
      <c r="K1082">
        <v>-70599065</v>
      </c>
      <c r="L1082" s="2" t="s">
        <v>9713</v>
      </c>
      <c r="M1082">
        <v>7</v>
      </c>
      <c r="N1082">
        <v>97</v>
      </c>
      <c r="O1082">
        <v>116</v>
      </c>
      <c r="P1082" t="str">
        <f>VLOOKUP(Farmacias__2[[#This Row],[local_nombre]],Tabla8[],2,0)</f>
        <v>Otras Farmacias</v>
      </c>
      <c r="Q1082">
        <f>VLOOKUP(Farmacias__2[[#This Row],[comuna_nombre]],Hoja3!$H$2:$I$346,2,0)</f>
        <v>13110</v>
      </c>
    </row>
    <row r="1083" spans="1:17" x14ac:dyDescent="0.2">
      <c r="A1083" s="1">
        <v>44309</v>
      </c>
      <c r="B1083">
        <v>1719</v>
      </c>
      <c r="C1083" s="2" t="s">
        <v>2156</v>
      </c>
      <c r="D1083" s="2" t="s">
        <v>930</v>
      </c>
      <c r="E1083" s="2" t="s">
        <v>930</v>
      </c>
      <c r="F1083" s="2" t="s">
        <v>2525</v>
      </c>
      <c r="G1083" s="3">
        <v>0.41666666666666669</v>
      </c>
      <c r="H1083" s="3">
        <v>0.83333333333333337</v>
      </c>
      <c r="I1083" s="2" t="s">
        <v>2526</v>
      </c>
      <c r="J1083">
        <v>-33669163</v>
      </c>
      <c r="K1083">
        <v>-70742432</v>
      </c>
      <c r="L1083" s="2" t="s">
        <v>9713</v>
      </c>
      <c r="M1083">
        <v>7</v>
      </c>
      <c r="N1083">
        <v>124</v>
      </c>
      <c r="O1083">
        <v>143</v>
      </c>
      <c r="P1083" t="str">
        <f>VLOOKUP(Farmacias__2[[#This Row],[local_nombre]],Tabla8[],2,0)</f>
        <v>Otras Farmacias</v>
      </c>
      <c r="Q1083">
        <f>VLOOKUP(Farmacias__2[[#This Row],[comuna_nombre]],Hoja3!$H$2:$I$346,2,0)</f>
        <v>13401</v>
      </c>
    </row>
    <row r="1084" spans="1:17" x14ac:dyDescent="0.2">
      <c r="A1084" s="1">
        <v>44309</v>
      </c>
      <c r="B1084">
        <v>1720</v>
      </c>
      <c r="C1084" s="2" t="s">
        <v>2527</v>
      </c>
      <c r="D1084" s="2" t="s">
        <v>930</v>
      </c>
      <c r="E1084" s="2" t="s">
        <v>930</v>
      </c>
      <c r="F1084" s="2" t="s">
        <v>2528</v>
      </c>
      <c r="G1084" s="3">
        <v>0.41666666666666669</v>
      </c>
      <c r="H1084" s="3">
        <v>0.83333333333333337</v>
      </c>
      <c r="I1084" s="2" t="s">
        <v>2529</v>
      </c>
      <c r="J1084">
        <v>-33570131</v>
      </c>
      <c r="K1084">
        <v>-70699538</v>
      </c>
      <c r="L1084" s="2" t="s">
        <v>9713</v>
      </c>
      <c r="M1084">
        <v>7</v>
      </c>
      <c r="N1084">
        <v>124</v>
      </c>
      <c r="O1084">
        <v>143</v>
      </c>
      <c r="P1084" t="str">
        <f>VLOOKUP(Farmacias__2[[#This Row],[local_nombre]],Tabla8[],2,0)</f>
        <v>Otras Farmacias</v>
      </c>
      <c r="Q1084">
        <f>VLOOKUP(Farmacias__2[[#This Row],[comuna_nombre]],Hoja3!$H$2:$I$346,2,0)</f>
        <v>13401</v>
      </c>
    </row>
    <row r="1085" spans="1:17" x14ac:dyDescent="0.2">
      <c r="A1085" s="1">
        <v>44309</v>
      </c>
      <c r="B1085">
        <v>1721</v>
      </c>
      <c r="C1085" s="2" t="s">
        <v>2530</v>
      </c>
      <c r="D1085" s="2" t="s">
        <v>930</v>
      </c>
      <c r="E1085" s="2" t="s">
        <v>930</v>
      </c>
      <c r="F1085" s="2" t="s">
        <v>2531</v>
      </c>
      <c r="G1085" s="3">
        <v>0</v>
      </c>
      <c r="H1085" s="3">
        <v>0</v>
      </c>
      <c r="I1085" s="2" t="s">
        <v>2532</v>
      </c>
      <c r="J1085">
        <v>-33592994</v>
      </c>
      <c r="K1085">
        <v>-70697068</v>
      </c>
      <c r="L1085" s="2" t="s">
        <v>9713</v>
      </c>
      <c r="M1085">
        <v>7</v>
      </c>
      <c r="N1085">
        <v>124</v>
      </c>
      <c r="O1085">
        <v>143</v>
      </c>
      <c r="P1085" t="str">
        <f>VLOOKUP(Farmacias__2[[#This Row],[local_nombre]],Tabla8[],2,0)</f>
        <v>Otras Farmacias</v>
      </c>
      <c r="Q1085">
        <f>VLOOKUP(Farmacias__2[[#This Row],[comuna_nombre]],Hoja3!$H$2:$I$346,2,0)</f>
        <v>13401</v>
      </c>
    </row>
    <row r="1086" spans="1:17" x14ac:dyDescent="0.2">
      <c r="A1086" s="1">
        <v>44309</v>
      </c>
      <c r="B1086">
        <v>1722</v>
      </c>
      <c r="C1086" s="2" t="s">
        <v>2533</v>
      </c>
      <c r="D1086" s="2" t="s">
        <v>930</v>
      </c>
      <c r="E1086" s="2" t="s">
        <v>930</v>
      </c>
      <c r="F1086" s="2" t="s">
        <v>2534</v>
      </c>
      <c r="G1086" s="3">
        <v>0.41666666666666669</v>
      </c>
      <c r="H1086" s="3">
        <v>0.875</v>
      </c>
      <c r="I1086" s="2" t="s">
        <v>2535</v>
      </c>
      <c r="J1086">
        <v>-33579037</v>
      </c>
      <c r="K1086">
        <v>-70694487</v>
      </c>
      <c r="L1086" s="2" t="s">
        <v>9713</v>
      </c>
      <c r="M1086">
        <v>7</v>
      </c>
      <c r="N1086">
        <v>124</v>
      </c>
      <c r="O1086">
        <v>143</v>
      </c>
      <c r="P1086" t="str">
        <f>VLOOKUP(Farmacias__2[[#This Row],[local_nombre]],Tabla8[],2,0)</f>
        <v>Otras Farmacias</v>
      </c>
      <c r="Q1086">
        <f>VLOOKUP(Farmacias__2[[#This Row],[comuna_nombre]],Hoja3!$H$2:$I$346,2,0)</f>
        <v>13401</v>
      </c>
    </row>
    <row r="1087" spans="1:17" x14ac:dyDescent="0.2">
      <c r="A1087" s="1">
        <v>44309</v>
      </c>
      <c r="B1087">
        <v>5029</v>
      </c>
      <c r="C1087" s="2" t="s">
        <v>6568</v>
      </c>
      <c r="D1087" s="2" t="s">
        <v>10240</v>
      </c>
      <c r="E1087" s="2" t="s">
        <v>4788</v>
      </c>
      <c r="F1087" s="2" t="s">
        <v>6569</v>
      </c>
      <c r="G1087" s="3">
        <v>0.375</v>
      </c>
      <c r="H1087" s="3">
        <v>0.875</v>
      </c>
      <c r="I1087" s="2" t="s">
        <v>638</v>
      </c>
      <c r="L1087" s="2" t="s">
        <v>9713</v>
      </c>
      <c r="M1087">
        <v>8</v>
      </c>
      <c r="N1087">
        <v>147</v>
      </c>
      <c r="O1087">
        <v>166</v>
      </c>
      <c r="P1087" t="str">
        <f>VLOOKUP(Farmacias__2[[#This Row],[local_nombre]],Tabla8[],2,0)</f>
        <v>Farmacias de Cadena</v>
      </c>
      <c r="Q1087">
        <f>VLOOKUP(Farmacias__2[[#This Row],[comuna_nombre]],Hoja3!$H$2:$I$346,2,0)</f>
        <v>6108</v>
      </c>
    </row>
    <row r="1088" spans="1:17" x14ac:dyDescent="0.2">
      <c r="A1088" s="1">
        <v>44309</v>
      </c>
      <c r="B1088">
        <v>1725</v>
      </c>
      <c r="C1088" s="2" t="s">
        <v>2538</v>
      </c>
      <c r="D1088" s="2" t="s">
        <v>930</v>
      </c>
      <c r="E1088" s="2" t="s">
        <v>930</v>
      </c>
      <c r="F1088" s="2" t="s">
        <v>2539</v>
      </c>
      <c r="G1088" s="3">
        <v>0.375</v>
      </c>
      <c r="H1088" s="3">
        <v>0.85416666666666663</v>
      </c>
      <c r="I1088" s="2" t="s">
        <v>2540</v>
      </c>
      <c r="J1088">
        <v>-33593754</v>
      </c>
      <c r="K1088">
        <v>-707028</v>
      </c>
      <c r="L1088" s="2" t="s">
        <v>9713</v>
      </c>
      <c r="M1088">
        <v>7</v>
      </c>
      <c r="N1088">
        <v>124</v>
      </c>
      <c r="O1088">
        <v>143</v>
      </c>
      <c r="P1088" t="str">
        <f>VLOOKUP(Farmacias__2[[#This Row],[local_nombre]],Tabla8[],2,0)</f>
        <v>Otras Farmacias</v>
      </c>
      <c r="Q1088">
        <f>VLOOKUP(Farmacias__2[[#This Row],[comuna_nombre]],Hoja3!$H$2:$I$346,2,0)</f>
        <v>13401</v>
      </c>
    </row>
    <row r="1089" spans="1:17" x14ac:dyDescent="0.2">
      <c r="A1089" s="1">
        <v>44309</v>
      </c>
      <c r="B1089">
        <v>1728</v>
      </c>
      <c r="C1089" s="2" t="s">
        <v>1897</v>
      </c>
      <c r="D1089" s="2" t="s">
        <v>10241</v>
      </c>
      <c r="E1089" s="2" t="s">
        <v>2541</v>
      </c>
      <c r="F1089" s="2" t="s">
        <v>2542</v>
      </c>
      <c r="G1089" s="3">
        <v>0.41666666666666669</v>
      </c>
      <c r="H1089" s="3">
        <v>0.875</v>
      </c>
      <c r="I1089" s="2" t="s">
        <v>2543</v>
      </c>
      <c r="J1089">
        <v>-33517887</v>
      </c>
      <c r="K1089">
        <v>-70629028</v>
      </c>
      <c r="L1089" s="2" t="s">
        <v>9713</v>
      </c>
      <c r="M1089">
        <v>7</v>
      </c>
      <c r="N1089">
        <v>125</v>
      </c>
      <c r="O1089">
        <v>144</v>
      </c>
      <c r="P1089" t="str">
        <f>VLOOKUP(Farmacias__2[[#This Row],[local_nombre]],Tabla8[],2,0)</f>
        <v>Boticas</v>
      </c>
      <c r="Q1089">
        <f>VLOOKUP(Farmacias__2[[#This Row],[comuna_nombre]],Hoja3!$H$2:$I$346,2,0)</f>
        <v>13129</v>
      </c>
    </row>
    <row r="1090" spans="1:17" x14ac:dyDescent="0.2">
      <c r="A1090" s="1">
        <v>44309</v>
      </c>
      <c r="B1090">
        <v>6068</v>
      </c>
      <c r="C1090" s="2" t="s">
        <v>8153</v>
      </c>
      <c r="D1090" s="2" t="s">
        <v>4326</v>
      </c>
      <c r="E1090" s="2" t="s">
        <v>4326</v>
      </c>
      <c r="F1090" s="2" t="s">
        <v>8154</v>
      </c>
      <c r="G1090" s="3">
        <v>0.375</v>
      </c>
      <c r="H1090" s="3">
        <v>0.91666666666666663</v>
      </c>
      <c r="I1090" s="2" t="s">
        <v>8155</v>
      </c>
      <c r="J1090">
        <v>-224363398</v>
      </c>
      <c r="K1090">
        <v>-689142246</v>
      </c>
      <c r="L1090" s="2" t="s">
        <v>9713</v>
      </c>
      <c r="M1090">
        <v>3</v>
      </c>
      <c r="N1090">
        <v>13</v>
      </c>
      <c r="O1090">
        <v>69</v>
      </c>
      <c r="P1090" t="str">
        <f>VLOOKUP(Farmacias__2[[#This Row],[local_nombre]],Tabla8[],2,0)</f>
        <v>Farmacias de Cadena</v>
      </c>
      <c r="Q1090">
        <f>VLOOKUP(Farmacias__2[[#This Row],[comuna_nombre]],Hoja3!$H$2:$I$346,2,0)</f>
        <v>2201</v>
      </c>
    </row>
    <row r="1091" spans="1:17" x14ac:dyDescent="0.2">
      <c r="A1091" s="1">
        <v>44309</v>
      </c>
      <c r="B1091">
        <v>791</v>
      </c>
      <c r="C1091" s="2" t="s">
        <v>744</v>
      </c>
      <c r="D1091" s="2" t="s">
        <v>721</v>
      </c>
      <c r="E1091" s="2" t="s">
        <v>721</v>
      </c>
      <c r="F1091" s="2" t="s">
        <v>745</v>
      </c>
      <c r="G1091" s="3">
        <v>0.41666666666666669</v>
      </c>
      <c r="H1091" s="3">
        <v>0.91666666666666663</v>
      </c>
      <c r="I1091" s="2" t="s">
        <v>746</v>
      </c>
      <c r="J1091">
        <v>-33418314</v>
      </c>
      <c r="K1091">
        <v>-70740797</v>
      </c>
      <c r="L1091" s="2" t="s">
        <v>9713</v>
      </c>
      <c r="M1091">
        <v>7</v>
      </c>
      <c r="N1091">
        <v>86</v>
      </c>
      <c r="O1091">
        <v>105</v>
      </c>
      <c r="P1091" t="str">
        <f>VLOOKUP(Farmacias__2[[#This Row],[local_nombre]],Tabla8[],2,0)</f>
        <v>Otras Farmacias</v>
      </c>
      <c r="Q1091">
        <f>VLOOKUP(Farmacias__2[[#This Row],[comuna_nombre]],Hoja3!$H$2:$I$346,2,0)</f>
        <v>13103</v>
      </c>
    </row>
    <row r="1092" spans="1:17" x14ac:dyDescent="0.2">
      <c r="A1092" s="1">
        <v>44309</v>
      </c>
      <c r="B1092">
        <v>1732</v>
      </c>
      <c r="C1092" s="2" t="s">
        <v>1031</v>
      </c>
      <c r="D1092" s="2" t="s">
        <v>10241</v>
      </c>
      <c r="E1092" s="2" t="s">
        <v>2541</v>
      </c>
      <c r="F1092" s="2" t="s">
        <v>2548</v>
      </c>
      <c r="G1092" s="3">
        <v>0.41666666666666669</v>
      </c>
      <c r="H1092" s="3">
        <v>0.89583333333333337</v>
      </c>
      <c r="I1092" s="2" t="s">
        <v>2549</v>
      </c>
      <c r="J1092">
        <v>-33516587</v>
      </c>
      <c r="K1092">
        <v>-70632648</v>
      </c>
      <c r="L1092" s="2" t="s">
        <v>9713</v>
      </c>
      <c r="M1092">
        <v>7</v>
      </c>
      <c r="N1092">
        <v>125</v>
      </c>
      <c r="O1092">
        <v>144</v>
      </c>
      <c r="P1092" t="str">
        <f>VLOOKUP(Farmacias__2[[#This Row],[local_nombre]],Tabla8[],2,0)</f>
        <v>Otras Farmacias</v>
      </c>
      <c r="Q1092">
        <f>VLOOKUP(Farmacias__2[[#This Row],[comuna_nombre]],Hoja3!$H$2:$I$346,2,0)</f>
        <v>13129</v>
      </c>
    </row>
    <row r="1093" spans="1:17" x14ac:dyDescent="0.2">
      <c r="A1093" s="1">
        <v>44309</v>
      </c>
      <c r="B1093">
        <v>498</v>
      </c>
      <c r="C1093" s="2" t="s">
        <v>18</v>
      </c>
      <c r="D1093" s="2" t="s">
        <v>339</v>
      </c>
      <c r="E1093" s="2" t="s">
        <v>339</v>
      </c>
      <c r="F1093" s="2" t="s">
        <v>651</v>
      </c>
      <c r="G1093" s="3">
        <v>0.35416666666666669</v>
      </c>
      <c r="H1093" s="3">
        <v>0.77083333333333337</v>
      </c>
      <c r="I1093" s="2" t="s">
        <v>652</v>
      </c>
      <c r="J1093">
        <v>-333226632078393</v>
      </c>
      <c r="K1093">
        <v>-714052897062759</v>
      </c>
      <c r="L1093" s="2" t="s">
        <v>9713</v>
      </c>
      <c r="M1093">
        <v>6</v>
      </c>
      <c r="N1093">
        <v>344</v>
      </c>
      <c r="O1093">
        <v>49</v>
      </c>
      <c r="P1093" t="str">
        <f>VLOOKUP(Farmacias__2[[#This Row],[local_nombre]],Tabla8[],2,0)</f>
        <v>Farmacias de Cadena</v>
      </c>
      <c r="Q1093">
        <f>VLOOKUP(Farmacias__2[[#This Row],[comuna_nombre]],Hoja3!$H$2:$I$346,2,0)</f>
        <v>5102</v>
      </c>
    </row>
    <row r="1094" spans="1:17" x14ac:dyDescent="0.2">
      <c r="A1094" s="1">
        <v>44309</v>
      </c>
      <c r="B1094">
        <v>1735</v>
      </c>
      <c r="C1094" s="2" t="s">
        <v>426</v>
      </c>
      <c r="D1094" s="2" t="s">
        <v>10241</v>
      </c>
      <c r="E1094" s="2" t="s">
        <v>2541</v>
      </c>
      <c r="F1094" s="2" t="s">
        <v>2551</v>
      </c>
      <c r="G1094" s="3">
        <v>0.41666666666666669</v>
      </c>
      <c r="H1094" s="3">
        <v>0.95833333333333337</v>
      </c>
      <c r="I1094" s="2" t="s">
        <v>2552</v>
      </c>
      <c r="J1094">
        <v>-33505712</v>
      </c>
      <c r="K1094">
        <v>-70623572</v>
      </c>
      <c r="L1094" s="2" t="s">
        <v>9713</v>
      </c>
      <c r="M1094">
        <v>7</v>
      </c>
      <c r="N1094">
        <v>125</v>
      </c>
      <c r="O1094">
        <v>144</v>
      </c>
      <c r="P1094" t="str">
        <f>VLOOKUP(Farmacias__2[[#This Row],[local_nombre]],Tabla8[],2,0)</f>
        <v>Otras Farmacias</v>
      </c>
      <c r="Q1094">
        <f>VLOOKUP(Farmacias__2[[#This Row],[comuna_nombre]],Hoja3!$H$2:$I$346,2,0)</f>
        <v>13129</v>
      </c>
    </row>
    <row r="1095" spans="1:17" x14ac:dyDescent="0.2">
      <c r="A1095" s="1">
        <v>44309</v>
      </c>
      <c r="B1095">
        <v>1736</v>
      </c>
      <c r="C1095" s="2" t="s">
        <v>2553</v>
      </c>
      <c r="D1095" s="2" t="s">
        <v>10241</v>
      </c>
      <c r="E1095" s="2" t="s">
        <v>2541</v>
      </c>
      <c r="F1095" s="2" t="s">
        <v>2554</v>
      </c>
      <c r="G1095" s="3">
        <v>0.41666666666666669</v>
      </c>
      <c r="H1095" s="3">
        <v>0.89583333333333337</v>
      </c>
      <c r="I1095" s="2" t="s">
        <v>946</v>
      </c>
      <c r="J1095">
        <v>-33433885</v>
      </c>
      <c r="K1095">
        <v>-70657366</v>
      </c>
      <c r="L1095" s="2" t="s">
        <v>9713</v>
      </c>
      <c r="M1095">
        <v>7</v>
      </c>
      <c r="N1095">
        <v>125</v>
      </c>
      <c r="O1095">
        <v>144</v>
      </c>
      <c r="P1095" t="str">
        <f>VLOOKUP(Farmacias__2[[#This Row],[local_nombre]],Tabla8[],2,0)</f>
        <v>Otras Farmacias</v>
      </c>
      <c r="Q1095">
        <f>VLOOKUP(Farmacias__2[[#This Row],[comuna_nombre]],Hoja3!$H$2:$I$346,2,0)</f>
        <v>13129</v>
      </c>
    </row>
    <row r="1096" spans="1:17" x14ac:dyDescent="0.2">
      <c r="A1096" s="1">
        <v>44309</v>
      </c>
      <c r="B1096">
        <v>1737</v>
      </c>
      <c r="C1096" s="2" t="s">
        <v>1086</v>
      </c>
      <c r="D1096" s="2" t="s">
        <v>10241</v>
      </c>
      <c r="E1096" s="2" t="s">
        <v>2541</v>
      </c>
      <c r="F1096" s="2" t="s">
        <v>2555</v>
      </c>
      <c r="G1096" s="3">
        <v>0.39583333333333331</v>
      </c>
      <c r="H1096" s="3">
        <v>0.85416666666666663</v>
      </c>
      <c r="I1096" s="2" t="s">
        <v>2556</v>
      </c>
      <c r="J1096">
        <v>-33508212</v>
      </c>
      <c r="K1096">
        <v>-7061467</v>
      </c>
      <c r="L1096" s="2" t="s">
        <v>9713</v>
      </c>
      <c r="M1096">
        <v>7</v>
      </c>
      <c r="N1096">
        <v>125</v>
      </c>
      <c r="O1096">
        <v>144</v>
      </c>
      <c r="P1096" t="str">
        <f>VLOOKUP(Farmacias__2[[#This Row],[local_nombre]],Tabla8[],2,0)</f>
        <v>Otras Farmacias</v>
      </c>
      <c r="Q1096">
        <f>VLOOKUP(Farmacias__2[[#This Row],[comuna_nombre]],Hoja3!$H$2:$I$346,2,0)</f>
        <v>13129</v>
      </c>
    </row>
    <row r="1097" spans="1:17" x14ac:dyDescent="0.2">
      <c r="A1097" s="1">
        <v>44309</v>
      </c>
      <c r="B1097">
        <v>1738</v>
      </c>
      <c r="C1097" s="2" t="s">
        <v>2557</v>
      </c>
      <c r="D1097" s="2" t="s">
        <v>10241</v>
      </c>
      <c r="E1097" s="2" t="s">
        <v>2541</v>
      </c>
      <c r="F1097" s="2" t="s">
        <v>2558</v>
      </c>
      <c r="G1097" s="3">
        <v>0.375</v>
      </c>
      <c r="H1097" s="3">
        <v>0.75</v>
      </c>
      <c r="I1097" s="2" t="s">
        <v>2559</v>
      </c>
      <c r="J1097">
        <v>-33473563</v>
      </c>
      <c r="K1097">
        <v>-70626895</v>
      </c>
      <c r="L1097" s="2" t="s">
        <v>9713</v>
      </c>
      <c r="M1097">
        <v>7</v>
      </c>
      <c r="N1097">
        <v>125</v>
      </c>
      <c r="O1097">
        <v>144</v>
      </c>
      <c r="P1097" t="str">
        <f>VLOOKUP(Farmacias__2[[#This Row],[local_nombre]],Tabla8[],2,0)</f>
        <v>Otras Farmacias</v>
      </c>
      <c r="Q1097">
        <f>VLOOKUP(Farmacias__2[[#This Row],[comuna_nombre]],Hoja3!$H$2:$I$346,2,0)</f>
        <v>13129</v>
      </c>
    </row>
    <row r="1098" spans="1:17" x14ac:dyDescent="0.2">
      <c r="A1098" s="1">
        <v>44309</v>
      </c>
      <c r="B1098">
        <v>1739</v>
      </c>
      <c r="C1098" s="2" t="s">
        <v>810</v>
      </c>
      <c r="D1098" s="2" t="s">
        <v>10242</v>
      </c>
      <c r="E1098" s="2" t="s">
        <v>2560</v>
      </c>
      <c r="F1098" s="2" t="s">
        <v>2561</v>
      </c>
      <c r="G1098" s="3">
        <v>0.39583333333333331</v>
      </c>
      <c r="H1098" s="3">
        <v>0.89583333333333337</v>
      </c>
      <c r="I1098" s="2" t="s">
        <v>2562</v>
      </c>
      <c r="J1098">
        <v>-33639899</v>
      </c>
      <c r="K1098">
        <v>-70352269</v>
      </c>
      <c r="L1098" s="2" t="s">
        <v>9713</v>
      </c>
      <c r="M1098">
        <v>7</v>
      </c>
      <c r="N1098">
        <v>126</v>
      </c>
      <c r="O1098">
        <v>145</v>
      </c>
      <c r="P1098" t="str">
        <f>VLOOKUP(Farmacias__2[[#This Row],[local_nombre]],Tabla8[],2,0)</f>
        <v>Otras Farmacias</v>
      </c>
      <c r="Q1098">
        <f>VLOOKUP(Farmacias__2[[#This Row],[comuna_nombre]],Hoja3!$H$2:$I$346,2,0)</f>
        <v>13203</v>
      </c>
    </row>
    <row r="1099" spans="1:17" x14ac:dyDescent="0.2">
      <c r="A1099" s="1">
        <v>44309</v>
      </c>
      <c r="B1099">
        <v>756</v>
      </c>
      <c r="C1099" s="2" t="s">
        <v>18</v>
      </c>
      <c r="D1099" s="2" t="s">
        <v>665</v>
      </c>
      <c r="E1099" s="2" t="s">
        <v>665</v>
      </c>
      <c r="F1099" s="2" t="s">
        <v>672</v>
      </c>
      <c r="G1099" s="3">
        <v>0.375</v>
      </c>
      <c r="H1099" s="3">
        <v>0.875</v>
      </c>
      <c r="I1099" s="2" t="s">
        <v>673</v>
      </c>
      <c r="J1099">
        <v>-33733423</v>
      </c>
      <c r="K1099">
        <v>-70737859</v>
      </c>
      <c r="L1099" s="2" t="s">
        <v>9713</v>
      </c>
      <c r="M1099">
        <v>7</v>
      </c>
      <c r="N1099">
        <v>83</v>
      </c>
      <c r="O1099">
        <v>102</v>
      </c>
      <c r="P1099" t="str">
        <f>VLOOKUP(Farmacias__2[[#This Row],[local_nombre]],Tabla8[],2,0)</f>
        <v>Farmacias de Cadena</v>
      </c>
      <c r="Q1099">
        <f>VLOOKUP(Farmacias__2[[#This Row],[comuna_nombre]],Hoja3!$H$2:$I$346,2,0)</f>
        <v>13402</v>
      </c>
    </row>
    <row r="1100" spans="1:17" x14ac:dyDescent="0.2">
      <c r="A1100" s="1">
        <v>44309</v>
      </c>
      <c r="B1100">
        <v>1741</v>
      </c>
      <c r="C1100" s="2" t="s">
        <v>2566</v>
      </c>
      <c r="D1100" s="2" t="s">
        <v>2567</v>
      </c>
      <c r="E1100" s="2" t="s">
        <v>2567</v>
      </c>
      <c r="F1100" s="2" t="s">
        <v>2568</v>
      </c>
      <c r="G1100" s="3">
        <v>0.39583333333333331</v>
      </c>
      <c r="H1100" s="3">
        <v>0.85416666666666663</v>
      </c>
      <c r="I1100" s="2" t="s">
        <v>1324</v>
      </c>
      <c r="J1100">
        <v>-33500371</v>
      </c>
      <c r="K1100">
        <v>-70654082</v>
      </c>
      <c r="L1100" s="2" t="s">
        <v>9713</v>
      </c>
      <c r="M1100">
        <v>7</v>
      </c>
      <c r="N1100">
        <v>127</v>
      </c>
      <c r="O1100">
        <v>146</v>
      </c>
      <c r="P1100" t="str">
        <f>VLOOKUP(Farmacias__2[[#This Row],[local_nombre]],Tabla8[],2,0)</f>
        <v>Otras Farmacias</v>
      </c>
      <c r="Q1100">
        <f>VLOOKUP(Farmacias__2[[#This Row],[comuna_nombre]],Hoja3!$H$2:$I$346,2,0)</f>
        <v>13130</v>
      </c>
    </row>
    <row r="1101" spans="1:17" x14ac:dyDescent="0.2">
      <c r="A1101" s="1">
        <v>44309</v>
      </c>
      <c r="B1101">
        <v>1743</v>
      </c>
      <c r="C1101" s="2" t="s">
        <v>36</v>
      </c>
      <c r="D1101" s="2" t="s">
        <v>2567</v>
      </c>
      <c r="E1101" s="2" t="s">
        <v>2567</v>
      </c>
      <c r="F1101" s="2" t="s">
        <v>2569</v>
      </c>
      <c r="G1101" s="3">
        <v>0.33333333333333331</v>
      </c>
      <c r="H1101" s="3">
        <v>0.91666666666666663</v>
      </c>
      <c r="I1101" s="2" t="s">
        <v>2570</v>
      </c>
      <c r="J1101">
        <v>-33491357</v>
      </c>
      <c r="K1101">
        <v>-70650793</v>
      </c>
      <c r="L1101" s="2" t="s">
        <v>9713</v>
      </c>
      <c r="M1101">
        <v>7</v>
      </c>
      <c r="N1101">
        <v>127</v>
      </c>
      <c r="O1101">
        <v>146</v>
      </c>
      <c r="P1101" t="str">
        <f>VLOOKUP(Farmacias__2[[#This Row],[local_nombre]],Tabla8[],2,0)</f>
        <v>Farmacias de Cadena</v>
      </c>
      <c r="Q1101">
        <f>VLOOKUP(Farmacias__2[[#This Row],[comuna_nombre]],Hoja3!$H$2:$I$346,2,0)</f>
        <v>13130</v>
      </c>
    </row>
    <row r="1102" spans="1:17" x14ac:dyDescent="0.2">
      <c r="A1102" s="1">
        <v>44309</v>
      </c>
      <c r="B1102">
        <v>1744</v>
      </c>
      <c r="C1102" s="2" t="s">
        <v>36</v>
      </c>
      <c r="D1102" s="2" t="s">
        <v>2567</v>
      </c>
      <c r="E1102" s="2" t="s">
        <v>2567</v>
      </c>
      <c r="F1102" s="2" t="s">
        <v>2571</v>
      </c>
      <c r="G1102" s="3">
        <v>0.35416666666666669</v>
      </c>
      <c r="H1102" s="3">
        <v>0.89583333333333337</v>
      </c>
      <c r="I1102" s="2" t="s">
        <v>2572</v>
      </c>
      <c r="J1102">
        <v>-33506356</v>
      </c>
      <c r="K1102">
        <v>-70655614</v>
      </c>
      <c r="L1102" s="2" t="s">
        <v>9713</v>
      </c>
      <c r="M1102">
        <v>7</v>
      </c>
      <c r="N1102">
        <v>127</v>
      </c>
      <c r="O1102">
        <v>146</v>
      </c>
      <c r="P1102" t="str">
        <f>VLOOKUP(Farmacias__2[[#This Row],[local_nombre]],Tabla8[],2,0)</f>
        <v>Farmacias de Cadena</v>
      </c>
      <c r="Q1102">
        <f>VLOOKUP(Farmacias__2[[#This Row],[comuna_nombre]],Hoja3!$H$2:$I$346,2,0)</f>
        <v>13130</v>
      </c>
    </row>
    <row r="1103" spans="1:17" x14ac:dyDescent="0.2">
      <c r="A1103" s="1">
        <v>44309</v>
      </c>
      <c r="B1103">
        <v>1745</v>
      </c>
      <c r="C1103" s="2" t="s">
        <v>27</v>
      </c>
      <c r="D1103" s="2" t="s">
        <v>2567</v>
      </c>
      <c r="E1103" s="2" t="s">
        <v>2567</v>
      </c>
      <c r="F1103" s="2" t="s">
        <v>2573</v>
      </c>
      <c r="G1103" s="3">
        <v>0.375</v>
      </c>
      <c r="H1103" s="3">
        <v>0.91666666666666663</v>
      </c>
      <c r="I1103" s="2" t="s">
        <v>2574</v>
      </c>
      <c r="J1103">
        <v>-33512247</v>
      </c>
      <c r="K1103">
        <v>-70657293</v>
      </c>
      <c r="L1103" s="2" t="s">
        <v>9713</v>
      </c>
      <c r="M1103">
        <v>7</v>
      </c>
      <c r="N1103">
        <v>127</v>
      </c>
      <c r="O1103">
        <v>146</v>
      </c>
      <c r="P1103" t="str">
        <f>VLOOKUP(Farmacias__2[[#This Row],[local_nombre]],Tabla8[],2,0)</f>
        <v>Farmacias de Cadena</v>
      </c>
      <c r="Q1103">
        <f>VLOOKUP(Farmacias__2[[#This Row],[comuna_nombre]],Hoja3!$H$2:$I$346,2,0)</f>
        <v>13130</v>
      </c>
    </row>
    <row r="1104" spans="1:17" x14ac:dyDescent="0.2">
      <c r="A1104" s="1">
        <v>44309</v>
      </c>
      <c r="B1104">
        <v>1746</v>
      </c>
      <c r="C1104" s="2" t="s">
        <v>27</v>
      </c>
      <c r="D1104" s="2" t="s">
        <v>2567</v>
      </c>
      <c r="E1104" s="2" t="s">
        <v>2567</v>
      </c>
      <c r="F1104" s="2" t="s">
        <v>2575</v>
      </c>
      <c r="G1104" s="3">
        <v>0.33333333333333331</v>
      </c>
      <c r="H1104" s="3">
        <v>0</v>
      </c>
      <c r="I1104" s="2" t="s">
        <v>2576</v>
      </c>
      <c r="J1104">
        <v>-33493283</v>
      </c>
      <c r="K1104">
        <v>-70652121</v>
      </c>
      <c r="L1104" s="2" t="s">
        <v>9713</v>
      </c>
      <c r="M1104">
        <v>7</v>
      </c>
      <c r="N1104">
        <v>127</v>
      </c>
      <c r="O1104">
        <v>146</v>
      </c>
      <c r="P1104" t="str">
        <f>VLOOKUP(Farmacias__2[[#This Row],[local_nombre]],Tabla8[],2,0)</f>
        <v>Farmacias de Cadena</v>
      </c>
      <c r="Q1104">
        <f>VLOOKUP(Farmacias__2[[#This Row],[comuna_nombre]],Hoja3!$H$2:$I$346,2,0)</f>
        <v>13130</v>
      </c>
    </row>
    <row r="1105" spans="1:17" x14ac:dyDescent="0.2">
      <c r="A1105" s="1">
        <v>44309</v>
      </c>
      <c r="B1105">
        <v>1747</v>
      </c>
      <c r="C1105" s="2" t="s">
        <v>27</v>
      </c>
      <c r="D1105" s="2" t="s">
        <v>2567</v>
      </c>
      <c r="E1105" s="2" t="s">
        <v>2567</v>
      </c>
      <c r="F1105" s="2" t="s">
        <v>2577</v>
      </c>
      <c r="G1105" s="3">
        <v>0.33333333333333331</v>
      </c>
      <c r="H1105" s="3">
        <v>0</v>
      </c>
      <c r="I1105" s="2" t="s">
        <v>2578</v>
      </c>
      <c r="J1105">
        <v>-33499427</v>
      </c>
      <c r="K1105">
        <v>-70653833</v>
      </c>
      <c r="L1105" s="2" t="s">
        <v>9713</v>
      </c>
      <c r="M1105">
        <v>7</v>
      </c>
      <c r="N1105">
        <v>127</v>
      </c>
      <c r="O1105">
        <v>146</v>
      </c>
      <c r="P1105" t="str">
        <f>VLOOKUP(Farmacias__2[[#This Row],[local_nombre]],Tabla8[],2,0)</f>
        <v>Farmacias de Cadena</v>
      </c>
      <c r="Q1105">
        <f>VLOOKUP(Farmacias__2[[#This Row],[comuna_nombre]],Hoja3!$H$2:$I$346,2,0)</f>
        <v>13130</v>
      </c>
    </row>
    <row r="1106" spans="1:17" x14ac:dyDescent="0.2">
      <c r="A1106" s="1">
        <v>44309</v>
      </c>
      <c r="B1106">
        <v>1749</v>
      </c>
      <c r="C1106" s="2" t="s">
        <v>2579</v>
      </c>
      <c r="D1106" s="2" t="s">
        <v>2567</v>
      </c>
      <c r="E1106" s="2" t="s">
        <v>2567</v>
      </c>
      <c r="F1106" s="2" t="s">
        <v>2580</v>
      </c>
      <c r="G1106" s="3">
        <v>0.375</v>
      </c>
      <c r="H1106" s="3">
        <v>0.91666666666666663</v>
      </c>
      <c r="I1106" s="2" t="s">
        <v>2581</v>
      </c>
      <c r="J1106">
        <v>-33494985</v>
      </c>
      <c r="K1106">
        <v>-70652631</v>
      </c>
      <c r="L1106" s="2" t="s">
        <v>9713</v>
      </c>
      <c r="M1106">
        <v>7</v>
      </c>
      <c r="N1106">
        <v>127</v>
      </c>
      <c r="O1106">
        <v>146</v>
      </c>
      <c r="P1106" t="str">
        <f>VLOOKUP(Farmacias__2[[#This Row],[local_nombre]],Tabla8[],2,0)</f>
        <v>Otras Farmacias</v>
      </c>
      <c r="Q1106">
        <f>VLOOKUP(Farmacias__2[[#This Row],[comuna_nombre]],Hoja3!$H$2:$I$346,2,0)</f>
        <v>13130</v>
      </c>
    </row>
    <row r="1107" spans="1:17" x14ac:dyDescent="0.2">
      <c r="A1107" s="1">
        <v>44309</v>
      </c>
      <c r="B1107">
        <v>1752</v>
      </c>
      <c r="C1107" s="2" t="s">
        <v>2582</v>
      </c>
      <c r="D1107" s="2" t="s">
        <v>2567</v>
      </c>
      <c r="E1107" s="2" t="s">
        <v>2567</v>
      </c>
      <c r="F1107" s="2" t="s">
        <v>2583</v>
      </c>
      <c r="G1107" s="3">
        <v>0.33333333333333331</v>
      </c>
      <c r="H1107" s="3">
        <v>0.91666666666666663</v>
      </c>
      <c r="I1107" s="2" t="s">
        <v>2584</v>
      </c>
      <c r="J1107">
        <v>-33502822</v>
      </c>
      <c r="K1107">
        <v>-70654847</v>
      </c>
      <c r="L1107" s="2" t="s">
        <v>9713</v>
      </c>
      <c r="M1107">
        <v>7</v>
      </c>
      <c r="N1107">
        <v>127</v>
      </c>
      <c r="O1107">
        <v>146</v>
      </c>
      <c r="P1107" t="str">
        <f>VLOOKUP(Farmacias__2[[#This Row],[local_nombre]],Tabla8[],2,0)</f>
        <v>Otras Farmacias</v>
      </c>
      <c r="Q1107">
        <f>VLOOKUP(Farmacias__2[[#This Row],[comuna_nombre]],Hoja3!$H$2:$I$346,2,0)</f>
        <v>13130</v>
      </c>
    </row>
    <row r="1108" spans="1:17" x14ac:dyDescent="0.2">
      <c r="A1108" s="1">
        <v>44309</v>
      </c>
      <c r="B1108">
        <v>1753</v>
      </c>
      <c r="C1108" s="2" t="s">
        <v>2585</v>
      </c>
      <c r="D1108" s="2" t="s">
        <v>2567</v>
      </c>
      <c r="E1108" s="2" t="s">
        <v>2567</v>
      </c>
      <c r="F1108" s="2" t="s">
        <v>2586</v>
      </c>
      <c r="G1108" s="3">
        <v>0.39583333333333331</v>
      </c>
      <c r="H1108" s="3">
        <v>0.89583333333333337</v>
      </c>
      <c r="I1108" s="2" t="s">
        <v>2587</v>
      </c>
      <c r="J1108">
        <v>-33495502</v>
      </c>
      <c r="K1108">
        <v>-70652532</v>
      </c>
      <c r="L1108" s="2" t="s">
        <v>9713</v>
      </c>
      <c r="M1108">
        <v>7</v>
      </c>
      <c r="N1108">
        <v>127</v>
      </c>
      <c r="O1108">
        <v>146</v>
      </c>
      <c r="P1108" t="str">
        <f>VLOOKUP(Farmacias__2[[#This Row],[local_nombre]],Tabla8[],2,0)</f>
        <v>Otras Farmacias</v>
      </c>
      <c r="Q1108">
        <f>VLOOKUP(Farmacias__2[[#This Row],[comuna_nombre]],Hoja3!$H$2:$I$346,2,0)</f>
        <v>13130</v>
      </c>
    </row>
    <row r="1109" spans="1:17" x14ac:dyDescent="0.2">
      <c r="A1109" s="1">
        <v>44309</v>
      </c>
      <c r="B1109">
        <v>1755</v>
      </c>
      <c r="C1109" s="2" t="s">
        <v>18</v>
      </c>
      <c r="D1109" s="2" t="s">
        <v>2567</v>
      </c>
      <c r="E1109" s="2" t="s">
        <v>2567</v>
      </c>
      <c r="F1109" s="2" t="s">
        <v>2588</v>
      </c>
      <c r="G1109" s="3">
        <v>0.35416666666666669</v>
      </c>
      <c r="H1109" s="3">
        <v>0.91666666666666663</v>
      </c>
      <c r="I1109" s="2" t="s">
        <v>2589</v>
      </c>
      <c r="J1109">
        <v>-3348597</v>
      </c>
      <c r="K1109">
        <v>-70650719</v>
      </c>
      <c r="L1109" s="2" t="s">
        <v>9713</v>
      </c>
      <c r="M1109">
        <v>7</v>
      </c>
      <c r="N1109">
        <v>127</v>
      </c>
      <c r="O1109">
        <v>146</v>
      </c>
      <c r="P1109" t="str">
        <f>VLOOKUP(Farmacias__2[[#This Row],[local_nombre]],Tabla8[],2,0)</f>
        <v>Farmacias de Cadena</v>
      </c>
      <c r="Q1109">
        <f>VLOOKUP(Farmacias__2[[#This Row],[comuna_nombre]],Hoja3!$H$2:$I$346,2,0)</f>
        <v>13130</v>
      </c>
    </row>
    <row r="1110" spans="1:17" x14ac:dyDescent="0.2">
      <c r="A1110" s="1">
        <v>44309</v>
      </c>
      <c r="B1110">
        <v>1756</v>
      </c>
      <c r="C1110" s="2" t="s">
        <v>18</v>
      </c>
      <c r="D1110" s="2" t="s">
        <v>2567</v>
      </c>
      <c r="E1110" s="2" t="s">
        <v>2567</v>
      </c>
      <c r="F1110" s="2" t="s">
        <v>2590</v>
      </c>
      <c r="G1110" s="3">
        <v>0.35416666666666669</v>
      </c>
      <c r="H1110" s="3">
        <v>0</v>
      </c>
      <c r="I1110" s="2" t="s">
        <v>2591</v>
      </c>
      <c r="J1110">
        <v>-3350653</v>
      </c>
      <c r="K1110">
        <v>-70655888</v>
      </c>
      <c r="L1110" s="2" t="s">
        <v>9713</v>
      </c>
      <c r="M1110">
        <v>7</v>
      </c>
      <c r="N1110">
        <v>127</v>
      </c>
      <c r="O1110">
        <v>146</v>
      </c>
      <c r="P1110" t="str">
        <f>VLOOKUP(Farmacias__2[[#This Row],[local_nombre]],Tabla8[],2,0)</f>
        <v>Farmacias de Cadena</v>
      </c>
      <c r="Q1110">
        <f>VLOOKUP(Farmacias__2[[#This Row],[comuna_nombre]],Hoja3!$H$2:$I$346,2,0)</f>
        <v>13130</v>
      </c>
    </row>
    <row r="1111" spans="1:17" x14ac:dyDescent="0.2">
      <c r="A1111" s="1">
        <v>44309</v>
      </c>
      <c r="B1111">
        <v>1757</v>
      </c>
      <c r="C1111" s="2" t="s">
        <v>18</v>
      </c>
      <c r="D1111" s="2" t="s">
        <v>2567</v>
      </c>
      <c r="E1111" s="2" t="s">
        <v>2567</v>
      </c>
      <c r="F1111" s="2" t="s">
        <v>2592</v>
      </c>
      <c r="G1111" s="3">
        <v>0.375</v>
      </c>
      <c r="H1111" s="3">
        <v>0.89583333333333337</v>
      </c>
      <c r="I1111" s="2" t="s">
        <v>2593</v>
      </c>
      <c r="J1111">
        <v>-33509787</v>
      </c>
      <c r="K1111">
        <v>-70656783</v>
      </c>
      <c r="L1111" s="2" t="s">
        <v>9713</v>
      </c>
      <c r="M1111">
        <v>7</v>
      </c>
      <c r="N1111">
        <v>127</v>
      </c>
      <c r="O1111">
        <v>146</v>
      </c>
      <c r="P1111" t="str">
        <f>VLOOKUP(Farmacias__2[[#This Row],[local_nombre]],Tabla8[],2,0)</f>
        <v>Farmacias de Cadena</v>
      </c>
      <c r="Q1111">
        <f>VLOOKUP(Farmacias__2[[#This Row],[comuna_nombre]],Hoja3!$H$2:$I$346,2,0)</f>
        <v>13130</v>
      </c>
    </row>
    <row r="1112" spans="1:17" x14ac:dyDescent="0.2">
      <c r="A1112" s="1">
        <v>44309</v>
      </c>
      <c r="B1112">
        <v>1758</v>
      </c>
      <c r="C1112" s="2" t="s">
        <v>18</v>
      </c>
      <c r="D1112" s="2" t="s">
        <v>2567</v>
      </c>
      <c r="E1112" s="2" t="s">
        <v>2567</v>
      </c>
      <c r="F1112" s="2" t="s">
        <v>2594</v>
      </c>
      <c r="G1112" s="3">
        <v>0.33333333333333331</v>
      </c>
      <c r="H1112" s="3">
        <v>0.9375</v>
      </c>
      <c r="I1112" s="2" t="s">
        <v>2595</v>
      </c>
      <c r="J1112">
        <v>-33504008</v>
      </c>
      <c r="K1112">
        <v>-70655161</v>
      </c>
      <c r="L1112" s="2" t="s">
        <v>9713</v>
      </c>
      <c r="M1112">
        <v>7</v>
      </c>
      <c r="N1112">
        <v>127</v>
      </c>
      <c r="O1112">
        <v>146</v>
      </c>
      <c r="P1112" t="str">
        <f>VLOOKUP(Farmacias__2[[#This Row],[local_nombre]],Tabla8[],2,0)</f>
        <v>Farmacias de Cadena</v>
      </c>
      <c r="Q1112">
        <f>VLOOKUP(Farmacias__2[[#This Row],[comuna_nombre]],Hoja3!$H$2:$I$346,2,0)</f>
        <v>13130</v>
      </c>
    </row>
    <row r="1113" spans="1:17" x14ac:dyDescent="0.2">
      <c r="A1113" s="1">
        <v>44309</v>
      </c>
      <c r="B1113">
        <v>1759</v>
      </c>
      <c r="C1113" s="2" t="s">
        <v>18</v>
      </c>
      <c r="D1113" s="2" t="s">
        <v>2567</v>
      </c>
      <c r="E1113" s="2" t="s">
        <v>2567</v>
      </c>
      <c r="F1113" s="2" t="s">
        <v>2596</v>
      </c>
      <c r="G1113" s="3">
        <v>0.375</v>
      </c>
      <c r="H1113" s="3">
        <v>0.95833333333333337</v>
      </c>
      <c r="I1113" s="2" t="s">
        <v>2597</v>
      </c>
      <c r="J1113">
        <v>-33495043</v>
      </c>
      <c r="K1113">
        <v>-70652588</v>
      </c>
      <c r="L1113" s="2" t="s">
        <v>9713</v>
      </c>
      <c r="M1113">
        <v>7</v>
      </c>
      <c r="N1113">
        <v>127</v>
      </c>
      <c r="O1113">
        <v>146</v>
      </c>
      <c r="P1113" t="str">
        <f>VLOOKUP(Farmacias__2[[#This Row],[local_nombre]],Tabla8[],2,0)</f>
        <v>Farmacias de Cadena</v>
      </c>
      <c r="Q1113">
        <f>VLOOKUP(Farmacias__2[[#This Row],[comuna_nombre]],Hoja3!$H$2:$I$346,2,0)</f>
        <v>13130</v>
      </c>
    </row>
    <row r="1114" spans="1:17" x14ac:dyDescent="0.2">
      <c r="A1114" s="1">
        <v>44309</v>
      </c>
      <c r="B1114">
        <v>1762</v>
      </c>
      <c r="C1114" s="2" t="s">
        <v>1785</v>
      </c>
      <c r="D1114" s="2" t="s">
        <v>2567</v>
      </c>
      <c r="E1114" s="2" t="s">
        <v>2567</v>
      </c>
      <c r="F1114" s="2" t="s">
        <v>2598</v>
      </c>
      <c r="G1114" s="3">
        <v>0.4375</v>
      </c>
      <c r="H1114" s="3">
        <v>0.85416666666666663</v>
      </c>
      <c r="I1114" s="2" t="s">
        <v>2599</v>
      </c>
      <c r="J1114">
        <v>-33510475</v>
      </c>
      <c r="K1114">
        <v>-70649316</v>
      </c>
      <c r="L1114" s="2" t="s">
        <v>9713</v>
      </c>
      <c r="M1114">
        <v>7</v>
      </c>
      <c r="N1114">
        <v>127</v>
      </c>
      <c r="O1114">
        <v>146</v>
      </c>
      <c r="P1114" t="str">
        <f>VLOOKUP(Farmacias__2[[#This Row],[local_nombre]],Tabla8[],2,0)</f>
        <v>Otras Farmacias</v>
      </c>
      <c r="Q1114">
        <f>VLOOKUP(Farmacias__2[[#This Row],[comuna_nombre]],Hoja3!$H$2:$I$346,2,0)</f>
        <v>13130</v>
      </c>
    </row>
    <row r="1115" spans="1:17" x14ac:dyDescent="0.2">
      <c r="A1115" s="1">
        <v>44309</v>
      </c>
      <c r="B1115">
        <v>1763</v>
      </c>
      <c r="C1115" s="2" t="s">
        <v>2600</v>
      </c>
      <c r="D1115" s="2" t="s">
        <v>2567</v>
      </c>
      <c r="E1115" s="2" t="s">
        <v>2567</v>
      </c>
      <c r="F1115" s="2" t="s">
        <v>2601</v>
      </c>
      <c r="G1115" s="3">
        <v>0.375</v>
      </c>
      <c r="H1115" s="3">
        <v>0.83333333333333337</v>
      </c>
      <c r="I1115" s="2" t="s">
        <v>2602</v>
      </c>
      <c r="J1115">
        <v>-33497369</v>
      </c>
      <c r="K1115">
        <v>-7065305</v>
      </c>
      <c r="L1115" s="2" t="s">
        <v>9713</v>
      </c>
      <c r="M1115">
        <v>7</v>
      </c>
      <c r="N1115">
        <v>127</v>
      </c>
      <c r="O1115">
        <v>146</v>
      </c>
      <c r="P1115" t="str">
        <f>VLOOKUP(Farmacias__2[[#This Row],[local_nombre]],Tabla8[],2,0)</f>
        <v>Otras Farmacias</v>
      </c>
      <c r="Q1115">
        <f>VLOOKUP(Farmacias__2[[#This Row],[comuna_nombre]],Hoja3!$H$2:$I$346,2,0)</f>
        <v>13130</v>
      </c>
    </row>
    <row r="1116" spans="1:17" x14ac:dyDescent="0.2">
      <c r="A1116" s="1">
        <v>44309</v>
      </c>
      <c r="B1116">
        <v>782</v>
      </c>
      <c r="C1116" s="2" t="s">
        <v>18</v>
      </c>
      <c r="D1116" s="2" t="s">
        <v>721</v>
      </c>
      <c r="E1116" s="2" t="s">
        <v>721</v>
      </c>
      <c r="F1116" s="2" t="s">
        <v>722</v>
      </c>
      <c r="G1116" s="3">
        <v>0.41666666666666669</v>
      </c>
      <c r="H1116" s="3">
        <v>0.91666666666666663</v>
      </c>
      <c r="I1116" s="2" t="s">
        <v>723</v>
      </c>
      <c r="J1116">
        <v>-33429454</v>
      </c>
      <c r="K1116">
        <v>-70735863</v>
      </c>
      <c r="L1116" s="2" t="s">
        <v>9713</v>
      </c>
      <c r="M1116">
        <v>7</v>
      </c>
      <c r="N1116">
        <v>86</v>
      </c>
      <c r="O1116">
        <v>105</v>
      </c>
      <c r="P1116" t="str">
        <f>VLOOKUP(Farmacias__2[[#This Row],[local_nombre]],Tabla8[],2,0)</f>
        <v>Farmacias de Cadena</v>
      </c>
      <c r="Q1116">
        <f>VLOOKUP(Farmacias__2[[#This Row],[comuna_nombre]],Hoja3!$H$2:$I$346,2,0)</f>
        <v>13103</v>
      </c>
    </row>
    <row r="1117" spans="1:17" x14ac:dyDescent="0.2">
      <c r="A1117" s="1">
        <v>44309</v>
      </c>
      <c r="B1117">
        <v>820</v>
      </c>
      <c r="C1117" s="2" t="s">
        <v>18</v>
      </c>
      <c r="D1117" s="2" t="s">
        <v>10229</v>
      </c>
      <c r="E1117" s="2" t="s">
        <v>790</v>
      </c>
      <c r="F1117" s="2" t="s">
        <v>805</v>
      </c>
      <c r="G1117" s="3">
        <v>0.39583333333333331</v>
      </c>
      <c r="H1117" s="3">
        <v>0</v>
      </c>
      <c r="I1117" s="2" t="s">
        <v>806</v>
      </c>
      <c r="J1117">
        <v>-33384684</v>
      </c>
      <c r="K1117">
        <v>-70680084</v>
      </c>
      <c r="L1117" s="2" t="s">
        <v>9713</v>
      </c>
      <c r="M1117">
        <v>7</v>
      </c>
      <c r="N1117">
        <v>88</v>
      </c>
      <c r="O1117">
        <v>107</v>
      </c>
      <c r="P1117" t="str">
        <f>VLOOKUP(Farmacias__2[[#This Row],[local_nombre]],Tabla8[],2,0)</f>
        <v>Farmacias de Cadena</v>
      </c>
      <c r="Q1117">
        <f>VLOOKUP(Farmacias__2[[#This Row],[comuna_nombre]],Hoja3!$H$2:$I$346,2,0)</f>
        <v>13104</v>
      </c>
    </row>
    <row r="1118" spans="1:17" x14ac:dyDescent="0.2">
      <c r="A1118" s="1">
        <v>44309</v>
      </c>
      <c r="B1118">
        <v>1766</v>
      </c>
      <c r="C1118" s="2" t="s">
        <v>36</v>
      </c>
      <c r="D1118" s="2" t="s">
        <v>2567</v>
      </c>
      <c r="E1118" s="2" t="s">
        <v>2567</v>
      </c>
      <c r="F1118" s="2" t="s">
        <v>2606</v>
      </c>
      <c r="G1118" s="3">
        <v>0.33333333333333331</v>
      </c>
      <c r="H1118" s="3">
        <v>0.91666666666666663</v>
      </c>
      <c r="I1118" s="2" t="s">
        <v>2607</v>
      </c>
      <c r="J1118">
        <v>-33505736</v>
      </c>
      <c r="K1118">
        <v>-70655635</v>
      </c>
      <c r="L1118" s="2" t="s">
        <v>9713</v>
      </c>
      <c r="M1118">
        <v>7</v>
      </c>
      <c r="N1118">
        <v>127</v>
      </c>
      <c r="O1118">
        <v>146</v>
      </c>
      <c r="P1118" t="str">
        <f>VLOOKUP(Farmacias__2[[#This Row],[local_nombre]],Tabla8[],2,0)</f>
        <v>Farmacias de Cadena</v>
      </c>
      <c r="Q1118">
        <f>VLOOKUP(Farmacias__2[[#This Row],[comuna_nombre]],Hoja3!$H$2:$I$346,2,0)</f>
        <v>13130</v>
      </c>
    </row>
    <row r="1119" spans="1:17" x14ac:dyDescent="0.2">
      <c r="A1119" s="1">
        <v>44309</v>
      </c>
      <c r="B1119">
        <v>1767</v>
      </c>
      <c r="C1119" s="2" t="s">
        <v>2608</v>
      </c>
      <c r="D1119" s="2" t="s">
        <v>10236</v>
      </c>
      <c r="E1119" s="2" t="s">
        <v>2609</v>
      </c>
      <c r="F1119" s="2" t="s">
        <v>2610</v>
      </c>
      <c r="G1119" s="3">
        <v>0.41666666666666669</v>
      </c>
      <c r="H1119" s="3">
        <v>0.83333333333333337</v>
      </c>
      <c r="I1119" s="2" t="s">
        <v>2611</v>
      </c>
      <c r="J1119">
        <v>-33557758</v>
      </c>
      <c r="K1119">
        <v>-70631279</v>
      </c>
      <c r="L1119" s="2" t="s">
        <v>9713</v>
      </c>
      <c r="M1119">
        <v>7</v>
      </c>
      <c r="N1119">
        <v>129</v>
      </c>
      <c r="O1119">
        <v>148</v>
      </c>
      <c r="P1119" t="str">
        <f>VLOOKUP(Farmacias__2[[#This Row],[local_nombre]],Tabla8[],2,0)</f>
        <v>Otras Farmacias</v>
      </c>
      <c r="Q1119">
        <f>VLOOKUP(Farmacias__2[[#This Row],[comuna_nombre]],Hoja3!$H$2:$I$346,2,0)</f>
        <v>13131</v>
      </c>
    </row>
    <row r="1120" spans="1:17" x14ac:dyDescent="0.2">
      <c r="A1120" s="1">
        <v>44309</v>
      </c>
      <c r="B1120">
        <v>841</v>
      </c>
      <c r="C1120" s="2" t="s">
        <v>18</v>
      </c>
      <c r="D1120" s="2" t="s">
        <v>830</v>
      </c>
      <c r="E1120" s="2" t="s">
        <v>830</v>
      </c>
      <c r="F1120" s="2" t="s">
        <v>849</v>
      </c>
      <c r="G1120" s="3">
        <v>0.35416666666666669</v>
      </c>
      <c r="H1120" s="3">
        <v>0.91666666666666663</v>
      </c>
      <c r="I1120" s="2" t="s">
        <v>850</v>
      </c>
      <c r="J1120">
        <v>-33574529</v>
      </c>
      <c r="K1120">
        <v>-70690897</v>
      </c>
      <c r="L1120" s="2" t="s">
        <v>9713</v>
      </c>
      <c r="M1120">
        <v>7</v>
      </c>
      <c r="N1120">
        <v>90</v>
      </c>
      <c r="O1120">
        <v>109</v>
      </c>
      <c r="P1120" t="str">
        <f>VLOOKUP(Farmacias__2[[#This Row],[local_nombre]],Tabla8[],2,0)</f>
        <v>Farmacias de Cadena</v>
      </c>
      <c r="Q1120">
        <f>VLOOKUP(Farmacias__2[[#This Row],[comuna_nombre]],Hoja3!$H$2:$I$346,2,0)</f>
        <v>13105</v>
      </c>
    </row>
    <row r="1121" spans="1:17" x14ac:dyDescent="0.2">
      <c r="A1121" s="1">
        <v>44309</v>
      </c>
      <c r="B1121">
        <v>1769</v>
      </c>
      <c r="C1121" s="2" t="s">
        <v>18</v>
      </c>
      <c r="D1121" s="2" t="s">
        <v>10236</v>
      </c>
      <c r="E1121" s="2" t="s">
        <v>2609</v>
      </c>
      <c r="F1121" s="2" t="s">
        <v>2614</v>
      </c>
      <c r="G1121" s="3">
        <v>0.35416666666666669</v>
      </c>
      <c r="H1121" s="3">
        <v>0.9375</v>
      </c>
      <c r="I1121" s="2" t="s">
        <v>2615</v>
      </c>
      <c r="J1121">
        <v>-33545141</v>
      </c>
      <c r="K1121">
        <v>-70634109</v>
      </c>
      <c r="L1121" s="2" t="s">
        <v>9713</v>
      </c>
      <c r="M1121">
        <v>7</v>
      </c>
      <c r="N1121">
        <v>129</v>
      </c>
      <c r="O1121">
        <v>148</v>
      </c>
      <c r="P1121" t="str">
        <f>VLOOKUP(Farmacias__2[[#This Row],[local_nombre]],Tabla8[],2,0)</f>
        <v>Farmacias de Cadena</v>
      </c>
      <c r="Q1121">
        <f>VLOOKUP(Farmacias__2[[#This Row],[comuna_nombre]],Hoja3!$H$2:$I$346,2,0)</f>
        <v>13131</v>
      </c>
    </row>
    <row r="1122" spans="1:17" x14ac:dyDescent="0.2">
      <c r="A1122" s="1">
        <v>44309</v>
      </c>
      <c r="B1122">
        <v>907</v>
      </c>
      <c r="C1122" s="2" t="s">
        <v>18</v>
      </c>
      <c r="D1122" s="2" t="s">
        <v>977</v>
      </c>
      <c r="E1122" s="2" t="s">
        <v>977</v>
      </c>
      <c r="F1122" s="2" t="s">
        <v>991</v>
      </c>
      <c r="G1122" s="3">
        <v>0.35416666666666669</v>
      </c>
      <c r="H1122" s="3">
        <v>0.89583333333333337</v>
      </c>
      <c r="I1122" s="2" t="s">
        <v>992</v>
      </c>
      <c r="J1122">
        <v>-33420034</v>
      </c>
      <c r="K1122">
        <v>-70655933</v>
      </c>
      <c r="L1122" s="2" t="s">
        <v>9713</v>
      </c>
      <c r="M1122">
        <v>7</v>
      </c>
      <c r="N1122">
        <v>94</v>
      </c>
      <c r="O1122">
        <v>113</v>
      </c>
      <c r="P1122" t="str">
        <f>VLOOKUP(Farmacias__2[[#This Row],[local_nombre]],Tabla8[],2,0)</f>
        <v>Farmacias de Cadena</v>
      </c>
      <c r="Q1122">
        <f>VLOOKUP(Farmacias__2[[#This Row],[comuna_nombre]],Hoja3!$H$2:$I$346,2,0)</f>
        <v>13108</v>
      </c>
    </row>
    <row r="1123" spans="1:17" x14ac:dyDescent="0.2">
      <c r="A1123" s="1">
        <v>44309</v>
      </c>
      <c r="B1123">
        <v>934</v>
      </c>
      <c r="C1123" s="2" t="s">
        <v>18</v>
      </c>
      <c r="D1123" s="2" t="s">
        <v>1035</v>
      </c>
      <c r="E1123" s="2" t="s">
        <v>1035</v>
      </c>
      <c r="F1123" s="2" t="s">
        <v>1054</v>
      </c>
      <c r="G1123" s="3">
        <v>0.375</v>
      </c>
      <c r="H1123" s="3">
        <v>0.95833333333333337</v>
      </c>
      <c r="I1123" s="2" t="s">
        <v>1055</v>
      </c>
      <c r="J1123">
        <v>-33533328</v>
      </c>
      <c r="K1123">
        <v>-70663444</v>
      </c>
      <c r="L1123" s="2" t="s">
        <v>9713</v>
      </c>
      <c r="M1123">
        <v>7</v>
      </c>
      <c r="N1123">
        <v>96</v>
      </c>
      <c r="O1123">
        <v>115</v>
      </c>
      <c r="P1123" t="str">
        <f>VLOOKUP(Farmacias__2[[#This Row],[local_nombre]],Tabla8[],2,0)</f>
        <v>Farmacias de Cadena</v>
      </c>
      <c r="Q1123">
        <f>VLOOKUP(Farmacias__2[[#This Row],[comuna_nombre]],Hoja3!$H$2:$I$346,2,0)</f>
        <v>13109</v>
      </c>
    </row>
    <row r="1124" spans="1:17" x14ac:dyDescent="0.2">
      <c r="A1124" s="1">
        <v>44309</v>
      </c>
      <c r="B1124">
        <v>1772</v>
      </c>
      <c r="C1124" s="2" t="s">
        <v>2620</v>
      </c>
      <c r="D1124" s="2" t="s">
        <v>10236</v>
      </c>
      <c r="E1124" s="2" t="s">
        <v>2609</v>
      </c>
      <c r="F1124" s="2" t="s">
        <v>2621</v>
      </c>
      <c r="G1124" s="3">
        <v>0.41666666666666669</v>
      </c>
      <c r="H1124" s="3">
        <v>0.875</v>
      </c>
      <c r="I1124" s="2" t="s">
        <v>2622</v>
      </c>
      <c r="J1124">
        <v>-3353221</v>
      </c>
      <c r="K1124">
        <v>-70647176</v>
      </c>
      <c r="L1124" s="2" t="s">
        <v>9713</v>
      </c>
      <c r="M1124">
        <v>7</v>
      </c>
      <c r="N1124">
        <v>129</v>
      </c>
      <c r="O1124">
        <v>148</v>
      </c>
      <c r="P1124" t="str">
        <f>VLOOKUP(Farmacias__2[[#This Row],[local_nombre]],Tabla8[],2,0)</f>
        <v>Otras Farmacias</v>
      </c>
      <c r="Q1124">
        <f>VLOOKUP(Farmacias__2[[#This Row],[comuna_nombre]],Hoja3!$H$2:$I$346,2,0)</f>
        <v>13131</v>
      </c>
    </row>
    <row r="1125" spans="1:17" x14ac:dyDescent="0.2">
      <c r="A1125" s="1">
        <v>44309</v>
      </c>
      <c r="B1125">
        <v>1774</v>
      </c>
      <c r="C1125" s="2" t="s">
        <v>2623</v>
      </c>
      <c r="D1125" s="2" t="s">
        <v>10236</v>
      </c>
      <c r="E1125" s="2" t="s">
        <v>2609</v>
      </c>
      <c r="F1125" s="2" t="s">
        <v>2624</v>
      </c>
      <c r="G1125" s="3">
        <v>0.41666666666666669</v>
      </c>
      <c r="H1125" s="3">
        <v>0.83333333333333337</v>
      </c>
      <c r="I1125" s="2" t="s">
        <v>2625</v>
      </c>
      <c r="J1125">
        <v>-33533932</v>
      </c>
      <c r="K1125">
        <v>-70634776</v>
      </c>
      <c r="L1125" s="2" t="s">
        <v>9713</v>
      </c>
      <c r="M1125">
        <v>7</v>
      </c>
      <c r="N1125">
        <v>129</v>
      </c>
      <c r="O1125">
        <v>148</v>
      </c>
      <c r="P1125" t="str">
        <f>VLOOKUP(Farmacias__2[[#This Row],[local_nombre]],Tabla8[],2,0)</f>
        <v>Otras Farmacias</v>
      </c>
      <c r="Q1125">
        <f>VLOOKUP(Farmacias__2[[#This Row],[comuna_nombre]],Hoja3!$H$2:$I$346,2,0)</f>
        <v>13131</v>
      </c>
    </row>
    <row r="1126" spans="1:17" x14ac:dyDescent="0.2">
      <c r="A1126" s="1">
        <v>44309</v>
      </c>
      <c r="B1126">
        <v>1775</v>
      </c>
      <c r="C1126" s="2" t="s">
        <v>2626</v>
      </c>
      <c r="D1126" s="2" t="s">
        <v>10236</v>
      </c>
      <c r="E1126" s="2" t="s">
        <v>2609</v>
      </c>
      <c r="F1126" s="2" t="s">
        <v>2627</v>
      </c>
      <c r="G1126" s="3">
        <v>0.41666666666666669</v>
      </c>
      <c r="H1126" s="3">
        <v>0.83333333333333337</v>
      </c>
      <c r="I1126" s="2" t="s">
        <v>2628</v>
      </c>
      <c r="J1126">
        <v>-33550088</v>
      </c>
      <c r="K1126">
        <v>-70653216</v>
      </c>
      <c r="L1126" s="2" t="s">
        <v>9713</v>
      </c>
      <c r="M1126">
        <v>7</v>
      </c>
      <c r="N1126">
        <v>129</v>
      </c>
      <c r="O1126">
        <v>148</v>
      </c>
      <c r="P1126" t="str">
        <f>VLOOKUP(Farmacias__2[[#This Row],[local_nombre]],Tabla8[],2,0)</f>
        <v>Otras Farmacias</v>
      </c>
      <c r="Q1126">
        <f>VLOOKUP(Farmacias__2[[#This Row],[comuna_nombre]],Hoja3!$H$2:$I$346,2,0)</f>
        <v>13131</v>
      </c>
    </row>
    <row r="1127" spans="1:17" x14ac:dyDescent="0.2">
      <c r="A1127" s="1">
        <v>44309</v>
      </c>
      <c r="B1127">
        <v>1777</v>
      </c>
      <c r="C1127" s="2" t="s">
        <v>36</v>
      </c>
      <c r="D1127" s="2" t="s">
        <v>902</v>
      </c>
      <c r="E1127" s="2" t="s">
        <v>2629</v>
      </c>
      <c r="F1127" s="2" t="s">
        <v>2630</v>
      </c>
      <c r="G1127" s="3">
        <v>0.35416666666666669</v>
      </c>
      <c r="H1127" s="3">
        <v>0.89583333333333337</v>
      </c>
      <c r="I1127" s="2" t="s">
        <v>2631</v>
      </c>
      <c r="J1127">
        <v>-3343727</v>
      </c>
      <c r="K1127">
        <v>-70651269</v>
      </c>
      <c r="L1127" s="2" t="s">
        <v>9713</v>
      </c>
      <c r="M1127">
        <v>7</v>
      </c>
      <c r="N1127">
        <v>130</v>
      </c>
      <c r="O1127">
        <v>150</v>
      </c>
      <c r="P1127" t="str">
        <f>VLOOKUP(Farmacias__2[[#This Row],[local_nombre]],Tabla8[],2,0)</f>
        <v>Farmacias de Cadena</v>
      </c>
      <c r="Q1127">
        <f>VLOOKUP(Farmacias__2[[#This Row],[comuna_nombre]],Hoja3!$H$2:$I$346,2,0)</f>
        <v>13101</v>
      </c>
    </row>
    <row r="1128" spans="1:17" x14ac:dyDescent="0.2">
      <c r="A1128" s="1">
        <v>44309</v>
      </c>
      <c r="B1128">
        <v>1778</v>
      </c>
      <c r="C1128" s="2" t="s">
        <v>36</v>
      </c>
      <c r="D1128" s="2" t="s">
        <v>902</v>
      </c>
      <c r="E1128" s="2" t="s">
        <v>903</v>
      </c>
      <c r="F1128" s="2" t="s">
        <v>2632</v>
      </c>
      <c r="G1128" s="3">
        <v>0.375</v>
      </c>
      <c r="H1128" s="3">
        <v>0.875</v>
      </c>
      <c r="I1128" s="2" t="s">
        <v>1330</v>
      </c>
      <c r="J1128">
        <v>-33438783</v>
      </c>
      <c r="K1128">
        <v>-70654192</v>
      </c>
      <c r="L1128" s="2" t="s">
        <v>9713</v>
      </c>
      <c r="M1128">
        <v>7</v>
      </c>
      <c r="N1128">
        <v>130</v>
      </c>
      <c r="O1128">
        <v>149</v>
      </c>
      <c r="P1128" t="str">
        <f>VLOOKUP(Farmacias__2[[#This Row],[local_nombre]],Tabla8[],2,0)</f>
        <v>Farmacias de Cadena</v>
      </c>
      <c r="Q1128">
        <f>VLOOKUP(Farmacias__2[[#This Row],[comuna_nombre]],Hoja3!$H$2:$I$346,2,0)</f>
        <v>13101</v>
      </c>
    </row>
    <row r="1129" spans="1:17" x14ac:dyDescent="0.2">
      <c r="A1129" s="1">
        <v>44309</v>
      </c>
      <c r="B1129">
        <v>1779</v>
      </c>
      <c r="C1129" s="2" t="s">
        <v>36</v>
      </c>
      <c r="D1129" s="2" t="s">
        <v>902</v>
      </c>
      <c r="E1129" s="2" t="s">
        <v>2629</v>
      </c>
      <c r="F1129" s="2" t="s">
        <v>2633</v>
      </c>
      <c r="G1129" s="3">
        <v>0.33333333333333331</v>
      </c>
      <c r="H1129" s="3">
        <v>0.875</v>
      </c>
      <c r="I1129" s="2" t="s">
        <v>2634</v>
      </c>
      <c r="J1129">
        <v>-33442404</v>
      </c>
      <c r="K1129">
        <v>-7064912</v>
      </c>
      <c r="L1129" s="2" t="s">
        <v>9713</v>
      </c>
      <c r="M1129">
        <v>7</v>
      </c>
      <c r="N1129">
        <v>130</v>
      </c>
      <c r="O1129">
        <v>150</v>
      </c>
      <c r="P1129" t="str">
        <f>VLOOKUP(Farmacias__2[[#This Row],[local_nombre]],Tabla8[],2,0)</f>
        <v>Farmacias de Cadena</v>
      </c>
      <c r="Q1129">
        <f>VLOOKUP(Farmacias__2[[#This Row],[comuna_nombre]],Hoja3!$H$2:$I$346,2,0)</f>
        <v>13101</v>
      </c>
    </row>
    <row r="1130" spans="1:17" x14ac:dyDescent="0.2">
      <c r="A1130" s="1">
        <v>44309</v>
      </c>
      <c r="B1130">
        <v>1780</v>
      </c>
      <c r="C1130" s="2" t="s">
        <v>36</v>
      </c>
      <c r="D1130" s="2" t="s">
        <v>902</v>
      </c>
      <c r="E1130" s="2" t="s">
        <v>2629</v>
      </c>
      <c r="F1130" s="2" t="s">
        <v>2635</v>
      </c>
      <c r="G1130" s="3">
        <v>0.33333333333333331</v>
      </c>
      <c r="H1130" s="3">
        <v>0.875</v>
      </c>
      <c r="I1130" s="2" t="s">
        <v>2636</v>
      </c>
      <c r="J1130">
        <v>-33439508</v>
      </c>
      <c r="K1130">
        <v>-70649606</v>
      </c>
      <c r="L1130" s="2" t="s">
        <v>9713</v>
      </c>
      <c r="M1130">
        <v>7</v>
      </c>
      <c r="N1130">
        <v>130</v>
      </c>
      <c r="O1130">
        <v>150</v>
      </c>
      <c r="P1130" t="str">
        <f>VLOOKUP(Farmacias__2[[#This Row],[local_nombre]],Tabla8[],2,0)</f>
        <v>Farmacias de Cadena</v>
      </c>
      <c r="Q1130">
        <f>VLOOKUP(Farmacias__2[[#This Row],[comuna_nombre]],Hoja3!$H$2:$I$346,2,0)</f>
        <v>13101</v>
      </c>
    </row>
    <row r="1131" spans="1:17" x14ac:dyDescent="0.2">
      <c r="A1131" s="1">
        <v>44309</v>
      </c>
      <c r="B1131">
        <v>1781</v>
      </c>
      <c r="C1131" s="2" t="s">
        <v>36</v>
      </c>
      <c r="D1131" s="2" t="s">
        <v>902</v>
      </c>
      <c r="E1131" s="2" t="s">
        <v>903</v>
      </c>
      <c r="F1131" s="2" t="s">
        <v>2637</v>
      </c>
      <c r="G1131" s="3">
        <v>0.375</v>
      </c>
      <c r="H1131" s="3">
        <v>0.83333333333333337</v>
      </c>
      <c r="I1131" s="2" t="s">
        <v>2638</v>
      </c>
      <c r="J1131">
        <v>-33444743</v>
      </c>
      <c r="K1131">
        <v>-70655576</v>
      </c>
      <c r="L1131" s="2" t="s">
        <v>9713</v>
      </c>
      <c r="M1131">
        <v>7</v>
      </c>
      <c r="N1131">
        <v>130</v>
      </c>
      <c r="O1131">
        <v>149</v>
      </c>
      <c r="P1131" t="str">
        <f>VLOOKUP(Farmacias__2[[#This Row],[local_nombre]],Tabla8[],2,0)</f>
        <v>Farmacias de Cadena</v>
      </c>
      <c r="Q1131">
        <f>VLOOKUP(Farmacias__2[[#This Row],[comuna_nombre]],Hoja3!$H$2:$I$346,2,0)</f>
        <v>13101</v>
      </c>
    </row>
    <row r="1132" spans="1:17" x14ac:dyDescent="0.2">
      <c r="A1132" s="1">
        <v>44309</v>
      </c>
      <c r="B1132">
        <v>1782</v>
      </c>
      <c r="C1132" s="2" t="s">
        <v>36</v>
      </c>
      <c r="D1132" s="2" t="s">
        <v>902</v>
      </c>
      <c r="E1132" s="2" t="s">
        <v>2629</v>
      </c>
      <c r="F1132" s="2" t="s">
        <v>2639</v>
      </c>
      <c r="G1132" s="3">
        <v>0.35416666666666669</v>
      </c>
      <c r="H1132" s="3">
        <v>0.9375</v>
      </c>
      <c r="I1132" s="2" t="s">
        <v>2640</v>
      </c>
      <c r="J1132">
        <v>-33437395</v>
      </c>
      <c r="K1132">
        <v>-70635611</v>
      </c>
      <c r="L1132" s="2" t="s">
        <v>9713</v>
      </c>
      <c r="M1132">
        <v>7</v>
      </c>
      <c r="N1132">
        <v>130</v>
      </c>
      <c r="O1132">
        <v>150</v>
      </c>
      <c r="P1132" t="str">
        <f>VLOOKUP(Farmacias__2[[#This Row],[local_nombre]],Tabla8[],2,0)</f>
        <v>Farmacias de Cadena</v>
      </c>
      <c r="Q1132">
        <f>VLOOKUP(Farmacias__2[[#This Row],[comuna_nombre]],Hoja3!$H$2:$I$346,2,0)</f>
        <v>13101</v>
      </c>
    </row>
    <row r="1133" spans="1:17" x14ac:dyDescent="0.2">
      <c r="A1133" s="1">
        <v>44309</v>
      </c>
      <c r="B1133">
        <v>1785</v>
      </c>
      <c r="C1133" s="2" t="s">
        <v>36</v>
      </c>
      <c r="D1133" s="2" t="s">
        <v>902</v>
      </c>
      <c r="E1133" s="2" t="s">
        <v>2629</v>
      </c>
      <c r="F1133" s="2" t="s">
        <v>2641</v>
      </c>
      <c r="G1133" s="3">
        <v>0.35416666666666669</v>
      </c>
      <c r="H1133" s="3">
        <v>0.91666666666666663</v>
      </c>
      <c r="I1133" s="2" t="s">
        <v>2642</v>
      </c>
      <c r="J1133">
        <v>-3344298</v>
      </c>
      <c r="K1133">
        <v>-70647425</v>
      </c>
      <c r="L1133" s="2" t="s">
        <v>9713</v>
      </c>
      <c r="M1133">
        <v>7</v>
      </c>
      <c r="N1133">
        <v>130</v>
      </c>
      <c r="O1133">
        <v>150</v>
      </c>
      <c r="P1133" t="str">
        <f>VLOOKUP(Farmacias__2[[#This Row],[local_nombre]],Tabla8[],2,0)</f>
        <v>Farmacias de Cadena</v>
      </c>
      <c r="Q1133">
        <f>VLOOKUP(Farmacias__2[[#This Row],[comuna_nombre]],Hoja3!$H$2:$I$346,2,0)</f>
        <v>13101</v>
      </c>
    </row>
    <row r="1134" spans="1:17" x14ac:dyDescent="0.2">
      <c r="A1134" s="1">
        <v>44309</v>
      </c>
      <c r="B1134">
        <v>1787</v>
      </c>
      <c r="C1134" s="2" t="s">
        <v>36</v>
      </c>
      <c r="D1134" s="2" t="s">
        <v>902</v>
      </c>
      <c r="E1134" s="2" t="s">
        <v>2629</v>
      </c>
      <c r="F1134" s="2" t="s">
        <v>2643</v>
      </c>
      <c r="G1134" s="3">
        <v>0.33333333333333331</v>
      </c>
      <c r="H1134" s="3">
        <v>0.91666666666666663</v>
      </c>
      <c r="I1134" s="2" t="s">
        <v>2644</v>
      </c>
      <c r="J1134">
        <v>-33443546</v>
      </c>
      <c r="K1134">
        <v>-70649924</v>
      </c>
      <c r="L1134" s="2" t="s">
        <v>9713</v>
      </c>
      <c r="M1134">
        <v>7</v>
      </c>
      <c r="N1134">
        <v>130</v>
      </c>
      <c r="O1134">
        <v>150</v>
      </c>
      <c r="P1134" t="str">
        <f>VLOOKUP(Farmacias__2[[#This Row],[local_nombre]],Tabla8[],2,0)</f>
        <v>Farmacias de Cadena</v>
      </c>
      <c r="Q1134">
        <f>VLOOKUP(Farmacias__2[[#This Row],[comuna_nombre]],Hoja3!$H$2:$I$346,2,0)</f>
        <v>13101</v>
      </c>
    </row>
    <row r="1135" spans="1:17" x14ac:dyDescent="0.2">
      <c r="A1135" s="1">
        <v>44309</v>
      </c>
      <c r="B1135">
        <v>1790</v>
      </c>
      <c r="C1135" s="2" t="s">
        <v>36</v>
      </c>
      <c r="D1135" s="2" t="s">
        <v>902</v>
      </c>
      <c r="E1135" s="2" t="s">
        <v>2629</v>
      </c>
      <c r="F1135" s="2" t="s">
        <v>2645</v>
      </c>
      <c r="G1135" s="3">
        <v>0.33333333333333331</v>
      </c>
      <c r="H1135" s="3">
        <v>0.91666666666666663</v>
      </c>
      <c r="I1135" s="2" t="s">
        <v>2646</v>
      </c>
      <c r="J1135">
        <v>-33441919</v>
      </c>
      <c r="K1135">
        <v>-70650647</v>
      </c>
      <c r="L1135" s="2" t="s">
        <v>9713</v>
      </c>
      <c r="M1135">
        <v>7</v>
      </c>
      <c r="N1135">
        <v>130</v>
      </c>
      <c r="O1135">
        <v>150</v>
      </c>
      <c r="P1135" t="str">
        <f>VLOOKUP(Farmacias__2[[#This Row],[local_nombre]],Tabla8[],2,0)</f>
        <v>Farmacias de Cadena</v>
      </c>
      <c r="Q1135">
        <f>VLOOKUP(Farmacias__2[[#This Row],[comuna_nombre]],Hoja3!$H$2:$I$346,2,0)</f>
        <v>13101</v>
      </c>
    </row>
    <row r="1136" spans="1:17" x14ac:dyDescent="0.2">
      <c r="A1136" s="1">
        <v>44309</v>
      </c>
      <c r="B1136">
        <v>1792</v>
      </c>
      <c r="C1136" s="2" t="s">
        <v>36</v>
      </c>
      <c r="D1136" s="2" t="s">
        <v>902</v>
      </c>
      <c r="E1136" s="2" t="s">
        <v>2629</v>
      </c>
      <c r="F1136" s="2" t="s">
        <v>2647</v>
      </c>
      <c r="G1136" s="3">
        <v>0.33333333333333331</v>
      </c>
      <c r="H1136" s="3">
        <v>0.91666666666666663</v>
      </c>
      <c r="I1136" s="2" t="s">
        <v>2648</v>
      </c>
      <c r="J1136">
        <v>-33438652</v>
      </c>
      <c r="K1136">
        <v>-70651106</v>
      </c>
      <c r="L1136" s="2" t="s">
        <v>9713</v>
      </c>
      <c r="M1136">
        <v>7</v>
      </c>
      <c r="N1136">
        <v>130</v>
      </c>
      <c r="O1136">
        <v>150</v>
      </c>
      <c r="P1136" t="str">
        <f>VLOOKUP(Farmacias__2[[#This Row],[local_nombre]],Tabla8[],2,0)</f>
        <v>Farmacias de Cadena</v>
      </c>
      <c r="Q1136">
        <f>VLOOKUP(Farmacias__2[[#This Row],[comuna_nombre]],Hoja3!$H$2:$I$346,2,0)</f>
        <v>13101</v>
      </c>
    </row>
    <row r="1137" spans="1:17" x14ac:dyDescent="0.2">
      <c r="A1137" s="1">
        <v>44309</v>
      </c>
      <c r="B1137">
        <v>1793</v>
      </c>
      <c r="C1137" s="2" t="s">
        <v>36</v>
      </c>
      <c r="D1137" s="2" t="s">
        <v>902</v>
      </c>
      <c r="E1137" s="2" t="s">
        <v>2629</v>
      </c>
      <c r="F1137" s="2" t="s">
        <v>2649</v>
      </c>
      <c r="G1137" s="3">
        <v>0.375</v>
      </c>
      <c r="H1137" s="3">
        <v>0.875</v>
      </c>
      <c r="I1137" s="2" t="s">
        <v>2650</v>
      </c>
      <c r="J1137">
        <v>-3343515</v>
      </c>
      <c r="K1137">
        <v>-70651572</v>
      </c>
      <c r="L1137" s="2" t="s">
        <v>9713</v>
      </c>
      <c r="M1137">
        <v>7</v>
      </c>
      <c r="N1137">
        <v>130</v>
      </c>
      <c r="O1137">
        <v>150</v>
      </c>
      <c r="P1137" t="str">
        <f>VLOOKUP(Farmacias__2[[#This Row],[local_nombre]],Tabla8[],2,0)</f>
        <v>Farmacias de Cadena</v>
      </c>
      <c r="Q1137">
        <f>VLOOKUP(Farmacias__2[[#This Row],[comuna_nombre]],Hoja3!$H$2:$I$346,2,0)</f>
        <v>13101</v>
      </c>
    </row>
    <row r="1138" spans="1:17" x14ac:dyDescent="0.2">
      <c r="A1138" s="1">
        <v>44309</v>
      </c>
      <c r="B1138">
        <v>1794</v>
      </c>
      <c r="C1138" s="2" t="s">
        <v>36</v>
      </c>
      <c r="D1138" s="2" t="s">
        <v>902</v>
      </c>
      <c r="E1138" s="2" t="s">
        <v>2629</v>
      </c>
      <c r="F1138" s="2" t="s">
        <v>2651</v>
      </c>
      <c r="G1138" s="3">
        <v>0.41666666666666669</v>
      </c>
      <c r="H1138" s="3">
        <v>0.85416666666666663</v>
      </c>
      <c r="I1138" s="2" t="s">
        <v>2652</v>
      </c>
      <c r="J1138">
        <v>-3343517</v>
      </c>
      <c r="K1138">
        <v>-70651481</v>
      </c>
      <c r="L1138" s="2" t="s">
        <v>9713</v>
      </c>
      <c r="M1138">
        <v>7</v>
      </c>
      <c r="N1138">
        <v>130</v>
      </c>
      <c r="O1138">
        <v>150</v>
      </c>
      <c r="P1138" t="str">
        <f>VLOOKUP(Farmacias__2[[#This Row],[local_nombre]],Tabla8[],2,0)</f>
        <v>Farmacias de Cadena</v>
      </c>
      <c r="Q1138">
        <f>VLOOKUP(Farmacias__2[[#This Row],[comuna_nombre]],Hoja3!$H$2:$I$346,2,0)</f>
        <v>13101</v>
      </c>
    </row>
    <row r="1139" spans="1:17" x14ac:dyDescent="0.2">
      <c r="A1139" s="1">
        <v>44309</v>
      </c>
      <c r="B1139">
        <v>1795</v>
      </c>
      <c r="C1139" s="2" t="s">
        <v>36</v>
      </c>
      <c r="D1139" s="2" t="s">
        <v>902</v>
      </c>
      <c r="E1139" s="2" t="s">
        <v>2629</v>
      </c>
      <c r="F1139" s="2" t="s">
        <v>2653</v>
      </c>
      <c r="G1139" s="3">
        <v>0.35416666666666669</v>
      </c>
      <c r="H1139" s="3">
        <v>0.89583333333333337</v>
      </c>
      <c r="I1139" s="2" t="s">
        <v>2654</v>
      </c>
      <c r="J1139">
        <v>-33438342</v>
      </c>
      <c r="K1139">
        <v>-70649705</v>
      </c>
      <c r="L1139" s="2" t="s">
        <v>9713</v>
      </c>
      <c r="M1139">
        <v>7</v>
      </c>
      <c r="N1139">
        <v>130</v>
      </c>
      <c r="O1139">
        <v>150</v>
      </c>
      <c r="P1139" t="str">
        <f>VLOOKUP(Farmacias__2[[#This Row],[local_nombre]],Tabla8[],2,0)</f>
        <v>Farmacias de Cadena</v>
      </c>
      <c r="Q1139">
        <f>VLOOKUP(Farmacias__2[[#This Row],[comuna_nombre]],Hoja3!$H$2:$I$346,2,0)</f>
        <v>13101</v>
      </c>
    </row>
    <row r="1140" spans="1:17" x14ac:dyDescent="0.2">
      <c r="A1140" s="1">
        <v>44309</v>
      </c>
      <c r="B1140">
        <v>1796</v>
      </c>
      <c r="C1140" s="2" t="s">
        <v>36</v>
      </c>
      <c r="D1140" s="2" t="s">
        <v>902</v>
      </c>
      <c r="E1140" s="2" t="s">
        <v>2629</v>
      </c>
      <c r="F1140" s="2" t="s">
        <v>2655</v>
      </c>
      <c r="G1140" s="3">
        <v>0.33333333333333331</v>
      </c>
      <c r="H1140" s="3">
        <v>0.875</v>
      </c>
      <c r="I1140" s="2" t="s">
        <v>2656</v>
      </c>
      <c r="J1140">
        <v>-3343778</v>
      </c>
      <c r="K1140">
        <v>-70649807</v>
      </c>
      <c r="L1140" s="2" t="s">
        <v>9713</v>
      </c>
      <c r="M1140">
        <v>7</v>
      </c>
      <c r="N1140">
        <v>130</v>
      </c>
      <c r="O1140">
        <v>150</v>
      </c>
      <c r="P1140" t="str">
        <f>VLOOKUP(Farmacias__2[[#This Row],[local_nombre]],Tabla8[],2,0)</f>
        <v>Farmacias de Cadena</v>
      </c>
      <c r="Q1140">
        <f>VLOOKUP(Farmacias__2[[#This Row],[comuna_nombre]],Hoja3!$H$2:$I$346,2,0)</f>
        <v>13101</v>
      </c>
    </row>
    <row r="1141" spans="1:17" x14ac:dyDescent="0.2">
      <c r="A1141" s="1">
        <v>44309</v>
      </c>
      <c r="B1141">
        <v>1797</v>
      </c>
      <c r="C1141" s="2" t="s">
        <v>36</v>
      </c>
      <c r="D1141" s="2" t="s">
        <v>902</v>
      </c>
      <c r="E1141" s="2" t="s">
        <v>2629</v>
      </c>
      <c r="F1141" s="2" t="s">
        <v>2657</v>
      </c>
      <c r="G1141" s="3">
        <v>0.375</v>
      </c>
      <c r="H1141" s="3">
        <v>0.91666666666666663</v>
      </c>
      <c r="I1141" s="2" t="s">
        <v>2658</v>
      </c>
      <c r="J1141">
        <v>-33450905</v>
      </c>
      <c r="K1141">
        <v>-70646866</v>
      </c>
      <c r="L1141" s="2" t="s">
        <v>9713</v>
      </c>
      <c r="M1141">
        <v>7</v>
      </c>
      <c r="N1141">
        <v>130</v>
      </c>
      <c r="O1141">
        <v>150</v>
      </c>
      <c r="P1141" t="str">
        <f>VLOOKUP(Farmacias__2[[#This Row],[local_nombre]],Tabla8[],2,0)</f>
        <v>Farmacias de Cadena</v>
      </c>
      <c r="Q1141">
        <f>VLOOKUP(Farmacias__2[[#This Row],[comuna_nombre]],Hoja3!$H$2:$I$346,2,0)</f>
        <v>13101</v>
      </c>
    </row>
    <row r="1142" spans="1:17" x14ac:dyDescent="0.2">
      <c r="A1142" s="1">
        <v>44309</v>
      </c>
      <c r="B1142">
        <v>1798</v>
      </c>
      <c r="C1142" s="2" t="s">
        <v>36</v>
      </c>
      <c r="D1142" s="2" t="s">
        <v>902</v>
      </c>
      <c r="E1142" s="2" t="s">
        <v>903</v>
      </c>
      <c r="F1142" s="2" t="s">
        <v>2659</v>
      </c>
      <c r="G1142" s="3">
        <v>0.35416666666666669</v>
      </c>
      <c r="H1142" s="3">
        <v>0.89583333333333337</v>
      </c>
      <c r="I1142" s="2" t="s">
        <v>2660</v>
      </c>
      <c r="J1142">
        <v>-33444692</v>
      </c>
      <c r="K1142">
        <v>-70657432</v>
      </c>
      <c r="L1142" s="2" t="s">
        <v>9713</v>
      </c>
      <c r="M1142">
        <v>7</v>
      </c>
      <c r="N1142">
        <v>130</v>
      </c>
      <c r="O1142">
        <v>149</v>
      </c>
      <c r="P1142" t="str">
        <f>VLOOKUP(Farmacias__2[[#This Row],[local_nombre]],Tabla8[],2,0)</f>
        <v>Farmacias de Cadena</v>
      </c>
      <c r="Q1142">
        <f>VLOOKUP(Farmacias__2[[#This Row],[comuna_nombre]],Hoja3!$H$2:$I$346,2,0)</f>
        <v>13101</v>
      </c>
    </row>
    <row r="1143" spans="1:17" x14ac:dyDescent="0.2">
      <c r="A1143" s="1">
        <v>44309</v>
      </c>
      <c r="B1143">
        <v>1799</v>
      </c>
      <c r="C1143" s="2" t="s">
        <v>1785</v>
      </c>
      <c r="D1143" s="2" t="s">
        <v>902</v>
      </c>
      <c r="E1143" s="2" t="s">
        <v>2629</v>
      </c>
      <c r="F1143" s="2" t="s">
        <v>2661</v>
      </c>
      <c r="G1143" s="3">
        <v>0.375</v>
      </c>
      <c r="H1143" s="3">
        <v>0.875</v>
      </c>
      <c r="I1143" s="2" t="s">
        <v>2662</v>
      </c>
      <c r="J1143">
        <v>-33434315</v>
      </c>
      <c r="K1143">
        <v>-70648925</v>
      </c>
      <c r="L1143" s="2" t="s">
        <v>9713</v>
      </c>
      <c r="M1143">
        <v>7</v>
      </c>
      <c r="N1143">
        <v>130</v>
      </c>
      <c r="O1143">
        <v>150</v>
      </c>
      <c r="P1143" t="str">
        <f>VLOOKUP(Farmacias__2[[#This Row],[local_nombre]],Tabla8[],2,0)</f>
        <v>Otras Farmacias</v>
      </c>
      <c r="Q1143">
        <f>VLOOKUP(Farmacias__2[[#This Row],[comuna_nombre]],Hoja3!$H$2:$I$346,2,0)</f>
        <v>13101</v>
      </c>
    </row>
    <row r="1144" spans="1:17" x14ac:dyDescent="0.2">
      <c r="A1144" s="1">
        <v>44309</v>
      </c>
      <c r="B1144">
        <v>1800</v>
      </c>
      <c r="C1144" s="2" t="s">
        <v>36</v>
      </c>
      <c r="D1144" s="2" t="s">
        <v>902</v>
      </c>
      <c r="E1144" s="2" t="s">
        <v>903</v>
      </c>
      <c r="F1144" s="2" t="s">
        <v>2663</v>
      </c>
      <c r="G1144" s="3">
        <v>0.375</v>
      </c>
      <c r="H1144" s="3">
        <v>0.875</v>
      </c>
      <c r="I1144" s="2" t="s">
        <v>946</v>
      </c>
      <c r="J1144">
        <v>-33439741</v>
      </c>
      <c r="K1144">
        <v>-70655234</v>
      </c>
      <c r="L1144" s="2" t="s">
        <v>9713</v>
      </c>
      <c r="M1144">
        <v>7</v>
      </c>
      <c r="N1144">
        <v>130</v>
      </c>
      <c r="O1144">
        <v>149</v>
      </c>
      <c r="P1144" t="str">
        <f>VLOOKUP(Farmacias__2[[#This Row],[local_nombre]],Tabla8[],2,0)</f>
        <v>Farmacias de Cadena</v>
      </c>
      <c r="Q1144">
        <f>VLOOKUP(Farmacias__2[[#This Row],[comuna_nombre]],Hoja3!$H$2:$I$346,2,0)</f>
        <v>13101</v>
      </c>
    </row>
    <row r="1145" spans="1:17" x14ac:dyDescent="0.2">
      <c r="A1145" s="1">
        <v>44309</v>
      </c>
      <c r="B1145">
        <v>1801</v>
      </c>
      <c r="C1145" s="2" t="s">
        <v>36</v>
      </c>
      <c r="D1145" s="2" t="s">
        <v>902</v>
      </c>
      <c r="E1145" s="2" t="s">
        <v>2664</v>
      </c>
      <c r="F1145" s="2" t="s">
        <v>2665</v>
      </c>
      <c r="G1145" s="3">
        <v>0.375</v>
      </c>
      <c r="H1145" s="3">
        <v>0.91666666666666663</v>
      </c>
      <c r="I1145" s="2" t="s">
        <v>1324</v>
      </c>
      <c r="J1145">
        <v>-33453286</v>
      </c>
      <c r="K1145">
        <v>-70661319</v>
      </c>
      <c r="L1145" s="2" t="s">
        <v>9713</v>
      </c>
      <c r="M1145">
        <v>7</v>
      </c>
      <c r="N1145">
        <v>130</v>
      </c>
      <c r="O1145">
        <v>151</v>
      </c>
      <c r="P1145" t="str">
        <f>VLOOKUP(Farmacias__2[[#This Row],[local_nombre]],Tabla8[],2,0)</f>
        <v>Farmacias de Cadena</v>
      </c>
      <c r="Q1145">
        <f>VLOOKUP(Farmacias__2[[#This Row],[comuna_nombre]],Hoja3!$H$2:$I$346,2,0)</f>
        <v>13101</v>
      </c>
    </row>
    <row r="1146" spans="1:17" x14ac:dyDescent="0.2">
      <c r="A1146" s="1">
        <v>44309</v>
      </c>
      <c r="B1146">
        <v>1804</v>
      </c>
      <c r="C1146" s="2" t="s">
        <v>27</v>
      </c>
      <c r="D1146" s="2" t="s">
        <v>902</v>
      </c>
      <c r="E1146" s="2" t="s">
        <v>903</v>
      </c>
      <c r="F1146" s="2" t="s">
        <v>2666</v>
      </c>
      <c r="G1146" s="3">
        <v>0.33333333333333331</v>
      </c>
      <c r="H1146" s="3">
        <v>0.9375</v>
      </c>
      <c r="I1146" s="2" t="s">
        <v>2667</v>
      </c>
      <c r="J1146">
        <v>-33440242</v>
      </c>
      <c r="K1146">
        <v>-70649445</v>
      </c>
      <c r="L1146" s="2" t="s">
        <v>9713</v>
      </c>
      <c r="M1146">
        <v>7</v>
      </c>
      <c r="N1146">
        <v>130</v>
      </c>
      <c r="O1146">
        <v>149</v>
      </c>
      <c r="P1146" t="str">
        <f>VLOOKUP(Farmacias__2[[#This Row],[local_nombre]],Tabla8[],2,0)</f>
        <v>Farmacias de Cadena</v>
      </c>
      <c r="Q1146">
        <f>VLOOKUP(Farmacias__2[[#This Row],[comuna_nombre]],Hoja3!$H$2:$I$346,2,0)</f>
        <v>13101</v>
      </c>
    </row>
    <row r="1147" spans="1:17" x14ac:dyDescent="0.2">
      <c r="A1147" s="1">
        <v>44309</v>
      </c>
      <c r="B1147">
        <v>1808</v>
      </c>
      <c r="C1147" s="2" t="s">
        <v>27</v>
      </c>
      <c r="D1147" s="2" t="s">
        <v>902</v>
      </c>
      <c r="E1147" s="2" t="s">
        <v>2629</v>
      </c>
      <c r="F1147" s="2" t="s">
        <v>2668</v>
      </c>
      <c r="G1147" s="3">
        <v>0.375</v>
      </c>
      <c r="H1147" s="3">
        <v>0.91666666666666663</v>
      </c>
      <c r="I1147" s="2" t="s">
        <v>2669</v>
      </c>
      <c r="J1147">
        <v>-33453223</v>
      </c>
      <c r="K1147">
        <v>-70652669</v>
      </c>
      <c r="L1147" s="2" t="s">
        <v>9713</v>
      </c>
      <c r="M1147">
        <v>7</v>
      </c>
      <c r="N1147">
        <v>130</v>
      </c>
      <c r="O1147">
        <v>150</v>
      </c>
      <c r="P1147" t="str">
        <f>VLOOKUP(Farmacias__2[[#This Row],[local_nombre]],Tabla8[],2,0)</f>
        <v>Farmacias de Cadena</v>
      </c>
      <c r="Q1147">
        <f>VLOOKUP(Farmacias__2[[#This Row],[comuna_nombre]],Hoja3!$H$2:$I$346,2,0)</f>
        <v>13101</v>
      </c>
    </row>
    <row r="1148" spans="1:17" x14ac:dyDescent="0.2">
      <c r="A1148" s="1">
        <v>44309</v>
      </c>
      <c r="B1148">
        <v>1810</v>
      </c>
      <c r="C1148" s="2" t="s">
        <v>1040</v>
      </c>
      <c r="D1148" s="2" t="s">
        <v>902</v>
      </c>
      <c r="E1148" s="2" t="s">
        <v>2670</v>
      </c>
      <c r="F1148" s="2" t="s">
        <v>2671</v>
      </c>
      <c r="G1148" s="3">
        <v>0</v>
      </c>
      <c r="H1148" s="3">
        <v>0</v>
      </c>
      <c r="I1148" s="2" t="s">
        <v>2672</v>
      </c>
      <c r="J1148">
        <v>-33448018</v>
      </c>
      <c r="K1148">
        <v>-70635315</v>
      </c>
      <c r="L1148" s="2" t="s">
        <v>9713</v>
      </c>
      <c r="M1148">
        <v>7</v>
      </c>
      <c r="N1148">
        <v>130</v>
      </c>
      <c r="O1148">
        <v>504</v>
      </c>
      <c r="P1148" t="str">
        <f>VLOOKUP(Farmacias__2[[#This Row],[local_nombre]],Tabla8[],2,0)</f>
        <v>Farmacias de Cadena</v>
      </c>
      <c r="Q1148">
        <f>VLOOKUP(Farmacias__2[[#This Row],[comuna_nombre]],Hoja3!$H$2:$I$346,2,0)</f>
        <v>13101</v>
      </c>
    </row>
    <row r="1149" spans="1:17" x14ac:dyDescent="0.2">
      <c r="A1149" s="1">
        <v>44309</v>
      </c>
      <c r="B1149">
        <v>1811</v>
      </c>
      <c r="C1149" s="2" t="s">
        <v>27</v>
      </c>
      <c r="D1149" s="2" t="s">
        <v>902</v>
      </c>
      <c r="E1149" s="2" t="s">
        <v>903</v>
      </c>
      <c r="F1149" s="2" t="s">
        <v>2673</v>
      </c>
      <c r="G1149" s="3">
        <v>0.33333333333333331</v>
      </c>
      <c r="H1149" s="3">
        <v>0.91666666666666663</v>
      </c>
      <c r="I1149" s="2" t="s">
        <v>2674</v>
      </c>
      <c r="J1149">
        <v>-33444376</v>
      </c>
      <c r="K1149">
        <v>-70654233</v>
      </c>
      <c r="L1149" s="2" t="s">
        <v>9713</v>
      </c>
      <c r="M1149">
        <v>7</v>
      </c>
      <c r="N1149">
        <v>130</v>
      </c>
      <c r="O1149">
        <v>149</v>
      </c>
      <c r="P1149" t="str">
        <f>VLOOKUP(Farmacias__2[[#This Row],[local_nombre]],Tabla8[],2,0)</f>
        <v>Farmacias de Cadena</v>
      </c>
      <c r="Q1149">
        <f>VLOOKUP(Farmacias__2[[#This Row],[comuna_nombre]],Hoja3!$H$2:$I$346,2,0)</f>
        <v>13101</v>
      </c>
    </row>
    <row r="1150" spans="1:17" x14ac:dyDescent="0.2">
      <c r="A1150" s="1">
        <v>44309</v>
      </c>
      <c r="B1150">
        <v>1812</v>
      </c>
      <c r="C1150" s="2" t="s">
        <v>27</v>
      </c>
      <c r="D1150" s="2" t="s">
        <v>902</v>
      </c>
      <c r="E1150" s="2" t="s">
        <v>2629</v>
      </c>
      <c r="F1150" s="2" t="s">
        <v>2675</v>
      </c>
      <c r="G1150" s="3">
        <v>0.33333333333333331</v>
      </c>
      <c r="H1150" s="3">
        <v>0.91666666666666663</v>
      </c>
      <c r="I1150" s="2" t="s">
        <v>2676</v>
      </c>
      <c r="J1150">
        <v>-33436196</v>
      </c>
      <c r="K1150">
        <v>-70651419</v>
      </c>
      <c r="L1150" s="2" t="s">
        <v>9713</v>
      </c>
      <c r="M1150">
        <v>7</v>
      </c>
      <c r="N1150">
        <v>130</v>
      </c>
      <c r="O1150">
        <v>150</v>
      </c>
      <c r="P1150" t="str">
        <f>VLOOKUP(Farmacias__2[[#This Row],[local_nombre]],Tabla8[],2,0)</f>
        <v>Farmacias de Cadena</v>
      </c>
      <c r="Q1150">
        <f>VLOOKUP(Farmacias__2[[#This Row],[comuna_nombre]],Hoja3!$H$2:$I$346,2,0)</f>
        <v>13101</v>
      </c>
    </row>
    <row r="1151" spans="1:17" x14ac:dyDescent="0.2">
      <c r="A1151" s="1">
        <v>44309</v>
      </c>
      <c r="B1151">
        <v>1813</v>
      </c>
      <c r="C1151" s="2" t="s">
        <v>27</v>
      </c>
      <c r="D1151" s="2" t="s">
        <v>902</v>
      </c>
      <c r="E1151" s="2" t="s">
        <v>2629</v>
      </c>
      <c r="F1151" s="2" t="s">
        <v>2677</v>
      </c>
      <c r="G1151" s="3">
        <v>0.375</v>
      </c>
      <c r="H1151" s="3">
        <v>0.91666666666666663</v>
      </c>
      <c r="I1151" s="2" t="s">
        <v>2678</v>
      </c>
      <c r="J1151">
        <v>-33440397</v>
      </c>
      <c r="K1151">
        <v>-70650848</v>
      </c>
      <c r="L1151" s="2" t="s">
        <v>9713</v>
      </c>
      <c r="M1151">
        <v>7</v>
      </c>
      <c r="N1151">
        <v>130</v>
      </c>
      <c r="O1151">
        <v>150</v>
      </c>
      <c r="P1151" t="str">
        <f>VLOOKUP(Farmacias__2[[#This Row],[local_nombre]],Tabla8[],2,0)</f>
        <v>Farmacias de Cadena</v>
      </c>
      <c r="Q1151">
        <f>VLOOKUP(Farmacias__2[[#This Row],[comuna_nombre]],Hoja3!$H$2:$I$346,2,0)</f>
        <v>13101</v>
      </c>
    </row>
    <row r="1152" spans="1:17" x14ac:dyDescent="0.2">
      <c r="A1152" s="1">
        <v>44309</v>
      </c>
      <c r="B1152">
        <v>1814</v>
      </c>
      <c r="C1152" s="2" t="s">
        <v>2679</v>
      </c>
      <c r="D1152" s="2" t="s">
        <v>902</v>
      </c>
      <c r="E1152" s="2" t="s">
        <v>2629</v>
      </c>
      <c r="F1152" s="2" t="s">
        <v>2680</v>
      </c>
      <c r="G1152" s="3">
        <v>0.33333333333333331</v>
      </c>
      <c r="H1152" s="3">
        <v>0.875</v>
      </c>
      <c r="I1152" s="2" t="s">
        <v>946</v>
      </c>
      <c r="J1152">
        <v>-33452209</v>
      </c>
      <c r="K1152">
        <v>-70650317</v>
      </c>
      <c r="L1152" s="2" t="s">
        <v>9713</v>
      </c>
      <c r="M1152">
        <v>7</v>
      </c>
      <c r="N1152">
        <v>130</v>
      </c>
      <c r="O1152">
        <v>150</v>
      </c>
      <c r="P1152" t="str">
        <f>VLOOKUP(Farmacias__2[[#This Row],[local_nombre]],Tabla8[],2,0)</f>
        <v>Otras Farmacias</v>
      </c>
      <c r="Q1152">
        <f>VLOOKUP(Farmacias__2[[#This Row],[comuna_nombre]],Hoja3!$H$2:$I$346,2,0)</f>
        <v>13101</v>
      </c>
    </row>
    <row r="1153" spans="1:17" x14ac:dyDescent="0.2">
      <c r="A1153" s="1">
        <v>44309</v>
      </c>
      <c r="B1153">
        <v>1815</v>
      </c>
      <c r="C1153" s="2" t="s">
        <v>2681</v>
      </c>
      <c r="D1153" s="2" t="s">
        <v>902</v>
      </c>
      <c r="E1153" s="2" t="s">
        <v>2664</v>
      </c>
      <c r="F1153" s="2" t="s">
        <v>2682</v>
      </c>
      <c r="G1153" s="3">
        <v>0.39583333333333331</v>
      </c>
      <c r="H1153" s="3">
        <v>0.8125</v>
      </c>
      <c r="I1153" s="2" t="s">
        <v>2683</v>
      </c>
      <c r="J1153">
        <v>-33472055</v>
      </c>
      <c r="K1153">
        <v>-706476</v>
      </c>
      <c r="L1153" s="2" t="s">
        <v>9713</v>
      </c>
      <c r="M1153">
        <v>7</v>
      </c>
      <c r="N1153">
        <v>130</v>
      </c>
      <c r="O1153">
        <v>151</v>
      </c>
      <c r="P1153" t="str">
        <f>VLOOKUP(Farmacias__2[[#This Row],[local_nombre]],Tabla8[],2,0)</f>
        <v>Otras Farmacias</v>
      </c>
      <c r="Q1153">
        <f>VLOOKUP(Farmacias__2[[#This Row],[comuna_nombre]],Hoja3!$H$2:$I$346,2,0)</f>
        <v>13101</v>
      </c>
    </row>
    <row r="1154" spans="1:17" x14ac:dyDescent="0.2">
      <c r="A1154" s="1">
        <v>44309</v>
      </c>
      <c r="B1154">
        <v>1054</v>
      </c>
      <c r="C1154" s="2" t="s">
        <v>18</v>
      </c>
      <c r="D1154" s="2" t="s">
        <v>1289</v>
      </c>
      <c r="E1154" s="2" t="s">
        <v>1289</v>
      </c>
      <c r="F1154" s="2" t="s">
        <v>1290</v>
      </c>
      <c r="G1154" s="3">
        <v>0.375</v>
      </c>
      <c r="H1154" s="3">
        <v>0.95833333333333337</v>
      </c>
      <c r="I1154" s="2" t="s">
        <v>1291</v>
      </c>
      <c r="J1154">
        <v>-33356144</v>
      </c>
      <c r="K1154">
        <v>-7051721</v>
      </c>
      <c r="L1154" s="2" t="s">
        <v>9713</v>
      </c>
      <c r="M1154">
        <v>7</v>
      </c>
      <c r="N1154">
        <v>103</v>
      </c>
      <c r="O1154">
        <v>122</v>
      </c>
      <c r="P1154" t="str">
        <f>VLOOKUP(Farmacias__2[[#This Row],[local_nombre]],Tabla8[],2,0)</f>
        <v>Farmacias de Cadena</v>
      </c>
      <c r="Q1154">
        <f>VLOOKUP(Farmacias__2[[#This Row],[comuna_nombre]],Hoja3!$H$2:$I$346,2,0)</f>
        <v>13115</v>
      </c>
    </row>
    <row r="1155" spans="1:17" x14ac:dyDescent="0.2">
      <c r="A1155" s="1">
        <v>44309</v>
      </c>
      <c r="B1155">
        <v>1817</v>
      </c>
      <c r="C1155" s="2" t="s">
        <v>2686</v>
      </c>
      <c r="D1155" s="2" t="s">
        <v>902</v>
      </c>
      <c r="E1155" s="2" t="s">
        <v>903</v>
      </c>
      <c r="F1155" s="2" t="s">
        <v>2687</v>
      </c>
      <c r="G1155" s="3">
        <v>0.375</v>
      </c>
      <c r="H1155" s="3">
        <v>0.83333333333333337</v>
      </c>
      <c r="I1155" s="2" t="s">
        <v>2688</v>
      </c>
      <c r="J1155">
        <v>-33434817</v>
      </c>
      <c r="K1155">
        <v>-70666167</v>
      </c>
      <c r="L1155" s="2" t="s">
        <v>9713</v>
      </c>
      <c r="M1155">
        <v>7</v>
      </c>
      <c r="N1155">
        <v>130</v>
      </c>
      <c r="O1155">
        <v>149</v>
      </c>
      <c r="P1155" t="str">
        <f>VLOOKUP(Farmacias__2[[#This Row],[local_nombre]],Tabla8[],2,0)</f>
        <v>Otras Farmacias</v>
      </c>
      <c r="Q1155">
        <f>VLOOKUP(Farmacias__2[[#This Row],[comuna_nombre]],Hoja3!$H$2:$I$346,2,0)</f>
        <v>13101</v>
      </c>
    </row>
    <row r="1156" spans="1:17" x14ac:dyDescent="0.2">
      <c r="A1156" s="1">
        <v>44309</v>
      </c>
      <c r="B1156">
        <v>1818</v>
      </c>
      <c r="C1156" s="2" t="s">
        <v>2689</v>
      </c>
      <c r="D1156" s="2" t="s">
        <v>902</v>
      </c>
      <c r="E1156" s="2" t="s">
        <v>903</v>
      </c>
      <c r="F1156" s="2" t="s">
        <v>2690</v>
      </c>
      <c r="G1156" s="3">
        <v>0.41666666666666669</v>
      </c>
      <c r="H1156" s="3">
        <v>0.75</v>
      </c>
      <c r="I1156" s="2" t="s">
        <v>2691</v>
      </c>
      <c r="J1156">
        <v>-33434891</v>
      </c>
      <c r="K1156">
        <v>-7066833</v>
      </c>
      <c r="L1156" s="2" t="s">
        <v>9713</v>
      </c>
      <c r="M1156">
        <v>7</v>
      </c>
      <c r="N1156">
        <v>130</v>
      </c>
      <c r="O1156">
        <v>149</v>
      </c>
      <c r="P1156" t="str">
        <f>VLOOKUP(Farmacias__2[[#This Row],[local_nombre]],Tabla8[],2,0)</f>
        <v>Otras Farmacias</v>
      </c>
      <c r="Q1156">
        <f>VLOOKUP(Farmacias__2[[#This Row],[comuna_nombre]],Hoja3!$H$2:$I$346,2,0)</f>
        <v>13101</v>
      </c>
    </row>
    <row r="1157" spans="1:17" x14ac:dyDescent="0.2">
      <c r="A1157" s="1">
        <v>44309</v>
      </c>
      <c r="B1157">
        <v>1390</v>
      </c>
      <c r="C1157" s="2" t="s">
        <v>18</v>
      </c>
      <c r="D1157" s="2" t="s">
        <v>1904</v>
      </c>
      <c r="E1157" s="2" t="s">
        <v>1904</v>
      </c>
      <c r="F1157" s="2" t="s">
        <v>1913</v>
      </c>
      <c r="G1157" s="3">
        <v>0.375</v>
      </c>
      <c r="H1157" s="3">
        <v>0.91666666666666663</v>
      </c>
      <c r="I1157" s="2" t="s">
        <v>1914</v>
      </c>
      <c r="J1157">
        <v>-3360872</v>
      </c>
      <c r="K1157">
        <v>-70900199</v>
      </c>
      <c r="L1157" s="2" t="s">
        <v>9713</v>
      </c>
      <c r="M1157">
        <v>7</v>
      </c>
      <c r="N1157">
        <v>114</v>
      </c>
      <c r="O1157">
        <v>133</v>
      </c>
      <c r="P1157" t="str">
        <f>VLOOKUP(Farmacias__2[[#This Row],[local_nombre]],Tabla8[],2,0)</f>
        <v>Farmacias de Cadena</v>
      </c>
      <c r="Q1157">
        <f>VLOOKUP(Farmacias__2[[#This Row],[comuna_nombre]],Hoja3!$H$2:$I$346,2,0)</f>
        <v>13605</v>
      </c>
    </row>
    <row r="1158" spans="1:17" x14ac:dyDescent="0.2">
      <c r="A1158" s="1">
        <v>44309</v>
      </c>
      <c r="B1158">
        <v>1391</v>
      </c>
      <c r="C1158" s="2" t="s">
        <v>18</v>
      </c>
      <c r="D1158" s="2" t="s">
        <v>1904</v>
      </c>
      <c r="E1158" s="2" t="s">
        <v>1904</v>
      </c>
      <c r="F1158" s="2" t="s">
        <v>1915</v>
      </c>
      <c r="G1158" s="3">
        <v>0.39583333333333331</v>
      </c>
      <c r="H1158" s="3">
        <v>0.89583333333333337</v>
      </c>
      <c r="I1158" s="2" t="s">
        <v>1916</v>
      </c>
      <c r="J1158">
        <v>-33607217</v>
      </c>
      <c r="K1158">
        <v>-70899797</v>
      </c>
      <c r="L1158" s="2" t="s">
        <v>9713</v>
      </c>
      <c r="M1158">
        <v>7</v>
      </c>
      <c r="N1158">
        <v>114</v>
      </c>
      <c r="O1158">
        <v>133</v>
      </c>
      <c r="P1158" t="str">
        <f>VLOOKUP(Farmacias__2[[#This Row],[local_nombre]],Tabla8[],2,0)</f>
        <v>Farmacias de Cadena</v>
      </c>
      <c r="Q1158">
        <f>VLOOKUP(Farmacias__2[[#This Row],[comuna_nombre]],Hoja3!$H$2:$I$346,2,0)</f>
        <v>13605</v>
      </c>
    </row>
    <row r="1159" spans="1:17" x14ac:dyDescent="0.2">
      <c r="A1159" s="1">
        <v>44309</v>
      </c>
      <c r="B1159">
        <v>1822</v>
      </c>
      <c r="C1159" s="2" t="s">
        <v>1116</v>
      </c>
      <c r="D1159" s="2" t="s">
        <v>902</v>
      </c>
      <c r="E1159" s="2" t="s">
        <v>2664</v>
      </c>
      <c r="F1159" s="2" t="s">
        <v>2697</v>
      </c>
      <c r="G1159" s="3">
        <v>0.39583333333333331</v>
      </c>
      <c r="H1159" s="3">
        <v>0.83333333333333337</v>
      </c>
      <c r="I1159" s="2" t="s">
        <v>2698</v>
      </c>
      <c r="J1159">
        <v>-33472874</v>
      </c>
      <c r="K1159">
        <v>-7064833</v>
      </c>
      <c r="L1159" s="2" t="s">
        <v>9713</v>
      </c>
      <c r="M1159">
        <v>7</v>
      </c>
      <c r="N1159">
        <v>130</v>
      </c>
      <c r="O1159">
        <v>151</v>
      </c>
      <c r="P1159" t="str">
        <f>VLOOKUP(Farmacias__2[[#This Row],[local_nombre]],Tabla8[],2,0)</f>
        <v>Otras Farmacias</v>
      </c>
      <c r="Q1159">
        <f>VLOOKUP(Farmacias__2[[#This Row],[comuna_nombre]],Hoja3!$H$2:$I$346,2,0)</f>
        <v>13101</v>
      </c>
    </row>
    <row r="1160" spans="1:17" x14ac:dyDescent="0.2">
      <c r="A1160" s="1">
        <v>44309</v>
      </c>
      <c r="B1160">
        <v>1824</v>
      </c>
      <c r="C1160" s="2" t="s">
        <v>27</v>
      </c>
      <c r="D1160" s="2" t="s">
        <v>902</v>
      </c>
      <c r="E1160" s="2" t="s">
        <v>903</v>
      </c>
      <c r="F1160" s="2" t="s">
        <v>2699</v>
      </c>
      <c r="G1160" s="3">
        <v>0.375</v>
      </c>
      <c r="H1160" s="3">
        <v>0.91666666666666663</v>
      </c>
      <c r="I1160" s="2" t="s">
        <v>2700</v>
      </c>
      <c r="J1160">
        <v>-33434942</v>
      </c>
      <c r="K1160">
        <v>-70669063</v>
      </c>
      <c r="L1160" s="2" t="s">
        <v>9713</v>
      </c>
      <c r="M1160">
        <v>7</v>
      </c>
      <c r="N1160">
        <v>130</v>
      </c>
      <c r="O1160">
        <v>149</v>
      </c>
      <c r="P1160" t="str">
        <f>VLOOKUP(Farmacias__2[[#This Row],[local_nombre]],Tabla8[],2,0)</f>
        <v>Farmacias de Cadena</v>
      </c>
      <c r="Q1160">
        <f>VLOOKUP(Farmacias__2[[#This Row],[comuna_nombre]],Hoja3!$H$2:$I$346,2,0)</f>
        <v>13101</v>
      </c>
    </row>
    <row r="1161" spans="1:17" x14ac:dyDescent="0.2">
      <c r="A1161" s="1">
        <v>44309</v>
      </c>
      <c r="B1161">
        <v>1825</v>
      </c>
      <c r="C1161" s="2" t="s">
        <v>2180</v>
      </c>
      <c r="D1161" s="2" t="s">
        <v>902</v>
      </c>
      <c r="E1161" s="2" t="s">
        <v>903</v>
      </c>
      <c r="F1161" s="2" t="s">
        <v>2701</v>
      </c>
      <c r="G1161" s="3">
        <v>0.39583333333333331</v>
      </c>
      <c r="H1161" s="3">
        <v>0.79166666666666663</v>
      </c>
      <c r="I1161" s="2" t="s">
        <v>2702</v>
      </c>
      <c r="J1161">
        <v>-33434942</v>
      </c>
      <c r="K1161">
        <v>-70670008</v>
      </c>
      <c r="L1161" s="2" t="s">
        <v>9713</v>
      </c>
      <c r="M1161">
        <v>7</v>
      </c>
      <c r="N1161">
        <v>130</v>
      </c>
      <c r="O1161">
        <v>149</v>
      </c>
      <c r="P1161" t="str">
        <f>VLOOKUP(Farmacias__2[[#This Row],[local_nombre]],Tabla8[],2,0)</f>
        <v>Otras Farmacias</v>
      </c>
      <c r="Q1161">
        <f>VLOOKUP(Farmacias__2[[#This Row],[comuna_nombre]],Hoja3!$H$2:$I$346,2,0)</f>
        <v>13101</v>
      </c>
    </row>
    <row r="1162" spans="1:17" x14ac:dyDescent="0.2">
      <c r="A1162" s="1">
        <v>44309</v>
      </c>
      <c r="B1162">
        <v>1826</v>
      </c>
      <c r="C1162" s="2" t="s">
        <v>18</v>
      </c>
      <c r="D1162" s="2" t="s">
        <v>902</v>
      </c>
      <c r="E1162" s="2" t="s">
        <v>2629</v>
      </c>
      <c r="F1162" s="2" t="s">
        <v>2703</v>
      </c>
      <c r="G1162" s="3">
        <v>0.35416666666666669</v>
      </c>
      <c r="H1162" s="3">
        <v>0.91666666666666663</v>
      </c>
      <c r="I1162" s="2" t="s">
        <v>2704</v>
      </c>
      <c r="J1162">
        <v>-33454199</v>
      </c>
      <c r="K1162">
        <v>-70657393</v>
      </c>
      <c r="L1162" s="2" t="s">
        <v>9713</v>
      </c>
      <c r="M1162">
        <v>7</v>
      </c>
      <c r="N1162">
        <v>130</v>
      </c>
      <c r="O1162">
        <v>150</v>
      </c>
      <c r="P1162" t="str">
        <f>VLOOKUP(Farmacias__2[[#This Row],[local_nombre]],Tabla8[],2,0)</f>
        <v>Farmacias de Cadena</v>
      </c>
      <c r="Q1162">
        <f>VLOOKUP(Farmacias__2[[#This Row],[comuna_nombre]],Hoja3!$H$2:$I$346,2,0)</f>
        <v>13101</v>
      </c>
    </row>
    <row r="1163" spans="1:17" x14ac:dyDescent="0.2">
      <c r="A1163" s="1">
        <v>44309</v>
      </c>
      <c r="B1163">
        <v>1827</v>
      </c>
      <c r="C1163" s="2" t="s">
        <v>18</v>
      </c>
      <c r="D1163" s="2" t="s">
        <v>902</v>
      </c>
      <c r="E1163" s="2" t="s">
        <v>903</v>
      </c>
      <c r="F1163" s="2" t="s">
        <v>2705</v>
      </c>
      <c r="G1163" s="3">
        <v>0.33333333333333331</v>
      </c>
      <c r="H1163" s="3">
        <v>0.875</v>
      </c>
      <c r="I1163" s="2" t="s">
        <v>2706</v>
      </c>
      <c r="J1163">
        <v>-33440981</v>
      </c>
      <c r="K1163">
        <v>-70652787</v>
      </c>
      <c r="L1163" s="2" t="s">
        <v>9713</v>
      </c>
      <c r="M1163">
        <v>7</v>
      </c>
      <c r="N1163">
        <v>130</v>
      </c>
      <c r="O1163">
        <v>149</v>
      </c>
      <c r="P1163" t="str">
        <f>VLOOKUP(Farmacias__2[[#This Row],[local_nombre]],Tabla8[],2,0)</f>
        <v>Farmacias de Cadena</v>
      </c>
      <c r="Q1163">
        <f>VLOOKUP(Farmacias__2[[#This Row],[comuna_nombre]],Hoja3!$H$2:$I$346,2,0)</f>
        <v>13101</v>
      </c>
    </row>
    <row r="1164" spans="1:17" x14ac:dyDescent="0.2">
      <c r="A1164" s="1">
        <v>44309</v>
      </c>
      <c r="B1164">
        <v>1828</v>
      </c>
      <c r="C1164" s="2" t="s">
        <v>18</v>
      </c>
      <c r="D1164" s="2" t="s">
        <v>902</v>
      </c>
      <c r="E1164" s="2" t="s">
        <v>903</v>
      </c>
      <c r="F1164" s="2" t="s">
        <v>2707</v>
      </c>
      <c r="G1164" s="3">
        <v>0.33333333333333331</v>
      </c>
      <c r="H1164" s="3">
        <v>0.85416666666666663</v>
      </c>
      <c r="I1164" s="2" t="s">
        <v>2708</v>
      </c>
      <c r="J1164">
        <v>-33442601</v>
      </c>
      <c r="K1164">
        <v>-70655424</v>
      </c>
      <c r="L1164" s="2" t="s">
        <v>9713</v>
      </c>
      <c r="M1164">
        <v>7</v>
      </c>
      <c r="N1164">
        <v>130</v>
      </c>
      <c r="O1164">
        <v>149</v>
      </c>
      <c r="P1164" t="str">
        <f>VLOOKUP(Farmacias__2[[#This Row],[local_nombre]],Tabla8[],2,0)</f>
        <v>Farmacias de Cadena</v>
      </c>
      <c r="Q1164">
        <f>VLOOKUP(Farmacias__2[[#This Row],[comuna_nombre]],Hoja3!$H$2:$I$346,2,0)</f>
        <v>13101</v>
      </c>
    </row>
    <row r="1165" spans="1:17" x14ac:dyDescent="0.2">
      <c r="A1165" s="1">
        <v>44309</v>
      </c>
      <c r="B1165">
        <v>1829</v>
      </c>
      <c r="C1165" s="2" t="s">
        <v>18</v>
      </c>
      <c r="D1165" s="2" t="s">
        <v>902</v>
      </c>
      <c r="E1165" s="2" t="s">
        <v>903</v>
      </c>
      <c r="F1165" s="2" t="s">
        <v>2709</v>
      </c>
      <c r="G1165" s="3">
        <v>0.3125</v>
      </c>
      <c r="H1165" s="3">
        <v>0.875</v>
      </c>
      <c r="I1165" s="2" t="s">
        <v>2710</v>
      </c>
      <c r="J1165">
        <v>-33442615</v>
      </c>
      <c r="K1165">
        <v>-70656071</v>
      </c>
      <c r="L1165" s="2" t="s">
        <v>9713</v>
      </c>
      <c r="M1165">
        <v>7</v>
      </c>
      <c r="N1165">
        <v>130</v>
      </c>
      <c r="O1165">
        <v>149</v>
      </c>
      <c r="P1165" t="str">
        <f>VLOOKUP(Farmacias__2[[#This Row],[local_nombre]],Tabla8[],2,0)</f>
        <v>Farmacias de Cadena</v>
      </c>
      <c r="Q1165">
        <f>VLOOKUP(Farmacias__2[[#This Row],[comuna_nombre]],Hoja3!$H$2:$I$346,2,0)</f>
        <v>13101</v>
      </c>
    </row>
    <row r="1166" spans="1:17" x14ac:dyDescent="0.2">
      <c r="A1166" s="1">
        <v>44309</v>
      </c>
      <c r="B1166">
        <v>1830</v>
      </c>
      <c r="C1166" s="2" t="s">
        <v>18</v>
      </c>
      <c r="D1166" s="2" t="s">
        <v>902</v>
      </c>
      <c r="E1166" s="2" t="s">
        <v>2629</v>
      </c>
      <c r="F1166" s="2" t="s">
        <v>2711</v>
      </c>
      <c r="G1166" s="3">
        <v>0.33333333333333331</v>
      </c>
      <c r="H1166" s="3">
        <v>0.89583333333333337</v>
      </c>
      <c r="I1166" s="2" t="s">
        <v>2712</v>
      </c>
      <c r="J1166">
        <v>-33439754</v>
      </c>
      <c r="K1166">
        <v>-70652326</v>
      </c>
      <c r="L1166" s="2" t="s">
        <v>9713</v>
      </c>
      <c r="M1166">
        <v>7</v>
      </c>
      <c r="N1166">
        <v>130</v>
      </c>
      <c r="O1166">
        <v>150</v>
      </c>
      <c r="P1166" t="str">
        <f>VLOOKUP(Farmacias__2[[#This Row],[local_nombre]],Tabla8[],2,0)</f>
        <v>Farmacias de Cadena</v>
      </c>
      <c r="Q1166">
        <f>VLOOKUP(Farmacias__2[[#This Row],[comuna_nombre]],Hoja3!$H$2:$I$346,2,0)</f>
        <v>13101</v>
      </c>
    </row>
    <row r="1167" spans="1:17" x14ac:dyDescent="0.2">
      <c r="A1167" s="1">
        <v>44309</v>
      </c>
      <c r="B1167">
        <v>1831</v>
      </c>
      <c r="C1167" s="2" t="s">
        <v>18</v>
      </c>
      <c r="D1167" s="2" t="s">
        <v>902</v>
      </c>
      <c r="E1167" s="2" t="s">
        <v>903</v>
      </c>
      <c r="F1167" s="2" t="s">
        <v>2713</v>
      </c>
      <c r="G1167" s="3">
        <v>0.33333333333333331</v>
      </c>
      <c r="H1167" s="3">
        <v>0.91666666666666663</v>
      </c>
      <c r="I1167" s="2" t="s">
        <v>2714</v>
      </c>
      <c r="J1167">
        <v>-33440305</v>
      </c>
      <c r="K1167">
        <v>-70668658</v>
      </c>
      <c r="L1167" s="2" t="s">
        <v>9713</v>
      </c>
      <c r="M1167">
        <v>7</v>
      </c>
      <c r="N1167">
        <v>130</v>
      </c>
      <c r="O1167">
        <v>149</v>
      </c>
      <c r="P1167" t="str">
        <f>VLOOKUP(Farmacias__2[[#This Row],[local_nombre]],Tabla8[],2,0)</f>
        <v>Farmacias de Cadena</v>
      </c>
      <c r="Q1167">
        <f>VLOOKUP(Farmacias__2[[#This Row],[comuna_nombre]],Hoja3!$H$2:$I$346,2,0)</f>
        <v>13101</v>
      </c>
    </row>
    <row r="1168" spans="1:17" x14ac:dyDescent="0.2">
      <c r="A1168" s="1">
        <v>44309</v>
      </c>
      <c r="B1168">
        <v>1833</v>
      </c>
      <c r="C1168" s="2" t="s">
        <v>1045</v>
      </c>
      <c r="D1168" s="2" t="s">
        <v>902</v>
      </c>
      <c r="E1168" s="2" t="s">
        <v>903</v>
      </c>
      <c r="F1168" s="2" t="s">
        <v>2715</v>
      </c>
      <c r="G1168" s="3">
        <v>0.35416666666666669</v>
      </c>
      <c r="H1168" s="3">
        <v>0.89583333333333337</v>
      </c>
      <c r="I1168" s="2" t="s">
        <v>2716</v>
      </c>
      <c r="J1168">
        <v>-33450824</v>
      </c>
      <c r="K1168">
        <v>-70660718</v>
      </c>
      <c r="L1168" s="2" t="s">
        <v>9713</v>
      </c>
      <c r="M1168">
        <v>7</v>
      </c>
      <c r="N1168">
        <v>130</v>
      </c>
      <c r="O1168">
        <v>149</v>
      </c>
      <c r="P1168" t="str">
        <f>VLOOKUP(Farmacias__2[[#This Row],[local_nombre]],Tabla8[],2,0)</f>
        <v>Otras Farmacias</v>
      </c>
      <c r="Q1168">
        <f>VLOOKUP(Farmacias__2[[#This Row],[comuna_nombre]],Hoja3!$H$2:$I$346,2,0)</f>
        <v>13101</v>
      </c>
    </row>
    <row r="1169" spans="1:17" x14ac:dyDescent="0.2">
      <c r="A1169" s="1">
        <v>44309</v>
      </c>
      <c r="B1169">
        <v>1834</v>
      </c>
      <c r="C1169" s="2" t="s">
        <v>18</v>
      </c>
      <c r="D1169" s="2" t="s">
        <v>902</v>
      </c>
      <c r="E1169" s="2" t="s">
        <v>2629</v>
      </c>
      <c r="F1169" s="2" t="s">
        <v>2717</v>
      </c>
      <c r="G1169" s="3">
        <v>0.35416666666666669</v>
      </c>
      <c r="H1169" s="3">
        <v>0.89583333333333337</v>
      </c>
      <c r="I1169" s="2" t="s">
        <v>2718</v>
      </c>
      <c r="J1169">
        <v>-33440198</v>
      </c>
      <c r="K1169">
        <v>-70649679</v>
      </c>
      <c r="L1169" s="2" t="s">
        <v>9713</v>
      </c>
      <c r="M1169">
        <v>7</v>
      </c>
      <c r="N1169">
        <v>130</v>
      </c>
      <c r="O1169">
        <v>150</v>
      </c>
      <c r="P1169" t="str">
        <f>VLOOKUP(Farmacias__2[[#This Row],[local_nombre]],Tabla8[],2,0)</f>
        <v>Farmacias de Cadena</v>
      </c>
      <c r="Q1169">
        <f>VLOOKUP(Farmacias__2[[#This Row],[comuna_nombre]],Hoja3!$H$2:$I$346,2,0)</f>
        <v>13101</v>
      </c>
    </row>
    <row r="1170" spans="1:17" x14ac:dyDescent="0.2">
      <c r="A1170" s="1">
        <v>44309</v>
      </c>
      <c r="B1170">
        <v>1835</v>
      </c>
      <c r="C1170" s="2" t="s">
        <v>18</v>
      </c>
      <c r="D1170" s="2" t="s">
        <v>902</v>
      </c>
      <c r="E1170" s="2" t="s">
        <v>2629</v>
      </c>
      <c r="F1170" s="2" t="s">
        <v>2719</v>
      </c>
      <c r="G1170" s="3">
        <v>0.35416666666666669</v>
      </c>
      <c r="H1170" s="3">
        <v>0.91666666666666663</v>
      </c>
      <c r="I1170" s="2" t="s">
        <v>2720</v>
      </c>
      <c r="J1170">
        <v>-33438418</v>
      </c>
      <c r="K1170">
        <v>-70649678</v>
      </c>
      <c r="L1170" s="2" t="s">
        <v>9713</v>
      </c>
      <c r="M1170">
        <v>7</v>
      </c>
      <c r="N1170">
        <v>130</v>
      </c>
      <c r="O1170">
        <v>150</v>
      </c>
      <c r="P1170" t="str">
        <f>VLOOKUP(Farmacias__2[[#This Row],[local_nombre]],Tabla8[],2,0)</f>
        <v>Farmacias de Cadena</v>
      </c>
      <c r="Q1170">
        <f>VLOOKUP(Farmacias__2[[#This Row],[comuna_nombre]],Hoja3!$H$2:$I$346,2,0)</f>
        <v>13101</v>
      </c>
    </row>
    <row r="1171" spans="1:17" x14ac:dyDescent="0.2">
      <c r="A1171" s="1">
        <v>44309</v>
      </c>
      <c r="B1171">
        <v>1836</v>
      </c>
      <c r="C1171" s="2" t="s">
        <v>18</v>
      </c>
      <c r="D1171" s="2" t="s">
        <v>902</v>
      </c>
      <c r="E1171" s="2" t="s">
        <v>2664</v>
      </c>
      <c r="F1171" s="2" t="s">
        <v>2721</v>
      </c>
      <c r="G1171" s="3">
        <v>0.35416666666666669</v>
      </c>
      <c r="H1171" s="3">
        <v>0.875</v>
      </c>
      <c r="I1171" s="2" t="s">
        <v>2722</v>
      </c>
      <c r="J1171">
        <v>-33452283</v>
      </c>
      <c r="K1171">
        <v>-70677926</v>
      </c>
      <c r="L1171" s="2" t="s">
        <v>9713</v>
      </c>
      <c r="M1171">
        <v>7</v>
      </c>
      <c r="N1171">
        <v>130</v>
      </c>
      <c r="O1171">
        <v>151</v>
      </c>
      <c r="P1171" t="str">
        <f>VLOOKUP(Farmacias__2[[#This Row],[local_nombre]],Tabla8[],2,0)</f>
        <v>Farmacias de Cadena</v>
      </c>
      <c r="Q1171">
        <f>VLOOKUP(Farmacias__2[[#This Row],[comuna_nombre]],Hoja3!$H$2:$I$346,2,0)</f>
        <v>13101</v>
      </c>
    </row>
    <row r="1172" spans="1:17" x14ac:dyDescent="0.2">
      <c r="A1172" s="1">
        <v>44309</v>
      </c>
      <c r="B1172">
        <v>1837</v>
      </c>
      <c r="C1172" s="2" t="s">
        <v>18</v>
      </c>
      <c r="D1172" s="2" t="s">
        <v>902</v>
      </c>
      <c r="E1172" s="2" t="s">
        <v>903</v>
      </c>
      <c r="F1172" s="2" t="s">
        <v>2723</v>
      </c>
      <c r="G1172" s="3">
        <v>0.3125</v>
      </c>
      <c r="H1172" s="3">
        <v>0.91666666666666663</v>
      </c>
      <c r="I1172" s="2" t="s">
        <v>2724</v>
      </c>
      <c r="J1172">
        <v>-33439884</v>
      </c>
      <c r="K1172">
        <v>-70653694</v>
      </c>
      <c r="L1172" s="2" t="s">
        <v>9713</v>
      </c>
      <c r="M1172">
        <v>7</v>
      </c>
      <c r="N1172">
        <v>130</v>
      </c>
      <c r="O1172">
        <v>149</v>
      </c>
      <c r="P1172" t="str">
        <f>VLOOKUP(Farmacias__2[[#This Row],[local_nombre]],Tabla8[],2,0)</f>
        <v>Farmacias de Cadena</v>
      </c>
      <c r="Q1172">
        <f>VLOOKUP(Farmacias__2[[#This Row],[comuna_nombre]],Hoja3!$H$2:$I$346,2,0)</f>
        <v>13101</v>
      </c>
    </row>
    <row r="1173" spans="1:17" x14ac:dyDescent="0.2">
      <c r="A1173" s="1">
        <v>44309</v>
      </c>
      <c r="B1173">
        <v>1838</v>
      </c>
      <c r="C1173" s="2" t="s">
        <v>18</v>
      </c>
      <c r="D1173" s="2" t="s">
        <v>902</v>
      </c>
      <c r="E1173" s="2" t="s">
        <v>2629</v>
      </c>
      <c r="F1173" s="2" t="s">
        <v>2725</v>
      </c>
      <c r="G1173" s="3">
        <v>0.33333333333333331</v>
      </c>
      <c r="H1173" s="3">
        <v>0.91666666666666663</v>
      </c>
      <c r="I1173" s="2" t="s">
        <v>2726</v>
      </c>
      <c r="J1173">
        <v>-33439374</v>
      </c>
      <c r="K1173">
        <v>-70648249</v>
      </c>
      <c r="L1173" s="2" t="s">
        <v>9713</v>
      </c>
      <c r="M1173">
        <v>7</v>
      </c>
      <c r="N1173">
        <v>130</v>
      </c>
      <c r="O1173">
        <v>150</v>
      </c>
      <c r="P1173" t="str">
        <f>VLOOKUP(Farmacias__2[[#This Row],[local_nombre]],Tabla8[],2,0)</f>
        <v>Farmacias de Cadena</v>
      </c>
      <c r="Q1173">
        <f>VLOOKUP(Farmacias__2[[#This Row],[comuna_nombre]],Hoja3!$H$2:$I$346,2,0)</f>
        <v>13101</v>
      </c>
    </row>
    <row r="1174" spans="1:17" x14ac:dyDescent="0.2">
      <c r="A1174" s="1">
        <v>44309</v>
      </c>
      <c r="B1174">
        <v>1839</v>
      </c>
      <c r="C1174" s="2" t="s">
        <v>18</v>
      </c>
      <c r="D1174" s="2" t="s">
        <v>902</v>
      </c>
      <c r="E1174" s="2" t="s">
        <v>903</v>
      </c>
      <c r="F1174" s="2" t="s">
        <v>2727</v>
      </c>
      <c r="G1174" s="3">
        <v>0.33333333333333331</v>
      </c>
      <c r="H1174" s="3">
        <v>0.91666666666666663</v>
      </c>
      <c r="I1174" s="2" t="s">
        <v>2728</v>
      </c>
      <c r="J1174">
        <v>-33444976</v>
      </c>
      <c r="K1174">
        <v>-70656521</v>
      </c>
      <c r="L1174" s="2" t="s">
        <v>9713</v>
      </c>
      <c r="M1174">
        <v>7</v>
      </c>
      <c r="N1174">
        <v>130</v>
      </c>
      <c r="O1174">
        <v>149</v>
      </c>
      <c r="P1174" t="str">
        <f>VLOOKUP(Farmacias__2[[#This Row],[local_nombre]],Tabla8[],2,0)</f>
        <v>Farmacias de Cadena</v>
      </c>
      <c r="Q1174">
        <f>VLOOKUP(Farmacias__2[[#This Row],[comuna_nombre]],Hoja3!$H$2:$I$346,2,0)</f>
        <v>13101</v>
      </c>
    </row>
    <row r="1175" spans="1:17" x14ac:dyDescent="0.2">
      <c r="A1175" s="1">
        <v>44309</v>
      </c>
      <c r="B1175">
        <v>1840</v>
      </c>
      <c r="C1175" s="2" t="s">
        <v>2729</v>
      </c>
      <c r="D1175" s="2" t="s">
        <v>902</v>
      </c>
      <c r="E1175" s="2" t="s">
        <v>2629</v>
      </c>
      <c r="F1175" s="2" t="s">
        <v>2730</v>
      </c>
      <c r="G1175" s="3">
        <v>0.375</v>
      </c>
      <c r="H1175" s="3">
        <v>0.83333333333333337</v>
      </c>
      <c r="I1175" s="2" t="s">
        <v>2731</v>
      </c>
      <c r="J1175">
        <v>-33445856</v>
      </c>
      <c r="K1175">
        <v>-70657296</v>
      </c>
      <c r="L1175" s="2" t="s">
        <v>9713</v>
      </c>
      <c r="M1175">
        <v>7</v>
      </c>
      <c r="N1175">
        <v>130</v>
      </c>
      <c r="O1175">
        <v>150</v>
      </c>
      <c r="P1175" t="str">
        <f>VLOOKUP(Farmacias__2[[#This Row],[local_nombre]],Tabla8[],2,0)</f>
        <v>Otras Farmacias</v>
      </c>
      <c r="Q1175">
        <f>VLOOKUP(Farmacias__2[[#This Row],[comuna_nombre]],Hoja3!$H$2:$I$346,2,0)</f>
        <v>13101</v>
      </c>
    </row>
    <row r="1176" spans="1:17" x14ac:dyDescent="0.2">
      <c r="A1176" s="1">
        <v>44309</v>
      </c>
      <c r="B1176">
        <v>1841</v>
      </c>
      <c r="C1176" s="2" t="s">
        <v>18</v>
      </c>
      <c r="D1176" s="2" t="s">
        <v>902</v>
      </c>
      <c r="E1176" s="2" t="s">
        <v>903</v>
      </c>
      <c r="F1176" s="2" t="s">
        <v>2732</v>
      </c>
      <c r="G1176" s="3">
        <v>0.33333333333333331</v>
      </c>
      <c r="H1176" s="3">
        <v>0.91666666666666663</v>
      </c>
      <c r="I1176" s="2" t="s">
        <v>2733</v>
      </c>
      <c r="J1176">
        <v>-33447494</v>
      </c>
      <c r="K1176">
        <v>-70667542</v>
      </c>
      <c r="L1176" s="2" t="s">
        <v>9713</v>
      </c>
      <c r="M1176">
        <v>7</v>
      </c>
      <c r="N1176">
        <v>130</v>
      </c>
      <c r="O1176">
        <v>149</v>
      </c>
      <c r="P1176" t="str">
        <f>VLOOKUP(Farmacias__2[[#This Row],[local_nombre]],Tabla8[],2,0)</f>
        <v>Farmacias de Cadena</v>
      </c>
      <c r="Q1176">
        <f>VLOOKUP(Farmacias__2[[#This Row],[comuna_nombre]],Hoja3!$H$2:$I$346,2,0)</f>
        <v>13101</v>
      </c>
    </row>
    <row r="1177" spans="1:17" x14ac:dyDescent="0.2">
      <c r="A1177" s="1">
        <v>44309</v>
      </c>
      <c r="B1177">
        <v>1843</v>
      </c>
      <c r="C1177" s="2" t="s">
        <v>18</v>
      </c>
      <c r="D1177" s="2" t="s">
        <v>902</v>
      </c>
      <c r="E1177" s="2" t="s">
        <v>2629</v>
      </c>
      <c r="F1177" s="2" t="s">
        <v>2734</v>
      </c>
      <c r="G1177" s="3">
        <v>0.33333333333333331</v>
      </c>
      <c r="H1177" s="3">
        <v>0.91666666666666663</v>
      </c>
      <c r="I1177" s="2" t="s">
        <v>2735</v>
      </c>
      <c r="J1177">
        <v>-33442798</v>
      </c>
      <c r="K1177">
        <v>-70645669</v>
      </c>
      <c r="L1177" s="2" t="s">
        <v>9713</v>
      </c>
      <c r="M1177">
        <v>7</v>
      </c>
      <c r="N1177">
        <v>130</v>
      </c>
      <c r="O1177">
        <v>150</v>
      </c>
      <c r="P1177" t="str">
        <f>VLOOKUP(Farmacias__2[[#This Row],[local_nombre]],Tabla8[],2,0)</f>
        <v>Farmacias de Cadena</v>
      </c>
      <c r="Q1177">
        <f>VLOOKUP(Farmacias__2[[#This Row],[comuna_nombre]],Hoja3!$H$2:$I$346,2,0)</f>
        <v>13101</v>
      </c>
    </row>
    <row r="1178" spans="1:17" x14ac:dyDescent="0.2">
      <c r="A1178" s="1">
        <v>44309</v>
      </c>
      <c r="B1178">
        <v>1844</v>
      </c>
      <c r="C1178" s="2" t="s">
        <v>18</v>
      </c>
      <c r="D1178" s="2" t="s">
        <v>902</v>
      </c>
      <c r="E1178" s="2" t="s">
        <v>2629</v>
      </c>
      <c r="F1178" s="2" t="s">
        <v>2736</v>
      </c>
      <c r="G1178" s="3">
        <v>0.375</v>
      </c>
      <c r="H1178" s="3">
        <v>0.89583333333333337</v>
      </c>
      <c r="I1178" s="2" t="s">
        <v>2737</v>
      </c>
      <c r="J1178">
        <v>-3344261</v>
      </c>
      <c r="K1178">
        <v>-70641265</v>
      </c>
      <c r="L1178" s="2" t="s">
        <v>9713</v>
      </c>
      <c r="M1178">
        <v>7</v>
      </c>
      <c r="N1178">
        <v>130</v>
      </c>
      <c r="O1178">
        <v>150</v>
      </c>
      <c r="P1178" t="str">
        <f>VLOOKUP(Farmacias__2[[#This Row],[local_nombre]],Tabla8[],2,0)</f>
        <v>Farmacias de Cadena</v>
      </c>
      <c r="Q1178">
        <f>VLOOKUP(Farmacias__2[[#This Row],[comuna_nombre]],Hoja3!$H$2:$I$346,2,0)</f>
        <v>13101</v>
      </c>
    </row>
    <row r="1179" spans="1:17" x14ac:dyDescent="0.2">
      <c r="A1179" s="1">
        <v>44309</v>
      </c>
      <c r="B1179">
        <v>1845</v>
      </c>
      <c r="C1179" s="2" t="s">
        <v>18</v>
      </c>
      <c r="D1179" s="2" t="s">
        <v>902</v>
      </c>
      <c r="E1179" s="2" t="s">
        <v>2629</v>
      </c>
      <c r="F1179" s="2" t="s">
        <v>2738</v>
      </c>
      <c r="G1179" s="3">
        <v>0.35416666666666669</v>
      </c>
      <c r="H1179" s="3">
        <v>0.89583333333333337</v>
      </c>
      <c r="I1179" s="2" t="s">
        <v>2739</v>
      </c>
      <c r="J1179">
        <v>-334423637</v>
      </c>
      <c r="K1179">
        <v>-706406479</v>
      </c>
      <c r="L1179" s="2" t="s">
        <v>9713</v>
      </c>
      <c r="M1179">
        <v>7</v>
      </c>
      <c r="N1179">
        <v>130</v>
      </c>
      <c r="O1179">
        <v>150</v>
      </c>
      <c r="P1179" t="str">
        <f>VLOOKUP(Farmacias__2[[#This Row],[local_nombre]],Tabla8[],2,0)</f>
        <v>Farmacias de Cadena</v>
      </c>
      <c r="Q1179">
        <f>VLOOKUP(Farmacias__2[[#This Row],[comuna_nombre]],Hoja3!$H$2:$I$346,2,0)</f>
        <v>13101</v>
      </c>
    </row>
    <row r="1180" spans="1:17" x14ac:dyDescent="0.2">
      <c r="A1180" s="1">
        <v>44309</v>
      </c>
      <c r="B1180">
        <v>1846</v>
      </c>
      <c r="C1180" s="2" t="s">
        <v>18</v>
      </c>
      <c r="D1180" s="2" t="s">
        <v>902</v>
      </c>
      <c r="E1180" s="2" t="s">
        <v>2629</v>
      </c>
      <c r="F1180" s="2" t="s">
        <v>2740</v>
      </c>
      <c r="G1180" s="3">
        <v>0.35416666666666669</v>
      </c>
      <c r="H1180" s="3">
        <v>0.89583333333333337</v>
      </c>
      <c r="I1180" s="2" t="s">
        <v>2741</v>
      </c>
      <c r="J1180">
        <v>-3343624</v>
      </c>
      <c r="K1180">
        <v>-70680221</v>
      </c>
      <c r="L1180" s="2" t="s">
        <v>9713</v>
      </c>
      <c r="M1180">
        <v>7</v>
      </c>
      <c r="N1180">
        <v>130</v>
      </c>
      <c r="O1180">
        <v>150</v>
      </c>
      <c r="P1180" t="str">
        <f>VLOOKUP(Farmacias__2[[#This Row],[local_nombre]],Tabla8[],2,0)</f>
        <v>Farmacias de Cadena</v>
      </c>
      <c r="Q1180">
        <f>VLOOKUP(Farmacias__2[[#This Row],[comuna_nombre]],Hoja3!$H$2:$I$346,2,0)</f>
        <v>13101</v>
      </c>
    </row>
    <row r="1181" spans="1:17" x14ac:dyDescent="0.2">
      <c r="A1181" s="1">
        <v>44309</v>
      </c>
      <c r="B1181">
        <v>1847</v>
      </c>
      <c r="C1181" s="2" t="s">
        <v>18</v>
      </c>
      <c r="D1181" s="2" t="s">
        <v>902</v>
      </c>
      <c r="E1181" s="2" t="s">
        <v>2629</v>
      </c>
      <c r="F1181" s="2" t="s">
        <v>2742</v>
      </c>
      <c r="G1181" s="3">
        <v>0.35416666666666669</v>
      </c>
      <c r="H1181" s="3">
        <v>0.91666666666666663</v>
      </c>
      <c r="I1181" s="2" t="s">
        <v>2743</v>
      </c>
      <c r="J1181">
        <v>-33437024</v>
      </c>
      <c r="K1181">
        <v>-70648573</v>
      </c>
      <c r="L1181" s="2" t="s">
        <v>9713</v>
      </c>
      <c r="M1181">
        <v>7</v>
      </c>
      <c r="N1181">
        <v>130</v>
      </c>
      <c r="O1181">
        <v>150</v>
      </c>
      <c r="P1181" t="str">
        <f>VLOOKUP(Farmacias__2[[#This Row],[local_nombre]],Tabla8[],2,0)</f>
        <v>Farmacias de Cadena</v>
      </c>
      <c r="Q1181">
        <f>VLOOKUP(Farmacias__2[[#This Row],[comuna_nombre]],Hoja3!$H$2:$I$346,2,0)</f>
        <v>13101</v>
      </c>
    </row>
    <row r="1182" spans="1:17" x14ac:dyDescent="0.2">
      <c r="A1182" s="1">
        <v>44309</v>
      </c>
      <c r="B1182">
        <v>1849</v>
      </c>
      <c r="C1182" s="2" t="s">
        <v>18</v>
      </c>
      <c r="D1182" s="2" t="s">
        <v>902</v>
      </c>
      <c r="E1182" s="2" t="s">
        <v>2629</v>
      </c>
      <c r="F1182" s="2" t="s">
        <v>2744</v>
      </c>
      <c r="G1182" s="3">
        <v>0.35416666666666669</v>
      </c>
      <c r="H1182" s="3">
        <v>0.91666666666666663</v>
      </c>
      <c r="I1182" s="2" t="s">
        <v>2745</v>
      </c>
      <c r="J1182">
        <v>-33440775</v>
      </c>
      <c r="K1182">
        <v>-70650794</v>
      </c>
      <c r="L1182" s="2" t="s">
        <v>9713</v>
      </c>
      <c r="M1182">
        <v>7</v>
      </c>
      <c r="N1182">
        <v>130</v>
      </c>
      <c r="O1182">
        <v>150</v>
      </c>
      <c r="P1182" t="str">
        <f>VLOOKUP(Farmacias__2[[#This Row],[local_nombre]],Tabla8[],2,0)</f>
        <v>Farmacias de Cadena</v>
      </c>
      <c r="Q1182">
        <f>VLOOKUP(Farmacias__2[[#This Row],[comuna_nombre]],Hoja3!$H$2:$I$346,2,0)</f>
        <v>13101</v>
      </c>
    </row>
    <row r="1183" spans="1:17" x14ac:dyDescent="0.2">
      <c r="A1183" s="1">
        <v>44309</v>
      </c>
      <c r="B1183">
        <v>1850</v>
      </c>
      <c r="C1183" s="2" t="s">
        <v>18</v>
      </c>
      <c r="D1183" s="2" t="s">
        <v>902</v>
      </c>
      <c r="E1183" s="2" t="s">
        <v>2629</v>
      </c>
      <c r="F1183" s="2" t="s">
        <v>2746</v>
      </c>
      <c r="G1183" s="3">
        <v>0.35416666666666669</v>
      </c>
      <c r="H1183" s="3">
        <v>0.89583333333333337</v>
      </c>
      <c r="I1183" s="2" t="s">
        <v>2747</v>
      </c>
      <c r="J1183">
        <v>-33439627</v>
      </c>
      <c r="K1183">
        <v>-7065095</v>
      </c>
      <c r="L1183" s="2" t="s">
        <v>9713</v>
      </c>
      <c r="M1183">
        <v>7</v>
      </c>
      <c r="N1183">
        <v>130</v>
      </c>
      <c r="O1183">
        <v>150</v>
      </c>
      <c r="P1183" t="str">
        <f>VLOOKUP(Farmacias__2[[#This Row],[local_nombre]],Tabla8[],2,0)</f>
        <v>Farmacias de Cadena</v>
      </c>
      <c r="Q1183">
        <f>VLOOKUP(Farmacias__2[[#This Row],[comuna_nombre]],Hoja3!$H$2:$I$346,2,0)</f>
        <v>13101</v>
      </c>
    </row>
    <row r="1184" spans="1:17" x14ac:dyDescent="0.2">
      <c r="A1184" s="1">
        <v>44309</v>
      </c>
      <c r="B1184">
        <v>1851</v>
      </c>
      <c r="C1184" s="2" t="s">
        <v>18</v>
      </c>
      <c r="D1184" s="2" t="s">
        <v>902</v>
      </c>
      <c r="E1184" s="2" t="s">
        <v>2629</v>
      </c>
      <c r="F1184" s="2" t="s">
        <v>2748</v>
      </c>
      <c r="G1184" s="3">
        <v>0.35416666666666669</v>
      </c>
      <c r="H1184" s="3">
        <v>0.91666666666666663</v>
      </c>
      <c r="I1184" s="2" t="s">
        <v>2749</v>
      </c>
      <c r="J1184">
        <v>-33439101</v>
      </c>
      <c r="K1184">
        <v>-70651027</v>
      </c>
      <c r="L1184" s="2" t="s">
        <v>9713</v>
      </c>
      <c r="M1184">
        <v>7</v>
      </c>
      <c r="N1184">
        <v>130</v>
      </c>
      <c r="O1184">
        <v>150</v>
      </c>
      <c r="P1184" t="str">
        <f>VLOOKUP(Farmacias__2[[#This Row],[local_nombre]],Tabla8[],2,0)</f>
        <v>Farmacias de Cadena</v>
      </c>
      <c r="Q1184">
        <f>VLOOKUP(Farmacias__2[[#This Row],[comuna_nombre]],Hoja3!$H$2:$I$346,2,0)</f>
        <v>13101</v>
      </c>
    </row>
    <row r="1185" spans="1:17" x14ac:dyDescent="0.2">
      <c r="A1185" s="1">
        <v>44309</v>
      </c>
      <c r="B1185">
        <v>1852</v>
      </c>
      <c r="C1185" s="2" t="s">
        <v>18</v>
      </c>
      <c r="D1185" s="2" t="s">
        <v>902</v>
      </c>
      <c r="E1185" s="2" t="s">
        <v>2629</v>
      </c>
      <c r="F1185" s="2" t="s">
        <v>2750</v>
      </c>
      <c r="G1185" s="3">
        <v>0.36458333333333331</v>
      </c>
      <c r="H1185" s="3">
        <v>0.85416666666666663</v>
      </c>
      <c r="I1185" s="2" t="s">
        <v>2751</v>
      </c>
      <c r="J1185">
        <v>-33448828</v>
      </c>
      <c r="K1185">
        <v>-7065269</v>
      </c>
      <c r="L1185" s="2" t="s">
        <v>9713</v>
      </c>
      <c r="M1185">
        <v>7</v>
      </c>
      <c r="N1185">
        <v>130</v>
      </c>
      <c r="O1185">
        <v>150</v>
      </c>
      <c r="P1185" t="str">
        <f>VLOOKUP(Farmacias__2[[#This Row],[local_nombre]],Tabla8[],2,0)</f>
        <v>Farmacias de Cadena</v>
      </c>
      <c r="Q1185">
        <f>VLOOKUP(Farmacias__2[[#This Row],[comuna_nombre]],Hoja3!$H$2:$I$346,2,0)</f>
        <v>13101</v>
      </c>
    </row>
    <row r="1186" spans="1:17" x14ac:dyDescent="0.2">
      <c r="A1186" s="1">
        <v>44309</v>
      </c>
      <c r="B1186">
        <v>1853</v>
      </c>
      <c r="C1186" s="2" t="s">
        <v>18</v>
      </c>
      <c r="D1186" s="2" t="s">
        <v>902</v>
      </c>
      <c r="E1186" s="2" t="s">
        <v>2629</v>
      </c>
      <c r="F1186" s="2" t="s">
        <v>2752</v>
      </c>
      <c r="G1186" s="3">
        <v>0.41666666666666669</v>
      </c>
      <c r="H1186" s="3">
        <v>0</v>
      </c>
      <c r="I1186" s="2" t="s">
        <v>2753</v>
      </c>
      <c r="J1186">
        <v>-33444562</v>
      </c>
      <c r="K1186">
        <v>-70636873</v>
      </c>
      <c r="L1186" s="2" t="s">
        <v>9713</v>
      </c>
      <c r="M1186">
        <v>7</v>
      </c>
      <c r="N1186">
        <v>130</v>
      </c>
      <c r="O1186">
        <v>150</v>
      </c>
      <c r="P1186" t="str">
        <f>VLOOKUP(Farmacias__2[[#This Row],[local_nombre]],Tabla8[],2,0)</f>
        <v>Farmacias de Cadena</v>
      </c>
      <c r="Q1186">
        <f>VLOOKUP(Farmacias__2[[#This Row],[comuna_nombre]],Hoja3!$H$2:$I$346,2,0)</f>
        <v>13101</v>
      </c>
    </row>
    <row r="1187" spans="1:17" x14ac:dyDescent="0.2">
      <c r="A1187" s="1">
        <v>44309</v>
      </c>
      <c r="B1187">
        <v>1854</v>
      </c>
      <c r="C1187" s="2" t="s">
        <v>18</v>
      </c>
      <c r="D1187" s="2" t="s">
        <v>902</v>
      </c>
      <c r="E1187" s="2" t="s">
        <v>2629</v>
      </c>
      <c r="F1187" s="2" t="s">
        <v>2754</v>
      </c>
      <c r="G1187" s="3">
        <v>0.35416666666666669</v>
      </c>
      <c r="H1187" s="3">
        <v>0.75</v>
      </c>
      <c r="I1187" s="2" t="s">
        <v>2755</v>
      </c>
      <c r="J1187">
        <v>-33448138</v>
      </c>
      <c r="K1187">
        <v>-70635397</v>
      </c>
      <c r="L1187" s="2" t="s">
        <v>9713</v>
      </c>
      <c r="M1187">
        <v>7</v>
      </c>
      <c r="N1187">
        <v>130</v>
      </c>
      <c r="O1187">
        <v>150</v>
      </c>
      <c r="P1187" t="str">
        <f>VLOOKUP(Farmacias__2[[#This Row],[local_nombre]],Tabla8[],2,0)</f>
        <v>Farmacias de Cadena</v>
      </c>
      <c r="Q1187">
        <f>VLOOKUP(Farmacias__2[[#This Row],[comuna_nombre]],Hoja3!$H$2:$I$346,2,0)</f>
        <v>13101</v>
      </c>
    </row>
    <row r="1188" spans="1:17" x14ac:dyDescent="0.2">
      <c r="A1188" s="1">
        <v>44309</v>
      </c>
      <c r="B1188">
        <v>1855</v>
      </c>
      <c r="C1188" s="2" t="s">
        <v>18</v>
      </c>
      <c r="D1188" s="2" t="s">
        <v>902</v>
      </c>
      <c r="E1188" s="2" t="s">
        <v>2664</v>
      </c>
      <c r="F1188" s="2" t="s">
        <v>2756</v>
      </c>
      <c r="G1188" s="3">
        <v>0.33333333333333331</v>
      </c>
      <c r="H1188" s="3">
        <v>0.91666666666666663</v>
      </c>
      <c r="I1188" s="2" t="s">
        <v>2757</v>
      </c>
      <c r="J1188">
        <v>-33470108</v>
      </c>
      <c r="K1188">
        <v>-70656666</v>
      </c>
      <c r="L1188" s="2" t="s">
        <v>9713</v>
      </c>
      <c r="M1188">
        <v>7</v>
      </c>
      <c r="N1188">
        <v>130</v>
      </c>
      <c r="O1188">
        <v>151</v>
      </c>
      <c r="P1188" t="str">
        <f>VLOOKUP(Farmacias__2[[#This Row],[local_nombre]],Tabla8[],2,0)</f>
        <v>Farmacias de Cadena</v>
      </c>
      <c r="Q1188">
        <f>VLOOKUP(Farmacias__2[[#This Row],[comuna_nombre]],Hoja3!$H$2:$I$346,2,0)</f>
        <v>13101</v>
      </c>
    </row>
    <row r="1189" spans="1:17" x14ac:dyDescent="0.2">
      <c r="A1189" s="1">
        <v>44309</v>
      </c>
      <c r="B1189">
        <v>1856</v>
      </c>
      <c r="C1189" s="2" t="s">
        <v>18</v>
      </c>
      <c r="D1189" s="2" t="s">
        <v>902</v>
      </c>
      <c r="E1189" s="2" t="s">
        <v>2664</v>
      </c>
      <c r="F1189" s="2" t="s">
        <v>2758</v>
      </c>
      <c r="G1189" s="3">
        <v>0.35416666666666669</v>
      </c>
      <c r="H1189" s="3">
        <v>0.85416666666666663</v>
      </c>
      <c r="I1189" s="2" t="s">
        <v>2759</v>
      </c>
      <c r="J1189">
        <v>-33473182</v>
      </c>
      <c r="K1189">
        <v>-70648356</v>
      </c>
      <c r="L1189" s="2" t="s">
        <v>9713</v>
      </c>
      <c r="M1189">
        <v>7</v>
      </c>
      <c r="N1189">
        <v>130</v>
      </c>
      <c r="O1189">
        <v>151</v>
      </c>
      <c r="P1189" t="str">
        <f>VLOOKUP(Farmacias__2[[#This Row],[local_nombre]],Tabla8[],2,0)</f>
        <v>Farmacias de Cadena</v>
      </c>
      <c r="Q1189">
        <f>VLOOKUP(Farmacias__2[[#This Row],[comuna_nombre]],Hoja3!$H$2:$I$346,2,0)</f>
        <v>13101</v>
      </c>
    </row>
    <row r="1190" spans="1:17" x14ac:dyDescent="0.2">
      <c r="A1190" s="1">
        <v>44309</v>
      </c>
      <c r="B1190">
        <v>1857</v>
      </c>
      <c r="C1190" s="2" t="s">
        <v>18</v>
      </c>
      <c r="D1190" s="2" t="s">
        <v>902</v>
      </c>
      <c r="E1190" s="2" t="s">
        <v>903</v>
      </c>
      <c r="F1190" s="2" t="s">
        <v>2760</v>
      </c>
      <c r="G1190" s="3">
        <v>0.33333333333333331</v>
      </c>
      <c r="H1190" s="3">
        <v>0.91666666666666663</v>
      </c>
      <c r="I1190" s="2" t="s">
        <v>2761</v>
      </c>
      <c r="J1190">
        <v>-33439123</v>
      </c>
      <c r="K1190">
        <v>-70658111</v>
      </c>
      <c r="L1190" s="2" t="s">
        <v>9713</v>
      </c>
      <c r="M1190">
        <v>7</v>
      </c>
      <c r="N1190">
        <v>130</v>
      </c>
      <c r="O1190">
        <v>149</v>
      </c>
      <c r="P1190" t="str">
        <f>VLOOKUP(Farmacias__2[[#This Row],[local_nombre]],Tabla8[],2,0)</f>
        <v>Farmacias de Cadena</v>
      </c>
      <c r="Q1190">
        <f>VLOOKUP(Farmacias__2[[#This Row],[comuna_nombre]],Hoja3!$H$2:$I$346,2,0)</f>
        <v>13101</v>
      </c>
    </row>
    <row r="1191" spans="1:17" x14ac:dyDescent="0.2">
      <c r="A1191" s="1">
        <v>44309</v>
      </c>
      <c r="B1191">
        <v>1858</v>
      </c>
      <c r="C1191" s="2" t="s">
        <v>18</v>
      </c>
      <c r="D1191" s="2" t="s">
        <v>902</v>
      </c>
      <c r="E1191" s="2" t="s">
        <v>903</v>
      </c>
      <c r="F1191" s="2" t="s">
        <v>2762</v>
      </c>
      <c r="G1191" s="3">
        <v>0.375</v>
      </c>
      <c r="H1191" s="3">
        <v>0.91666666666666663</v>
      </c>
      <c r="I1191" s="2" t="s">
        <v>2763</v>
      </c>
      <c r="J1191">
        <v>-33435005</v>
      </c>
      <c r="K1191">
        <v>-70670935</v>
      </c>
      <c r="L1191" s="2" t="s">
        <v>9713</v>
      </c>
      <c r="M1191">
        <v>7</v>
      </c>
      <c r="N1191">
        <v>130</v>
      </c>
      <c r="O1191">
        <v>149</v>
      </c>
      <c r="P1191" t="str">
        <f>VLOOKUP(Farmacias__2[[#This Row],[local_nombre]],Tabla8[],2,0)</f>
        <v>Farmacias de Cadena</v>
      </c>
      <c r="Q1191">
        <f>VLOOKUP(Farmacias__2[[#This Row],[comuna_nombre]],Hoja3!$H$2:$I$346,2,0)</f>
        <v>13101</v>
      </c>
    </row>
    <row r="1192" spans="1:17" x14ac:dyDescent="0.2">
      <c r="A1192" s="1">
        <v>44309</v>
      </c>
      <c r="B1192">
        <v>1859</v>
      </c>
      <c r="C1192" s="2" t="s">
        <v>18</v>
      </c>
      <c r="D1192" s="2" t="s">
        <v>902</v>
      </c>
      <c r="E1192" s="2" t="s">
        <v>903</v>
      </c>
      <c r="F1192" s="2" t="s">
        <v>2764</v>
      </c>
      <c r="G1192" s="3">
        <v>0.3125</v>
      </c>
      <c r="H1192" s="3">
        <v>0.91666666666666663</v>
      </c>
      <c r="I1192" s="2" t="s">
        <v>2765</v>
      </c>
      <c r="J1192">
        <v>-33444325</v>
      </c>
      <c r="K1192">
        <v>-70654243</v>
      </c>
      <c r="L1192" s="2" t="s">
        <v>9713</v>
      </c>
      <c r="M1192">
        <v>7</v>
      </c>
      <c r="N1192">
        <v>130</v>
      </c>
      <c r="O1192">
        <v>149</v>
      </c>
      <c r="P1192" t="str">
        <f>VLOOKUP(Farmacias__2[[#This Row],[local_nombre]],Tabla8[],2,0)</f>
        <v>Farmacias de Cadena</v>
      </c>
      <c r="Q1192">
        <f>VLOOKUP(Farmacias__2[[#This Row],[comuna_nombre]],Hoja3!$H$2:$I$346,2,0)</f>
        <v>13101</v>
      </c>
    </row>
    <row r="1193" spans="1:17" x14ac:dyDescent="0.2">
      <c r="A1193" s="1">
        <v>44309</v>
      </c>
      <c r="B1193">
        <v>1860</v>
      </c>
      <c r="C1193" s="2" t="s">
        <v>18</v>
      </c>
      <c r="D1193" s="2" t="s">
        <v>902</v>
      </c>
      <c r="E1193" s="2" t="s">
        <v>2629</v>
      </c>
      <c r="F1193" s="2" t="s">
        <v>2766</v>
      </c>
      <c r="G1193" s="3">
        <v>0.33333333333333331</v>
      </c>
      <c r="H1193" s="3">
        <v>0.91666666666666663</v>
      </c>
      <c r="I1193" s="2" t="s">
        <v>2767</v>
      </c>
      <c r="J1193">
        <v>-33451871</v>
      </c>
      <c r="K1193">
        <v>-70631019</v>
      </c>
      <c r="L1193" s="2" t="s">
        <v>9713</v>
      </c>
      <c r="M1193">
        <v>7</v>
      </c>
      <c r="N1193">
        <v>130</v>
      </c>
      <c r="O1193">
        <v>150</v>
      </c>
      <c r="P1193" t="str">
        <f>VLOOKUP(Farmacias__2[[#This Row],[local_nombre]],Tabla8[],2,0)</f>
        <v>Farmacias de Cadena</v>
      </c>
      <c r="Q1193">
        <f>VLOOKUP(Farmacias__2[[#This Row],[comuna_nombre]],Hoja3!$H$2:$I$346,2,0)</f>
        <v>13101</v>
      </c>
    </row>
    <row r="1194" spans="1:17" x14ac:dyDescent="0.2">
      <c r="A1194" s="1">
        <v>44309</v>
      </c>
      <c r="B1194">
        <v>1861</v>
      </c>
      <c r="C1194" s="2" t="s">
        <v>18</v>
      </c>
      <c r="D1194" s="2" t="s">
        <v>902</v>
      </c>
      <c r="E1194" s="2" t="s">
        <v>2629</v>
      </c>
      <c r="F1194" s="2" t="s">
        <v>2768</v>
      </c>
      <c r="G1194" s="3">
        <v>0.33333333333333331</v>
      </c>
      <c r="H1194" s="3">
        <v>0.9375</v>
      </c>
      <c r="I1194" s="2" t="s">
        <v>2749</v>
      </c>
      <c r="J1194">
        <v>-33443553</v>
      </c>
      <c r="K1194">
        <v>-70650416</v>
      </c>
      <c r="L1194" s="2" t="s">
        <v>9713</v>
      </c>
      <c r="M1194">
        <v>7</v>
      </c>
      <c r="N1194">
        <v>130</v>
      </c>
      <c r="O1194">
        <v>150</v>
      </c>
      <c r="P1194" t="str">
        <f>VLOOKUP(Farmacias__2[[#This Row],[local_nombre]],Tabla8[],2,0)</f>
        <v>Farmacias de Cadena</v>
      </c>
      <c r="Q1194">
        <f>VLOOKUP(Farmacias__2[[#This Row],[comuna_nombre]],Hoja3!$H$2:$I$346,2,0)</f>
        <v>13101</v>
      </c>
    </row>
    <row r="1195" spans="1:17" x14ac:dyDescent="0.2">
      <c r="A1195" s="1">
        <v>44309</v>
      </c>
      <c r="B1195">
        <v>1862</v>
      </c>
      <c r="C1195" s="2" t="s">
        <v>18</v>
      </c>
      <c r="D1195" s="2" t="s">
        <v>902</v>
      </c>
      <c r="E1195" s="2" t="s">
        <v>2629</v>
      </c>
      <c r="F1195" s="2" t="s">
        <v>2769</v>
      </c>
      <c r="G1195" s="3">
        <v>0.35416666666666669</v>
      </c>
      <c r="H1195" s="3">
        <v>0.91666666666666663</v>
      </c>
      <c r="I1195" s="2" t="s">
        <v>2770</v>
      </c>
      <c r="J1195">
        <v>-33443532</v>
      </c>
      <c r="K1195">
        <v>-7065037</v>
      </c>
      <c r="L1195" s="2" t="s">
        <v>9713</v>
      </c>
      <c r="M1195">
        <v>7</v>
      </c>
      <c r="N1195">
        <v>130</v>
      </c>
      <c r="O1195">
        <v>150</v>
      </c>
      <c r="P1195" t="str">
        <f>VLOOKUP(Farmacias__2[[#This Row],[local_nombre]],Tabla8[],2,0)</f>
        <v>Farmacias de Cadena</v>
      </c>
      <c r="Q1195">
        <f>VLOOKUP(Farmacias__2[[#This Row],[comuna_nombre]],Hoja3!$H$2:$I$346,2,0)</f>
        <v>13101</v>
      </c>
    </row>
    <row r="1196" spans="1:17" x14ac:dyDescent="0.2">
      <c r="A1196" s="1">
        <v>44309</v>
      </c>
      <c r="B1196">
        <v>1863</v>
      </c>
      <c r="C1196" s="2" t="s">
        <v>18</v>
      </c>
      <c r="D1196" s="2" t="s">
        <v>902</v>
      </c>
      <c r="E1196" s="2" t="s">
        <v>2629</v>
      </c>
      <c r="F1196" s="2" t="s">
        <v>2771</v>
      </c>
      <c r="G1196" s="3">
        <v>0.35416666666666669</v>
      </c>
      <c r="H1196" s="3">
        <v>0.91666666666666663</v>
      </c>
      <c r="I1196" s="2" t="s">
        <v>2772</v>
      </c>
      <c r="J1196">
        <v>-33435902</v>
      </c>
      <c r="K1196">
        <v>-70652175</v>
      </c>
      <c r="L1196" s="2" t="s">
        <v>9713</v>
      </c>
      <c r="M1196">
        <v>7</v>
      </c>
      <c r="N1196">
        <v>130</v>
      </c>
      <c r="O1196">
        <v>150</v>
      </c>
      <c r="P1196" t="str">
        <f>VLOOKUP(Farmacias__2[[#This Row],[local_nombre]],Tabla8[],2,0)</f>
        <v>Farmacias de Cadena</v>
      </c>
      <c r="Q1196">
        <f>VLOOKUP(Farmacias__2[[#This Row],[comuna_nombre]],Hoja3!$H$2:$I$346,2,0)</f>
        <v>13101</v>
      </c>
    </row>
    <row r="1197" spans="1:17" x14ac:dyDescent="0.2">
      <c r="A1197" s="1">
        <v>44309</v>
      </c>
      <c r="B1197">
        <v>1864</v>
      </c>
      <c r="C1197" s="2" t="s">
        <v>18</v>
      </c>
      <c r="D1197" s="2" t="s">
        <v>902</v>
      </c>
      <c r="E1197" s="2" t="s">
        <v>2629</v>
      </c>
      <c r="F1197" s="2" t="s">
        <v>2773</v>
      </c>
      <c r="G1197" s="3">
        <v>0.35416666666666669</v>
      </c>
      <c r="H1197" s="3">
        <v>0.91666666666666663</v>
      </c>
      <c r="I1197" s="2" t="s">
        <v>2774</v>
      </c>
      <c r="J1197">
        <v>-3343359</v>
      </c>
      <c r="K1197">
        <v>-70651714</v>
      </c>
      <c r="L1197" s="2" t="s">
        <v>9713</v>
      </c>
      <c r="M1197">
        <v>7</v>
      </c>
      <c r="N1197">
        <v>130</v>
      </c>
      <c r="O1197">
        <v>150</v>
      </c>
      <c r="P1197" t="str">
        <f>VLOOKUP(Farmacias__2[[#This Row],[local_nombre]],Tabla8[],2,0)</f>
        <v>Farmacias de Cadena</v>
      </c>
      <c r="Q1197">
        <f>VLOOKUP(Farmacias__2[[#This Row],[comuna_nombre]],Hoja3!$H$2:$I$346,2,0)</f>
        <v>13101</v>
      </c>
    </row>
    <row r="1198" spans="1:17" x14ac:dyDescent="0.2">
      <c r="A1198" s="1">
        <v>44309</v>
      </c>
      <c r="B1198">
        <v>1525</v>
      </c>
      <c r="C1198" s="2" t="s">
        <v>18</v>
      </c>
      <c r="D1198" s="2" t="s">
        <v>933</v>
      </c>
      <c r="E1198" s="2" t="s">
        <v>933</v>
      </c>
      <c r="F1198" s="2" t="s">
        <v>2169</v>
      </c>
      <c r="G1198" s="3">
        <v>0.375</v>
      </c>
      <c r="H1198" s="3">
        <v>0.91666666666666663</v>
      </c>
      <c r="I1198" s="2" t="s">
        <v>2170</v>
      </c>
      <c r="J1198">
        <v>-33444607</v>
      </c>
      <c r="K1198">
        <v>-70740637</v>
      </c>
      <c r="L1198" s="2" t="s">
        <v>9713</v>
      </c>
      <c r="M1198">
        <v>7</v>
      </c>
      <c r="N1198">
        <v>118</v>
      </c>
      <c r="O1198">
        <v>137</v>
      </c>
      <c r="P1198" t="str">
        <f>VLOOKUP(Farmacias__2[[#This Row],[local_nombre]],Tabla8[],2,0)</f>
        <v>Farmacias de Cadena</v>
      </c>
      <c r="Q1198">
        <f>VLOOKUP(Farmacias__2[[#This Row],[comuna_nombre]],Hoja3!$H$2:$I$346,2,0)</f>
        <v>13124</v>
      </c>
    </row>
    <row r="1199" spans="1:17" x14ac:dyDescent="0.2">
      <c r="A1199" s="1">
        <v>44309</v>
      </c>
      <c r="B1199">
        <v>1615</v>
      </c>
      <c r="C1199" s="2" t="s">
        <v>18</v>
      </c>
      <c r="D1199" s="2" t="s">
        <v>2323</v>
      </c>
      <c r="E1199" s="2" t="s">
        <v>2323</v>
      </c>
      <c r="F1199" s="2" t="s">
        <v>2339</v>
      </c>
      <c r="G1199" s="3">
        <v>0.45833333333333331</v>
      </c>
      <c r="H1199" s="3">
        <v>0.9375</v>
      </c>
      <c r="I1199" s="2" t="s">
        <v>2340</v>
      </c>
      <c r="J1199">
        <v>-33362901</v>
      </c>
      <c r="K1199">
        <v>-70729855</v>
      </c>
      <c r="L1199" s="2" t="s">
        <v>9713</v>
      </c>
      <c r="M1199">
        <v>7</v>
      </c>
      <c r="N1199">
        <v>120</v>
      </c>
      <c r="O1199">
        <v>139</v>
      </c>
      <c r="P1199" t="str">
        <f>VLOOKUP(Farmacias__2[[#This Row],[local_nombre]],Tabla8[],2,0)</f>
        <v>Farmacias de Cadena</v>
      </c>
      <c r="Q1199">
        <f>VLOOKUP(Farmacias__2[[#This Row],[comuna_nombre]],Hoja3!$H$2:$I$346,2,0)</f>
        <v>13125</v>
      </c>
    </row>
    <row r="1200" spans="1:17" x14ac:dyDescent="0.2">
      <c r="A1200" s="1">
        <v>44309</v>
      </c>
      <c r="B1200">
        <v>1652</v>
      </c>
      <c r="C1200" s="2" t="s">
        <v>18</v>
      </c>
      <c r="D1200" s="2" t="s">
        <v>659</v>
      </c>
      <c r="E1200" s="2" t="s">
        <v>659</v>
      </c>
      <c r="F1200" s="2" t="s">
        <v>2413</v>
      </c>
      <c r="G1200" s="3">
        <v>0.375</v>
      </c>
      <c r="H1200" s="3">
        <v>0.91666666666666663</v>
      </c>
      <c r="I1200" s="2" t="s">
        <v>2414</v>
      </c>
      <c r="J1200">
        <v>-33423839</v>
      </c>
      <c r="K1200">
        <v>-7063992</v>
      </c>
      <c r="L1200" s="2" t="s">
        <v>9713</v>
      </c>
      <c r="M1200">
        <v>7</v>
      </c>
      <c r="N1200">
        <v>122</v>
      </c>
      <c r="O1200">
        <v>141</v>
      </c>
      <c r="P1200" t="str">
        <f>VLOOKUP(Farmacias__2[[#This Row],[local_nombre]],Tabla8[],2,0)</f>
        <v>Farmacias de Cadena</v>
      </c>
      <c r="Q1200">
        <f>VLOOKUP(Farmacias__2[[#This Row],[comuna_nombre]],Hoja3!$H$2:$I$346,2,0)</f>
        <v>13127</v>
      </c>
    </row>
    <row r="1201" spans="1:17" x14ac:dyDescent="0.2">
      <c r="A1201" s="1">
        <v>44309</v>
      </c>
      <c r="B1201">
        <v>1866</v>
      </c>
      <c r="C1201" s="2" t="s">
        <v>18</v>
      </c>
      <c r="D1201" s="2" t="s">
        <v>902</v>
      </c>
      <c r="E1201" s="2" t="s">
        <v>2664</v>
      </c>
      <c r="F1201" s="2" t="s">
        <v>2777</v>
      </c>
      <c r="G1201" s="3">
        <v>0.35416666666666669</v>
      </c>
      <c r="H1201" s="3">
        <v>0.9375</v>
      </c>
      <c r="I1201" s="2" t="s">
        <v>2589</v>
      </c>
      <c r="J1201">
        <v>-33451659</v>
      </c>
      <c r="K1201">
        <v>-70664505</v>
      </c>
      <c r="L1201" s="2" t="s">
        <v>9713</v>
      </c>
      <c r="M1201">
        <v>7</v>
      </c>
      <c r="N1201">
        <v>130</v>
      </c>
      <c r="O1201">
        <v>151</v>
      </c>
      <c r="P1201" t="str">
        <f>VLOOKUP(Farmacias__2[[#This Row],[local_nombre]],Tabla8[],2,0)</f>
        <v>Farmacias de Cadena</v>
      </c>
      <c r="Q1201">
        <f>VLOOKUP(Farmacias__2[[#This Row],[comuna_nombre]],Hoja3!$H$2:$I$346,2,0)</f>
        <v>13101</v>
      </c>
    </row>
    <row r="1202" spans="1:17" x14ac:dyDescent="0.2">
      <c r="A1202" s="1">
        <v>44309</v>
      </c>
      <c r="B1202">
        <v>1869</v>
      </c>
      <c r="C1202" s="2" t="s">
        <v>2782</v>
      </c>
      <c r="D1202" s="2" t="s">
        <v>902</v>
      </c>
      <c r="E1202" s="2" t="s">
        <v>2629</v>
      </c>
      <c r="F1202" s="2" t="s">
        <v>2783</v>
      </c>
      <c r="G1202" s="3">
        <v>0.35416666666666669</v>
      </c>
      <c r="H1202" s="3">
        <v>0.89583333333333337</v>
      </c>
      <c r="I1202" s="2" t="s">
        <v>2784</v>
      </c>
      <c r="J1202">
        <v>-33440547</v>
      </c>
      <c r="K1202">
        <v>-70640044</v>
      </c>
      <c r="L1202" s="2" t="s">
        <v>9713</v>
      </c>
      <c r="M1202">
        <v>7</v>
      </c>
      <c r="N1202">
        <v>130</v>
      </c>
      <c r="O1202">
        <v>150</v>
      </c>
      <c r="P1202" t="str">
        <f>VLOOKUP(Farmacias__2[[#This Row],[local_nombre]],Tabla8[],2,0)</f>
        <v>Otras Farmacias</v>
      </c>
      <c r="Q1202">
        <f>VLOOKUP(Farmacias__2[[#This Row],[comuna_nombre]],Hoja3!$H$2:$I$346,2,0)</f>
        <v>13101</v>
      </c>
    </row>
    <row r="1203" spans="1:17" x14ac:dyDescent="0.2">
      <c r="A1203" s="1">
        <v>44309</v>
      </c>
      <c r="B1203">
        <v>1867</v>
      </c>
      <c r="C1203" s="2" t="s">
        <v>18</v>
      </c>
      <c r="D1203" s="2" t="s">
        <v>902</v>
      </c>
      <c r="E1203" s="2" t="s">
        <v>2664</v>
      </c>
      <c r="F1203" s="2" t="s">
        <v>2778</v>
      </c>
      <c r="G1203" s="3">
        <v>0.35416666666666669</v>
      </c>
      <c r="H1203" s="3">
        <v>0.875</v>
      </c>
      <c r="I1203" s="2" t="s">
        <v>2779</v>
      </c>
      <c r="J1203">
        <v>-33459652</v>
      </c>
      <c r="K1203">
        <v>-70649083</v>
      </c>
      <c r="L1203" s="2" t="s">
        <v>9713</v>
      </c>
      <c r="M1203">
        <v>7</v>
      </c>
      <c r="N1203">
        <v>130</v>
      </c>
      <c r="O1203">
        <v>151</v>
      </c>
      <c r="P1203" t="str">
        <f>VLOOKUP(Farmacias__2[[#This Row],[local_nombre]],Tabla8[],2,0)</f>
        <v>Farmacias de Cadena</v>
      </c>
      <c r="Q1203">
        <f>VLOOKUP(Farmacias__2[[#This Row],[comuna_nombre]],Hoja3!$H$2:$I$346,2,0)</f>
        <v>13101</v>
      </c>
    </row>
    <row r="1204" spans="1:17" x14ac:dyDescent="0.2">
      <c r="A1204" s="1">
        <v>44309</v>
      </c>
      <c r="B1204">
        <v>1955</v>
      </c>
      <c r="C1204" s="2" t="s">
        <v>18</v>
      </c>
      <c r="D1204" s="2" t="s">
        <v>2920</v>
      </c>
      <c r="E1204" s="2" t="s">
        <v>2920</v>
      </c>
      <c r="F1204" s="2" t="s">
        <v>2932</v>
      </c>
      <c r="G1204" s="3">
        <v>0.375</v>
      </c>
      <c r="H1204" s="3">
        <v>0.875</v>
      </c>
      <c r="I1204" s="2" t="s">
        <v>2933</v>
      </c>
      <c r="J1204">
        <v>-33663947</v>
      </c>
      <c r="K1204">
        <v>-7092897</v>
      </c>
      <c r="L1204" s="2" t="s">
        <v>9713</v>
      </c>
      <c r="M1204">
        <v>7</v>
      </c>
      <c r="N1204">
        <v>133</v>
      </c>
      <c r="O1204">
        <v>152</v>
      </c>
      <c r="P1204" t="str">
        <f>VLOOKUP(Farmacias__2[[#This Row],[local_nombre]],Tabla8[],2,0)</f>
        <v>Farmacias de Cadena</v>
      </c>
      <c r="Q1204">
        <f>VLOOKUP(Farmacias__2[[#This Row],[comuna_nombre]],Hoja3!$H$2:$I$346,2,0)</f>
        <v>13601</v>
      </c>
    </row>
    <row r="1205" spans="1:17" x14ac:dyDescent="0.2">
      <c r="A1205" s="1">
        <v>44309</v>
      </c>
      <c r="B1205">
        <v>3261</v>
      </c>
      <c r="C1205" s="2" t="s">
        <v>18</v>
      </c>
      <c r="D1205" s="2" t="s">
        <v>3173</v>
      </c>
      <c r="E1205" s="2" t="s">
        <v>3395</v>
      </c>
      <c r="F1205" s="2" t="s">
        <v>3973</v>
      </c>
      <c r="G1205" s="3">
        <v>0.375</v>
      </c>
      <c r="H1205" s="3">
        <v>0.91666666666666663</v>
      </c>
      <c r="I1205" s="2" t="s">
        <v>3185</v>
      </c>
      <c r="J1205">
        <v>-367124709</v>
      </c>
      <c r="K1205">
        <v>-7311452329999997</v>
      </c>
      <c r="L1205" s="2" t="s">
        <v>9713</v>
      </c>
      <c r="M1205">
        <v>10</v>
      </c>
      <c r="N1205">
        <v>244</v>
      </c>
      <c r="O1205">
        <v>263</v>
      </c>
      <c r="P1205" t="str">
        <f>VLOOKUP(Farmacias__2[[#This Row],[local_nombre]],Tabla8[],2,0)</f>
        <v>Farmacias de Cadena</v>
      </c>
      <c r="Q1205">
        <f>VLOOKUP(Farmacias__2[[#This Row],[comuna_nombre]],Hoja3!$H$2:$I$346,2,0)</f>
        <v>8110</v>
      </c>
    </row>
    <row r="1206" spans="1:17" x14ac:dyDescent="0.2">
      <c r="A1206" s="1">
        <v>44309</v>
      </c>
      <c r="B1206">
        <v>3420</v>
      </c>
      <c r="C1206" s="2" t="s">
        <v>18</v>
      </c>
      <c r="D1206" s="2" t="s">
        <v>4266</v>
      </c>
      <c r="E1206" s="2" t="s">
        <v>4266</v>
      </c>
      <c r="F1206" s="2" t="s">
        <v>4267</v>
      </c>
      <c r="G1206" s="3">
        <v>0.4375</v>
      </c>
      <c r="H1206" s="3">
        <v>0.9375</v>
      </c>
      <c r="I1206" s="2" t="s">
        <v>4268</v>
      </c>
      <c r="J1206">
        <v>-531716395</v>
      </c>
      <c r="K1206">
        <v>-7094354149999998</v>
      </c>
      <c r="L1206" s="2" t="s">
        <v>9713</v>
      </c>
      <c r="M1206">
        <v>15</v>
      </c>
      <c r="N1206">
        <v>339</v>
      </c>
      <c r="O1206">
        <v>358</v>
      </c>
      <c r="P1206" t="str">
        <f>VLOOKUP(Farmacias__2[[#This Row],[local_nombre]],Tabla8[],2,0)</f>
        <v>Farmacias de Cadena</v>
      </c>
      <c r="Q1206">
        <f>VLOOKUP(Farmacias__2[[#This Row],[comuna_nombre]],Hoja3!$H$2:$I$346,2,0)</f>
        <v>12101</v>
      </c>
    </row>
    <row r="1207" spans="1:17" x14ac:dyDescent="0.2">
      <c r="A1207" s="1">
        <v>44309</v>
      </c>
      <c r="B1207">
        <v>3421</v>
      </c>
      <c r="C1207" s="2" t="s">
        <v>18</v>
      </c>
      <c r="D1207" s="2" t="s">
        <v>4266</v>
      </c>
      <c r="E1207" s="2" t="s">
        <v>4266</v>
      </c>
      <c r="F1207" s="2" t="s">
        <v>4269</v>
      </c>
      <c r="G1207" s="3">
        <v>0.41666666666666669</v>
      </c>
      <c r="H1207" s="3">
        <v>0.91666666666666663</v>
      </c>
      <c r="I1207" s="2" t="s">
        <v>4270</v>
      </c>
      <c r="J1207">
        <v>-5313920233408972</v>
      </c>
      <c r="K1207">
        <v>-7089237213134766</v>
      </c>
      <c r="L1207" s="2" t="s">
        <v>9713</v>
      </c>
      <c r="M1207">
        <v>15</v>
      </c>
      <c r="N1207">
        <v>339</v>
      </c>
      <c r="O1207">
        <v>358</v>
      </c>
      <c r="P1207" t="str">
        <f>VLOOKUP(Farmacias__2[[#This Row],[local_nombre]],Tabla8[],2,0)</f>
        <v>Farmacias de Cadena</v>
      </c>
      <c r="Q1207">
        <f>VLOOKUP(Farmacias__2[[#This Row],[comuna_nombre]],Hoja3!$H$2:$I$346,2,0)</f>
        <v>12101</v>
      </c>
    </row>
    <row r="1208" spans="1:17" x14ac:dyDescent="0.2">
      <c r="A1208" s="1">
        <v>44309</v>
      </c>
      <c r="B1208">
        <v>3422</v>
      </c>
      <c r="C1208" s="2" t="s">
        <v>18</v>
      </c>
      <c r="D1208" s="2" t="s">
        <v>4266</v>
      </c>
      <c r="E1208" s="2" t="s">
        <v>4266</v>
      </c>
      <c r="F1208" s="2" t="s">
        <v>4271</v>
      </c>
      <c r="G1208" s="3">
        <v>0.375</v>
      </c>
      <c r="H1208" s="3">
        <v>0.875</v>
      </c>
      <c r="I1208" s="2" t="s">
        <v>4272</v>
      </c>
      <c r="J1208">
        <v>-5315640639999999</v>
      </c>
      <c r="K1208">
        <v>-7090182399999998</v>
      </c>
      <c r="L1208" s="2" t="s">
        <v>9713</v>
      </c>
      <c r="M1208">
        <v>15</v>
      </c>
      <c r="N1208">
        <v>339</v>
      </c>
      <c r="O1208">
        <v>358</v>
      </c>
      <c r="P1208" t="str">
        <f>VLOOKUP(Farmacias__2[[#This Row],[local_nombre]],Tabla8[],2,0)</f>
        <v>Farmacias de Cadena</v>
      </c>
      <c r="Q1208">
        <f>VLOOKUP(Farmacias__2[[#This Row],[comuna_nombre]],Hoja3!$H$2:$I$346,2,0)</f>
        <v>12101</v>
      </c>
    </row>
    <row r="1209" spans="1:17" x14ac:dyDescent="0.2">
      <c r="A1209" s="1">
        <v>44309</v>
      </c>
      <c r="B1209">
        <v>1885</v>
      </c>
      <c r="C1209" s="2" t="s">
        <v>2796</v>
      </c>
      <c r="D1209" s="2" t="s">
        <v>902</v>
      </c>
      <c r="E1209" s="2" t="s">
        <v>2629</v>
      </c>
      <c r="F1209" s="2" t="s">
        <v>2797</v>
      </c>
      <c r="G1209" s="3">
        <v>0.41666666666666669</v>
      </c>
      <c r="H1209" s="3">
        <v>0.83333333333333337</v>
      </c>
      <c r="I1209" s="2" t="s">
        <v>2798</v>
      </c>
      <c r="J1209">
        <v>-33438215</v>
      </c>
      <c r="K1209">
        <v>-70648943</v>
      </c>
      <c r="L1209" s="2" t="s">
        <v>9713</v>
      </c>
      <c r="M1209">
        <v>7</v>
      </c>
      <c r="N1209">
        <v>130</v>
      </c>
      <c r="O1209">
        <v>150</v>
      </c>
      <c r="P1209" t="str">
        <f>VLOOKUP(Farmacias__2[[#This Row],[local_nombre]],Tabla8[],2,0)</f>
        <v>Boticas</v>
      </c>
      <c r="Q1209">
        <f>VLOOKUP(Farmacias__2[[#This Row],[comuna_nombre]],Hoja3!$H$2:$I$346,2,0)</f>
        <v>13101</v>
      </c>
    </row>
    <row r="1210" spans="1:17" x14ac:dyDescent="0.2">
      <c r="A1210" s="1">
        <v>44309</v>
      </c>
      <c r="B1210">
        <v>3440</v>
      </c>
      <c r="C1210" s="2" t="s">
        <v>18</v>
      </c>
      <c r="D1210" s="2" t="s">
        <v>4266</v>
      </c>
      <c r="E1210" s="2" t="s">
        <v>4266</v>
      </c>
      <c r="F1210" s="2" t="s">
        <v>4306</v>
      </c>
      <c r="G1210" s="3">
        <v>0.375</v>
      </c>
      <c r="H1210" s="3">
        <v>0.85416666666666663</v>
      </c>
      <c r="I1210" s="2" t="s">
        <v>4307</v>
      </c>
      <c r="J1210">
        <v>-531630936</v>
      </c>
      <c r="K1210">
        <v>-7090959650000002</v>
      </c>
      <c r="L1210" s="2" t="s">
        <v>9713</v>
      </c>
      <c r="M1210">
        <v>15</v>
      </c>
      <c r="N1210">
        <v>339</v>
      </c>
      <c r="O1210">
        <v>358</v>
      </c>
      <c r="P1210" t="str">
        <f>VLOOKUP(Farmacias__2[[#This Row],[local_nombre]],Tabla8[],2,0)</f>
        <v>Farmacias de Cadena</v>
      </c>
      <c r="Q1210">
        <f>VLOOKUP(Farmacias__2[[#This Row],[comuna_nombre]],Hoja3!$H$2:$I$346,2,0)</f>
        <v>12101</v>
      </c>
    </row>
    <row r="1211" spans="1:17" x14ac:dyDescent="0.2">
      <c r="A1211" s="1">
        <v>44309</v>
      </c>
      <c r="B1211">
        <v>3441</v>
      </c>
      <c r="C1211" s="2" t="s">
        <v>18</v>
      </c>
      <c r="D1211" s="2" t="s">
        <v>4266</v>
      </c>
      <c r="E1211" s="2" t="s">
        <v>4266</v>
      </c>
      <c r="F1211" s="2" t="s">
        <v>4308</v>
      </c>
      <c r="G1211" s="3">
        <v>0.35416666666666669</v>
      </c>
      <c r="H1211" s="3">
        <v>0.91666666666666663</v>
      </c>
      <c r="I1211" s="2" t="s">
        <v>4309</v>
      </c>
      <c r="J1211">
        <v>-531588681</v>
      </c>
      <c r="K1211">
        <v>-7090533870000002</v>
      </c>
      <c r="L1211" s="2" t="s">
        <v>9713</v>
      </c>
      <c r="M1211">
        <v>15</v>
      </c>
      <c r="N1211">
        <v>339</v>
      </c>
      <c r="O1211">
        <v>358</v>
      </c>
      <c r="P1211" t="str">
        <f>VLOOKUP(Farmacias__2[[#This Row],[local_nombre]],Tabla8[],2,0)</f>
        <v>Farmacias de Cadena</v>
      </c>
      <c r="Q1211">
        <f>VLOOKUP(Farmacias__2[[#This Row],[comuna_nombre]],Hoja3!$H$2:$I$346,2,0)</f>
        <v>12101</v>
      </c>
    </row>
    <row r="1212" spans="1:17" x14ac:dyDescent="0.2">
      <c r="A1212" s="1">
        <v>44309</v>
      </c>
      <c r="B1212">
        <v>3442</v>
      </c>
      <c r="C1212" s="2" t="s">
        <v>18</v>
      </c>
      <c r="D1212" s="2" t="s">
        <v>4266</v>
      </c>
      <c r="E1212" s="2" t="s">
        <v>4266</v>
      </c>
      <c r="F1212" s="2" t="s">
        <v>4310</v>
      </c>
      <c r="G1212" s="3">
        <v>0.4375</v>
      </c>
      <c r="H1212" s="3">
        <v>0.89583333333333337</v>
      </c>
      <c r="I1212" s="2" t="s">
        <v>4311</v>
      </c>
      <c r="J1212">
        <v>-5313098929175733</v>
      </c>
      <c r="K1212">
        <v>-709095811843872</v>
      </c>
      <c r="L1212" s="2" t="s">
        <v>9713</v>
      </c>
      <c r="M1212">
        <v>15</v>
      </c>
      <c r="N1212">
        <v>339</v>
      </c>
      <c r="O1212">
        <v>358</v>
      </c>
      <c r="P1212" t="str">
        <f>VLOOKUP(Farmacias__2[[#This Row],[local_nombre]],Tabla8[],2,0)</f>
        <v>Farmacias de Cadena</v>
      </c>
      <c r="Q1212">
        <f>VLOOKUP(Farmacias__2[[#This Row],[comuna_nombre]],Hoja3!$H$2:$I$346,2,0)</f>
        <v>12101</v>
      </c>
    </row>
    <row r="1213" spans="1:17" x14ac:dyDescent="0.2">
      <c r="A1213" s="1">
        <v>44309</v>
      </c>
      <c r="B1213">
        <v>3443</v>
      </c>
      <c r="C1213" s="2" t="s">
        <v>18</v>
      </c>
      <c r="D1213" s="2" t="s">
        <v>4266</v>
      </c>
      <c r="E1213" s="2" t="s">
        <v>4266</v>
      </c>
      <c r="F1213" s="2" t="s">
        <v>4312</v>
      </c>
      <c r="G1213" s="3">
        <v>0.35416666666666669</v>
      </c>
      <c r="H1213" s="3">
        <v>0.91666666666666663</v>
      </c>
      <c r="I1213" s="2" t="s">
        <v>4313</v>
      </c>
      <c r="J1213">
        <v>-531588798</v>
      </c>
      <c r="K1213">
        <v>-7090530739999997</v>
      </c>
      <c r="L1213" s="2" t="s">
        <v>9713</v>
      </c>
      <c r="M1213">
        <v>15</v>
      </c>
      <c r="N1213">
        <v>339</v>
      </c>
      <c r="O1213">
        <v>358</v>
      </c>
      <c r="P1213" t="str">
        <f>VLOOKUP(Farmacias__2[[#This Row],[local_nombre]],Tabla8[],2,0)</f>
        <v>Farmacias de Cadena</v>
      </c>
      <c r="Q1213">
        <f>VLOOKUP(Farmacias__2[[#This Row],[comuna_nombre]],Hoja3!$H$2:$I$346,2,0)</f>
        <v>12101</v>
      </c>
    </row>
    <row r="1214" spans="1:17" x14ac:dyDescent="0.2">
      <c r="A1214" s="1">
        <v>44309</v>
      </c>
      <c r="B1214">
        <v>3444</v>
      </c>
      <c r="C1214" s="2" t="s">
        <v>18</v>
      </c>
      <c r="D1214" s="2" t="s">
        <v>10243</v>
      </c>
      <c r="E1214" s="2" t="s">
        <v>4293</v>
      </c>
      <c r="F1214" s="2" t="s">
        <v>4314</v>
      </c>
      <c r="G1214" s="3">
        <v>0.375</v>
      </c>
      <c r="H1214" s="3">
        <v>0.89583333333333337</v>
      </c>
      <c r="I1214" s="2" t="s">
        <v>4315</v>
      </c>
      <c r="J1214">
        <v>-517333</v>
      </c>
      <c r="K1214">
        <v>-7250378</v>
      </c>
      <c r="L1214" s="2" t="s">
        <v>9713</v>
      </c>
      <c r="M1214">
        <v>15</v>
      </c>
      <c r="N1214">
        <v>338</v>
      </c>
      <c r="O1214">
        <v>357</v>
      </c>
      <c r="P1214" t="str">
        <f>VLOOKUP(Farmacias__2[[#This Row],[local_nombre]],Tabla8[],2,0)</f>
        <v>Farmacias de Cadena</v>
      </c>
      <c r="Q1214">
        <f>VLOOKUP(Farmacias__2[[#This Row],[comuna_nombre]],Hoja3!$H$2:$I$346,2,0)</f>
        <v>12401</v>
      </c>
    </row>
    <row r="1215" spans="1:17" x14ac:dyDescent="0.2">
      <c r="A1215" s="1">
        <v>44309</v>
      </c>
      <c r="B1215">
        <v>3445</v>
      </c>
      <c r="C1215" s="2" t="s">
        <v>18</v>
      </c>
      <c r="D1215" s="2" t="s">
        <v>4316</v>
      </c>
      <c r="E1215" s="2" t="s">
        <v>4316</v>
      </c>
      <c r="F1215" s="2" t="s">
        <v>4317</v>
      </c>
      <c r="G1215" s="3">
        <v>0.375</v>
      </c>
      <c r="H1215" s="3">
        <v>0.83333333333333337</v>
      </c>
      <c r="I1215" s="2" t="s">
        <v>4318</v>
      </c>
      <c r="J1215">
        <v>-5.3296260145214184E+16</v>
      </c>
      <c r="K1215">
        <v>-7036828994750977</v>
      </c>
      <c r="L1215" s="2" t="s">
        <v>9713</v>
      </c>
      <c r="M1215">
        <v>15</v>
      </c>
      <c r="N1215">
        <v>336</v>
      </c>
      <c r="O1215">
        <v>355</v>
      </c>
      <c r="P1215" t="str">
        <f>VLOOKUP(Farmacias__2[[#This Row],[local_nombre]],Tabla8[],2,0)</f>
        <v>Farmacias de Cadena</v>
      </c>
      <c r="Q1215">
        <f>VLOOKUP(Farmacias__2[[#This Row],[comuna_nombre]],Hoja3!$H$2:$I$346,2,0)</f>
        <v>12301</v>
      </c>
    </row>
    <row r="1216" spans="1:17" x14ac:dyDescent="0.2">
      <c r="A1216" s="1">
        <v>44309</v>
      </c>
      <c r="B1216">
        <v>3578</v>
      </c>
      <c r="C1216" s="2" t="s">
        <v>18</v>
      </c>
      <c r="D1216" s="2" t="s">
        <v>4044</v>
      </c>
      <c r="E1216" s="2" t="s">
        <v>4044</v>
      </c>
      <c r="F1216" s="2" t="s">
        <v>4567</v>
      </c>
      <c r="G1216" s="3">
        <v>0.35416666666666669</v>
      </c>
      <c r="H1216" s="3">
        <v>0.91666666666666663</v>
      </c>
      <c r="I1216" s="2" t="s">
        <v>638</v>
      </c>
      <c r="J1216">
        <v>-2.9915807578806152E+16</v>
      </c>
      <c r="K1216">
        <v>-7125859034868779</v>
      </c>
      <c r="L1216" s="2" t="s">
        <v>9713</v>
      </c>
      <c r="M1216">
        <v>5</v>
      </c>
      <c r="N1216">
        <v>36</v>
      </c>
      <c r="O1216">
        <v>402</v>
      </c>
      <c r="P1216" t="str">
        <f>VLOOKUP(Farmacias__2[[#This Row],[local_nombre]],Tabla8[],2,0)</f>
        <v>Farmacias de Cadena</v>
      </c>
      <c r="Q1216">
        <f>VLOOKUP(Farmacias__2[[#This Row],[comuna_nombre]],Hoja3!$H$2:$I$346,2,0)</f>
        <v>4101</v>
      </c>
    </row>
    <row r="1217" spans="1:17" x14ac:dyDescent="0.2">
      <c r="A1217" s="1">
        <v>44309</v>
      </c>
      <c r="B1217">
        <v>1896</v>
      </c>
      <c r="C1217" s="2" t="s">
        <v>2813</v>
      </c>
      <c r="D1217" s="2" t="s">
        <v>902</v>
      </c>
      <c r="E1217" s="2" t="s">
        <v>2664</v>
      </c>
      <c r="F1217" s="2" t="s">
        <v>2814</v>
      </c>
      <c r="G1217" s="3">
        <v>0.375</v>
      </c>
      <c r="H1217" s="3">
        <v>0.83333333333333337</v>
      </c>
      <c r="I1217" s="2" t="s">
        <v>2815</v>
      </c>
      <c r="J1217">
        <v>-33452502</v>
      </c>
      <c r="K1217">
        <v>-70676273</v>
      </c>
      <c r="L1217" s="2" t="s">
        <v>9713</v>
      </c>
      <c r="M1217">
        <v>7</v>
      </c>
      <c r="N1217">
        <v>130</v>
      </c>
      <c r="O1217">
        <v>151</v>
      </c>
      <c r="P1217" t="str">
        <f>VLOOKUP(Farmacias__2[[#This Row],[local_nombre]],Tabla8[],2,0)</f>
        <v>Otras Farmacias</v>
      </c>
      <c r="Q1217">
        <f>VLOOKUP(Farmacias__2[[#This Row],[comuna_nombre]],Hoja3!$H$2:$I$346,2,0)</f>
        <v>13101</v>
      </c>
    </row>
    <row r="1218" spans="1:17" x14ac:dyDescent="0.2">
      <c r="A1218" s="1">
        <v>44309</v>
      </c>
      <c r="B1218">
        <v>1897</v>
      </c>
      <c r="C1218" s="2" t="s">
        <v>2816</v>
      </c>
      <c r="D1218" s="2" t="s">
        <v>902</v>
      </c>
      <c r="E1218" s="2" t="s">
        <v>2664</v>
      </c>
      <c r="F1218" s="2" t="s">
        <v>2817</v>
      </c>
      <c r="G1218" s="3">
        <v>0.375</v>
      </c>
      <c r="H1218" s="3">
        <v>0.83333333333333337</v>
      </c>
      <c r="I1218" s="2" t="s">
        <v>2818</v>
      </c>
      <c r="J1218">
        <v>-33443911</v>
      </c>
      <c r="K1218">
        <v>-70650349</v>
      </c>
      <c r="L1218" s="2" t="s">
        <v>9713</v>
      </c>
      <c r="M1218">
        <v>7</v>
      </c>
      <c r="N1218">
        <v>130</v>
      </c>
      <c r="O1218">
        <v>151</v>
      </c>
      <c r="P1218" t="str">
        <f>VLOOKUP(Farmacias__2[[#This Row],[local_nombre]],Tabla8[],2,0)</f>
        <v>Otras Farmacias</v>
      </c>
      <c r="Q1218">
        <f>VLOOKUP(Farmacias__2[[#This Row],[comuna_nombre]],Hoja3!$H$2:$I$346,2,0)</f>
        <v>13101</v>
      </c>
    </row>
    <row r="1219" spans="1:17" x14ac:dyDescent="0.2">
      <c r="A1219" s="1">
        <v>44309</v>
      </c>
      <c r="B1219">
        <v>1899</v>
      </c>
      <c r="C1219" s="2" t="s">
        <v>2819</v>
      </c>
      <c r="D1219" s="2" t="s">
        <v>902</v>
      </c>
      <c r="E1219" s="2" t="s">
        <v>2664</v>
      </c>
      <c r="F1219" s="2" t="s">
        <v>2820</v>
      </c>
      <c r="G1219" s="3">
        <v>0.41666666666666669</v>
      </c>
      <c r="H1219" s="3">
        <v>0.83333333333333337</v>
      </c>
      <c r="I1219" s="2" t="s">
        <v>2821</v>
      </c>
      <c r="J1219">
        <v>-33468318</v>
      </c>
      <c r="K1219">
        <v>-7067168</v>
      </c>
      <c r="L1219" s="2" t="s">
        <v>9713</v>
      </c>
      <c r="M1219">
        <v>7</v>
      </c>
      <c r="N1219">
        <v>130</v>
      </c>
      <c r="O1219">
        <v>151</v>
      </c>
      <c r="P1219" t="str">
        <f>VLOOKUP(Farmacias__2[[#This Row],[local_nombre]],Tabla8[],2,0)</f>
        <v>Otras Farmacias</v>
      </c>
      <c r="Q1219">
        <f>VLOOKUP(Farmacias__2[[#This Row],[comuna_nombre]],Hoja3!$H$2:$I$346,2,0)</f>
        <v>13101</v>
      </c>
    </row>
    <row r="1220" spans="1:17" x14ac:dyDescent="0.2">
      <c r="A1220" s="1">
        <v>44309</v>
      </c>
      <c r="B1220">
        <v>1900</v>
      </c>
      <c r="C1220" s="2" t="s">
        <v>374</v>
      </c>
      <c r="D1220" s="2" t="s">
        <v>902</v>
      </c>
      <c r="E1220" s="2" t="s">
        <v>2629</v>
      </c>
      <c r="F1220" s="2" t="s">
        <v>2822</v>
      </c>
      <c r="G1220" s="3">
        <v>0.39583333333333331</v>
      </c>
      <c r="H1220" s="3">
        <v>0.85416666666666663</v>
      </c>
      <c r="I1220" s="2" t="s">
        <v>2823</v>
      </c>
      <c r="J1220">
        <v>-33436187</v>
      </c>
      <c r="K1220">
        <v>-70648659</v>
      </c>
      <c r="L1220" s="2" t="s">
        <v>9713</v>
      </c>
      <c r="M1220">
        <v>7</v>
      </c>
      <c r="N1220">
        <v>130</v>
      </c>
      <c r="O1220">
        <v>150</v>
      </c>
      <c r="P1220" t="str">
        <f>VLOOKUP(Farmacias__2[[#This Row],[local_nombre]],Tabla8[],2,0)</f>
        <v>Otras Farmacias</v>
      </c>
      <c r="Q1220">
        <f>VLOOKUP(Farmacias__2[[#This Row],[comuna_nombre]],Hoja3!$H$2:$I$346,2,0)</f>
        <v>13101</v>
      </c>
    </row>
    <row r="1221" spans="1:17" x14ac:dyDescent="0.2">
      <c r="A1221" s="1">
        <v>44309</v>
      </c>
      <c r="B1221">
        <v>6284</v>
      </c>
      <c r="C1221" s="2" t="s">
        <v>18</v>
      </c>
      <c r="D1221" s="2" t="s">
        <v>339</v>
      </c>
      <c r="E1221" s="2" t="s">
        <v>339</v>
      </c>
      <c r="F1221" s="2" t="s">
        <v>8522</v>
      </c>
      <c r="G1221" s="3">
        <v>0.41666666666666669</v>
      </c>
      <c r="H1221" s="3">
        <v>0.875</v>
      </c>
      <c r="I1221" s="2" t="s">
        <v>8523</v>
      </c>
      <c r="J1221">
        <v>-33191069</v>
      </c>
      <c r="K1221">
        <v>-71242343</v>
      </c>
      <c r="L1221" s="2" t="s">
        <v>9713</v>
      </c>
      <c r="M1221">
        <v>6</v>
      </c>
      <c r="N1221">
        <v>344</v>
      </c>
      <c r="O1221">
        <v>49</v>
      </c>
      <c r="P1221" t="str">
        <f>VLOOKUP(Farmacias__2[[#This Row],[local_nombre]],Tabla8[],2,0)</f>
        <v>Farmacias de Cadena</v>
      </c>
      <c r="Q1221">
        <f>VLOOKUP(Farmacias__2[[#This Row],[comuna_nombre]],Hoja3!$H$2:$I$346,2,0)</f>
        <v>5102</v>
      </c>
    </row>
    <row r="1222" spans="1:17" x14ac:dyDescent="0.2">
      <c r="A1222" s="1">
        <v>44309</v>
      </c>
      <c r="B1222">
        <v>5554</v>
      </c>
      <c r="C1222" s="2" t="s">
        <v>744</v>
      </c>
      <c r="D1222" s="2" t="s">
        <v>721</v>
      </c>
      <c r="E1222" s="2" t="s">
        <v>721</v>
      </c>
      <c r="F1222" s="2" t="s">
        <v>7328</v>
      </c>
      <c r="G1222" s="3">
        <v>0.41666666666666669</v>
      </c>
      <c r="H1222" s="3">
        <v>0.83333333333333337</v>
      </c>
      <c r="I1222" s="2" t="s">
        <v>1583</v>
      </c>
      <c r="L1222" s="2" t="s">
        <v>9713</v>
      </c>
      <c r="M1222">
        <v>7</v>
      </c>
      <c r="N1222">
        <v>86</v>
      </c>
      <c r="O1222">
        <v>105</v>
      </c>
      <c r="P1222" t="str">
        <f>VLOOKUP(Farmacias__2[[#This Row],[local_nombre]],Tabla8[],2,0)</f>
        <v>Otras Farmacias</v>
      </c>
      <c r="Q1222">
        <f>VLOOKUP(Farmacias__2[[#This Row],[comuna_nombre]],Hoja3!$H$2:$I$346,2,0)</f>
        <v>13103</v>
      </c>
    </row>
    <row r="1223" spans="1:17" x14ac:dyDescent="0.2">
      <c r="A1223" s="1">
        <v>44309</v>
      </c>
      <c r="B1223">
        <v>1904</v>
      </c>
      <c r="C1223" s="2" t="s">
        <v>2828</v>
      </c>
      <c r="D1223" s="2" t="s">
        <v>902</v>
      </c>
      <c r="E1223" s="2" t="s">
        <v>903</v>
      </c>
      <c r="F1223" s="2" t="s">
        <v>2829</v>
      </c>
      <c r="G1223" s="3">
        <v>0.33333333333333331</v>
      </c>
      <c r="H1223" s="3">
        <v>0.91666666666666663</v>
      </c>
      <c r="I1223" s="2" t="s">
        <v>2830</v>
      </c>
      <c r="J1223">
        <v>-33439745</v>
      </c>
      <c r="K1223">
        <v>-70656618</v>
      </c>
      <c r="L1223" s="2" t="s">
        <v>9713</v>
      </c>
      <c r="M1223">
        <v>7</v>
      </c>
      <c r="N1223">
        <v>130</v>
      </c>
      <c r="O1223">
        <v>149</v>
      </c>
      <c r="P1223" t="str">
        <f>VLOOKUP(Farmacias__2[[#This Row],[local_nombre]],Tabla8[],2,0)</f>
        <v>Otras Farmacias</v>
      </c>
      <c r="Q1223">
        <f>VLOOKUP(Farmacias__2[[#This Row],[comuna_nombre]],Hoja3!$H$2:$I$346,2,0)</f>
        <v>13101</v>
      </c>
    </row>
    <row r="1224" spans="1:17" x14ac:dyDescent="0.2">
      <c r="A1224" s="1">
        <v>44309</v>
      </c>
      <c r="B1224">
        <v>1905</v>
      </c>
      <c r="C1224" s="2" t="s">
        <v>2828</v>
      </c>
      <c r="D1224" s="2" t="s">
        <v>902</v>
      </c>
      <c r="E1224" s="2" t="s">
        <v>2629</v>
      </c>
      <c r="F1224" s="2" t="s">
        <v>2831</v>
      </c>
      <c r="G1224" s="3">
        <v>0.35416666666666669</v>
      </c>
      <c r="H1224" s="3">
        <v>0.89583333333333337</v>
      </c>
      <c r="I1224" s="2" t="s">
        <v>2832</v>
      </c>
      <c r="J1224">
        <v>-33439056</v>
      </c>
      <c r="K1224">
        <v>-70645121</v>
      </c>
      <c r="L1224" s="2" t="s">
        <v>9713</v>
      </c>
      <c r="M1224">
        <v>7</v>
      </c>
      <c r="N1224">
        <v>130</v>
      </c>
      <c r="O1224">
        <v>150</v>
      </c>
      <c r="P1224" t="str">
        <f>VLOOKUP(Farmacias__2[[#This Row],[local_nombre]],Tabla8[],2,0)</f>
        <v>Otras Farmacias</v>
      </c>
      <c r="Q1224">
        <f>VLOOKUP(Farmacias__2[[#This Row],[comuna_nombre]],Hoja3!$H$2:$I$346,2,0)</f>
        <v>13101</v>
      </c>
    </row>
    <row r="1225" spans="1:17" x14ac:dyDescent="0.2">
      <c r="A1225" s="1">
        <v>44309</v>
      </c>
      <c r="B1225">
        <v>4462</v>
      </c>
      <c r="C1225" s="2" t="s">
        <v>5704</v>
      </c>
      <c r="D1225" s="2" t="s">
        <v>756</v>
      </c>
      <c r="E1225" s="2" t="s">
        <v>756</v>
      </c>
      <c r="F1225" s="2" t="s">
        <v>5705</v>
      </c>
      <c r="G1225" s="3">
        <v>0.375</v>
      </c>
      <c r="H1225" s="3">
        <v>0.875</v>
      </c>
      <c r="I1225" s="2" t="s">
        <v>638</v>
      </c>
      <c r="J1225">
        <v>-33204236</v>
      </c>
      <c r="K1225">
        <v>-70677328</v>
      </c>
      <c r="L1225" s="2" t="s">
        <v>9713</v>
      </c>
      <c r="M1225">
        <v>7</v>
      </c>
      <c r="N1225">
        <v>87</v>
      </c>
      <c r="O1225">
        <v>106</v>
      </c>
      <c r="P1225" t="str">
        <f>VLOOKUP(Farmacias__2[[#This Row],[local_nombre]],Tabla8[],2,0)</f>
        <v>Farmacias de Cadena</v>
      </c>
      <c r="Q1225">
        <f>VLOOKUP(Farmacias__2[[#This Row],[comuna_nombre]],Hoja3!$H$2:$I$346,2,0)</f>
        <v>13301</v>
      </c>
    </row>
    <row r="1226" spans="1:17" x14ac:dyDescent="0.2">
      <c r="A1226" s="1">
        <v>44309</v>
      </c>
      <c r="B1226">
        <v>1730</v>
      </c>
      <c r="C1226" s="2" t="s">
        <v>3591</v>
      </c>
      <c r="D1226" s="2" t="s">
        <v>10241</v>
      </c>
      <c r="E1226" s="2" t="s">
        <v>2541</v>
      </c>
      <c r="F1226" s="2" t="s">
        <v>2544</v>
      </c>
      <c r="G1226" s="3">
        <v>0.33333333333333331</v>
      </c>
      <c r="H1226" s="3">
        <v>0.83333333333333337</v>
      </c>
      <c r="I1226" s="2" t="s">
        <v>2545</v>
      </c>
      <c r="J1226">
        <v>-3349175</v>
      </c>
      <c r="K1226">
        <v>-70617843</v>
      </c>
      <c r="L1226" s="2" t="s">
        <v>9713</v>
      </c>
      <c r="M1226">
        <v>7</v>
      </c>
      <c r="N1226">
        <v>125</v>
      </c>
      <c r="O1226">
        <v>144</v>
      </c>
      <c r="P1226" t="str">
        <f>VLOOKUP(Farmacias__2[[#This Row],[local_nombre]],Tabla8[],2,0)</f>
        <v>Otras Farmacias</v>
      </c>
      <c r="Q1226">
        <f>VLOOKUP(Farmacias__2[[#This Row],[comuna_nombre]],Hoja3!$H$2:$I$346,2,0)</f>
        <v>13129</v>
      </c>
    </row>
    <row r="1227" spans="1:17" x14ac:dyDescent="0.2">
      <c r="A1227" s="1">
        <v>44309</v>
      </c>
      <c r="B1227">
        <v>1908</v>
      </c>
      <c r="C1227" s="2" t="s">
        <v>1785</v>
      </c>
      <c r="D1227" s="2" t="s">
        <v>902</v>
      </c>
      <c r="E1227" s="2" t="s">
        <v>2664</v>
      </c>
      <c r="F1227" s="2" t="s">
        <v>2837</v>
      </c>
      <c r="G1227" s="3">
        <v>0.375</v>
      </c>
      <c r="H1227" s="3">
        <v>0.875</v>
      </c>
      <c r="I1227" s="2" t="s">
        <v>2838</v>
      </c>
      <c r="J1227">
        <v>-33473997</v>
      </c>
      <c r="K1227">
        <v>-70648445</v>
      </c>
      <c r="L1227" s="2" t="s">
        <v>9713</v>
      </c>
      <c r="M1227">
        <v>7</v>
      </c>
      <c r="N1227">
        <v>130</v>
      </c>
      <c r="O1227">
        <v>151</v>
      </c>
      <c r="P1227" t="str">
        <f>VLOOKUP(Farmacias__2[[#This Row],[local_nombre]],Tabla8[],2,0)</f>
        <v>Otras Farmacias</v>
      </c>
      <c r="Q1227">
        <f>VLOOKUP(Farmacias__2[[#This Row],[comuna_nombre]],Hoja3!$H$2:$I$346,2,0)</f>
        <v>13101</v>
      </c>
    </row>
    <row r="1228" spans="1:17" x14ac:dyDescent="0.2">
      <c r="A1228" s="1">
        <v>44309</v>
      </c>
      <c r="B1228">
        <v>1909</v>
      </c>
      <c r="C1228" s="2" t="s">
        <v>2839</v>
      </c>
      <c r="D1228" s="2" t="s">
        <v>902</v>
      </c>
      <c r="E1228" s="2" t="s">
        <v>2664</v>
      </c>
      <c r="F1228" s="2" t="s">
        <v>2840</v>
      </c>
      <c r="G1228" s="3">
        <v>0.39583333333333331</v>
      </c>
      <c r="H1228" s="3">
        <v>0.77083333333333337</v>
      </c>
      <c r="I1228" s="2" t="s">
        <v>2841</v>
      </c>
      <c r="J1228">
        <v>-33455568</v>
      </c>
      <c r="K1228">
        <v>-70635285</v>
      </c>
      <c r="L1228" s="2" t="s">
        <v>9713</v>
      </c>
      <c r="M1228">
        <v>7</v>
      </c>
      <c r="N1228">
        <v>130</v>
      </c>
      <c r="O1228">
        <v>151</v>
      </c>
      <c r="P1228" t="str">
        <f>VLOOKUP(Farmacias__2[[#This Row],[local_nombre]],Tabla8[],2,0)</f>
        <v>Otras Farmacias</v>
      </c>
      <c r="Q1228">
        <f>VLOOKUP(Farmacias__2[[#This Row],[comuna_nombre]],Hoja3!$H$2:$I$346,2,0)</f>
        <v>13101</v>
      </c>
    </row>
    <row r="1229" spans="1:17" x14ac:dyDescent="0.2">
      <c r="A1229" s="1">
        <v>44309</v>
      </c>
      <c r="B1229">
        <v>1868</v>
      </c>
      <c r="C1229" s="2" t="s">
        <v>3591</v>
      </c>
      <c r="D1229" s="2" t="s">
        <v>902</v>
      </c>
      <c r="E1229" s="2" t="s">
        <v>2629</v>
      </c>
      <c r="F1229" s="2" t="s">
        <v>2780</v>
      </c>
      <c r="G1229" s="3">
        <v>0.35416666666666669</v>
      </c>
      <c r="H1229" s="3">
        <v>0.89583333333333337</v>
      </c>
      <c r="I1229" s="2" t="s">
        <v>2781</v>
      </c>
      <c r="J1229">
        <v>-33453532</v>
      </c>
      <c r="K1229">
        <v>-70650089</v>
      </c>
      <c r="L1229" s="2" t="s">
        <v>9713</v>
      </c>
      <c r="M1229">
        <v>7</v>
      </c>
      <c r="N1229">
        <v>130</v>
      </c>
      <c r="O1229">
        <v>150</v>
      </c>
      <c r="P1229" t="str">
        <f>VLOOKUP(Farmacias__2[[#This Row],[local_nombre]],Tabla8[],2,0)</f>
        <v>Otras Farmacias</v>
      </c>
      <c r="Q1229">
        <f>VLOOKUP(Farmacias__2[[#This Row],[comuna_nombre]],Hoja3!$H$2:$I$346,2,0)</f>
        <v>13101</v>
      </c>
    </row>
    <row r="1230" spans="1:17" x14ac:dyDescent="0.2">
      <c r="A1230" s="1">
        <v>44309</v>
      </c>
      <c r="B1230">
        <v>1210</v>
      </c>
      <c r="C1230" s="2" t="s">
        <v>1581</v>
      </c>
      <c r="D1230" s="2" t="s">
        <v>10238</v>
      </c>
      <c r="E1230" s="2" t="s">
        <v>820</v>
      </c>
      <c r="F1230" s="2" t="s">
        <v>1582</v>
      </c>
      <c r="G1230" s="3">
        <v>0.375</v>
      </c>
      <c r="H1230" s="3">
        <v>0.79166666666666663</v>
      </c>
      <c r="I1230" s="2" t="s">
        <v>1583</v>
      </c>
      <c r="J1230">
        <v>-3340551</v>
      </c>
      <c r="K1230">
        <v>-7013635</v>
      </c>
      <c r="L1230" s="2" t="s">
        <v>9713</v>
      </c>
      <c r="M1230">
        <v>7</v>
      </c>
      <c r="N1230">
        <v>89</v>
      </c>
      <c r="O1230">
        <v>108</v>
      </c>
      <c r="P1230" t="str">
        <f>VLOOKUP(Farmacias__2[[#This Row],[local_nombre]],Tabla8[],2,0)</f>
        <v>Farmacias de Cadena</v>
      </c>
      <c r="Q1230">
        <f>VLOOKUP(Farmacias__2[[#This Row],[comuna_nombre]],Hoja3!$H$2:$I$346,2,0)</f>
        <v>13503</v>
      </c>
    </row>
    <row r="1231" spans="1:17" x14ac:dyDescent="0.2">
      <c r="A1231" s="1">
        <v>44309</v>
      </c>
      <c r="B1231">
        <v>4223</v>
      </c>
      <c r="C1231" s="2" t="s">
        <v>1581</v>
      </c>
      <c r="D1231" s="2" t="s">
        <v>902</v>
      </c>
      <c r="E1231" s="2" t="s">
        <v>2629</v>
      </c>
      <c r="F1231" s="2" t="s">
        <v>5444</v>
      </c>
      <c r="G1231" s="3">
        <v>0.375</v>
      </c>
      <c r="H1231" s="3">
        <v>0.875</v>
      </c>
      <c r="I1231" s="2" t="s">
        <v>638</v>
      </c>
      <c r="J1231">
        <v>-33443188</v>
      </c>
      <c r="K1231">
        <v>-70648252</v>
      </c>
      <c r="L1231" s="2" t="s">
        <v>9713</v>
      </c>
      <c r="M1231">
        <v>7</v>
      </c>
      <c r="N1231">
        <v>130</v>
      </c>
      <c r="O1231">
        <v>150</v>
      </c>
      <c r="P1231" t="str">
        <f>VLOOKUP(Farmacias__2[[#This Row],[local_nombre]],Tabla8[],2,0)</f>
        <v>Farmacias de Cadena</v>
      </c>
      <c r="Q1231">
        <f>VLOOKUP(Farmacias__2[[#This Row],[comuna_nombre]],Hoja3!$H$2:$I$346,2,0)</f>
        <v>13101</v>
      </c>
    </row>
    <row r="1232" spans="1:17" x14ac:dyDescent="0.2">
      <c r="A1232" s="1">
        <v>44309</v>
      </c>
      <c r="B1232">
        <v>1914</v>
      </c>
      <c r="C1232" s="2" t="s">
        <v>2847</v>
      </c>
      <c r="D1232" s="2" t="s">
        <v>902</v>
      </c>
      <c r="E1232" s="2" t="s">
        <v>2664</v>
      </c>
      <c r="F1232" s="2" t="s">
        <v>2848</v>
      </c>
      <c r="G1232" s="3">
        <v>0.375</v>
      </c>
      <c r="H1232" s="3">
        <v>0.75</v>
      </c>
      <c r="I1232" s="2" t="s">
        <v>2849</v>
      </c>
      <c r="J1232">
        <v>-33451113</v>
      </c>
      <c r="K1232">
        <v>-70677267</v>
      </c>
      <c r="L1232" s="2" t="s">
        <v>9713</v>
      </c>
      <c r="M1232">
        <v>7</v>
      </c>
      <c r="N1232">
        <v>130</v>
      </c>
      <c r="O1232">
        <v>151</v>
      </c>
      <c r="P1232" t="str">
        <f>VLOOKUP(Farmacias__2[[#This Row],[local_nombre]],Tabla8[],2,0)</f>
        <v>Otras Farmacias</v>
      </c>
      <c r="Q1232">
        <f>VLOOKUP(Farmacias__2[[#This Row],[comuna_nombre]],Hoja3!$H$2:$I$346,2,0)</f>
        <v>13101</v>
      </c>
    </row>
    <row r="1233" spans="1:17" x14ac:dyDescent="0.2">
      <c r="A1233" s="1">
        <v>44309</v>
      </c>
      <c r="B1233">
        <v>1915</v>
      </c>
      <c r="C1233" s="2" t="s">
        <v>2850</v>
      </c>
      <c r="D1233" s="2" t="s">
        <v>902</v>
      </c>
      <c r="E1233" s="2" t="s">
        <v>2664</v>
      </c>
      <c r="F1233" s="2" t="s">
        <v>2851</v>
      </c>
      <c r="G1233" s="3">
        <v>0.39583333333333331</v>
      </c>
      <c r="H1233" s="3">
        <v>0.875</v>
      </c>
      <c r="I1233" s="2" t="s">
        <v>2852</v>
      </c>
      <c r="J1233">
        <v>-3345845</v>
      </c>
      <c r="K1233">
        <v>-70643207</v>
      </c>
      <c r="L1233" s="2" t="s">
        <v>9713</v>
      </c>
      <c r="M1233">
        <v>7</v>
      </c>
      <c r="N1233">
        <v>130</v>
      </c>
      <c r="O1233">
        <v>151</v>
      </c>
      <c r="P1233" t="str">
        <f>VLOOKUP(Farmacias__2[[#This Row],[local_nombre]],Tabla8[],2,0)</f>
        <v>Otras Farmacias</v>
      </c>
      <c r="Q1233">
        <f>VLOOKUP(Farmacias__2[[#This Row],[comuna_nombre]],Hoja3!$H$2:$I$346,2,0)</f>
        <v>13101</v>
      </c>
    </row>
    <row r="1234" spans="1:17" x14ac:dyDescent="0.2">
      <c r="A1234" s="1">
        <v>44309</v>
      </c>
      <c r="B1234">
        <v>4819</v>
      </c>
      <c r="C1234" s="2" t="s">
        <v>1581</v>
      </c>
      <c r="D1234" s="2" t="s">
        <v>1298</v>
      </c>
      <c r="E1234" s="2" t="s">
        <v>1298</v>
      </c>
      <c r="F1234" s="2" t="s">
        <v>6249</v>
      </c>
      <c r="G1234" s="3">
        <v>0.41666666666666669</v>
      </c>
      <c r="H1234" s="3">
        <v>0.875</v>
      </c>
      <c r="I1234" s="2" t="s">
        <v>638</v>
      </c>
      <c r="J1234">
        <v>-33284940</v>
      </c>
      <c r="K1234">
        <v>-70876251</v>
      </c>
      <c r="L1234" s="2" t="s">
        <v>9713</v>
      </c>
      <c r="M1234">
        <v>7</v>
      </c>
      <c r="N1234">
        <v>101</v>
      </c>
      <c r="O1234">
        <v>120</v>
      </c>
      <c r="P1234" t="str">
        <f>VLOOKUP(Farmacias__2[[#This Row],[local_nombre]],Tabla8[],2,0)</f>
        <v>Farmacias de Cadena</v>
      </c>
      <c r="Q1234">
        <f>VLOOKUP(Farmacias__2[[#This Row],[comuna_nombre]],Hoja3!$H$2:$I$346,2,0)</f>
        <v>13302</v>
      </c>
    </row>
    <row r="1235" spans="1:17" x14ac:dyDescent="0.2">
      <c r="A1235" s="1">
        <v>44309</v>
      </c>
      <c r="B1235">
        <v>1919</v>
      </c>
      <c r="C1235" s="2" t="s">
        <v>2855</v>
      </c>
      <c r="D1235" s="2" t="s">
        <v>902</v>
      </c>
      <c r="E1235" s="2" t="s">
        <v>2664</v>
      </c>
      <c r="F1235" s="2" t="s">
        <v>2856</v>
      </c>
      <c r="G1235" s="3">
        <v>0.33333333333333331</v>
      </c>
      <c r="H1235" s="3">
        <v>0.875</v>
      </c>
      <c r="I1235" s="2" t="s">
        <v>2857</v>
      </c>
      <c r="J1235">
        <v>-33472144</v>
      </c>
      <c r="K1235">
        <v>-70648422</v>
      </c>
      <c r="L1235" s="2" t="s">
        <v>9713</v>
      </c>
      <c r="M1235">
        <v>7</v>
      </c>
      <c r="N1235">
        <v>130</v>
      </c>
      <c r="O1235">
        <v>151</v>
      </c>
      <c r="P1235" t="str">
        <f>VLOOKUP(Farmacias__2[[#This Row],[local_nombre]],Tabla8[],2,0)</f>
        <v>Otras Farmacias</v>
      </c>
      <c r="Q1235">
        <f>VLOOKUP(Farmacias__2[[#This Row],[comuna_nombre]],Hoja3!$H$2:$I$346,2,0)</f>
        <v>13101</v>
      </c>
    </row>
    <row r="1236" spans="1:17" x14ac:dyDescent="0.2">
      <c r="A1236" s="1">
        <v>44309</v>
      </c>
      <c r="B1236">
        <v>5316</v>
      </c>
      <c r="C1236" s="2" t="s">
        <v>1581</v>
      </c>
      <c r="D1236" s="2" t="s">
        <v>10235</v>
      </c>
      <c r="E1236" s="2" t="s">
        <v>1931</v>
      </c>
      <c r="F1236" s="2" t="s">
        <v>6955</v>
      </c>
      <c r="G1236" s="3">
        <v>0.54166666666666663</v>
      </c>
      <c r="H1236" s="3">
        <v>0.875</v>
      </c>
      <c r="I1236" s="2" t="s">
        <v>638</v>
      </c>
      <c r="J1236">
        <v>-33471899</v>
      </c>
      <c r="K1236">
        <v>-7056306289999998</v>
      </c>
      <c r="L1236" s="2" t="s">
        <v>9713</v>
      </c>
      <c r="M1236">
        <v>7</v>
      </c>
      <c r="N1236">
        <v>115</v>
      </c>
      <c r="O1236">
        <v>134</v>
      </c>
      <c r="P1236" t="str">
        <f>VLOOKUP(Farmacias__2[[#This Row],[local_nombre]],Tabla8[],2,0)</f>
        <v>Farmacias de Cadena</v>
      </c>
      <c r="Q1236">
        <f>VLOOKUP(Farmacias__2[[#This Row],[comuna_nombre]],Hoja3!$H$2:$I$346,2,0)</f>
        <v>13122</v>
      </c>
    </row>
    <row r="1237" spans="1:17" x14ac:dyDescent="0.2">
      <c r="A1237" s="1">
        <v>44309</v>
      </c>
      <c r="B1237">
        <v>1921</v>
      </c>
      <c r="C1237" s="2" t="s">
        <v>2860</v>
      </c>
      <c r="D1237" s="2" t="s">
        <v>902</v>
      </c>
      <c r="E1237" s="2" t="s">
        <v>2664</v>
      </c>
      <c r="F1237" s="2" t="s">
        <v>2861</v>
      </c>
      <c r="G1237" s="3">
        <v>0.41666666666666669</v>
      </c>
      <c r="H1237" s="3">
        <v>0.79166666666666663</v>
      </c>
      <c r="I1237" s="2" t="s">
        <v>2862</v>
      </c>
      <c r="J1237">
        <v>-33452377</v>
      </c>
      <c r="K1237">
        <v>-706763</v>
      </c>
      <c r="L1237" s="2" t="s">
        <v>9713</v>
      </c>
      <c r="M1237">
        <v>7</v>
      </c>
      <c r="N1237">
        <v>130</v>
      </c>
      <c r="O1237">
        <v>151</v>
      </c>
      <c r="P1237" t="str">
        <f>VLOOKUP(Farmacias__2[[#This Row],[local_nombre]],Tabla8[],2,0)</f>
        <v>Otras Farmacias</v>
      </c>
      <c r="Q1237">
        <f>VLOOKUP(Farmacias__2[[#This Row],[comuna_nombre]],Hoja3!$H$2:$I$346,2,0)</f>
        <v>13101</v>
      </c>
    </row>
    <row r="1238" spans="1:17" x14ac:dyDescent="0.2">
      <c r="A1238" s="1">
        <v>44309</v>
      </c>
      <c r="B1238">
        <v>1922</v>
      </c>
      <c r="C1238" s="2" t="s">
        <v>2863</v>
      </c>
      <c r="D1238" s="2" t="s">
        <v>902</v>
      </c>
      <c r="E1238" s="2" t="s">
        <v>903</v>
      </c>
      <c r="F1238" s="2" t="s">
        <v>2864</v>
      </c>
      <c r="G1238" s="3">
        <v>0.41666666666666669</v>
      </c>
      <c r="H1238" s="3">
        <v>0.875</v>
      </c>
      <c r="I1238" s="2" t="s">
        <v>2865</v>
      </c>
      <c r="J1238">
        <v>-33444331</v>
      </c>
      <c r="K1238">
        <v>-70667775</v>
      </c>
      <c r="L1238" s="2" t="s">
        <v>9713</v>
      </c>
      <c r="M1238">
        <v>7</v>
      </c>
      <c r="N1238">
        <v>130</v>
      </c>
      <c r="O1238">
        <v>149</v>
      </c>
      <c r="P1238" t="str">
        <f>VLOOKUP(Farmacias__2[[#This Row],[local_nombre]],Tabla8[],2,0)</f>
        <v>Otras Farmacias</v>
      </c>
      <c r="Q1238">
        <f>VLOOKUP(Farmacias__2[[#This Row],[comuna_nombre]],Hoja3!$H$2:$I$346,2,0)</f>
        <v>13101</v>
      </c>
    </row>
    <row r="1239" spans="1:17" x14ac:dyDescent="0.2">
      <c r="A1239" s="1">
        <v>44309</v>
      </c>
      <c r="B1239">
        <v>1923</v>
      </c>
      <c r="C1239" s="2" t="s">
        <v>2866</v>
      </c>
      <c r="D1239" s="2" t="s">
        <v>902</v>
      </c>
      <c r="E1239" s="2" t="s">
        <v>2629</v>
      </c>
      <c r="F1239" s="2" t="s">
        <v>2867</v>
      </c>
      <c r="G1239" s="3">
        <v>0.33333333333333331</v>
      </c>
      <c r="H1239" s="3">
        <v>0.875</v>
      </c>
      <c r="I1239" s="2" t="s">
        <v>2868</v>
      </c>
      <c r="J1239">
        <v>-33444549</v>
      </c>
      <c r="K1239">
        <v>-70647123</v>
      </c>
      <c r="L1239" s="2" t="s">
        <v>9713</v>
      </c>
      <c r="M1239">
        <v>7</v>
      </c>
      <c r="N1239">
        <v>130</v>
      </c>
      <c r="O1239">
        <v>150</v>
      </c>
      <c r="P1239" t="str">
        <f>VLOOKUP(Farmacias__2[[#This Row],[local_nombre]],Tabla8[],2,0)</f>
        <v>Otras Farmacias</v>
      </c>
      <c r="Q1239">
        <f>VLOOKUP(Farmacias__2[[#This Row],[comuna_nombre]],Hoja3!$H$2:$I$346,2,0)</f>
        <v>13101</v>
      </c>
    </row>
    <row r="1240" spans="1:17" x14ac:dyDescent="0.2">
      <c r="A1240" s="1">
        <v>44309</v>
      </c>
      <c r="B1240">
        <v>1925</v>
      </c>
      <c r="C1240" s="2" t="s">
        <v>1830</v>
      </c>
      <c r="D1240" s="2" t="s">
        <v>902</v>
      </c>
      <c r="E1240" s="2" t="s">
        <v>2629</v>
      </c>
      <c r="F1240" s="2" t="s">
        <v>2869</v>
      </c>
      <c r="G1240" s="3">
        <v>0.375</v>
      </c>
      <c r="H1240" s="3">
        <v>0.83333333333333337</v>
      </c>
      <c r="I1240" s="2" t="s">
        <v>2870</v>
      </c>
      <c r="J1240">
        <v>-33442127</v>
      </c>
      <c r="K1240">
        <v>-70647777</v>
      </c>
      <c r="L1240" s="2" t="s">
        <v>9713</v>
      </c>
      <c r="M1240">
        <v>7</v>
      </c>
      <c r="N1240">
        <v>130</v>
      </c>
      <c r="O1240">
        <v>150</v>
      </c>
      <c r="P1240" t="str">
        <f>VLOOKUP(Farmacias__2[[#This Row],[local_nombre]],Tabla8[],2,0)</f>
        <v>Otras Farmacias</v>
      </c>
      <c r="Q1240">
        <f>VLOOKUP(Farmacias__2[[#This Row],[comuna_nombre]],Hoja3!$H$2:$I$346,2,0)</f>
        <v>13101</v>
      </c>
    </row>
    <row r="1241" spans="1:17" x14ac:dyDescent="0.2">
      <c r="A1241" s="1">
        <v>44309</v>
      </c>
      <c r="B1241">
        <v>1926</v>
      </c>
      <c r="C1241" s="2" t="s">
        <v>2871</v>
      </c>
      <c r="D1241" s="2" t="s">
        <v>902</v>
      </c>
      <c r="E1241" s="2" t="s">
        <v>2664</v>
      </c>
      <c r="F1241" s="2" t="s">
        <v>2872</v>
      </c>
      <c r="G1241" s="3">
        <v>0.41666666666666669</v>
      </c>
      <c r="H1241" s="3">
        <v>0.83333333333333337</v>
      </c>
      <c r="I1241" s="2" t="s">
        <v>2873</v>
      </c>
      <c r="J1241">
        <v>-33449163</v>
      </c>
      <c r="K1241">
        <v>-70671954</v>
      </c>
      <c r="L1241" s="2" t="s">
        <v>9713</v>
      </c>
      <c r="M1241">
        <v>7</v>
      </c>
      <c r="N1241">
        <v>130</v>
      </c>
      <c r="O1241">
        <v>151</v>
      </c>
      <c r="P1241" t="str">
        <f>VLOOKUP(Farmacias__2[[#This Row],[local_nombre]],Tabla8[],2,0)</f>
        <v>Otras Farmacias</v>
      </c>
      <c r="Q1241">
        <f>VLOOKUP(Farmacias__2[[#This Row],[comuna_nombre]],Hoja3!$H$2:$I$346,2,0)</f>
        <v>13101</v>
      </c>
    </row>
    <row r="1242" spans="1:17" x14ac:dyDescent="0.2">
      <c r="A1242" s="1">
        <v>44309</v>
      </c>
      <c r="B1242">
        <v>5894</v>
      </c>
      <c r="C1242" s="2" t="s">
        <v>1581</v>
      </c>
      <c r="D1242" s="2" t="s">
        <v>902</v>
      </c>
      <c r="E1242" s="2" t="s">
        <v>2664</v>
      </c>
      <c r="F1242" s="2" t="s">
        <v>7852</v>
      </c>
      <c r="G1242" s="3">
        <v>0.33333333333333331</v>
      </c>
      <c r="H1242" s="3">
        <v>0.91666666666666663</v>
      </c>
      <c r="I1242" s="2" t="s">
        <v>1583</v>
      </c>
      <c r="J1242">
        <v>-33475861</v>
      </c>
      <c r="K1242">
        <v>-70650059</v>
      </c>
      <c r="L1242" s="2" t="s">
        <v>9713</v>
      </c>
      <c r="M1242">
        <v>7</v>
      </c>
      <c r="N1242">
        <v>130</v>
      </c>
      <c r="O1242">
        <v>151</v>
      </c>
      <c r="P1242" t="str">
        <f>VLOOKUP(Farmacias__2[[#This Row],[local_nombre]],Tabla8[],2,0)</f>
        <v>Farmacias de Cadena</v>
      </c>
      <c r="Q1242">
        <f>VLOOKUP(Farmacias__2[[#This Row],[comuna_nombre]],Hoja3!$H$2:$I$346,2,0)</f>
        <v>13101</v>
      </c>
    </row>
    <row r="1243" spans="1:17" x14ac:dyDescent="0.2">
      <c r="A1243" s="1">
        <v>44309</v>
      </c>
      <c r="B1243">
        <v>1928</v>
      </c>
      <c r="C1243" s="2" t="s">
        <v>309</v>
      </c>
      <c r="D1243" s="2" t="s">
        <v>902</v>
      </c>
      <c r="E1243" s="2" t="s">
        <v>903</v>
      </c>
      <c r="F1243" s="2" t="s">
        <v>2876</v>
      </c>
      <c r="G1243" s="3">
        <v>0.35416666666666669</v>
      </c>
      <c r="H1243" s="3">
        <v>0.89583333333333337</v>
      </c>
      <c r="I1243" s="2" t="s">
        <v>2877</v>
      </c>
      <c r="J1243">
        <v>-33442523</v>
      </c>
      <c r="K1243">
        <v>-70667848</v>
      </c>
      <c r="L1243" s="2" t="s">
        <v>9713</v>
      </c>
      <c r="M1243">
        <v>7</v>
      </c>
      <c r="N1243">
        <v>130</v>
      </c>
      <c r="O1243">
        <v>149</v>
      </c>
      <c r="P1243" t="str">
        <f>VLOOKUP(Farmacias__2[[#This Row],[local_nombre]],Tabla8[],2,0)</f>
        <v>Otras Farmacias</v>
      </c>
      <c r="Q1243">
        <f>VLOOKUP(Farmacias__2[[#This Row],[comuna_nombre]],Hoja3!$H$2:$I$346,2,0)</f>
        <v>13101</v>
      </c>
    </row>
    <row r="1244" spans="1:17" x14ac:dyDescent="0.2">
      <c r="A1244" s="1">
        <v>44309</v>
      </c>
      <c r="B1244">
        <v>1677</v>
      </c>
      <c r="C1244" s="2" t="s">
        <v>2462</v>
      </c>
      <c r="D1244" s="2" t="s">
        <v>2450</v>
      </c>
      <c r="E1244" s="2" t="s">
        <v>2450</v>
      </c>
      <c r="F1244" s="2" t="s">
        <v>2463</v>
      </c>
      <c r="G1244" s="3">
        <v>0.375</v>
      </c>
      <c r="H1244" s="3">
        <v>0.875</v>
      </c>
      <c r="I1244" s="2" t="s">
        <v>2464</v>
      </c>
      <c r="J1244">
        <v>-33407449</v>
      </c>
      <c r="K1244">
        <v>-7069781</v>
      </c>
      <c r="L1244" s="2" t="s">
        <v>9713</v>
      </c>
      <c r="M1244">
        <v>7</v>
      </c>
      <c r="N1244">
        <v>123</v>
      </c>
      <c r="O1244">
        <v>142</v>
      </c>
      <c r="P1244" t="str">
        <f>VLOOKUP(Farmacias__2[[#This Row],[local_nombre]],Tabla8[],2,0)</f>
        <v>Farmacias de Cadena</v>
      </c>
      <c r="Q1244">
        <f>VLOOKUP(Farmacias__2[[#This Row],[comuna_nombre]],Hoja3!$H$2:$I$346,2,0)</f>
        <v>13128</v>
      </c>
    </row>
    <row r="1245" spans="1:17" x14ac:dyDescent="0.2">
      <c r="A1245" s="1">
        <v>44309</v>
      </c>
      <c r="B1245">
        <v>2574</v>
      </c>
      <c r="C1245" s="2" t="s">
        <v>2462</v>
      </c>
      <c r="D1245" s="2" t="s">
        <v>1264</v>
      </c>
      <c r="E1245" s="2" t="s">
        <v>1264</v>
      </c>
      <c r="F1245" s="2" t="s">
        <v>3601</v>
      </c>
      <c r="G1245" s="3">
        <v>0.375</v>
      </c>
      <c r="H1245" s="3">
        <v>0.875</v>
      </c>
      <c r="I1245" s="2" t="s">
        <v>3602</v>
      </c>
      <c r="J1245">
        <v>-33453339</v>
      </c>
      <c r="K1245">
        <v>-70569738</v>
      </c>
      <c r="L1245" s="2" t="s">
        <v>9713</v>
      </c>
      <c r="M1245">
        <v>7</v>
      </c>
      <c r="N1245">
        <v>100</v>
      </c>
      <c r="O1245">
        <v>119</v>
      </c>
      <c r="P1245" t="str">
        <f>VLOOKUP(Farmacias__2[[#This Row],[local_nombre]],Tabla8[],2,0)</f>
        <v>Farmacias de Cadena</v>
      </c>
      <c r="Q1245">
        <f>VLOOKUP(Farmacias__2[[#This Row],[comuna_nombre]],Hoja3!$H$2:$I$346,2,0)</f>
        <v>13113</v>
      </c>
    </row>
    <row r="1246" spans="1:17" x14ac:dyDescent="0.2">
      <c r="A1246" s="1">
        <v>44309</v>
      </c>
      <c r="B1246">
        <v>3174</v>
      </c>
      <c r="C1246" s="2" t="s">
        <v>2462</v>
      </c>
      <c r="D1246" s="2" t="s">
        <v>3811</v>
      </c>
      <c r="E1246" s="2" t="s">
        <v>3811</v>
      </c>
      <c r="F1246" s="2" t="s">
        <v>3818</v>
      </c>
      <c r="G1246" s="3">
        <v>0.39583333333333331</v>
      </c>
      <c r="H1246" s="3">
        <v>0.83333333333333337</v>
      </c>
      <c r="I1246" s="2" t="s">
        <v>3819</v>
      </c>
      <c r="J1246">
        <v>-40071194</v>
      </c>
      <c r="K1246">
        <v>-7287433</v>
      </c>
      <c r="L1246" s="2" t="s">
        <v>9713</v>
      </c>
      <c r="M1246">
        <v>12</v>
      </c>
      <c r="N1246">
        <v>292</v>
      </c>
      <c r="O1246">
        <v>311</v>
      </c>
      <c r="P1246" t="str">
        <f>VLOOKUP(Farmacias__2[[#This Row],[local_nombre]],Tabla8[],2,0)</f>
        <v>Farmacias de Cadena</v>
      </c>
      <c r="Q1246">
        <f>VLOOKUP(Farmacias__2[[#This Row],[comuna_nombre]],Hoja3!$H$2:$I$346,2,0)</f>
        <v>14107</v>
      </c>
    </row>
    <row r="1247" spans="1:17" x14ac:dyDescent="0.2">
      <c r="A1247" s="1">
        <v>44309</v>
      </c>
      <c r="B1247">
        <v>1932</v>
      </c>
      <c r="C1247" s="2" t="s">
        <v>2860</v>
      </c>
      <c r="D1247" s="2" t="s">
        <v>902</v>
      </c>
      <c r="E1247" s="2" t="s">
        <v>2664</v>
      </c>
      <c r="F1247" s="2" t="s">
        <v>2885</v>
      </c>
      <c r="G1247" s="3">
        <v>0.375</v>
      </c>
      <c r="H1247" s="3">
        <v>0.75</v>
      </c>
      <c r="I1247" s="2" t="s">
        <v>2886</v>
      </c>
      <c r="J1247">
        <v>-33450546</v>
      </c>
      <c r="K1247">
        <v>-70676745</v>
      </c>
      <c r="L1247" s="2" t="s">
        <v>9713</v>
      </c>
      <c r="M1247">
        <v>7</v>
      </c>
      <c r="N1247">
        <v>130</v>
      </c>
      <c r="O1247">
        <v>151</v>
      </c>
      <c r="P1247" t="str">
        <f>VLOOKUP(Farmacias__2[[#This Row],[local_nombre]],Tabla8[],2,0)</f>
        <v>Otras Farmacias</v>
      </c>
      <c r="Q1247">
        <f>VLOOKUP(Farmacias__2[[#This Row],[comuna_nombre]],Hoja3!$H$2:$I$346,2,0)</f>
        <v>13101</v>
      </c>
    </row>
    <row r="1248" spans="1:17" x14ac:dyDescent="0.2">
      <c r="A1248" s="1">
        <v>44309</v>
      </c>
      <c r="B1248">
        <v>3176</v>
      </c>
      <c r="C1248" s="2" t="s">
        <v>2462</v>
      </c>
      <c r="D1248" s="2" t="s">
        <v>10244</v>
      </c>
      <c r="E1248" s="2" t="s">
        <v>3820</v>
      </c>
      <c r="F1248" s="2" t="s">
        <v>3823</v>
      </c>
      <c r="G1248" s="3">
        <v>0.375</v>
      </c>
      <c r="H1248" s="3">
        <v>0.83333333333333337</v>
      </c>
      <c r="I1248" s="2" t="s">
        <v>3824</v>
      </c>
      <c r="J1248">
        <v>-40334403</v>
      </c>
      <c r="K1248">
        <v>-72954823</v>
      </c>
      <c r="L1248" s="2" t="s">
        <v>9713</v>
      </c>
      <c r="M1248">
        <v>12</v>
      </c>
      <c r="N1248">
        <v>293</v>
      </c>
      <c r="O1248">
        <v>312</v>
      </c>
      <c r="P1248" t="str">
        <f>VLOOKUP(Farmacias__2[[#This Row],[local_nombre]],Tabla8[],2,0)</f>
        <v>Farmacias de Cadena</v>
      </c>
      <c r="Q1248">
        <f>VLOOKUP(Farmacias__2[[#This Row],[comuna_nombre]],Hoja3!$H$2:$I$346,2,0)</f>
        <v>14204</v>
      </c>
    </row>
    <row r="1249" spans="1:17" x14ac:dyDescent="0.2">
      <c r="A1249" s="1">
        <v>44309</v>
      </c>
      <c r="B1249">
        <v>3186</v>
      </c>
      <c r="C1249" s="2" t="s">
        <v>2462</v>
      </c>
      <c r="D1249" s="2" t="s">
        <v>3831</v>
      </c>
      <c r="E1249" s="2" t="s">
        <v>3831</v>
      </c>
      <c r="F1249" s="2" t="s">
        <v>3837</v>
      </c>
      <c r="G1249" s="3">
        <v>0.375</v>
      </c>
      <c r="H1249" s="3">
        <v>0.875</v>
      </c>
      <c r="I1249" s="2" t="s">
        <v>3838</v>
      </c>
      <c r="J1249">
        <v>-39643055555556</v>
      </c>
      <c r="K1249">
        <v>-723296944444444</v>
      </c>
      <c r="L1249" s="2" t="s">
        <v>9713</v>
      </c>
      <c r="M1249">
        <v>12</v>
      </c>
      <c r="N1249">
        <v>291</v>
      </c>
      <c r="O1249">
        <v>310</v>
      </c>
      <c r="P1249" t="str">
        <f>VLOOKUP(Farmacias__2[[#This Row],[local_nombre]],Tabla8[],2,0)</f>
        <v>Farmacias de Cadena</v>
      </c>
      <c r="Q1249">
        <f>VLOOKUP(Farmacias__2[[#This Row],[comuna_nombre]],Hoja3!$H$2:$I$346,2,0)</f>
        <v>14108</v>
      </c>
    </row>
    <row r="1250" spans="1:17" x14ac:dyDescent="0.2">
      <c r="A1250" s="1">
        <v>44309</v>
      </c>
      <c r="B1250">
        <v>1935</v>
      </c>
      <c r="C1250" s="2" t="s">
        <v>902</v>
      </c>
      <c r="D1250" s="2" t="s">
        <v>902</v>
      </c>
      <c r="E1250" s="2" t="s">
        <v>2664</v>
      </c>
      <c r="F1250" s="2" t="s">
        <v>2891</v>
      </c>
      <c r="G1250" s="3">
        <v>0.39583333333333331</v>
      </c>
      <c r="H1250" s="3">
        <v>0.85416666666666663</v>
      </c>
      <c r="I1250" s="2" t="s">
        <v>2892</v>
      </c>
      <c r="J1250">
        <v>-33456598</v>
      </c>
      <c r="K1250">
        <v>-70647779</v>
      </c>
      <c r="L1250" s="2" t="s">
        <v>9713</v>
      </c>
      <c r="M1250">
        <v>7</v>
      </c>
      <c r="N1250">
        <v>130</v>
      </c>
      <c r="O1250">
        <v>151</v>
      </c>
      <c r="P1250" t="str">
        <f>VLOOKUP(Farmacias__2[[#This Row],[local_nombre]],Tabla8[],2,0)</f>
        <v>Otras Farmacias</v>
      </c>
      <c r="Q1250">
        <f>VLOOKUP(Farmacias__2[[#This Row],[comuna_nombre]],Hoja3!$H$2:$I$346,2,0)</f>
        <v>13101</v>
      </c>
    </row>
    <row r="1251" spans="1:17" x14ac:dyDescent="0.2">
      <c r="A1251" s="1">
        <v>44309</v>
      </c>
      <c r="B1251">
        <v>1936</v>
      </c>
      <c r="C1251" s="2" t="s">
        <v>735</v>
      </c>
      <c r="D1251" s="2" t="s">
        <v>902</v>
      </c>
      <c r="E1251" s="2" t="s">
        <v>2664</v>
      </c>
      <c r="F1251" s="2" t="s">
        <v>2893</v>
      </c>
      <c r="G1251" s="3">
        <v>0.41666666666666669</v>
      </c>
      <c r="H1251" s="3">
        <v>0.85416666666666663</v>
      </c>
      <c r="I1251" s="2" t="s">
        <v>2894</v>
      </c>
      <c r="J1251">
        <v>-33466479</v>
      </c>
      <c r="K1251">
        <v>-70674323</v>
      </c>
      <c r="L1251" s="2" t="s">
        <v>9713</v>
      </c>
      <c r="M1251">
        <v>7</v>
      </c>
      <c r="N1251">
        <v>130</v>
      </c>
      <c r="O1251">
        <v>151</v>
      </c>
      <c r="P1251" t="str">
        <f>VLOOKUP(Farmacias__2[[#This Row],[local_nombre]],Tabla8[],2,0)</f>
        <v>Otras Farmacias</v>
      </c>
      <c r="Q1251">
        <f>VLOOKUP(Farmacias__2[[#This Row],[comuna_nombre]],Hoja3!$H$2:$I$346,2,0)</f>
        <v>13101</v>
      </c>
    </row>
    <row r="1252" spans="1:17" x14ac:dyDescent="0.2">
      <c r="A1252" s="1">
        <v>44309</v>
      </c>
      <c r="B1252">
        <v>1937</v>
      </c>
      <c r="C1252" s="2" t="s">
        <v>2895</v>
      </c>
      <c r="D1252" s="2" t="s">
        <v>902</v>
      </c>
      <c r="E1252" s="2" t="s">
        <v>903</v>
      </c>
      <c r="F1252" s="2" t="s">
        <v>2896</v>
      </c>
      <c r="G1252" s="3">
        <v>0.39583333333333331</v>
      </c>
      <c r="H1252" s="3">
        <v>0.79166666666666663</v>
      </c>
      <c r="I1252" s="2" t="s">
        <v>2897</v>
      </c>
      <c r="J1252">
        <v>-33448416</v>
      </c>
      <c r="K1252">
        <v>-70674566</v>
      </c>
      <c r="L1252" s="2" t="s">
        <v>9713</v>
      </c>
      <c r="M1252">
        <v>7</v>
      </c>
      <c r="N1252">
        <v>130</v>
      </c>
      <c r="O1252">
        <v>149</v>
      </c>
      <c r="P1252" t="str">
        <f>VLOOKUP(Farmacias__2[[#This Row],[local_nombre]],Tabla8[],2,0)</f>
        <v>Otras Farmacias</v>
      </c>
      <c r="Q1252">
        <f>VLOOKUP(Farmacias__2[[#This Row],[comuna_nombre]],Hoja3!$H$2:$I$346,2,0)</f>
        <v>13101</v>
      </c>
    </row>
    <row r="1253" spans="1:17" x14ac:dyDescent="0.2">
      <c r="A1253" s="1">
        <v>44309</v>
      </c>
      <c r="B1253">
        <v>1938</v>
      </c>
      <c r="C1253" s="2" t="s">
        <v>2898</v>
      </c>
      <c r="D1253" s="2" t="s">
        <v>902</v>
      </c>
      <c r="E1253" s="2" t="s">
        <v>2664</v>
      </c>
      <c r="F1253" s="2" t="s">
        <v>2899</v>
      </c>
      <c r="G1253" s="3">
        <v>0.41666666666666669</v>
      </c>
      <c r="H1253" s="3">
        <v>0.83333333333333337</v>
      </c>
      <c r="I1253" s="2" t="s">
        <v>2900</v>
      </c>
      <c r="J1253">
        <v>-33460411</v>
      </c>
      <c r="K1253">
        <v>-70655848</v>
      </c>
      <c r="L1253" s="2" t="s">
        <v>9713</v>
      </c>
      <c r="M1253">
        <v>7</v>
      </c>
      <c r="N1253">
        <v>130</v>
      </c>
      <c r="O1253">
        <v>151</v>
      </c>
      <c r="P1253" t="str">
        <f>VLOOKUP(Farmacias__2[[#This Row],[local_nombre]],Tabla8[],2,0)</f>
        <v>Otras Farmacias</v>
      </c>
      <c r="Q1253">
        <f>VLOOKUP(Farmacias__2[[#This Row],[comuna_nombre]],Hoja3!$H$2:$I$346,2,0)</f>
        <v>13101</v>
      </c>
    </row>
    <row r="1254" spans="1:17" x14ac:dyDescent="0.2">
      <c r="A1254" s="1">
        <v>44309</v>
      </c>
      <c r="B1254">
        <v>1939</v>
      </c>
      <c r="C1254" s="2" t="s">
        <v>2901</v>
      </c>
      <c r="D1254" s="2" t="s">
        <v>902</v>
      </c>
      <c r="E1254" s="2" t="s">
        <v>2664</v>
      </c>
      <c r="F1254" s="2" t="s">
        <v>2902</v>
      </c>
      <c r="G1254" s="3">
        <v>0.375</v>
      </c>
      <c r="H1254" s="3">
        <v>0.875</v>
      </c>
      <c r="I1254" s="2" t="s">
        <v>2903</v>
      </c>
      <c r="J1254">
        <v>-33464062</v>
      </c>
      <c r="K1254">
        <v>-70635162</v>
      </c>
      <c r="L1254" s="2" t="s">
        <v>9713</v>
      </c>
      <c r="M1254">
        <v>7</v>
      </c>
      <c r="N1254">
        <v>130</v>
      </c>
      <c r="O1254">
        <v>151</v>
      </c>
      <c r="P1254" t="str">
        <f>VLOOKUP(Farmacias__2[[#This Row],[local_nombre]],Tabla8[],2,0)</f>
        <v>Otras Farmacias</v>
      </c>
      <c r="Q1254">
        <f>VLOOKUP(Farmacias__2[[#This Row],[comuna_nombre]],Hoja3!$H$2:$I$346,2,0)</f>
        <v>13101</v>
      </c>
    </row>
    <row r="1255" spans="1:17" x14ac:dyDescent="0.2">
      <c r="A1255" s="1">
        <v>44309</v>
      </c>
      <c r="B1255">
        <v>1940</v>
      </c>
      <c r="C1255" s="2" t="s">
        <v>2904</v>
      </c>
      <c r="D1255" s="2" t="s">
        <v>902</v>
      </c>
      <c r="E1255" s="2" t="s">
        <v>903</v>
      </c>
      <c r="F1255" s="2" t="s">
        <v>2905</v>
      </c>
      <c r="G1255" s="3">
        <v>0.35416666666666669</v>
      </c>
      <c r="H1255" s="3">
        <v>0.89583333333333337</v>
      </c>
      <c r="I1255" s="2" t="s">
        <v>2906</v>
      </c>
      <c r="J1255">
        <v>-33438506</v>
      </c>
      <c r="K1255">
        <v>-70662218</v>
      </c>
      <c r="L1255" s="2" t="s">
        <v>9713</v>
      </c>
      <c r="M1255">
        <v>7</v>
      </c>
      <c r="N1255">
        <v>130</v>
      </c>
      <c r="O1255">
        <v>149</v>
      </c>
      <c r="P1255" t="str">
        <f>VLOOKUP(Farmacias__2[[#This Row],[local_nombre]],Tabla8[],2,0)</f>
        <v>Otras Farmacias</v>
      </c>
      <c r="Q1255">
        <f>VLOOKUP(Farmacias__2[[#This Row],[comuna_nombre]],Hoja3!$H$2:$I$346,2,0)</f>
        <v>13101</v>
      </c>
    </row>
    <row r="1256" spans="1:17" x14ac:dyDescent="0.2">
      <c r="A1256" s="1">
        <v>44309</v>
      </c>
      <c r="B1256">
        <v>1942</v>
      </c>
      <c r="C1256" s="2" t="s">
        <v>2907</v>
      </c>
      <c r="D1256" s="2" t="s">
        <v>902</v>
      </c>
      <c r="E1256" s="2" t="s">
        <v>2629</v>
      </c>
      <c r="F1256" s="2" t="s">
        <v>2908</v>
      </c>
      <c r="G1256" s="3">
        <v>0.35416666666666669</v>
      </c>
      <c r="H1256" s="3">
        <v>0.89583333333333337</v>
      </c>
      <c r="I1256" s="2" t="s">
        <v>2909</v>
      </c>
      <c r="J1256">
        <v>-33436791</v>
      </c>
      <c r="K1256">
        <v>-70645765</v>
      </c>
      <c r="L1256" s="2" t="s">
        <v>9713</v>
      </c>
      <c r="M1256">
        <v>7</v>
      </c>
      <c r="N1256">
        <v>130</v>
      </c>
      <c r="O1256">
        <v>150</v>
      </c>
      <c r="P1256" t="str">
        <f>VLOOKUP(Farmacias__2[[#This Row],[local_nombre]],Tabla8[],2,0)</f>
        <v>Otras Farmacias</v>
      </c>
      <c r="Q1256">
        <f>VLOOKUP(Farmacias__2[[#This Row],[comuna_nombre]],Hoja3!$H$2:$I$346,2,0)</f>
        <v>13101</v>
      </c>
    </row>
    <row r="1257" spans="1:17" x14ac:dyDescent="0.2">
      <c r="A1257" s="1">
        <v>44309</v>
      </c>
      <c r="B1257">
        <v>1943</v>
      </c>
      <c r="C1257" s="2" t="s">
        <v>18</v>
      </c>
      <c r="D1257" s="2" t="s">
        <v>902</v>
      </c>
      <c r="E1257" s="2" t="s">
        <v>903</v>
      </c>
      <c r="F1257" s="2" t="s">
        <v>2910</v>
      </c>
      <c r="G1257" s="3">
        <v>0.375</v>
      </c>
      <c r="H1257" s="3">
        <v>0</v>
      </c>
      <c r="I1257" s="2" t="s">
        <v>2911</v>
      </c>
      <c r="J1257">
        <v>-33441039</v>
      </c>
      <c r="K1257">
        <v>-70664933</v>
      </c>
      <c r="L1257" s="2" t="s">
        <v>9713</v>
      </c>
      <c r="M1257">
        <v>7</v>
      </c>
      <c r="N1257">
        <v>130</v>
      </c>
      <c r="O1257">
        <v>149</v>
      </c>
      <c r="P1257" t="str">
        <f>VLOOKUP(Farmacias__2[[#This Row],[local_nombre]],Tabla8[],2,0)</f>
        <v>Farmacias de Cadena</v>
      </c>
      <c r="Q1257">
        <f>VLOOKUP(Farmacias__2[[#This Row],[comuna_nombre]],Hoja3!$H$2:$I$346,2,0)</f>
        <v>13101</v>
      </c>
    </row>
    <row r="1258" spans="1:17" x14ac:dyDescent="0.2">
      <c r="A1258" s="1">
        <v>44309</v>
      </c>
      <c r="B1258">
        <v>1944</v>
      </c>
      <c r="C1258" s="2" t="s">
        <v>2912</v>
      </c>
      <c r="D1258" s="2" t="s">
        <v>902</v>
      </c>
      <c r="E1258" s="2" t="s">
        <v>2664</v>
      </c>
      <c r="F1258" s="2" t="s">
        <v>2913</v>
      </c>
      <c r="G1258" s="3">
        <v>0.375</v>
      </c>
      <c r="H1258" s="3">
        <v>0.875</v>
      </c>
      <c r="I1258" s="2" t="s">
        <v>2914</v>
      </c>
      <c r="J1258">
        <v>-3346408</v>
      </c>
      <c r="K1258">
        <v>-70651942</v>
      </c>
      <c r="L1258" s="2" t="s">
        <v>9713</v>
      </c>
      <c r="M1258">
        <v>7</v>
      </c>
      <c r="N1258">
        <v>130</v>
      </c>
      <c r="O1258">
        <v>151</v>
      </c>
      <c r="P1258" t="str">
        <f>VLOOKUP(Farmacias__2[[#This Row],[local_nombre]],Tabla8[],2,0)</f>
        <v>Otras Farmacias</v>
      </c>
      <c r="Q1258">
        <f>VLOOKUP(Farmacias__2[[#This Row],[comuna_nombre]],Hoja3!$H$2:$I$346,2,0)</f>
        <v>13101</v>
      </c>
    </row>
    <row r="1259" spans="1:17" x14ac:dyDescent="0.2">
      <c r="A1259" s="1">
        <v>44309</v>
      </c>
      <c r="B1259">
        <v>3189</v>
      </c>
      <c r="C1259" s="2" t="s">
        <v>2462</v>
      </c>
      <c r="D1259" s="2" t="s">
        <v>10245</v>
      </c>
      <c r="E1259" s="2" t="s">
        <v>3844</v>
      </c>
      <c r="F1259" s="2" t="s">
        <v>3845</v>
      </c>
      <c r="G1259" s="3">
        <v>0.39583333333333331</v>
      </c>
      <c r="H1259" s="3">
        <v>0.83333333333333337</v>
      </c>
      <c r="I1259" s="2" t="s">
        <v>3846</v>
      </c>
      <c r="J1259">
        <v>-40294777777</v>
      </c>
      <c r="K1259">
        <v>-730814722222</v>
      </c>
      <c r="L1259" s="2" t="s">
        <v>9713</v>
      </c>
      <c r="M1259">
        <v>12</v>
      </c>
      <c r="N1259">
        <v>284</v>
      </c>
      <c r="O1259">
        <v>303</v>
      </c>
      <c r="P1259" t="str">
        <f>VLOOKUP(Farmacias__2[[#This Row],[local_nombre]],Tabla8[],2,0)</f>
        <v>Farmacias de Cadena</v>
      </c>
      <c r="Q1259">
        <f>VLOOKUP(Farmacias__2[[#This Row],[comuna_nombre]],Hoja3!$H$2:$I$346,2,0)</f>
        <v>14201</v>
      </c>
    </row>
    <row r="1260" spans="1:17" x14ac:dyDescent="0.2">
      <c r="A1260" s="1">
        <v>44309</v>
      </c>
      <c r="B1260">
        <v>1946</v>
      </c>
      <c r="C1260" s="2" t="s">
        <v>2917</v>
      </c>
      <c r="D1260" s="2" t="s">
        <v>902</v>
      </c>
      <c r="E1260" s="2" t="s">
        <v>2664</v>
      </c>
      <c r="F1260" s="2" t="s">
        <v>2918</v>
      </c>
      <c r="G1260" s="3">
        <v>0.35416666666666669</v>
      </c>
      <c r="H1260" s="3">
        <v>0.89583333333333337</v>
      </c>
      <c r="I1260" s="2" t="s">
        <v>2919</v>
      </c>
      <c r="J1260">
        <v>-33467902</v>
      </c>
      <c r="K1260">
        <v>-70633326</v>
      </c>
      <c r="L1260" s="2" t="s">
        <v>9713</v>
      </c>
      <c r="M1260">
        <v>7</v>
      </c>
      <c r="N1260">
        <v>130</v>
      </c>
      <c r="O1260">
        <v>151</v>
      </c>
      <c r="P1260" t="str">
        <f>VLOOKUP(Farmacias__2[[#This Row],[local_nombre]],Tabla8[],2,0)</f>
        <v>Otras Farmacias</v>
      </c>
      <c r="Q1260">
        <f>VLOOKUP(Farmacias__2[[#This Row],[comuna_nombre]],Hoja3!$H$2:$I$346,2,0)</f>
        <v>13101</v>
      </c>
    </row>
    <row r="1261" spans="1:17" x14ac:dyDescent="0.2">
      <c r="A1261" s="1">
        <v>44309</v>
      </c>
      <c r="B1261">
        <v>4791</v>
      </c>
      <c r="C1261" s="2" t="s">
        <v>2462</v>
      </c>
      <c r="D1261" s="2" t="s">
        <v>1035</v>
      </c>
      <c r="E1261" s="2" t="s">
        <v>1035</v>
      </c>
      <c r="F1261" s="2" t="s">
        <v>6209</v>
      </c>
      <c r="G1261" s="3">
        <v>0.375</v>
      </c>
      <c r="H1261" s="3">
        <v>0.875</v>
      </c>
      <c r="I1261" s="2" t="s">
        <v>1583</v>
      </c>
      <c r="J1261">
        <v>-335386093</v>
      </c>
      <c r="K1261">
        <v>-7066475909999997</v>
      </c>
      <c r="L1261" s="2" t="s">
        <v>9713</v>
      </c>
      <c r="M1261">
        <v>7</v>
      </c>
      <c r="N1261">
        <v>96</v>
      </c>
      <c r="O1261">
        <v>115</v>
      </c>
      <c r="P1261" t="str">
        <f>VLOOKUP(Farmacias__2[[#This Row],[local_nombre]],Tabla8[],2,0)</f>
        <v>Farmacias de Cadena</v>
      </c>
      <c r="Q1261">
        <f>VLOOKUP(Farmacias__2[[#This Row],[comuna_nombre]],Hoja3!$H$2:$I$346,2,0)</f>
        <v>13109</v>
      </c>
    </row>
    <row r="1262" spans="1:17" x14ac:dyDescent="0.2">
      <c r="A1262" s="1">
        <v>44309</v>
      </c>
      <c r="B1262">
        <v>1949</v>
      </c>
      <c r="C1262" s="2" t="s">
        <v>2922</v>
      </c>
      <c r="D1262" s="2" t="s">
        <v>10234</v>
      </c>
      <c r="E1262" s="2" t="s">
        <v>1572</v>
      </c>
      <c r="F1262" s="2" t="s">
        <v>2923</v>
      </c>
      <c r="G1262" s="3">
        <v>0.41666666666666669</v>
      </c>
      <c r="H1262" s="3">
        <v>0.91666666666666663</v>
      </c>
      <c r="I1262" s="2" t="s">
        <v>2924</v>
      </c>
      <c r="J1262">
        <v>-33543478</v>
      </c>
      <c r="K1262">
        <v>-70780365</v>
      </c>
      <c r="L1262" s="2" t="s">
        <v>9713</v>
      </c>
      <c r="M1262">
        <v>7</v>
      </c>
      <c r="N1262">
        <v>107</v>
      </c>
      <c r="O1262">
        <v>377</v>
      </c>
      <c r="P1262" t="str">
        <f>VLOOKUP(Farmacias__2[[#This Row],[local_nombre]],Tabla8[],2,0)</f>
        <v>Otras Farmacias</v>
      </c>
      <c r="Q1262">
        <f>VLOOKUP(Farmacias__2[[#This Row],[comuna_nombre]],Hoja3!$H$2:$I$346,2,0)</f>
        <v>13119</v>
      </c>
    </row>
    <row r="1263" spans="1:17" x14ac:dyDescent="0.2">
      <c r="A1263" s="1">
        <v>44309</v>
      </c>
      <c r="B1263">
        <v>1950</v>
      </c>
      <c r="C1263" s="2" t="s">
        <v>27</v>
      </c>
      <c r="D1263" s="2" t="s">
        <v>2920</v>
      </c>
      <c r="E1263" s="2" t="s">
        <v>2920</v>
      </c>
      <c r="F1263" s="2" t="s">
        <v>2925</v>
      </c>
      <c r="G1263" s="3">
        <v>0.35416666666666669</v>
      </c>
      <c r="H1263" s="3">
        <v>0.91666666666666663</v>
      </c>
      <c r="I1263" s="2" t="s">
        <v>2926</v>
      </c>
      <c r="J1263">
        <v>-33662449</v>
      </c>
      <c r="K1263">
        <v>-70925036</v>
      </c>
      <c r="L1263" s="2" t="s">
        <v>9713</v>
      </c>
      <c r="M1263">
        <v>7</v>
      </c>
      <c r="N1263">
        <v>133</v>
      </c>
      <c r="O1263">
        <v>152</v>
      </c>
      <c r="P1263" t="str">
        <f>VLOOKUP(Farmacias__2[[#This Row],[local_nombre]],Tabla8[],2,0)</f>
        <v>Farmacias de Cadena</v>
      </c>
      <c r="Q1263">
        <f>VLOOKUP(Farmacias__2[[#This Row],[comuna_nombre]],Hoja3!$H$2:$I$346,2,0)</f>
        <v>13601</v>
      </c>
    </row>
    <row r="1264" spans="1:17" x14ac:dyDescent="0.2">
      <c r="A1264" s="1">
        <v>44309</v>
      </c>
      <c r="B1264">
        <v>1951</v>
      </c>
      <c r="C1264" s="2" t="s">
        <v>18</v>
      </c>
      <c r="D1264" s="2" t="s">
        <v>2920</v>
      </c>
      <c r="E1264" s="2" t="s">
        <v>2920</v>
      </c>
      <c r="F1264" s="2" t="s">
        <v>2927</v>
      </c>
      <c r="G1264" s="3">
        <v>0.41666666666666669</v>
      </c>
      <c r="H1264" s="3">
        <v>0.83333333333333337</v>
      </c>
      <c r="I1264" s="2" t="s">
        <v>1583</v>
      </c>
      <c r="J1264">
        <v>-336598978503037</v>
      </c>
      <c r="K1264">
        <v>-7091833522895888</v>
      </c>
      <c r="L1264" s="2" t="s">
        <v>9713</v>
      </c>
      <c r="M1264">
        <v>7</v>
      </c>
      <c r="N1264">
        <v>133</v>
      </c>
      <c r="O1264">
        <v>152</v>
      </c>
      <c r="P1264" t="str">
        <f>VLOOKUP(Farmacias__2[[#This Row],[local_nombre]],Tabla8[],2,0)</f>
        <v>Farmacias de Cadena</v>
      </c>
      <c r="Q1264">
        <f>VLOOKUP(Farmacias__2[[#This Row],[comuna_nombre]],Hoja3!$H$2:$I$346,2,0)</f>
        <v>13601</v>
      </c>
    </row>
    <row r="1265" spans="1:17" x14ac:dyDescent="0.2">
      <c r="A1265" s="1">
        <v>44309</v>
      </c>
      <c r="B1265">
        <v>1952</v>
      </c>
      <c r="C1265" s="2" t="s">
        <v>27</v>
      </c>
      <c r="D1265" s="2" t="s">
        <v>2920</v>
      </c>
      <c r="E1265" s="2" t="s">
        <v>2920</v>
      </c>
      <c r="F1265" s="2" t="s">
        <v>2928</v>
      </c>
      <c r="G1265" s="3">
        <v>0.35416666666666669</v>
      </c>
      <c r="H1265" s="3">
        <v>0.91666666666666663</v>
      </c>
      <c r="I1265" s="2" t="s">
        <v>2929</v>
      </c>
      <c r="J1265">
        <v>-33656810</v>
      </c>
      <c r="K1265">
        <v>-70912164</v>
      </c>
      <c r="L1265" s="2" t="s">
        <v>9713</v>
      </c>
      <c r="M1265">
        <v>7</v>
      </c>
      <c r="N1265">
        <v>133</v>
      </c>
      <c r="O1265">
        <v>152</v>
      </c>
      <c r="P1265" t="str">
        <f>VLOOKUP(Farmacias__2[[#This Row],[local_nombre]],Tabla8[],2,0)</f>
        <v>Farmacias de Cadena</v>
      </c>
      <c r="Q1265">
        <f>VLOOKUP(Farmacias__2[[#This Row],[comuna_nombre]],Hoja3!$H$2:$I$346,2,0)</f>
        <v>13601</v>
      </c>
    </row>
    <row r="1266" spans="1:17" x14ac:dyDescent="0.2">
      <c r="A1266" s="1">
        <v>44309</v>
      </c>
      <c r="B1266">
        <v>1954</v>
      </c>
      <c r="C1266" s="2" t="s">
        <v>18</v>
      </c>
      <c r="D1266" s="2" t="s">
        <v>2920</v>
      </c>
      <c r="E1266" s="2" t="s">
        <v>2920</v>
      </c>
      <c r="F1266" s="2" t="s">
        <v>2930</v>
      </c>
      <c r="G1266" s="3">
        <v>0.375</v>
      </c>
      <c r="H1266" s="3">
        <v>0.89583333333333337</v>
      </c>
      <c r="I1266" s="2" t="s">
        <v>2931</v>
      </c>
      <c r="J1266">
        <v>-33663994</v>
      </c>
      <c r="K1266">
        <v>-70928719</v>
      </c>
      <c r="L1266" s="2" t="s">
        <v>9713</v>
      </c>
      <c r="M1266">
        <v>7</v>
      </c>
      <c r="N1266">
        <v>133</v>
      </c>
      <c r="O1266">
        <v>152</v>
      </c>
      <c r="P1266" t="str">
        <f>VLOOKUP(Farmacias__2[[#This Row],[local_nombre]],Tabla8[],2,0)</f>
        <v>Farmacias de Cadena</v>
      </c>
      <c r="Q1266">
        <f>VLOOKUP(Farmacias__2[[#This Row],[comuna_nombre]],Hoja3!$H$2:$I$346,2,0)</f>
        <v>13601</v>
      </c>
    </row>
    <row r="1267" spans="1:17" x14ac:dyDescent="0.2">
      <c r="A1267" s="1">
        <v>44309</v>
      </c>
      <c r="B1267">
        <v>4795</v>
      </c>
      <c r="C1267" s="2" t="s">
        <v>2462</v>
      </c>
      <c r="D1267" s="2" t="s">
        <v>1744</v>
      </c>
      <c r="E1267" s="2" t="s">
        <v>1744</v>
      </c>
      <c r="F1267" s="2" t="s">
        <v>6214</v>
      </c>
      <c r="G1267" s="3">
        <v>0.375</v>
      </c>
      <c r="H1267" s="3">
        <v>0.875</v>
      </c>
      <c r="I1267" s="2" t="s">
        <v>1583</v>
      </c>
      <c r="J1267">
        <v>-334550914</v>
      </c>
      <c r="K1267">
        <v>-7059717849999998</v>
      </c>
      <c r="L1267" s="2" t="s">
        <v>9713</v>
      </c>
      <c r="M1267">
        <v>7</v>
      </c>
      <c r="N1267">
        <v>110</v>
      </c>
      <c r="O1267">
        <v>129</v>
      </c>
      <c r="P1267" t="str">
        <f>VLOOKUP(Farmacias__2[[#This Row],[local_nombre]],Tabla8[],2,0)</f>
        <v>Farmacias de Cadena</v>
      </c>
      <c r="Q1267">
        <f>VLOOKUP(Farmacias__2[[#This Row],[comuna_nombre]],Hoja3!$H$2:$I$346,2,0)</f>
        <v>13120</v>
      </c>
    </row>
    <row r="1268" spans="1:17" x14ac:dyDescent="0.2">
      <c r="A1268" s="1">
        <v>44309</v>
      </c>
      <c r="B1268">
        <v>1956</v>
      </c>
      <c r="C1268" s="2" t="s">
        <v>2934</v>
      </c>
      <c r="D1268" s="2" t="s">
        <v>2920</v>
      </c>
      <c r="E1268" s="2" t="s">
        <v>2920</v>
      </c>
      <c r="F1268" s="2" t="s">
        <v>2935</v>
      </c>
      <c r="G1268" s="3">
        <v>0.375</v>
      </c>
      <c r="H1268" s="3">
        <v>0.875</v>
      </c>
      <c r="I1268" s="2" t="s">
        <v>2936</v>
      </c>
      <c r="J1268">
        <v>-33663996</v>
      </c>
      <c r="K1268">
        <v>-7092897</v>
      </c>
      <c r="L1268" s="2" t="s">
        <v>9713</v>
      </c>
      <c r="M1268">
        <v>7</v>
      </c>
      <c r="N1268">
        <v>133</v>
      </c>
      <c r="O1268">
        <v>152</v>
      </c>
      <c r="P1268" t="str">
        <f>VLOOKUP(Farmacias__2[[#This Row],[local_nombre]],Tabla8[],2,0)</f>
        <v>Otras Farmacias</v>
      </c>
      <c r="Q1268">
        <f>VLOOKUP(Farmacias__2[[#This Row],[comuna_nombre]],Hoja3!$H$2:$I$346,2,0)</f>
        <v>13601</v>
      </c>
    </row>
    <row r="1269" spans="1:17" x14ac:dyDescent="0.2">
      <c r="A1269" s="1">
        <v>44309</v>
      </c>
      <c r="B1269">
        <v>4802</v>
      </c>
      <c r="C1269" s="2" t="s">
        <v>2462</v>
      </c>
      <c r="D1269" s="2" t="s">
        <v>1711</v>
      </c>
      <c r="E1269" s="2" t="s">
        <v>1711</v>
      </c>
      <c r="F1269" s="2" t="s">
        <v>6221</v>
      </c>
      <c r="G1269" s="3">
        <v>0.375</v>
      </c>
      <c r="H1269" s="3">
        <v>0.83333333333333337</v>
      </c>
      <c r="I1269" s="2" t="s">
        <v>638</v>
      </c>
      <c r="J1269">
        <v>-33687302</v>
      </c>
      <c r="K1269">
        <v>-71215482</v>
      </c>
      <c r="L1269" s="2" t="s">
        <v>9713</v>
      </c>
      <c r="M1269">
        <v>7</v>
      </c>
      <c r="N1269">
        <v>109</v>
      </c>
      <c r="O1269">
        <v>128</v>
      </c>
      <c r="P1269" t="str">
        <f>VLOOKUP(Farmacias__2[[#This Row],[local_nombre]],Tabla8[],2,0)</f>
        <v>Farmacias de Cadena</v>
      </c>
      <c r="Q1269">
        <f>VLOOKUP(Farmacias__2[[#This Row],[comuna_nombre]],Hoja3!$H$2:$I$346,2,0)</f>
        <v>13501</v>
      </c>
    </row>
    <row r="1270" spans="1:17" x14ac:dyDescent="0.2">
      <c r="A1270" s="1">
        <v>44309</v>
      </c>
      <c r="B1270">
        <v>1958</v>
      </c>
      <c r="C1270" s="2" t="s">
        <v>825</v>
      </c>
      <c r="D1270" s="2" t="s">
        <v>2920</v>
      </c>
      <c r="E1270" s="2" t="s">
        <v>2920</v>
      </c>
      <c r="F1270" s="2" t="s">
        <v>2939</v>
      </c>
      <c r="G1270" s="3">
        <v>0.375</v>
      </c>
      <c r="H1270" s="3">
        <v>0.89583333333333337</v>
      </c>
      <c r="I1270" s="2" t="s">
        <v>2940</v>
      </c>
      <c r="J1270">
        <v>-33664959</v>
      </c>
      <c r="K1270">
        <v>-70928483</v>
      </c>
      <c r="L1270" s="2" t="s">
        <v>9713</v>
      </c>
      <c r="M1270">
        <v>7</v>
      </c>
      <c r="N1270">
        <v>133</v>
      </c>
      <c r="O1270">
        <v>152</v>
      </c>
      <c r="P1270" t="str">
        <f>VLOOKUP(Farmacias__2[[#This Row],[local_nombre]],Tabla8[],2,0)</f>
        <v>Otras Farmacias</v>
      </c>
      <c r="Q1270">
        <f>VLOOKUP(Farmacias__2[[#This Row],[comuna_nombre]],Hoja3!$H$2:$I$346,2,0)</f>
        <v>13601</v>
      </c>
    </row>
    <row r="1271" spans="1:17" x14ac:dyDescent="0.2">
      <c r="A1271" s="1">
        <v>44309</v>
      </c>
      <c r="B1271">
        <v>1959</v>
      </c>
      <c r="C1271" s="2" t="s">
        <v>1903</v>
      </c>
      <c r="D1271" s="2" t="s">
        <v>2920</v>
      </c>
      <c r="E1271" s="2" t="s">
        <v>2920</v>
      </c>
      <c r="F1271" s="2" t="s">
        <v>2941</v>
      </c>
      <c r="G1271" s="3">
        <v>0.375</v>
      </c>
      <c r="H1271" s="3">
        <v>0.9375</v>
      </c>
      <c r="I1271" s="2" t="s">
        <v>2942</v>
      </c>
      <c r="J1271">
        <v>-33665333</v>
      </c>
      <c r="K1271">
        <v>-70922989</v>
      </c>
      <c r="L1271" s="2" t="s">
        <v>9713</v>
      </c>
      <c r="M1271">
        <v>7</v>
      </c>
      <c r="N1271">
        <v>133</v>
      </c>
      <c r="O1271">
        <v>152</v>
      </c>
      <c r="P1271" t="str">
        <f>VLOOKUP(Farmacias__2[[#This Row],[local_nombre]],Tabla8[],2,0)</f>
        <v>Otras Farmacias</v>
      </c>
      <c r="Q1271">
        <f>VLOOKUP(Farmacias__2[[#This Row],[comuna_nombre]],Hoja3!$H$2:$I$346,2,0)</f>
        <v>13601</v>
      </c>
    </row>
    <row r="1272" spans="1:17" x14ac:dyDescent="0.2">
      <c r="A1272" s="1">
        <v>44309</v>
      </c>
      <c r="B1272">
        <v>4812</v>
      </c>
      <c r="C1272" s="2" t="s">
        <v>2462</v>
      </c>
      <c r="D1272" s="2" t="s">
        <v>1549</v>
      </c>
      <c r="E1272" s="2" t="s">
        <v>1549</v>
      </c>
      <c r="F1272" s="2" t="s">
        <v>6238</v>
      </c>
      <c r="G1272" s="3">
        <v>0.375</v>
      </c>
      <c r="H1272" s="3">
        <v>0.875</v>
      </c>
      <c r="I1272" s="2" t="s">
        <v>1583</v>
      </c>
      <c r="J1272">
        <v>-334738253</v>
      </c>
      <c r="K1272">
        <v>-7059892869999999</v>
      </c>
      <c r="L1272" s="2" t="s">
        <v>9713</v>
      </c>
      <c r="M1272">
        <v>7</v>
      </c>
      <c r="N1272">
        <v>106</v>
      </c>
      <c r="O1272">
        <v>125</v>
      </c>
      <c r="P1272" t="str">
        <f>VLOOKUP(Farmacias__2[[#This Row],[local_nombre]],Tabla8[],2,0)</f>
        <v>Farmacias de Cadena</v>
      </c>
      <c r="Q1272">
        <f>VLOOKUP(Farmacias__2[[#This Row],[comuna_nombre]],Hoja3!$H$2:$I$346,2,0)</f>
        <v>13118</v>
      </c>
    </row>
    <row r="1273" spans="1:17" x14ac:dyDescent="0.2">
      <c r="A1273" s="1">
        <v>44309</v>
      </c>
      <c r="B1273">
        <v>5075</v>
      </c>
      <c r="C1273" s="2" t="s">
        <v>2462</v>
      </c>
      <c r="D1273" s="2" t="s">
        <v>1086</v>
      </c>
      <c r="E1273" s="2" t="s">
        <v>1087</v>
      </c>
      <c r="F1273" s="2" t="s">
        <v>6639</v>
      </c>
      <c r="G1273" s="3">
        <v>0.375</v>
      </c>
      <c r="H1273" s="3">
        <v>0.8125</v>
      </c>
      <c r="I1273" s="2" t="s">
        <v>1583</v>
      </c>
      <c r="J1273">
        <v>-335424699</v>
      </c>
      <c r="K1273">
        <v>-7057028700000001</v>
      </c>
      <c r="L1273" s="2" t="s">
        <v>9713</v>
      </c>
      <c r="M1273">
        <v>7</v>
      </c>
      <c r="N1273">
        <v>97</v>
      </c>
      <c r="O1273">
        <v>116</v>
      </c>
      <c r="P1273" t="str">
        <f>VLOOKUP(Farmacias__2[[#This Row],[local_nombre]],Tabla8[],2,0)</f>
        <v>Farmacias de Cadena</v>
      </c>
      <c r="Q1273">
        <f>VLOOKUP(Farmacias__2[[#This Row],[comuna_nombre]],Hoja3!$H$2:$I$346,2,0)</f>
        <v>13110</v>
      </c>
    </row>
    <row r="1274" spans="1:17" x14ac:dyDescent="0.2">
      <c r="A1274" s="1">
        <v>44309</v>
      </c>
      <c r="B1274">
        <v>1962</v>
      </c>
      <c r="C1274" s="2" t="s">
        <v>2920</v>
      </c>
      <c r="D1274" s="2" t="s">
        <v>2920</v>
      </c>
      <c r="E1274" s="2" t="s">
        <v>2920</v>
      </c>
      <c r="F1274" s="2" t="s">
        <v>2946</v>
      </c>
      <c r="G1274" s="3">
        <v>0.39583333333333331</v>
      </c>
      <c r="H1274" s="3">
        <v>0.85416666666666663</v>
      </c>
      <c r="I1274" s="2" t="s">
        <v>2947</v>
      </c>
      <c r="J1274">
        <v>-33663086</v>
      </c>
      <c r="K1274">
        <v>-70929585</v>
      </c>
      <c r="L1274" s="2" t="s">
        <v>9713</v>
      </c>
      <c r="M1274">
        <v>7</v>
      </c>
      <c r="N1274">
        <v>133</v>
      </c>
      <c r="O1274">
        <v>152</v>
      </c>
      <c r="P1274" t="str">
        <f>VLOOKUP(Farmacias__2[[#This Row],[local_nombre]],Tabla8[],2,0)</f>
        <v>Otras Farmacias</v>
      </c>
      <c r="Q1274">
        <f>VLOOKUP(Farmacias__2[[#This Row],[comuna_nombre]],Hoja3!$H$2:$I$346,2,0)</f>
        <v>13601</v>
      </c>
    </row>
    <row r="1275" spans="1:17" x14ac:dyDescent="0.2">
      <c r="A1275" s="1">
        <v>44309</v>
      </c>
      <c r="B1275">
        <v>5086</v>
      </c>
      <c r="C1275" s="2" t="s">
        <v>2462</v>
      </c>
      <c r="D1275" s="2" t="s">
        <v>1987</v>
      </c>
      <c r="E1275" s="2" t="s">
        <v>1987</v>
      </c>
      <c r="F1275" s="2" t="s">
        <v>6658</v>
      </c>
      <c r="G1275" s="3">
        <v>0.41666666666666669</v>
      </c>
      <c r="H1275" s="3">
        <v>0.83333333333333337</v>
      </c>
      <c r="I1275" s="2" t="s">
        <v>1583</v>
      </c>
      <c r="J1275">
        <v>-334240057</v>
      </c>
      <c r="K1275">
        <v>-7061295889999997</v>
      </c>
      <c r="L1275" s="2" t="s">
        <v>9713</v>
      </c>
      <c r="M1275">
        <v>7</v>
      </c>
      <c r="N1275">
        <v>117</v>
      </c>
      <c r="O1275">
        <v>136</v>
      </c>
      <c r="P1275" t="str">
        <f>VLOOKUP(Farmacias__2[[#This Row],[local_nombre]],Tabla8[],2,0)</f>
        <v>Farmacias de Cadena</v>
      </c>
      <c r="Q1275">
        <f>VLOOKUP(Farmacias__2[[#This Row],[comuna_nombre]],Hoja3!$H$2:$I$346,2,0)</f>
        <v>13123</v>
      </c>
    </row>
    <row r="1276" spans="1:17" x14ac:dyDescent="0.2">
      <c r="A1276" s="1">
        <v>44309</v>
      </c>
      <c r="B1276">
        <v>1965</v>
      </c>
      <c r="C1276" s="2" t="s">
        <v>36</v>
      </c>
      <c r="D1276" s="2" t="s">
        <v>2951</v>
      </c>
      <c r="E1276" s="2" t="s">
        <v>2951</v>
      </c>
      <c r="F1276" s="2" t="s">
        <v>2952</v>
      </c>
      <c r="G1276" s="3">
        <v>0.35416666666666669</v>
      </c>
      <c r="H1276" s="3">
        <v>0.95833333333333337</v>
      </c>
      <c r="I1276" s="2" t="s">
        <v>2953</v>
      </c>
      <c r="J1276">
        <v>-33391689</v>
      </c>
      <c r="K1276">
        <v>-70562933</v>
      </c>
      <c r="L1276" s="2" t="s">
        <v>9713</v>
      </c>
      <c r="M1276">
        <v>7</v>
      </c>
      <c r="N1276">
        <v>135</v>
      </c>
      <c r="O1276">
        <v>154</v>
      </c>
      <c r="P1276" t="str">
        <f>VLOOKUP(Farmacias__2[[#This Row],[local_nombre]],Tabla8[],2,0)</f>
        <v>Farmacias de Cadena</v>
      </c>
      <c r="Q1276">
        <f>VLOOKUP(Farmacias__2[[#This Row],[comuna_nombre]],Hoja3!$H$2:$I$346,2,0)</f>
        <v>13132</v>
      </c>
    </row>
    <row r="1277" spans="1:17" x14ac:dyDescent="0.2">
      <c r="A1277" s="1">
        <v>44309</v>
      </c>
      <c r="B1277">
        <v>1966</v>
      </c>
      <c r="C1277" s="2" t="s">
        <v>36</v>
      </c>
      <c r="D1277" s="2" t="s">
        <v>2951</v>
      </c>
      <c r="E1277" s="2" t="s">
        <v>2951</v>
      </c>
      <c r="F1277" s="2" t="s">
        <v>2954</v>
      </c>
      <c r="G1277" s="3">
        <v>0.35416666666666669</v>
      </c>
      <c r="H1277" s="3">
        <v>0.91666666666666663</v>
      </c>
      <c r="I1277" s="2" t="s">
        <v>2955</v>
      </c>
      <c r="J1277">
        <v>-33393156</v>
      </c>
      <c r="K1277">
        <v>-70572447</v>
      </c>
      <c r="L1277" s="2" t="s">
        <v>9713</v>
      </c>
      <c r="M1277">
        <v>7</v>
      </c>
      <c r="N1277">
        <v>135</v>
      </c>
      <c r="O1277">
        <v>154</v>
      </c>
      <c r="P1277" t="str">
        <f>VLOOKUP(Farmacias__2[[#This Row],[local_nombre]],Tabla8[],2,0)</f>
        <v>Farmacias de Cadena</v>
      </c>
      <c r="Q1277">
        <f>VLOOKUP(Farmacias__2[[#This Row],[comuna_nombre]],Hoja3!$H$2:$I$346,2,0)</f>
        <v>13132</v>
      </c>
    </row>
    <row r="1278" spans="1:17" x14ac:dyDescent="0.2">
      <c r="A1278" s="1">
        <v>44309</v>
      </c>
      <c r="B1278">
        <v>1967</v>
      </c>
      <c r="C1278" s="2" t="s">
        <v>36</v>
      </c>
      <c r="D1278" s="2" t="s">
        <v>2951</v>
      </c>
      <c r="E1278" s="2" t="s">
        <v>2951</v>
      </c>
      <c r="F1278" s="2" t="s">
        <v>2956</v>
      </c>
      <c r="G1278" s="3">
        <v>0.35416666666666669</v>
      </c>
      <c r="H1278" s="3">
        <v>0.91666666666666663</v>
      </c>
      <c r="I1278" s="2" t="s">
        <v>2957</v>
      </c>
      <c r="J1278">
        <v>-33398658</v>
      </c>
      <c r="K1278">
        <v>-70597748</v>
      </c>
      <c r="L1278" s="2" t="s">
        <v>9713</v>
      </c>
      <c r="M1278">
        <v>7</v>
      </c>
      <c r="N1278">
        <v>135</v>
      </c>
      <c r="O1278">
        <v>154</v>
      </c>
      <c r="P1278" t="str">
        <f>VLOOKUP(Farmacias__2[[#This Row],[local_nombre]],Tabla8[],2,0)</f>
        <v>Farmacias de Cadena</v>
      </c>
      <c r="Q1278">
        <f>VLOOKUP(Farmacias__2[[#This Row],[comuna_nombre]],Hoja3!$H$2:$I$346,2,0)</f>
        <v>13132</v>
      </c>
    </row>
    <row r="1279" spans="1:17" x14ac:dyDescent="0.2">
      <c r="A1279" s="1">
        <v>44309</v>
      </c>
      <c r="B1279">
        <v>1968</v>
      </c>
      <c r="C1279" s="2" t="s">
        <v>36</v>
      </c>
      <c r="D1279" s="2" t="s">
        <v>2951</v>
      </c>
      <c r="E1279" s="2" t="s">
        <v>2951</v>
      </c>
      <c r="F1279" s="2" t="s">
        <v>2958</v>
      </c>
      <c r="G1279" s="3">
        <v>0.35416666666666669</v>
      </c>
      <c r="H1279" s="3">
        <v>0.83333333333333337</v>
      </c>
      <c r="I1279" s="2" t="s">
        <v>2959</v>
      </c>
      <c r="J1279">
        <v>-3338263</v>
      </c>
      <c r="K1279">
        <v>-7053547</v>
      </c>
      <c r="L1279" s="2" t="s">
        <v>9713</v>
      </c>
      <c r="M1279">
        <v>7</v>
      </c>
      <c r="N1279">
        <v>135</v>
      </c>
      <c r="O1279">
        <v>154</v>
      </c>
      <c r="P1279" t="str">
        <f>VLOOKUP(Farmacias__2[[#This Row],[local_nombre]],Tabla8[],2,0)</f>
        <v>Farmacias de Cadena</v>
      </c>
      <c r="Q1279">
        <f>VLOOKUP(Farmacias__2[[#This Row],[comuna_nombre]],Hoja3!$H$2:$I$346,2,0)</f>
        <v>13132</v>
      </c>
    </row>
    <row r="1280" spans="1:17" x14ac:dyDescent="0.2">
      <c r="A1280" s="1">
        <v>44309</v>
      </c>
      <c r="B1280">
        <v>1969</v>
      </c>
      <c r="C1280" s="2" t="s">
        <v>36</v>
      </c>
      <c r="D1280" s="2" t="s">
        <v>2951</v>
      </c>
      <c r="E1280" s="2" t="s">
        <v>2951</v>
      </c>
      <c r="F1280" s="2" t="s">
        <v>2960</v>
      </c>
      <c r="G1280" s="3">
        <v>0.33333333333333331</v>
      </c>
      <c r="H1280" s="3">
        <v>0.95833333333333337</v>
      </c>
      <c r="I1280" s="2" t="s">
        <v>2961</v>
      </c>
      <c r="J1280">
        <v>-33406117</v>
      </c>
      <c r="K1280">
        <v>-70598491</v>
      </c>
      <c r="L1280" s="2" t="s">
        <v>9713</v>
      </c>
      <c r="M1280">
        <v>7</v>
      </c>
      <c r="N1280">
        <v>135</v>
      </c>
      <c r="O1280">
        <v>154</v>
      </c>
      <c r="P1280" t="str">
        <f>VLOOKUP(Farmacias__2[[#This Row],[local_nombre]],Tabla8[],2,0)</f>
        <v>Farmacias de Cadena</v>
      </c>
      <c r="Q1280">
        <f>VLOOKUP(Farmacias__2[[#This Row],[comuna_nombre]],Hoja3!$H$2:$I$346,2,0)</f>
        <v>13132</v>
      </c>
    </row>
    <row r="1281" spans="1:17" x14ac:dyDescent="0.2">
      <c r="A1281" s="1">
        <v>44309</v>
      </c>
      <c r="B1281">
        <v>1970</v>
      </c>
      <c r="C1281" s="2" t="s">
        <v>36</v>
      </c>
      <c r="D1281" s="2" t="s">
        <v>2951</v>
      </c>
      <c r="E1281" s="2" t="s">
        <v>2951</v>
      </c>
      <c r="F1281" s="2" t="s">
        <v>2962</v>
      </c>
      <c r="G1281" s="3">
        <v>0.35416666666666669</v>
      </c>
      <c r="H1281" s="3">
        <v>0.95833333333333337</v>
      </c>
      <c r="I1281" s="2" t="s">
        <v>2963</v>
      </c>
      <c r="J1281">
        <v>-33400241</v>
      </c>
      <c r="K1281">
        <v>-70592311</v>
      </c>
      <c r="L1281" s="2" t="s">
        <v>9713</v>
      </c>
      <c r="M1281">
        <v>7</v>
      </c>
      <c r="N1281">
        <v>135</v>
      </c>
      <c r="O1281">
        <v>154</v>
      </c>
      <c r="P1281" t="str">
        <f>VLOOKUP(Farmacias__2[[#This Row],[local_nombre]],Tabla8[],2,0)</f>
        <v>Farmacias de Cadena</v>
      </c>
      <c r="Q1281">
        <f>VLOOKUP(Farmacias__2[[#This Row],[comuna_nombre]],Hoja3!$H$2:$I$346,2,0)</f>
        <v>13132</v>
      </c>
    </row>
    <row r="1282" spans="1:17" x14ac:dyDescent="0.2">
      <c r="A1282" s="1">
        <v>44309</v>
      </c>
      <c r="B1282">
        <v>1971</v>
      </c>
      <c r="C1282" s="2" t="s">
        <v>36</v>
      </c>
      <c r="D1282" s="2" t="s">
        <v>2951</v>
      </c>
      <c r="E1282" s="2" t="s">
        <v>2951</v>
      </c>
      <c r="F1282" s="2" t="s">
        <v>2964</v>
      </c>
      <c r="G1282" s="3">
        <v>0.375</v>
      </c>
      <c r="H1282" s="3">
        <v>0.95833333333333337</v>
      </c>
      <c r="I1282" s="2" t="s">
        <v>2965</v>
      </c>
      <c r="J1282">
        <v>-33388536</v>
      </c>
      <c r="K1282">
        <v>-70567643</v>
      </c>
      <c r="L1282" s="2" t="s">
        <v>9713</v>
      </c>
      <c r="M1282">
        <v>7</v>
      </c>
      <c r="N1282">
        <v>135</v>
      </c>
      <c r="O1282">
        <v>154</v>
      </c>
      <c r="P1282" t="str">
        <f>VLOOKUP(Farmacias__2[[#This Row],[local_nombre]],Tabla8[],2,0)</f>
        <v>Farmacias de Cadena</v>
      </c>
      <c r="Q1282">
        <f>VLOOKUP(Farmacias__2[[#This Row],[comuna_nombre]],Hoja3!$H$2:$I$346,2,0)</f>
        <v>13132</v>
      </c>
    </row>
    <row r="1283" spans="1:17" x14ac:dyDescent="0.2">
      <c r="A1283" s="1">
        <v>44309</v>
      </c>
      <c r="B1283">
        <v>1972</v>
      </c>
      <c r="C1283" s="2" t="s">
        <v>36</v>
      </c>
      <c r="D1283" s="2" t="s">
        <v>2951</v>
      </c>
      <c r="E1283" s="2" t="s">
        <v>2951</v>
      </c>
      <c r="F1283" s="2" t="s">
        <v>2966</v>
      </c>
      <c r="G1283" s="3">
        <v>0.33333333333333331</v>
      </c>
      <c r="H1283" s="3">
        <v>0.91666666666666663</v>
      </c>
      <c r="I1283" s="2" t="s">
        <v>2965</v>
      </c>
      <c r="J1283">
        <v>-33385371</v>
      </c>
      <c r="K1283">
        <v>-70555836</v>
      </c>
      <c r="L1283" s="2" t="s">
        <v>9713</v>
      </c>
      <c r="M1283">
        <v>7</v>
      </c>
      <c r="N1283">
        <v>135</v>
      </c>
      <c r="O1283">
        <v>154</v>
      </c>
      <c r="P1283" t="str">
        <f>VLOOKUP(Farmacias__2[[#This Row],[local_nombre]],Tabla8[],2,0)</f>
        <v>Farmacias de Cadena</v>
      </c>
      <c r="Q1283">
        <f>VLOOKUP(Farmacias__2[[#This Row],[comuna_nombre]],Hoja3!$H$2:$I$346,2,0)</f>
        <v>13132</v>
      </c>
    </row>
    <row r="1284" spans="1:17" x14ac:dyDescent="0.2">
      <c r="A1284" s="1">
        <v>44309</v>
      </c>
      <c r="B1284">
        <v>1973</v>
      </c>
      <c r="C1284" s="2" t="s">
        <v>27</v>
      </c>
      <c r="D1284" s="2" t="s">
        <v>2951</v>
      </c>
      <c r="E1284" s="2" t="s">
        <v>2951</v>
      </c>
      <c r="F1284" s="2" t="s">
        <v>2967</v>
      </c>
      <c r="G1284" s="3">
        <v>0.33333333333333331</v>
      </c>
      <c r="H1284" s="3">
        <v>0</v>
      </c>
      <c r="I1284" s="2" t="s">
        <v>2968</v>
      </c>
      <c r="J1284">
        <v>-33392332</v>
      </c>
      <c r="K1284">
        <v>-70592531</v>
      </c>
      <c r="L1284" s="2" t="s">
        <v>9713</v>
      </c>
      <c r="M1284">
        <v>7</v>
      </c>
      <c r="N1284">
        <v>135</v>
      </c>
      <c r="O1284">
        <v>154</v>
      </c>
      <c r="P1284" t="str">
        <f>VLOOKUP(Farmacias__2[[#This Row],[local_nombre]],Tabla8[],2,0)</f>
        <v>Farmacias de Cadena</v>
      </c>
      <c r="Q1284">
        <f>VLOOKUP(Farmacias__2[[#This Row],[comuna_nombre]],Hoja3!$H$2:$I$346,2,0)</f>
        <v>13132</v>
      </c>
    </row>
    <row r="1285" spans="1:17" x14ac:dyDescent="0.2">
      <c r="A1285" s="1">
        <v>44309</v>
      </c>
      <c r="B1285">
        <v>1974</v>
      </c>
      <c r="C1285" s="2" t="s">
        <v>27</v>
      </c>
      <c r="D1285" s="2" t="s">
        <v>2951</v>
      </c>
      <c r="E1285" s="2" t="s">
        <v>2951</v>
      </c>
      <c r="F1285" s="2" t="s">
        <v>2969</v>
      </c>
      <c r="G1285" s="3">
        <v>0.33333333333333331</v>
      </c>
      <c r="H1285" s="3">
        <v>0.91666666666666663</v>
      </c>
      <c r="I1285" s="2" t="s">
        <v>2970</v>
      </c>
      <c r="J1285">
        <v>-33386375</v>
      </c>
      <c r="K1285">
        <v>-70568129</v>
      </c>
      <c r="L1285" s="2" t="s">
        <v>9713</v>
      </c>
      <c r="M1285">
        <v>7</v>
      </c>
      <c r="N1285">
        <v>135</v>
      </c>
      <c r="O1285">
        <v>154</v>
      </c>
      <c r="P1285" t="str">
        <f>VLOOKUP(Farmacias__2[[#This Row],[local_nombre]],Tabla8[],2,0)</f>
        <v>Farmacias de Cadena</v>
      </c>
      <c r="Q1285">
        <f>VLOOKUP(Farmacias__2[[#This Row],[comuna_nombre]],Hoja3!$H$2:$I$346,2,0)</f>
        <v>13132</v>
      </c>
    </row>
    <row r="1286" spans="1:17" x14ac:dyDescent="0.2">
      <c r="A1286" s="1">
        <v>44309</v>
      </c>
      <c r="B1286">
        <v>1975</v>
      </c>
      <c r="C1286" s="2" t="s">
        <v>27</v>
      </c>
      <c r="D1286" s="2" t="s">
        <v>2951</v>
      </c>
      <c r="E1286" s="2" t="s">
        <v>2951</v>
      </c>
      <c r="F1286" s="2" t="s">
        <v>2971</v>
      </c>
      <c r="G1286" s="3">
        <v>0.33333333333333331</v>
      </c>
      <c r="H1286" s="3">
        <v>0</v>
      </c>
      <c r="I1286" s="2" t="s">
        <v>2972</v>
      </c>
      <c r="J1286">
        <v>-33388543</v>
      </c>
      <c r="K1286">
        <v>-70577656</v>
      </c>
      <c r="L1286" s="2" t="s">
        <v>9713</v>
      </c>
      <c r="M1286">
        <v>7</v>
      </c>
      <c r="N1286">
        <v>135</v>
      </c>
      <c r="O1286">
        <v>154</v>
      </c>
      <c r="P1286" t="str">
        <f>VLOOKUP(Farmacias__2[[#This Row],[local_nombre]],Tabla8[],2,0)</f>
        <v>Farmacias de Cadena</v>
      </c>
      <c r="Q1286">
        <f>VLOOKUP(Farmacias__2[[#This Row],[comuna_nombre]],Hoja3!$H$2:$I$346,2,0)</f>
        <v>13132</v>
      </c>
    </row>
    <row r="1287" spans="1:17" x14ac:dyDescent="0.2">
      <c r="A1287" s="1">
        <v>44309</v>
      </c>
      <c r="B1287">
        <v>1977</v>
      </c>
      <c r="C1287" s="2" t="s">
        <v>27</v>
      </c>
      <c r="D1287" s="2" t="s">
        <v>2951</v>
      </c>
      <c r="E1287" s="2" t="s">
        <v>2951</v>
      </c>
      <c r="F1287" s="2" t="s">
        <v>2973</v>
      </c>
      <c r="G1287" s="3">
        <v>0.33333333333333331</v>
      </c>
      <c r="H1287" s="3">
        <v>0</v>
      </c>
      <c r="I1287" s="2" t="s">
        <v>2974</v>
      </c>
      <c r="J1287">
        <v>-33397601</v>
      </c>
      <c r="K1287">
        <v>-70582612</v>
      </c>
      <c r="L1287" s="2" t="s">
        <v>9713</v>
      </c>
      <c r="M1287">
        <v>7</v>
      </c>
      <c r="N1287">
        <v>135</v>
      </c>
      <c r="O1287">
        <v>154</v>
      </c>
      <c r="P1287" t="str">
        <f>VLOOKUP(Farmacias__2[[#This Row],[local_nombre]],Tabla8[],2,0)</f>
        <v>Farmacias de Cadena</v>
      </c>
      <c r="Q1287">
        <f>VLOOKUP(Farmacias__2[[#This Row],[comuna_nombre]],Hoja3!$H$2:$I$346,2,0)</f>
        <v>13132</v>
      </c>
    </row>
    <row r="1288" spans="1:17" x14ac:dyDescent="0.2">
      <c r="A1288" s="1">
        <v>44309</v>
      </c>
      <c r="B1288">
        <v>1979</v>
      </c>
      <c r="C1288" s="2" t="s">
        <v>1040</v>
      </c>
      <c r="D1288" s="2" t="s">
        <v>2951</v>
      </c>
      <c r="E1288" s="2" t="s">
        <v>2975</v>
      </c>
      <c r="F1288" s="2" t="s">
        <v>2976</v>
      </c>
      <c r="G1288" s="3">
        <v>0</v>
      </c>
      <c r="H1288" s="3">
        <v>0</v>
      </c>
      <c r="I1288" s="2" t="s">
        <v>2977</v>
      </c>
      <c r="J1288">
        <v>-33389958</v>
      </c>
      <c r="K1288">
        <v>-70570359</v>
      </c>
      <c r="L1288" s="2" t="s">
        <v>9713</v>
      </c>
      <c r="M1288">
        <v>7</v>
      </c>
      <c r="N1288">
        <v>135</v>
      </c>
      <c r="O1288">
        <v>508</v>
      </c>
      <c r="P1288" t="str">
        <f>VLOOKUP(Farmacias__2[[#This Row],[local_nombre]],Tabla8[],2,0)</f>
        <v>Farmacias de Cadena</v>
      </c>
      <c r="Q1288">
        <f>VLOOKUP(Farmacias__2[[#This Row],[comuna_nombre]],Hoja3!$H$2:$I$346,2,0)</f>
        <v>13132</v>
      </c>
    </row>
    <row r="1289" spans="1:17" x14ac:dyDescent="0.2">
      <c r="A1289" s="1">
        <v>44309</v>
      </c>
      <c r="B1289">
        <v>1982</v>
      </c>
      <c r="C1289" s="2" t="s">
        <v>2032</v>
      </c>
      <c r="D1289" s="2" t="s">
        <v>2951</v>
      </c>
      <c r="E1289" s="2" t="s">
        <v>2951</v>
      </c>
      <c r="F1289" s="2" t="s">
        <v>2978</v>
      </c>
      <c r="G1289" s="3">
        <v>0.35416666666666669</v>
      </c>
      <c r="H1289" s="3">
        <v>0.875</v>
      </c>
      <c r="I1289" s="2" t="s">
        <v>2979</v>
      </c>
      <c r="J1289">
        <v>-33381172</v>
      </c>
      <c r="K1289">
        <v>-70571151</v>
      </c>
      <c r="L1289" s="2" t="s">
        <v>9713</v>
      </c>
      <c r="M1289">
        <v>7</v>
      </c>
      <c r="N1289">
        <v>135</v>
      </c>
      <c r="O1289">
        <v>154</v>
      </c>
      <c r="P1289" t="str">
        <f>VLOOKUP(Farmacias__2[[#This Row],[local_nombre]],Tabla8[],2,0)</f>
        <v>Otras Farmacias</v>
      </c>
      <c r="Q1289">
        <f>VLOOKUP(Farmacias__2[[#This Row],[comuna_nombre]],Hoja3!$H$2:$I$346,2,0)</f>
        <v>13132</v>
      </c>
    </row>
    <row r="1290" spans="1:17" x14ac:dyDescent="0.2">
      <c r="A1290" s="1">
        <v>44309</v>
      </c>
      <c r="B1290">
        <v>1983</v>
      </c>
      <c r="C1290" s="2" t="s">
        <v>18</v>
      </c>
      <c r="D1290" s="2" t="s">
        <v>2951</v>
      </c>
      <c r="E1290" s="2" t="s">
        <v>2951</v>
      </c>
      <c r="F1290" s="2" t="s">
        <v>2980</v>
      </c>
      <c r="G1290" s="3">
        <v>0.39583333333333331</v>
      </c>
      <c r="H1290" s="3">
        <v>0.89583333333333337</v>
      </c>
      <c r="I1290" s="2" t="s">
        <v>2981</v>
      </c>
      <c r="J1290">
        <v>-33392663</v>
      </c>
      <c r="K1290">
        <v>-70592741</v>
      </c>
      <c r="L1290" s="2" t="s">
        <v>9713</v>
      </c>
      <c r="M1290">
        <v>7</v>
      </c>
      <c r="N1290">
        <v>135</v>
      </c>
      <c r="O1290">
        <v>154</v>
      </c>
      <c r="P1290" t="str">
        <f>VLOOKUP(Farmacias__2[[#This Row],[local_nombre]],Tabla8[],2,0)</f>
        <v>Farmacias de Cadena</v>
      </c>
      <c r="Q1290">
        <f>VLOOKUP(Farmacias__2[[#This Row],[comuna_nombre]],Hoja3!$H$2:$I$346,2,0)</f>
        <v>13132</v>
      </c>
    </row>
    <row r="1291" spans="1:17" x14ac:dyDescent="0.2">
      <c r="A1291" s="1">
        <v>44309</v>
      </c>
      <c r="B1291">
        <v>1984</v>
      </c>
      <c r="C1291" s="2" t="s">
        <v>18</v>
      </c>
      <c r="D1291" s="2" t="s">
        <v>2951</v>
      </c>
      <c r="E1291" s="2" t="s">
        <v>2951</v>
      </c>
      <c r="F1291" s="2" t="s">
        <v>2982</v>
      </c>
      <c r="G1291" s="3">
        <v>0.35416666666666669</v>
      </c>
      <c r="H1291" s="3">
        <v>0.91666666666666663</v>
      </c>
      <c r="I1291" s="2" t="s">
        <v>2983</v>
      </c>
      <c r="J1291">
        <v>-33385533</v>
      </c>
      <c r="K1291">
        <v>-7057036</v>
      </c>
      <c r="L1291" s="2" t="s">
        <v>9713</v>
      </c>
      <c r="M1291">
        <v>7</v>
      </c>
      <c r="N1291">
        <v>135</v>
      </c>
      <c r="O1291">
        <v>154</v>
      </c>
      <c r="P1291" t="str">
        <f>VLOOKUP(Farmacias__2[[#This Row],[local_nombre]],Tabla8[],2,0)</f>
        <v>Farmacias de Cadena</v>
      </c>
      <c r="Q1291">
        <f>VLOOKUP(Farmacias__2[[#This Row],[comuna_nombre]],Hoja3!$H$2:$I$346,2,0)</f>
        <v>13132</v>
      </c>
    </row>
    <row r="1292" spans="1:17" x14ac:dyDescent="0.2">
      <c r="A1292" s="1">
        <v>44309</v>
      </c>
      <c r="B1292">
        <v>1985</v>
      </c>
      <c r="C1292" s="2" t="s">
        <v>18</v>
      </c>
      <c r="D1292" s="2" t="s">
        <v>2951</v>
      </c>
      <c r="E1292" s="2" t="s">
        <v>2951</v>
      </c>
      <c r="F1292" s="2" t="s">
        <v>2984</v>
      </c>
      <c r="G1292" s="3">
        <v>0.375</v>
      </c>
      <c r="H1292" s="3">
        <v>0.91666666666666663</v>
      </c>
      <c r="I1292" s="2" t="s">
        <v>2985</v>
      </c>
      <c r="J1292">
        <v>-33376251</v>
      </c>
      <c r="K1292">
        <v>-70544675</v>
      </c>
      <c r="L1292" s="2" t="s">
        <v>9713</v>
      </c>
      <c r="M1292">
        <v>7</v>
      </c>
      <c r="N1292">
        <v>135</v>
      </c>
      <c r="O1292">
        <v>154</v>
      </c>
      <c r="P1292" t="str">
        <f>VLOOKUP(Farmacias__2[[#This Row],[local_nombre]],Tabla8[],2,0)</f>
        <v>Farmacias de Cadena</v>
      </c>
      <c r="Q1292">
        <f>VLOOKUP(Farmacias__2[[#This Row],[comuna_nombre]],Hoja3!$H$2:$I$346,2,0)</f>
        <v>13132</v>
      </c>
    </row>
    <row r="1293" spans="1:17" x14ac:dyDescent="0.2">
      <c r="A1293" s="1">
        <v>44309</v>
      </c>
      <c r="B1293">
        <v>1986</v>
      </c>
      <c r="C1293" s="2" t="s">
        <v>18</v>
      </c>
      <c r="D1293" s="2" t="s">
        <v>2951</v>
      </c>
      <c r="E1293" s="2" t="s">
        <v>2951</v>
      </c>
      <c r="F1293" s="2" t="s">
        <v>2986</v>
      </c>
      <c r="G1293" s="3">
        <v>0.35416666666666669</v>
      </c>
      <c r="H1293" s="3">
        <v>0.89583333333333337</v>
      </c>
      <c r="I1293" s="2" t="s">
        <v>2987</v>
      </c>
      <c r="J1293">
        <v>-3339235</v>
      </c>
      <c r="K1293">
        <v>-70580762</v>
      </c>
      <c r="L1293" s="2" t="s">
        <v>9713</v>
      </c>
      <c r="M1293">
        <v>7</v>
      </c>
      <c r="N1293">
        <v>135</v>
      </c>
      <c r="O1293">
        <v>154</v>
      </c>
      <c r="P1293" t="str">
        <f>VLOOKUP(Farmacias__2[[#This Row],[local_nombre]],Tabla8[],2,0)</f>
        <v>Farmacias de Cadena</v>
      </c>
      <c r="Q1293">
        <f>VLOOKUP(Farmacias__2[[#This Row],[comuna_nombre]],Hoja3!$H$2:$I$346,2,0)</f>
        <v>13132</v>
      </c>
    </row>
    <row r="1294" spans="1:17" x14ac:dyDescent="0.2">
      <c r="A1294" s="1">
        <v>44309</v>
      </c>
      <c r="B1294">
        <v>1987</v>
      </c>
      <c r="C1294" s="2" t="s">
        <v>18</v>
      </c>
      <c r="D1294" s="2" t="s">
        <v>2951</v>
      </c>
      <c r="E1294" s="2" t="s">
        <v>2951</v>
      </c>
      <c r="F1294" s="2" t="s">
        <v>2988</v>
      </c>
      <c r="G1294" s="3">
        <v>0.35416666666666669</v>
      </c>
      <c r="H1294" s="3">
        <v>0.91666666666666663</v>
      </c>
      <c r="I1294" s="2" t="s">
        <v>2989</v>
      </c>
      <c r="J1294">
        <v>-33394506</v>
      </c>
      <c r="K1294">
        <v>-70597154</v>
      </c>
      <c r="L1294" s="2" t="s">
        <v>9713</v>
      </c>
      <c r="M1294">
        <v>7</v>
      </c>
      <c r="N1294">
        <v>135</v>
      </c>
      <c r="O1294">
        <v>154</v>
      </c>
      <c r="P1294" t="str">
        <f>VLOOKUP(Farmacias__2[[#This Row],[local_nombre]],Tabla8[],2,0)</f>
        <v>Farmacias de Cadena</v>
      </c>
      <c r="Q1294">
        <f>VLOOKUP(Farmacias__2[[#This Row],[comuna_nombre]],Hoja3!$H$2:$I$346,2,0)</f>
        <v>13132</v>
      </c>
    </row>
    <row r="1295" spans="1:17" x14ac:dyDescent="0.2">
      <c r="A1295" s="1">
        <v>44309</v>
      </c>
      <c r="B1295">
        <v>1989</v>
      </c>
      <c r="C1295" s="2" t="s">
        <v>18</v>
      </c>
      <c r="D1295" s="2" t="s">
        <v>2951</v>
      </c>
      <c r="E1295" s="2" t="s">
        <v>2951</v>
      </c>
      <c r="F1295" s="2" t="s">
        <v>2990</v>
      </c>
      <c r="G1295" s="3">
        <v>0.375</v>
      </c>
      <c r="H1295" s="3">
        <v>0.95833333333333337</v>
      </c>
      <c r="I1295" s="2" t="s">
        <v>2991</v>
      </c>
      <c r="J1295">
        <v>-33376663</v>
      </c>
      <c r="K1295">
        <v>-7056727</v>
      </c>
      <c r="L1295" s="2" t="s">
        <v>9713</v>
      </c>
      <c r="M1295">
        <v>7</v>
      </c>
      <c r="N1295">
        <v>135</v>
      </c>
      <c r="O1295">
        <v>154</v>
      </c>
      <c r="P1295" t="str">
        <f>VLOOKUP(Farmacias__2[[#This Row],[local_nombre]],Tabla8[],2,0)</f>
        <v>Farmacias de Cadena</v>
      </c>
      <c r="Q1295">
        <f>VLOOKUP(Farmacias__2[[#This Row],[comuna_nombre]],Hoja3!$H$2:$I$346,2,0)</f>
        <v>13132</v>
      </c>
    </row>
    <row r="1296" spans="1:17" x14ac:dyDescent="0.2">
      <c r="A1296" s="1">
        <v>44309</v>
      </c>
      <c r="B1296">
        <v>1990</v>
      </c>
      <c r="C1296" s="2" t="s">
        <v>986</v>
      </c>
      <c r="D1296" s="2" t="s">
        <v>2951</v>
      </c>
      <c r="E1296" s="2" t="s">
        <v>2992</v>
      </c>
      <c r="F1296" s="2" t="s">
        <v>2993</v>
      </c>
      <c r="G1296" s="3">
        <v>0</v>
      </c>
      <c r="H1296" s="3">
        <v>0</v>
      </c>
      <c r="I1296" s="2" t="s">
        <v>2994</v>
      </c>
      <c r="J1296">
        <v>-33388865</v>
      </c>
      <c r="K1296">
        <v>-70568275</v>
      </c>
      <c r="L1296" s="2" t="s">
        <v>9713</v>
      </c>
      <c r="M1296">
        <v>7</v>
      </c>
      <c r="N1296">
        <v>135</v>
      </c>
      <c r="O1296">
        <v>509</v>
      </c>
      <c r="P1296" t="str">
        <f>VLOOKUP(Farmacias__2[[#This Row],[local_nombre]],Tabla8[],2,0)</f>
        <v>Farmacias de Cadena</v>
      </c>
      <c r="Q1296">
        <f>VLOOKUP(Farmacias__2[[#This Row],[comuna_nombre]],Hoja3!$H$2:$I$346,2,0)</f>
        <v>13132</v>
      </c>
    </row>
    <row r="1297" spans="1:17" x14ac:dyDescent="0.2">
      <c r="A1297" s="1">
        <v>44309</v>
      </c>
      <c r="B1297">
        <v>1991</v>
      </c>
      <c r="C1297" s="2" t="s">
        <v>18</v>
      </c>
      <c r="D1297" s="2" t="s">
        <v>2951</v>
      </c>
      <c r="E1297" s="2" t="s">
        <v>2951</v>
      </c>
      <c r="F1297" s="2" t="s">
        <v>2995</v>
      </c>
      <c r="G1297" s="3">
        <v>0.375</v>
      </c>
      <c r="H1297" s="3">
        <v>0.95833333333333337</v>
      </c>
      <c r="I1297" s="2" t="s">
        <v>2996</v>
      </c>
      <c r="J1297">
        <v>-33404437</v>
      </c>
      <c r="K1297">
        <v>-70596735</v>
      </c>
      <c r="L1297" s="2" t="s">
        <v>9713</v>
      </c>
      <c r="M1297">
        <v>7</v>
      </c>
      <c r="N1297">
        <v>135</v>
      </c>
      <c r="O1297">
        <v>154</v>
      </c>
      <c r="P1297" t="str">
        <f>VLOOKUP(Farmacias__2[[#This Row],[local_nombre]],Tabla8[],2,0)</f>
        <v>Farmacias de Cadena</v>
      </c>
      <c r="Q1297">
        <f>VLOOKUP(Farmacias__2[[#This Row],[comuna_nombre]],Hoja3!$H$2:$I$346,2,0)</f>
        <v>13132</v>
      </c>
    </row>
    <row r="1298" spans="1:17" x14ac:dyDescent="0.2">
      <c r="A1298" s="1">
        <v>44309</v>
      </c>
      <c r="B1298">
        <v>1992</v>
      </c>
      <c r="C1298" s="2" t="s">
        <v>18</v>
      </c>
      <c r="D1298" s="2" t="s">
        <v>2951</v>
      </c>
      <c r="E1298" s="2" t="s">
        <v>2951</v>
      </c>
      <c r="F1298" s="2" t="s">
        <v>2997</v>
      </c>
      <c r="G1298" s="3">
        <v>0.33333333333333331</v>
      </c>
      <c r="H1298" s="3">
        <v>0.95833333333333337</v>
      </c>
      <c r="I1298" s="2" t="s">
        <v>2998</v>
      </c>
      <c r="J1298">
        <v>-33399489</v>
      </c>
      <c r="K1298">
        <v>-70589736</v>
      </c>
      <c r="L1298" s="2" t="s">
        <v>9713</v>
      </c>
      <c r="M1298">
        <v>7</v>
      </c>
      <c r="N1298">
        <v>135</v>
      </c>
      <c r="O1298">
        <v>154</v>
      </c>
      <c r="P1298" t="str">
        <f>VLOOKUP(Farmacias__2[[#This Row],[local_nombre]],Tabla8[],2,0)</f>
        <v>Farmacias de Cadena</v>
      </c>
      <c r="Q1298">
        <f>VLOOKUP(Farmacias__2[[#This Row],[comuna_nombre]],Hoja3!$H$2:$I$346,2,0)</f>
        <v>13132</v>
      </c>
    </row>
    <row r="1299" spans="1:17" x14ac:dyDescent="0.2">
      <c r="A1299" s="1">
        <v>44309</v>
      </c>
      <c r="B1299">
        <v>1993</v>
      </c>
      <c r="C1299" s="2" t="s">
        <v>18</v>
      </c>
      <c r="D1299" s="2" t="s">
        <v>2951</v>
      </c>
      <c r="E1299" s="2" t="s">
        <v>2951</v>
      </c>
      <c r="F1299" s="2" t="s">
        <v>2999</v>
      </c>
      <c r="G1299" s="3">
        <v>0.375</v>
      </c>
      <c r="H1299" s="3">
        <v>0.95833333333333337</v>
      </c>
      <c r="I1299" s="2" t="s">
        <v>3000</v>
      </c>
      <c r="J1299">
        <v>-33385089</v>
      </c>
      <c r="K1299">
        <v>-70554664</v>
      </c>
      <c r="L1299" s="2" t="s">
        <v>9713</v>
      </c>
      <c r="M1299">
        <v>7</v>
      </c>
      <c r="N1299">
        <v>135</v>
      </c>
      <c r="O1299">
        <v>154</v>
      </c>
      <c r="P1299" t="str">
        <f>VLOOKUP(Farmacias__2[[#This Row],[local_nombre]],Tabla8[],2,0)</f>
        <v>Farmacias de Cadena</v>
      </c>
      <c r="Q1299">
        <f>VLOOKUP(Farmacias__2[[#This Row],[comuna_nombre]],Hoja3!$H$2:$I$346,2,0)</f>
        <v>13132</v>
      </c>
    </row>
    <row r="1300" spans="1:17" x14ac:dyDescent="0.2">
      <c r="A1300" s="1">
        <v>44309</v>
      </c>
      <c r="B1300">
        <v>1994</v>
      </c>
      <c r="C1300" s="2" t="s">
        <v>3001</v>
      </c>
      <c r="D1300" s="2" t="s">
        <v>2951</v>
      </c>
      <c r="E1300" s="2" t="s">
        <v>2951</v>
      </c>
      <c r="F1300" s="2" t="s">
        <v>3002</v>
      </c>
      <c r="G1300" s="3">
        <v>0.39583333333333331</v>
      </c>
      <c r="H1300" s="3">
        <v>0.83333333333333337</v>
      </c>
      <c r="I1300" s="2" t="s">
        <v>3003</v>
      </c>
      <c r="J1300">
        <v>-33383134</v>
      </c>
      <c r="K1300">
        <v>-70550077</v>
      </c>
      <c r="L1300" s="2" t="s">
        <v>9713</v>
      </c>
      <c r="M1300">
        <v>7</v>
      </c>
      <c r="N1300">
        <v>135</v>
      </c>
      <c r="O1300">
        <v>154</v>
      </c>
      <c r="P1300" t="str">
        <f>VLOOKUP(Farmacias__2[[#This Row],[local_nombre]],Tabla8[],2,0)</f>
        <v>Otras Farmacias</v>
      </c>
      <c r="Q1300">
        <f>VLOOKUP(Farmacias__2[[#This Row],[comuna_nombre]],Hoja3!$H$2:$I$346,2,0)</f>
        <v>13132</v>
      </c>
    </row>
    <row r="1301" spans="1:17" x14ac:dyDescent="0.2">
      <c r="A1301" s="1">
        <v>44309</v>
      </c>
      <c r="B1301">
        <v>5475</v>
      </c>
      <c r="C1301" s="2" t="s">
        <v>2462</v>
      </c>
      <c r="D1301" s="2" t="s">
        <v>2323</v>
      </c>
      <c r="E1301" s="2" t="s">
        <v>2323</v>
      </c>
      <c r="F1301" s="2" t="s">
        <v>7207</v>
      </c>
      <c r="G1301" s="3">
        <v>0.41666666666666669</v>
      </c>
      <c r="H1301" s="3">
        <v>0.83333333333333337</v>
      </c>
      <c r="I1301" s="2" t="s">
        <v>1583</v>
      </c>
      <c r="J1301">
        <v>-3335652082172062</v>
      </c>
      <c r="K1301">
        <v>-707289117327881</v>
      </c>
      <c r="L1301" s="2" t="s">
        <v>9713</v>
      </c>
      <c r="M1301">
        <v>7</v>
      </c>
      <c r="N1301">
        <v>120</v>
      </c>
      <c r="O1301">
        <v>139</v>
      </c>
      <c r="P1301" t="str">
        <f>VLOOKUP(Farmacias__2[[#This Row],[local_nombre]],Tabla8[],2,0)</f>
        <v>Farmacias de Cadena</v>
      </c>
      <c r="Q1301">
        <f>VLOOKUP(Farmacias__2[[#This Row],[comuna_nombre]],Hoja3!$H$2:$I$346,2,0)</f>
        <v>13125</v>
      </c>
    </row>
    <row r="1302" spans="1:17" x14ac:dyDescent="0.2">
      <c r="A1302" s="1">
        <v>44309</v>
      </c>
      <c r="B1302">
        <v>2000</v>
      </c>
      <c r="C1302" s="2" t="s">
        <v>18</v>
      </c>
      <c r="D1302" s="2" t="s">
        <v>10235</v>
      </c>
      <c r="E1302" s="2" t="s">
        <v>1931</v>
      </c>
      <c r="F1302" s="2" t="s">
        <v>3006</v>
      </c>
      <c r="G1302" s="3">
        <v>0.35416666666666669</v>
      </c>
      <c r="H1302" s="3">
        <v>0.91666666666666663</v>
      </c>
      <c r="I1302" s="2" t="s">
        <v>3007</v>
      </c>
      <c r="J1302">
        <v>-33469665</v>
      </c>
      <c r="K1302">
        <v>-70574566</v>
      </c>
      <c r="L1302" s="2" t="s">
        <v>9713</v>
      </c>
      <c r="M1302">
        <v>7</v>
      </c>
      <c r="N1302">
        <v>115</v>
      </c>
      <c r="O1302">
        <v>134</v>
      </c>
      <c r="P1302" t="str">
        <f>VLOOKUP(Farmacias__2[[#This Row],[local_nombre]],Tabla8[],2,0)</f>
        <v>Farmacias de Cadena</v>
      </c>
      <c r="Q1302">
        <f>VLOOKUP(Farmacias__2[[#This Row],[comuna_nombre]],Hoja3!$H$2:$I$346,2,0)</f>
        <v>13122</v>
      </c>
    </row>
    <row r="1303" spans="1:17" x14ac:dyDescent="0.2">
      <c r="A1303" s="1">
        <v>44309</v>
      </c>
      <c r="B1303">
        <v>2269</v>
      </c>
      <c r="C1303" s="2" t="s">
        <v>18</v>
      </c>
      <c r="D1303" s="2" t="s">
        <v>2681</v>
      </c>
      <c r="E1303" s="2" t="s">
        <v>2681</v>
      </c>
      <c r="F1303" s="2" t="s">
        <v>3008</v>
      </c>
      <c r="G1303" s="3">
        <v>0.375</v>
      </c>
      <c r="H1303" s="3">
        <v>0.95833333333333337</v>
      </c>
      <c r="I1303" s="2" t="s">
        <v>3009</v>
      </c>
      <c r="J1303">
        <v>-372456126</v>
      </c>
      <c r="K1303">
        <v>-7331696060000002</v>
      </c>
      <c r="L1303" s="2" t="s">
        <v>9713</v>
      </c>
      <c r="M1303">
        <v>10</v>
      </c>
      <c r="N1303">
        <v>200</v>
      </c>
      <c r="O1303">
        <v>219</v>
      </c>
      <c r="P1303" t="str">
        <f>VLOOKUP(Farmacias__2[[#This Row],[local_nombre]],Tabla8[],2,0)</f>
        <v>Farmacias de Cadena</v>
      </c>
      <c r="Q1303">
        <f>VLOOKUP(Farmacias__2[[#This Row],[comuna_nombre]],Hoja3!$H$2:$I$346,2,0)</f>
        <v>8202</v>
      </c>
    </row>
    <row r="1304" spans="1:17" x14ac:dyDescent="0.2">
      <c r="A1304" s="1">
        <v>44309</v>
      </c>
      <c r="B1304">
        <v>2270</v>
      </c>
      <c r="C1304" s="2" t="s">
        <v>3010</v>
      </c>
      <c r="D1304" s="2" t="s">
        <v>2681</v>
      </c>
      <c r="E1304" s="2" t="s">
        <v>2681</v>
      </c>
      <c r="F1304" s="2" t="s">
        <v>3011</v>
      </c>
      <c r="G1304" s="3">
        <v>0.375</v>
      </c>
      <c r="H1304" s="3">
        <v>0.91666666666666663</v>
      </c>
      <c r="I1304" s="2" t="s">
        <v>3012</v>
      </c>
      <c r="J1304">
        <v>-372464406086</v>
      </c>
      <c r="K1304">
        <v>-733204820046</v>
      </c>
      <c r="L1304" s="2" t="s">
        <v>9713</v>
      </c>
      <c r="M1304">
        <v>10</v>
      </c>
      <c r="N1304">
        <v>200</v>
      </c>
      <c r="O1304">
        <v>219</v>
      </c>
      <c r="P1304" t="str">
        <f>VLOOKUP(Farmacias__2[[#This Row],[local_nombre]],Tabla8[],2,0)</f>
        <v>Otras Farmacias</v>
      </c>
      <c r="Q1304">
        <f>VLOOKUP(Farmacias__2[[#This Row],[comuna_nombre]],Hoja3!$H$2:$I$346,2,0)</f>
        <v>8202</v>
      </c>
    </row>
    <row r="1305" spans="1:17" x14ac:dyDescent="0.2">
      <c r="A1305" s="1">
        <v>44309</v>
      </c>
      <c r="B1305">
        <v>2271</v>
      </c>
      <c r="C1305" s="2" t="s">
        <v>3013</v>
      </c>
      <c r="D1305" s="2" t="s">
        <v>2681</v>
      </c>
      <c r="E1305" s="2" t="s">
        <v>2681</v>
      </c>
      <c r="F1305" s="2" t="s">
        <v>3014</v>
      </c>
      <c r="G1305" s="3">
        <v>0.41666666666666669</v>
      </c>
      <c r="H1305" s="3">
        <v>0.875</v>
      </c>
      <c r="I1305" s="2" t="s">
        <v>3015</v>
      </c>
      <c r="J1305">
        <v>-372469036</v>
      </c>
      <c r="K1305">
        <v>-7331810659999996</v>
      </c>
      <c r="L1305" s="2" t="s">
        <v>9713</v>
      </c>
      <c r="M1305">
        <v>10</v>
      </c>
      <c r="N1305">
        <v>200</v>
      </c>
      <c r="O1305">
        <v>219</v>
      </c>
      <c r="P1305" t="str">
        <f>VLOOKUP(Farmacias__2[[#This Row],[local_nombre]],Tabla8[],2,0)</f>
        <v>Otras Farmacias</v>
      </c>
      <c r="Q1305">
        <f>VLOOKUP(Farmacias__2[[#This Row],[comuna_nombre]],Hoja3!$H$2:$I$346,2,0)</f>
        <v>8202</v>
      </c>
    </row>
    <row r="1306" spans="1:17" x14ac:dyDescent="0.2">
      <c r="A1306" s="1">
        <v>44309</v>
      </c>
      <c r="B1306">
        <v>2272</v>
      </c>
      <c r="C1306" s="2" t="s">
        <v>3016</v>
      </c>
      <c r="D1306" s="2" t="s">
        <v>2681</v>
      </c>
      <c r="E1306" s="2" t="s">
        <v>2681</v>
      </c>
      <c r="F1306" s="2" t="s">
        <v>3017</v>
      </c>
      <c r="G1306" s="3">
        <v>0.375</v>
      </c>
      <c r="H1306" s="3">
        <v>0.95833333333333337</v>
      </c>
      <c r="I1306" s="2" t="s">
        <v>3018</v>
      </c>
      <c r="J1306">
        <v>-372465922919</v>
      </c>
      <c r="K1306">
        <v>-733165664957</v>
      </c>
      <c r="L1306" s="2" t="s">
        <v>9713</v>
      </c>
      <c r="M1306">
        <v>10</v>
      </c>
      <c r="N1306">
        <v>200</v>
      </c>
      <c r="O1306">
        <v>219</v>
      </c>
      <c r="P1306" t="str">
        <f>VLOOKUP(Farmacias__2[[#This Row],[local_nombre]],Tabla8[],2,0)</f>
        <v>Otras Farmacias</v>
      </c>
      <c r="Q1306">
        <f>VLOOKUP(Farmacias__2[[#This Row],[comuna_nombre]],Hoja3!$H$2:$I$346,2,0)</f>
        <v>8202</v>
      </c>
    </row>
    <row r="1307" spans="1:17" x14ac:dyDescent="0.2">
      <c r="A1307" s="1">
        <v>44309</v>
      </c>
      <c r="B1307">
        <v>2273</v>
      </c>
      <c r="C1307" s="2" t="s">
        <v>3019</v>
      </c>
      <c r="D1307" s="2" t="s">
        <v>2681</v>
      </c>
      <c r="E1307" s="2" t="s">
        <v>2681</v>
      </c>
      <c r="F1307" s="2" t="s">
        <v>3020</v>
      </c>
      <c r="G1307" s="3">
        <v>0.375</v>
      </c>
      <c r="H1307" s="3">
        <v>0.91666666666666663</v>
      </c>
      <c r="I1307" s="2" t="s">
        <v>3021</v>
      </c>
      <c r="J1307">
        <v>-37247087</v>
      </c>
      <c r="K1307">
        <v>-7331829299999998</v>
      </c>
      <c r="L1307" s="2" t="s">
        <v>9713</v>
      </c>
      <c r="M1307">
        <v>10</v>
      </c>
      <c r="N1307">
        <v>200</v>
      </c>
      <c r="O1307">
        <v>219</v>
      </c>
      <c r="P1307" t="str">
        <f>VLOOKUP(Farmacias__2[[#This Row],[local_nombre]],Tabla8[],2,0)</f>
        <v>Otras Farmacias</v>
      </c>
      <c r="Q1307">
        <f>VLOOKUP(Farmacias__2[[#This Row],[comuna_nombre]],Hoja3!$H$2:$I$346,2,0)</f>
        <v>8202</v>
      </c>
    </row>
    <row r="1308" spans="1:17" x14ac:dyDescent="0.2">
      <c r="A1308" s="1">
        <v>44309</v>
      </c>
      <c r="B1308">
        <v>2274</v>
      </c>
      <c r="C1308" s="2" t="s">
        <v>50</v>
      </c>
      <c r="D1308" s="2" t="s">
        <v>2681</v>
      </c>
      <c r="E1308" s="2" t="s">
        <v>2681</v>
      </c>
      <c r="F1308" s="2" t="s">
        <v>3022</v>
      </c>
      <c r="G1308" s="3">
        <v>0.375</v>
      </c>
      <c r="H1308" s="3">
        <v>0.875</v>
      </c>
      <c r="I1308" s="2" t="s">
        <v>3023</v>
      </c>
      <c r="J1308">
        <v>-372466873964</v>
      </c>
      <c r="K1308">
        <v>-733162825246</v>
      </c>
      <c r="L1308" s="2" t="s">
        <v>9713</v>
      </c>
      <c r="M1308">
        <v>10</v>
      </c>
      <c r="N1308">
        <v>200</v>
      </c>
      <c r="O1308">
        <v>219</v>
      </c>
      <c r="P1308" t="str">
        <f>VLOOKUP(Farmacias__2[[#This Row],[local_nombre]],Tabla8[],2,0)</f>
        <v>Farmacias de Cadena</v>
      </c>
      <c r="Q1308">
        <f>VLOOKUP(Farmacias__2[[#This Row],[comuna_nombre]],Hoja3!$H$2:$I$346,2,0)</f>
        <v>8202</v>
      </c>
    </row>
    <row r="1309" spans="1:17" x14ac:dyDescent="0.2">
      <c r="A1309" s="1">
        <v>44309</v>
      </c>
      <c r="B1309">
        <v>2275</v>
      </c>
      <c r="C1309" s="2" t="s">
        <v>79</v>
      </c>
      <c r="D1309" s="2" t="s">
        <v>3024</v>
      </c>
      <c r="E1309" s="2" t="s">
        <v>3024</v>
      </c>
      <c r="F1309" s="2" t="s">
        <v>3025</v>
      </c>
      <c r="G1309" s="3">
        <v>0.375</v>
      </c>
      <c r="H1309" s="3">
        <v>0.875</v>
      </c>
      <c r="I1309" s="2" t="s">
        <v>3026</v>
      </c>
      <c r="J1309">
        <v>-367433007289</v>
      </c>
      <c r="K1309">
        <v>-722979746995</v>
      </c>
      <c r="L1309" s="2" t="s">
        <v>9713</v>
      </c>
      <c r="M1309">
        <v>16</v>
      </c>
      <c r="N1309">
        <v>201</v>
      </c>
      <c r="O1309">
        <v>220</v>
      </c>
      <c r="P1309" t="str">
        <f>VLOOKUP(Farmacias__2[[#This Row],[local_nombre]],Tabla8[],2,0)</f>
        <v>Otras Farmacias</v>
      </c>
      <c r="Q1309">
        <f>VLOOKUP(Farmacias__2[[#This Row],[comuna_nombre]],Hoja3!$H$2:$I$346,2,0)</f>
        <v>16102</v>
      </c>
    </row>
    <row r="1310" spans="1:17" x14ac:dyDescent="0.2">
      <c r="A1310" s="1">
        <v>44309</v>
      </c>
      <c r="B1310">
        <v>2276</v>
      </c>
      <c r="C1310" s="2" t="s">
        <v>3027</v>
      </c>
      <c r="D1310" s="2" t="s">
        <v>3024</v>
      </c>
      <c r="E1310" s="2" t="s">
        <v>3024</v>
      </c>
      <c r="F1310" s="2" t="s">
        <v>3028</v>
      </c>
      <c r="G1310" s="3">
        <v>0.375</v>
      </c>
      <c r="H1310" s="3">
        <v>0.875</v>
      </c>
      <c r="I1310" s="2" t="s">
        <v>3029</v>
      </c>
      <c r="J1310">
        <v>-367436624016</v>
      </c>
      <c r="K1310">
        <v>-722972341468</v>
      </c>
      <c r="L1310" s="2" t="s">
        <v>9713</v>
      </c>
      <c r="M1310">
        <v>16</v>
      </c>
      <c r="N1310">
        <v>201</v>
      </c>
      <c r="O1310">
        <v>220</v>
      </c>
      <c r="P1310" t="str">
        <f>VLOOKUP(Farmacias__2[[#This Row],[local_nombre]],Tabla8[],2,0)</f>
        <v>Otras Farmacias</v>
      </c>
      <c r="Q1310">
        <f>VLOOKUP(Farmacias__2[[#This Row],[comuna_nombre]],Hoja3!$H$2:$I$346,2,0)</f>
        <v>16102</v>
      </c>
    </row>
    <row r="1311" spans="1:17" x14ac:dyDescent="0.2">
      <c r="A1311" s="1">
        <v>44309</v>
      </c>
      <c r="B1311">
        <v>2277</v>
      </c>
      <c r="C1311" s="2" t="s">
        <v>18</v>
      </c>
      <c r="D1311" s="2" t="s">
        <v>3030</v>
      </c>
      <c r="E1311" s="2" t="s">
        <v>3031</v>
      </c>
      <c r="F1311" s="2" t="s">
        <v>3032</v>
      </c>
      <c r="G1311" s="3">
        <v>0.375</v>
      </c>
      <c r="H1311" s="3">
        <v>0.91666666666666663</v>
      </c>
      <c r="I1311" s="2" t="s">
        <v>3033</v>
      </c>
      <c r="J1311">
        <v>-377989911593</v>
      </c>
      <c r="K1311">
        <v>-733991241995</v>
      </c>
      <c r="L1311" s="2" t="s">
        <v>9713</v>
      </c>
      <c r="M1311">
        <v>10</v>
      </c>
      <c r="N1311">
        <v>203</v>
      </c>
      <c r="O1311">
        <v>222</v>
      </c>
      <c r="P1311" t="str">
        <f>VLOOKUP(Farmacias__2[[#This Row],[local_nombre]],Tabla8[],2,0)</f>
        <v>Farmacias de Cadena</v>
      </c>
      <c r="Q1311">
        <f>VLOOKUP(Farmacias__2[[#This Row],[comuna_nombre]],Hoja3!$H$2:$I$346,2,0)</f>
        <v>8203</v>
      </c>
    </row>
    <row r="1312" spans="1:17" x14ac:dyDescent="0.2">
      <c r="A1312" s="1">
        <v>44309</v>
      </c>
      <c r="B1312">
        <v>2278</v>
      </c>
      <c r="C1312" s="2" t="s">
        <v>18</v>
      </c>
      <c r="D1312" s="2" t="s">
        <v>3030</v>
      </c>
      <c r="E1312" s="2" t="s">
        <v>3031</v>
      </c>
      <c r="F1312" s="2" t="s">
        <v>3034</v>
      </c>
      <c r="G1312" s="3">
        <v>0.375</v>
      </c>
      <c r="H1312" s="3">
        <v>0.91666666666666663</v>
      </c>
      <c r="I1312" s="2" t="s">
        <v>3035</v>
      </c>
      <c r="J1312">
        <v>-378016826795</v>
      </c>
      <c r="K1312">
        <v>-733995544978</v>
      </c>
      <c r="L1312" s="2" t="s">
        <v>9713</v>
      </c>
      <c r="M1312">
        <v>10</v>
      </c>
      <c r="N1312">
        <v>203</v>
      </c>
      <c r="O1312">
        <v>222</v>
      </c>
      <c r="P1312" t="str">
        <f>VLOOKUP(Farmacias__2[[#This Row],[local_nombre]],Tabla8[],2,0)</f>
        <v>Farmacias de Cadena</v>
      </c>
      <c r="Q1312">
        <f>VLOOKUP(Farmacias__2[[#This Row],[comuna_nombre]],Hoja3!$H$2:$I$346,2,0)</f>
        <v>8203</v>
      </c>
    </row>
    <row r="1313" spans="1:17" x14ac:dyDescent="0.2">
      <c r="A1313" s="1">
        <v>44309</v>
      </c>
      <c r="B1313">
        <v>2279</v>
      </c>
      <c r="C1313" s="2" t="s">
        <v>50</v>
      </c>
      <c r="D1313" s="2" t="s">
        <v>3030</v>
      </c>
      <c r="E1313" s="2" t="s">
        <v>3031</v>
      </c>
      <c r="F1313" s="2" t="s">
        <v>3036</v>
      </c>
      <c r="G1313" s="3">
        <v>0.375</v>
      </c>
      <c r="H1313" s="3">
        <v>0.83333333333333337</v>
      </c>
      <c r="I1313" s="2" t="s">
        <v>3037</v>
      </c>
      <c r="J1313">
        <v>-377989441991</v>
      </c>
      <c r="K1313">
        <v>-733996476726</v>
      </c>
      <c r="L1313" s="2" t="s">
        <v>9713</v>
      </c>
      <c r="M1313">
        <v>10</v>
      </c>
      <c r="N1313">
        <v>203</v>
      </c>
      <c r="O1313">
        <v>222</v>
      </c>
      <c r="P1313" t="str">
        <f>VLOOKUP(Farmacias__2[[#This Row],[local_nombre]],Tabla8[],2,0)</f>
        <v>Farmacias de Cadena</v>
      </c>
      <c r="Q1313">
        <f>VLOOKUP(Farmacias__2[[#This Row],[comuna_nombre]],Hoja3!$H$2:$I$346,2,0)</f>
        <v>8203</v>
      </c>
    </row>
    <row r="1314" spans="1:17" x14ac:dyDescent="0.2">
      <c r="A1314" s="1">
        <v>44309</v>
      </c>
      <c r="B1314">
        <v>2280</v>
      </c>
      <c r="C1314" s="2" t="s">
        <v>18</v>
      </c>
      <c r="D1314" s="2" t="s">
        <v>3030</v>
      </c>
      <c r="E1314" s="2" t="s">
        <v>3031</v>
      </c>
      <c r="F1314" s="2" t="s">
        <v>3038</v>
      </c>
      <c r="G1314" s="3">
        <v>0.375</v>
      </c>
      <c r="H1314" s="3">
        <v>0.91666666666666663</v>
      </c>
      <c r="I1314" s="2" t="s">
        <v>3039</v>
      </c>
      <c r="J1314">
        <v>-3780582</v>
      </c>
      <c r="K1314">
        <v>-73391974</v>
      </c>
      <c r="L1314" s="2" t="s">
        <v>9713</v>
      </c>
      <c r="M1314">
        <v>10</v>
      </c>
      <c r="N1314">
        <v>203</v>
      </c>
      <c r="O1314">
        <v>222</v>
      </c>
      <c r="P1314" t="str">
        <f>VLOOKUP(Farmacias__2[[#This Row],[local_nombre]],Tabla8[],2,0)</f>
        <v>Farmacias de Cadena</v>
      </c>
      <c r="Q1314">
        <f>VLOOKUP(Farmacias__2[[#This Row],[comuna_nombre]],Hoja3!$H$2:$I$346,2,0)</f>
        <v>8203</v>
      </c>
    </row>
    <row r="1315" spans="1:17" x14ac:dyDescent="0.2">
      <c r="A1315" s="1">
        <v>44309</v>
      </c>
      <c r="B1315">
        <v>2281</v>
      </c>
      <c r="C1315" s="2" t="s">
        <v>36</v>
      </c>
      <c r="D1315" s="2" t="s">
        <v>3030</v>
      </c>
      <c r="E1315" s="2" t="s">
        <v>3031</v>
      </c>
      <c r="F1315" s="2" t="s">
        <v>3040</v>
      </c>
      <c r="G1315" s="3">
        <v>0.375</v>
      </c>
      <c r="H1315" s="3">
        <v>0.875</v>
      </c>
      <c r="I1315" s="2" t="s">
        <v>3041</v>
      </c>
      <c r="J1315">
        <v>-378018909194</v>
      </c>
      <c r="K1315">
        <v>-734002882906</v>
      </c>
      <c r="L1315" s="2" t="s">
        <v>9713</v>
      </c>
      <c r="M1315">
        <v>10</v>
      </c>
      <c r="N1315">
        <v>203</v>
      </c>
      <c r="O1315">
        <v>222</v>
      </c>
      <c r="P1315" t="str">
        <f>VLOOKUP(Farmacias__2[[#This Row],[local_nombre]],Tabla8[],2,0)</f>
        <v>Farmacias de Cadena</v>
      </c>
      <c r="Q1315">
        <f>VLOOKUP(Farmacias__2[[#This Row],[comuna_nombre]],Hoja3!$H$2:$I$346,2,0)</f>
        <v>8203</v>
      </c>
    </row>
    <row r="1316" spans="1:17" x14ac:dyDescent="0.2">
      <c r="A1316" s="1">
        <v>44309</v>
      </c>
      <c r="B1316">
        <v>5609</v>
      </c>
      <c r="C1316" s="2" t="s">
        <v>2462</v>
      </c>
      <c r="D1316" s="2" t="s">
        <v>2323</v>
      </c>
      <c r="E1316" s="2" t="s">
        <v>2323</v>
      </c>
      <c r="F1316" s="2" t="s">
        <v>7410</v>
      </c>
      <c r="G1316" s="3">
        <v>0.41666666666666669</v>
      </c>
      <c r="H1316" s="3">
        <v>0.79166666666666663</v>
      </c>
      <c r="I1316" s="2" t="s">
        <v>1583</v>
      </c>
      <c r="L1316" s="2" t="s">
        <v>9713</v>
      </c>
      <c r="M1316">
        <v>7</v>
      </c>
      <c r="N1316">
        <v>120</v>
      </c>
      <c r="O1316">
        <v>139</v>
      </c>
      <c r="P1316" t="str">
        <f>VLOOKUP(Farmacias__2[[#This Row],[local_nombre]],Tabla8[],2,0)</f>
        <v>Farmacias de Cadena</v>
      </c>
      <c r="Q1316">
        <f>VLOOKUP(Farmacias__2[[#This Row],[comuna_nombre]],Hoja3!$H$2:$I$346,2,0)</f>
        <v>13125</v>
      </c>
    </row>
    <row r="1317" spans="1:17" x14ac:dyDescent="0.2">
      <c r="A1317" s="1">
        <v>44309</v>
      </c>
      <c r="B1317">
        <v>2285</v>
      </c>
      <c r="C1317" s="2" t="s">
        <v>18</v>
      </c>
      <c r="D1317" s="2" t="s">
        <v>3046</v>
      </c>
      <c r="E1317" s="2" t="s">
        <v>3047</v>
      </c>
      <c r="F1317" s="2" t="s">
        <v>3048</v>
      </c>
      <c r="G1317" s="3">
        <v>0.375</v>
      </c>
      <c r="H1317" s="3">
        <v>0.91666666666666663</v>
      </c>
      <c r="I1317" s="2" t="s">
        <v>3049</v>
      </c>
      <c r="J1317">
        <v>-369150436905</v>
      </c>
      <c r="K1317">
        <v>-730285900924</v>
      </c>
      <c r="L1317" s="2" t="s">
        <v>9713</v>
      </c>
      <c r="M1317">
        <v>10</v>
      </c>
      <c r="N1317">
        <v>204</v>
      </c>
      <c r="O1317">
        <v>223</v>
      </c>
      <c r="P1317" t="str">
        <f>VLOOKUP(Farmacias__2[[#This Row],[local_nombre]],Tabla8[],2,0)</f>
        <v>Farmacias de Cadena</v>
      </c>
      <c r="Q1317">
        <f>VLOOKUP(Farmacias__2[[#This Row],[comuna_nombre]],Hoja3!$H$2:$I$346,2,0)</f>
        <v>8103</v>
      </c>
    </row>
    <row r="1318" spans="1:17" x14ac:dyDescent="0.2">
      <c r="A1318" s="1">
        <v>44309</v>
      </c>
      <c r="B1318">
        <v>2286</v>
      </c>
      <c r="C1318" s="2" t="s">
        <v>18</v>
      </c>
      <c r="D1318" s="2" t="s">
        <v>3046</v>
      </c>
      <c r="E1318" s="2" t="s">
        <v>3047</v>
      </c>
      <c r="F1318" s="2" t="s">
        <v>3050</v>
      </c>
      <c r="G1318" s="3">
        <v>0.375</v>
      </c>
      <c r="H1318" s="3">
        <v>0.9375</v>
      </c>
      <c r="I1318" s="2" t="s">
        <v>3051</v>
      </c>
      <c r="J1318">
        <v>-369296186186</v>
      </c>
      <c r="K1318">
        <v>-730232187786</v>
      </c>
      <c r="L1318" s="2" t="s">
        <v>9713</v>
      </c>
      <c r="M1318">
        <v>10</v>
      </c>
      <c r="N1318">
        <v>204</v>
      </c>
      <c r="O1318">
        <v>223</v>
      </c>
      <c r="P1318" t="str">
        <f>VLOOKUP(Farmacias__2[[#This Row],[local_nombre]],Tabla8[],2,0)</f>
        <v>Farmacias de Cadena</v>
      </c>
      <c r="Q1318">
        <f>VLOOKUP(Farmacias__2[[#This Row],[comuna_nombre]],Hoja3!$H$2:$I$346,2,0)</f>
        <v>8103</v>
      </c>
    </row>
    <row r="1319" spans="1:17" x14ac:dyDescent="0.2">
      <c r="A1319" s="1">
        <v>44309</v>
      </c>
      <c r="B1319">
        <v>2287</v>
      </c>
      <c r="C1319" s="2" t="s">
        <v>50</v>
      </c>
      <c r="D1319" s="2" t="s">
        <v>3046</v>
      </c>
      <c r="E1319" s="2" t="s">
        <v>3052</v>
      </c>
      <c r="F1319" s="2" t="s">
        <v>3053</v>
      </c>
      <c r="G1319" s="3">
        <v>0.39583333333333331</v>
      </c>
      <c r="H1319" s="3">
        <v>0.89583333333333337</v>
      </c>
      <c r="I1319" s="2" t="s">
        <v>3054</v>
      </c>
      <c r="J1319">
        <v>-3692904871059477</v>
      </c>
      <c r="K1319">
        <v>-7302361073491818</v>
      </c>
      <c r="L1319" s="2" t="s">
        <v>9713</v>
      </c>
      <c r="M1319">
        <v>10</v>
      </c>
      <c r="N1319">
        <v>204</v>
      </c>
      <c r="O1319">
        <v>415</v>
      </c>
      <c r="P1319" t="str">
        <f>VLOOKUP(Farmacias__2[[#This Row],[local_nombre]],Tabla8[],2,0)</f>
        <v>Farmacias de Cadena</v>
      </c>
      <c r="Q1319">
        <f>VLOOKUP(Farmacias__2[[#This Row],[comuna_nombre]],Hoja3!$H$2:$I$346,2,0)</f>
        <v>8103</v>
      </c>
    </row>
    <row r="1320" spans="1:17" x14ac:dyDescent="0.2">
      <c r="A1320" s="1">
        <v>44309</v>
      </c>
      <c r="B1320">
        <v>2288</v>
      </c>
      <c r="C1320" s="2" t="s">
        <v>3013</v>
      </c>
      <c r="D1320" s="2" t="s">
        <v>3046</v>
      </c>
      <c r="E1320" s="2" t="s">
        <v>3052</v>
      </c>
      <c r="F1320" s="2" t="s">
        <v>3055</v>
      </c>
      <c r="G1320" s="3">
        <v>0.45833333333333331</v>
      </c>
      <c r="H1320" s="3">
        <v>0.875</v>
      </c>
      <c r="I1320" s="2" t="s">
        <v>3056</v>
      </c>
      <c r="J1320">
        <v>-369450006668</v>
      </c>
      <c r="K1320">
        <v>-730170832607</v>
      </c>
      <c r="L1320" s="2" t="s">
        <v>9713</v>
      </c>
      <c r="M1320">
        <v>10</v>
      </c>
      <c r="N1320">
        <v>204</v>
      </c>
      <c r="O1320">
        <v>415</v>
      </c>
      <c r="P1320" t="str">
        <f>VLOOKUP(Farmacias__2[[#This Row],[local_nombre]],Tabla8[],2,0)</f>
        <v>Otras Farmacias</v>
      </c>
      <c r="Q1320">
        <f>VLOOKUP(Farmacias__2[[#This Row],[comuna_nombre]],Hoja3!$H$2:$I$346,2,0)</f>
        <v>8103</v>
      </c>
    </row>
    <row r="1321" spans="1:17" x14ac:dyDescent="0.2">
      <c r="A1321" s="1">
        <v>44309</v>
      </c>
      <c r="B1321">
        <v>2289</v>
      </c>
      <c r="C1321" s="2" t="s">
        <v>309</v>
      </c>
      <c r="D1321" s="2" t="s">
        <v>3046</v>
      </c>
      <c r="E1321" s="2" t="s">
        <v>3047</v>
      </c>
      <c r="F1321" s="2" t="s">
        <v>3057</v>
      </c>
      <c r="G1321" s="3">
        <v>0.39583333333333331</v>
      </c>
      <c r="H1321" s="3">
        <v>0.91666666666666663</v>
      </c>
      <c r="I1321" s="2" t="s">
        <v>3058</v>
      </c>
      <c r="J1321">
        <v>-369342815083</v>
      </c>
      <c r="K1321">
        <v>-730217847047</v>
      </c>
      <c r="L1321" s="2" t="s">
        <v>9713</v>
      </c>
      <c r="M1321">
        <v>10</v>
      </c>
      <c r="N1321">
        <v>204</v>
      </c>
      <c r="O1321">
        <v>223</v>
      </c>
      <c r="P1321" t="str">
        <f>VLOOKUP(Farmacias__2[[#This Row],[local_nombre]],Tabla8[],2,0)</f>
        <v>Otras Farmacias</v>
      </c>
      <c r="Q1321">
        <f>VLOOKUP(Farmacias__2[[#This Row],[comuna_nombre]],Hoja3!$H$2:$I$346,2,0)</f>
        <v>8103</v>
      </c>
    </row>
    <row r="1322" spans="1:17" x14ac:dyDescent="0.2">
      <c r="A1322" s="1">
        <v>44309</v>
      </c>
      <c r="B1322">
        <v>2290</v>
      </c>
      <c r="C1322" s="2" t="s">
        <v>309</v>
      </c>
      <c r="D1322" s="2" t="s">
        <v>3046</v>
      </c>
      <c r="E1322" s="2" t="s">
        <v>3052</v>
      </c>
      <c r="F1322" s="2" t="s">
        <v>3059</v>
      </c>
      <c r="G1322" s="3">
        <v>0.39583333333333331</v>
      </c>
      <c r="H1322" s="3">
        <v>0.875</v>
      </c>
      <c r="I1322" s="2" t="s">
        <v>3060</v>
      </c>
      <c r="J1322">
        <v>-369491292884</v>
      </c>
      <c r="K1322">
        <v>-730155051309</v>
      </c>
      <c r="L1322" s="2" t="s">
        <v>9713</v>
      </c>
      <c r="M1322">
        <v>10</v>
      </c>
      <c r="N1322">
        <v>204</v>
      </c>
      <c r="O1322">
        <v>415</v>
      </c>
      <c r="P1322" t="str">
        <f>VLOOKUP(Farmacias__2[[#This Row],[local_nombre]],Tabla8[],2,0)</f>
        <v>Otras Farmacias</v>
      </c>
      <c r="Q1322">
        <f>VLOOKUP(Farmacias__2[[#This Row],[comuna_nombre]],Hoja3!$H$2:$I$346,2,0)</f>
        <v>8103</v>
      </c>
    </row>
    <row r="1323" spans="1:17" x14ac:dyDescent="0.2">
      <c r="A1323" s="1">
        <v>44309</v>
      </c>
      <c r="B1323">
        <v>2291</v>
      </c>
      <c r="C1323" s="2" t="s">
        <v>36</v>
      </c>
      <c r="D1323" s="2" t="s">
        <v>3046</v>
      </c>
      <c r="E1323" s="2" t="s">
        <v>3047</v>
      </c>
      <c r="F1323" s="2" t="s">
        <v>3061</v>
      </c>
      <c r="G1323" s="3">
        <v>0.375</v>
      </c>
      <c r="H1323" s="3">
        <v>0.91666666666666663</v>
      </c>
      <c r="I1323" s="2" t="s">
        <v>3062</v>
      </c>
      <c r="J1323">
        <v>-369257459</v>
      </c>
      <c r="K1323">
        <v>-7302487300000001</v>
      </c>
      <c r="L1323" s="2" t="s">
        <v>9713</v>
      </c>
      <c r="M1323">
        <v>10</v>
      </c>
      <c r="N1323">
        <v>204</v>
      </c>
      <c r="O1323">
        <v>223</v>
      </c>
      <c r="P1323" t="str">
        <f>VLOOKUP(Farmacias__2[[#This Row],[local_nombre]],Tabla8[],2,0)</f>
        <v>Farmacias de Cadena</v>
      </c>
      <c r="Q1323">
        <f>VLOOKUP(Farmacias__2[[#This Row],[comuna_nombre]],Hoja3!$H$2:$I$346,2,0)</f>
        <v>8103</v>
      </c>
    </row>
    <row r="1324" spans="1:17" x14ac:dyDescent="0.2">
      <c r="A1324" s="1">
        <v>44309</v>
      </c>
      <c r="B1324">
        <v>2292</v>
      </c>
      <c r="C1324" s="2" t="s">
        <v>36</v>
      </c>
      <c r="D1324" s="2" t="s">
        <v>3046</v>
      </c>
      <c r="E1324" s="2" t="s">
        <v>3047</v>
      </c>
      <c r="F1324" s="2" t="s">
        <v>3063</v>
      </c>
      <c r="G1324" s="3">
        <v>0.375</v>
      </c>
      <c r="H1324" s="3">
        <v>0.91666666666666663</v>
      </c>
      <c r="I1324" s="2" t="s">
        <v>3064</v>
      </c>
      <c r="J1324">
        <v>-368993137558</v>
      </c>
      <c r="K1324">
        <v>-730328105322</v>
      </c>
      <c r="L1324" s="2" t="s">
        <v>9713</v>
      </c>
      <c r="M1324">
        <v>10</v>
      </c>
      <c r="N1324">
        <v>204</v>
      </c>
      <c r="O1324">
        <v>223</v>
      </c>
      <c r="P1324" t="str">
        <f>VLOOKUP(Farmacias__2[[#This Row],[local_nombre]],Tabla8[],2,0)</f>
        <v>Farmacias de Cadena</v>
      </c>
      <c r="Q1324">
        <f>VLOOKUP(Farmacias__2[[#This Row],[comuna_nombre]],Hoja3!$H$2:$I$346,2,0)</f>
        <v>8103</v>
      </c>
    </row>
    <row r="1325" spans="1:17" x14ac:dyDescent="0.2">
      <c r="A1325" s="1">
        <v>44309</v>
      </c>
      <c r="B1325">
        <v>2294</v>
      </c>
      <c r="C1325" s="2" t="s">
        <v>27</v>
      </c>
      <c r="D1325" s="2" t="s">
        <v>10227</v>
      </c>
      <c r="E1325" s="2" t="s">
        <v>3065</v>
      </c>
      <c r="F1325" s="2" t="s">
        <v>3066</v>
      </c>
      <c r="G1325" s="3">
        <v>0.375</v>
      </c>
      <c r="H1325" s="3">
        <v>0.97916666666666663</v>
      </c>
      <c r="I1325" s="2" t="s">
        <v>3067</v>
      </c>
      <c r="J1325">
        <v>-366091583333333</v>
      </c>
      <c r="K1325">
        <v>-721017388888889</v>
      </c>
      <c r="L1325" s="2" t="s">
        <v>9713</v>
      </c>
      <c r="M1325">
        <v>16</v>
      </c>
      <c r="N1325">
        <v>205</v>
      </c>
      <c r="O1325">
        <v>224</v>
      </c>
      <c r="P1325" t="str">
        <f>VLOOKUP(Farmacias__2[[#This Row],[local_nombre]],Tabla8[],2,0)</f>
        <v>Farmacias de Cadena</v>
      </c>
      <c r="Q1325">
        <f>VLOOKUP(Farmacias__2[[#This Row],[comuna_nombre]],Hoja3!$H$2:$I$346,2,0)</f>
        <v>16101</v>
      </c>
    </row>
    <row r="1326" spans="1:17" x14ac:dyDescent="0.2">
      <c r="A1326" s="1">
        <v>44309</v>
      </c>
      <c r="B1326">
        <v>2295</v>
      </c>
      <c r="C1326" s="2" t="s">
        <v>27</v>
      </c>
      <c r="D1326" s="2" t="s">
        <v>10227</v>
      </c>
      <c r="E1326" s="2" t="s">
        <v>3068</v>
      </c>
      <c r="F1326" s="2" t="s">
        <v>3069</v>
      </c>
      <c r="G1326" s="3">
        <v>0.375</v>
      </c>
      <c r="H1326" s="3">
        <v>0.91666666666666663</v>
      </c>
      <c r="I1326" s="2" t="s">
        <v>3070</v>
      </c>
      <c r="J1326">
        <v>-365957</v>
      </c>
      <c r="K1326">
        <v>-721070194444444</v>
      </c>
      <c r="L1326" s="2" t="s">
        <v>9713</v>
      </c>
      <c r="M1326">
        <v>16</v>
      </c>
      <c r="N1326">
        <v>205</v>
      </c>
      <c r="O1326">
        <v>406</v>
      </c>
      <c r="P1326" t="str">
        <f>VLOOKUP(Farmacias__2[[#This Row],[local_nombre]],Tabla8[],2,0)</f>
        <v>Farmacias de Cadena</v>
      </c>
      <c r="Q1326">
        <f>VLOOKUP(Farmacias__2[[#This Row],[comuna_nombre]],Hoja3!$H$2:$I$346,2,0)</f>
        <v>16101</v>
      </c>
    </row>
    <row r="1327" spans="1:17" x14ac:dyDescent="0.2">
      <c r="A1327" s="1">
        <v>44309</v>
      </c>
      <c r="B1327">
        <v>2296</v>
      </c>
      <c r="C1327" s="2" t="s">
        <v>27</v>
      </c>
      <c r="D1327" s="2" t="s">
        <v>10227</v>
      </c>
      <c r="E1327" s="2" t="s">
        <v>3065</v>
      </c>
      <c r="F1327" s="2" t="s">
        <v>3071</v>
      </c>
      <c r="G1327" s="3">
        <v>0.375</v>
      </c>
      <c r="H1327" s="3">
        <v>0.91666666666666663</v>
      </c>
      <c r="I1327" s="2" t="s">
        <v>3072</v>
      </c>
      <c r="J1327">
        <v>-366154611111111</v>
      </c>
      <c r="K1327">
        <v>-721040777777778</v>
      </c>
      <c r="L1327" s="2" t="s">
        <v>9713</v>
      </c>
      <c r="M1327">
        <v>16</v>
      </c>
      <c r="N1327">
        <v>205</v>
      </c>
      <c r="O1327">
        <v>224</v>
      </c>
      <c r="P1327" t="str">
        <f>VLOOKUP(Farmacias__2[[#This Row],[local_nombre]],Tabla8[],2,0)</f>
        <v>Farmacias de Cadena</v>
      </c>
      <c r="Q1327">
        <f>VLOOKUP(Farmacias__2[[#This Row],[comuna_nombre]],Hoja3!$H$2:$I$346,2,0)</f>
        <v>16101</v>
      </c>
    </row>
    <row r="1328" spans="1:17" x14ac:dyDescent="0.2">
      <c r="A1328" s="1">
        <v>44309</v>
      </c>
      <c r="B1328">
        <v>2298</v>
      </c>
      <c r="C1328" s="2" t="s">
        <v>27</v>
      </c>
      <c r="D1328" s="2" t="s">
        <v>10227</v>
      </c>
      <c r="E1328" s="2" t="s">
        <v>3065</v>
      </c>
      <c r="F1328" s="2" t="s">
        <v>3073</v>
      </c>
      <c r="G1328" s="3">
        <v>0.41666666666666669</v>
      </c>
      <c r="H1328" s="3">
        <v>0.91666666666666663</v>
      </c>
      <c r="I1328" s="2" t="s">
        <v>3074</v>
      </c>
      <c r="J1328">
        <v>-366094305555556</v>
      </c>
      <c r="K1328">
        <v>-721006222222222</v>
      </c>
      <c r="L1328" s="2" t="s">
        <v>9713</v>
      </c>
      <c r="M1328">
        <v>16</v>
      </c>
      <c r="N1328">
        <v>205</v>
      </c>
      <c r="O1328">
        <v>224</v>
      </c>
      <c r="P1328" t="str">
        <f>VLOOKUP(Farmacias__2[[#This Row],[local_nombre]],Tabla8[],2,0)</f>
        <v>Farmacias de Cadena</v>
      </c>
      <c r="Q1328">
        <f>VLOOKUP(Farmacias__2[[#This Row],[comuna_nombre]],Hoja3!$H$2:$I$346,2,0)</f>
        <v>16101</v>
      </c>
    </row>
    <row r="1329" spans="1:17" x14ac:dyDescent="0.2">
      <c r="A1329" s="1">
        <v>44309</v>
      </c>
      <c r="B1329">
        <v>2299</v>
      </c>
      <c r="C1329" s="2" t="s">
        <v>18</v>
      </c>
      <c r="D1329" s="2" t="s">
        <v>10227</v>
      </c>
      <c r="E1329" s="2" t="s">
        <v>3065</v>
      </c>
      <c r="F1329" s="2" t="s">
        <v>3075</v>
      </c>
      <c r="G1329" s="3">
        <v>0.35416666666666669</v>
      </c>
      <c r="H1329" s="3">
        <v>0.91666666666666663</v>
      </c>
      <c r="I1329" s="2" t="s">
        <v>3076</v>
      </c>
      <c r="J1329">
        <v>-366096277777778</v>
      </c>
      <c r="K1329">
        <v>-721018722222222</v>
      </c>
      <c r="L1329" s="2" t="s">
        <v>9713</v>
      </c>
      <c r="M1329">
        <v>16</v>
      </c>
      <c r="N1329">
        <v>205</v>
      </c>
      <c r="O1329">
        <v>224</v>
      </c>
      <c r="P1329" t="str">
        <f>VLOOKUP(Farmacias__2[[#This Row],[local_nombre]],Tabla8[],2,0)</f>
        <v>Farmacias de Cadena</v>
      </c>
      <c r="Q1329">
        <f>VLOOKUP(Farmacias__2[[#This Row],[comuna_nombre]],Hoja3!$H$2:$I$346,2,0)</f>
        <v>16101</v>
      </c>
    </row>
    <row r="1330" spans="1:17" x14ac:dyDescent="0.2">
      <c r="A1330" s="1">
        <v>44309</v>
      </c>
      <c r="B1330">
        <v>2301</v>
      </c>
      <c r="C1330" s="2" t="s">
        <v>18</v>
      </c>
      <c r="D1330" s="2" t="s">
        <v>10227</v>
      </c>
      <c r="E1330" s="2" t="s">
        <v>3068</v>
      </c>
      <c r="F1330" s="2" t="s">
        <v>3077</v>
      </c>
      <c r="G1330" s="3">
        <v>0.375</v>
      </c>
      <c r="H1330" s="3">
        <v>0.91666666666666663</v>
      </c>
      <c r="I1330" s="2" t="s">
        <v>3078</v>
      </c>
      <c r="J1330">
        <v>-365957</v>
      </c>
      <c r="K1330">
        <v>-721070194444444</v>
      </c>
      <c r="L1330" s="2" t="s">
        <v>9713</v>
      </c>
      <c r="M1330">
        <v>16</v>
      </c>
      <c r="N1330">
        <v>205</v>
      </c>
      <c r="O1330">
        <v>406</v>
      </c>
      <c r="P1330" t="str">
        <f>VLOOKUP(Farmacias__2[[#This Row],[local_nombre]],Tabla8[],2,0)</f>
        <v>Farmacias de Cadena</v>
      </c>
      <c r="Q1330">
        <f>VLOOKUP(Farmacias__2[[#This Row],[comuna_nombre]],Hoja3!$H$2:$I$346,2,0)</f>
        <v>16101</v>
      </c>
    </row>
    <row r="1331" spans="1:17" x14ac:dyDescent="0.2">
      <c r="A1331" s="1">
        <v>44309</v>
      </c>
      <c r="B1331">
        <v>2302</v>
      </c>
      <c r="C1331" s="2" t="s">
        <v>18</v>
      </c>
      <c r="D1331" s="2" t="s">
        <v>10227</v>
      </c>
      <c r="E1331" s="2" t="s">
        <v>3065</v>
      </c>
      <c r="F1331" s="2" t="s">
        <v>3079</v>
      </c>
      <c r="G1331" s="3">
        <v>0.35416666666666669</v>
      </c>
      <c r="H1331" s="3">
        <v>0.91666666666666663</v>
      </c>
      <c r="I1331" s="2" t="s">
        <v>3080</v>
      </c>
      <c r="J1331">
        <v>-366091666666667</v>
      </c>
      <c r="K1331">
        <v>-721017027777778</v>
      </c>
      <c r="L1331" s="2" t="s">
        <v>9713</v>
      </c>
      <c r="M1331">
        <v>16</v>
      </c>
      <c r="N1331">
        <v>205</v>
      </c>
      <c r="O1331">
        <v>224</v>
      </c>
      <c r="P1331" t="str">
        <f>VLOOKUP(Farmacias__2[[#This Row],[local_nombre]],Tabla8[],2,0)</f>
        <v>Farmacias de Cadena</v>
      </c>
      <c r="Q1331">
        <f>VLOOKUP(Farmacias__2[[#This Row],[comuna_nombre]],Hoja3!$H$2:$I$346,2,0)</f>
        <v>16101</v>
      </c>
    </row>
    <row r="1332" spans="1:17" x14ac:dyDescent="0.2">
      <c r="A1332" s="1">
        <v>44309</v>
      </c>
      <c r="B1332">
        <v>2303</v>
      </c>
      <c r="C1332" s="2" t="s">
        <v>18</v>
      </c>
      <c r="D1332" s="2" t="s">
        <v>10227</v>
      </c>
      <c r="E1332" s="2" t="s">
        <v>3065</v>
      </c>
      <c r="F1332" s="2" t="s">
        <v>3081</v>
      </c>
      <c r="G1332" s="3">
        <v>0.35416666666666669</v>
      </c>
      <c r="H1332" s="3">
        <v>0.89583333333333337</v>
      </c>
      <c r="I1332" s="2" t="s">
        <v>3082</v>
      </c>
      <c r="J1332">
        <v>-365998888888889</v>
      </c>
      <c r="K1332">
        <v>-721000888888889</v>
      </c>
      <c r="L1332" s="2" t="s">
        <v>9713</v>
      </c>
      <c r="M1332">
        <v>16</v>
      </c>
      <c r="N1332">
        <v>205</v>
      </c>
      <c r="O1332">
        <v>224</v>
      </c>
      <c r="P1332" t="str">
        <f>VLOOKUP(Farmacias__2[[#This Row],[local_nombre]],Tabla8[],2,0)</f>
        <v>Farmacias de Cadena</v>
      </c>
      <c r="Q1332">
        <f>VLOOKUP(Farmacias__2[[#This Row],[comuna_nombre]],Hoja3!$H$2:$I$346,2,0)</f>
        <v>16101</v>
      </c>
    </row>
    <row r="1333" spans="1:17" x14ac:dyDescent="0.2">
      <c r="A1333" s="1">
        <v>44309</v>
      </c>
      <c r="B1333">
        <v>5906</v>
      </c>
      <c r="C1333" s="2" t="s">
        <v>2462</v>
      </c>
      <c r="D1333" s="2" t="s">
        <v>977</v>
      </c>
      <c r="E1333" s="2" t="s">
        <v>977</v>
      </c>
      <c r="F1333" s="2" t="s">
        <v>7866</v>
      </c>
      <c r="G1333" s="3">
        <v>0.375</v>
      </c>
      <c r="H1333" s="3">
        <v>0.875</v>
      </c>
      <c r="I1333" s="2" t="s">
        <v>1583</v>
      </c>
      <c r="J1333">
        <v>-33407128</v>
      </c>
      <c r="K1333">
        <v>-70660954</v>
      </c>
      <c r="L1333" s="2" t="s">
        <v>9713</v>
      </c>
      <c r="M1333">
        <v>7</v>
      </c>
      <c r="N1333">
        <v>94</v>
      </c>
      <c r="O1333">
        <v>113</v>
      </c>
      <c r="P1333" t="str">
        <f>VLOOKUP(Farmacias__2[[#This Row],[local_nombre]],Tabla8[],2,0)</f>
        <v>Farmacias de Cadena</v>
      </c>
      <c r="Q1333">
        <f>VLOOKUP(Farmacias__2[[#This Row],[comuna_nombre]],Hoja3!$H$2:$I$346,2,0)</f>
        <v>13108</v>
      </c>
    </row>
    <row r="1334" spans="1:17" x14ac:dyDescent="0.2">
      <c r="A1334" s="1">
        <v>44309</v>
      </c>
      <c r="B1334">
        <v>2306</v>
      </c>
      <c r="C1334" s="2" t="s">
        <v>3086</v>
      </c>
      <c r="D1334" s="2" t="s">
        <v>10227</v>
      </c>
      <c r="E1334" s="2" t="s">
        <v>3065</v>
      </c>
      <c r="F1334" s="2" t="s">
        <v>3087</v>
      </c>
      <c r="G1334" s="3">
        <v>0.375</v>
      </c>
      <c r="H1334" s="3">
        <v>0.83333333333333337</v>
      </c>
      <c r="I1334" s="2" t="s">
        <v>3088</v>
      </c>
      <c r="J1334">
        <v>-366103805555556</v>
      </c>
      <c r="K1334">
        <v>-721021416666667</v>
      </c>
      <c r="L1334" s="2" t="s">
        <v>9713</v>
      </c>
      <c r="M1334">
        <v>16</v>
      </c>
      <c r="N1334">
        <v>205</v>
      </c>
      <c r="O1334">
        <v>224</v>
      </c>
      <c r="P1334" t="str">
        <f>VLOOKUP(Farmacias__2[[#This Row],[local_nombre]],Tabla8[],2,0)</f>
        <v>Otras Farmacias</v>
      </c>
      <c r="Q1334">
        <f>VLOOKUP(Farmacias__2[[#This Row],[comuna_nombre]],Hoja3!$H$2:$I$346,2,0)</f>
        <v>16101</v>
      </c>
    </row>
    <row r="1335" spans="1:17" x14ac:dyDescent="0.2">
      <c r="A1335" s="1">
        <v>44309</v>
      </c>
      <c r="B1335">
        <v>2307</v>
      </c>
      <c r="C1335" s="2" t="s">
        <v>3086</v>
      </c>
      <c r="D1335" s="2" t="s">
        <v>10227</v>
      </c>
      <c r="E1335" s="2" t="s">
        <v>3065</v>
      </c>
      <c r="F1335" s="2" t="s">
        <v>3089</v>
      </c>
      <c r="G1335" s="3">
        <v>0.375</v>
      </c>
      <c r="H1335" s="3">
        <v>0.8125</v>
      </c>
      <c r="I1335" s="2" t="s">
        <v>3090</v>
      </c>
      <c r="J1335">
        <v>-366107111111111</v>
      </c>
      <c r="K1335">
        <v>-721006638888889</v>
      </c>
      <c r="L1335" s="2" t="s">
        <v>9713</v>
      </c>
      <c r="M1335">
        <v>16</v>
      </c>
      <c r="N1335">
        <v>205</v>
      </c>
      <c r="O1335">
        <v>224</v>
      </c>
      <c r="P1335" t="str">
        <f>VLOOKUP(Farmacias__2[[#This Row],[local_nombre]],Tabla8[],2,0)</f>
        <v>Otras Farmacias</v>
      </c>
      <c r="Q1335">
        <f>VLOOKUP(Farmacias__2[[#This Row],[comuna_nombre]],Hoja3!$H$2:$I$346,2,0)</f>
        <v>16101</v>
      </c>
    </row>
    <row r="1336" spans="1:17" x14ac:dyDescent="0.2">
      <c r="A1336" s="1">
        <v>44309</v>
      </c>
      <c r="B1336">
        <v>2308</v>
      </c>
      <c r="C1336" s="2" t="s">
        <v>3091</v>
      </c>
      <c r="D1336" s="2" t="s">
        <v>10227</v>
      </c>
      <c r="E1336" s="2" t="s">
        <v>3065</v>
      </c>
      <c r="F1336" s="2" t="s">
        <v>3092</v>
      </c>
      <c r="G1336" s="3">
        <v>0.39583333333333331</v>
      </c>
      <c r="H1336" s="3">
        <v>0.83333333333333337</v>
      </c>
      <c r="I1336" s="2" t="s">
        <v>3093</v>
      </c>
      <c r="J1336">
        <v>-366090916666667</v>
      </c>
      <c r="K1336">
        <v>-721020166666667</v>
      </c>
      <c r="L1336" s="2" t="s">
        <v>9713</v>
      </c>
      <c r="M1336">
        <v>16</v>
      </c>
      <c r="N1336">
        <v>205</v>
      </c>
      <c r="O1336">
        <v>224</v>
      </c>
      <c r="P1336" t="str">
        <f>VLOOKUP(Farmacias__2[[#This Row],[local_nombre]],Tabla8[],2,0)</f>
        <v>Otras Farmacias</v>
      </c>
      <c r="Q1336">
        <f>VLOOKUP(Farmacias__2[[#This Row],[comuna_nombre]],Hoja3!$H$2:$I$346,2,0)</f>
        <v>16101</v>
      </c>
    </row>
    <row r="1337" spans="1:17" x14ac:dyDescent="0.2">
      <c r="A1337" s="1">
        <v>44309</v>
      </c>
      <c r="B1337">
        <v>2311</v>
      </c>
      <c r="C1337" s="2" t="s">
        <v>36</v>
      </c>
      <c r="D1337" s="2" t="s">
        <v>10227</v>
      </c>
      <c r="E1337" s="2" t="s">
        <v>3065</v>
      </c>
      <c r="F1337" s="2" t="s">
        <v>3094</v>
      </c>
      <c r="G1337" s="3">
        <v>0.33333333333333331</v>
      </c>
      <c r="H1337" s="3">
        <v>0</v>
      </c>
      <c r="I1337" s="2" t="s">
        <v>3095</v>
      </c>
      <c r="J1337">
        <v>-366091277777778</v>
      </c>
      <c r="K1337">
        <v>-721017277777778</v>
      </c>
      <c r="L1337" s="2" t="s">
        <v>9713</v>
      </c>
      <c r="M1337">
        <v>16</v>
      </c>
      <c r="N1337">
        <v>205</v>
      </c>
      <c r="O1337">
        <v>224</v>
      </c>
      <c r="P1337" t="str">
        <f>VLOOKUP(Farmacias__2[[#This Row],[local_nombre]],Tabla8[],2,0)</f>
        <v>Farmacias de Cadena</v>
      </c>
      <c r="Q1337">
        <f>VLOOKUP(Farmacias__2[[#This Row],[comuna_nombre]],Hoja3!$H$2:$I$346,2,0)</f>
        <v>16101</v>
      </c>
    </row>
    <row r="1338" spans="1:17" x14ac:dyDescent="0.2">
      <c r="A1338" s="1">
        <v>44309</v>
      </c>
      <c r="B1338">
        <v>2312</v>
      </c>
      <c r="C1338" s="2" t="s">
        <v>36</v>
      </c>
      <c r="D1338" s="2" t="s">
        <v>10227</v>
      </c>
      <c r="E1338" s="2" t="s">
        <v>3068</v>
      </c>
      <c r="F1338" s="2" t="s">
        <v>3096</v>
      </c>
      <c r="G1338" s="3">
        <v>0.35416666666666669</v>
      </c>
      <c r="H1338" s="3">
        <v>0.91666666666666663</v>
      </c>
      <c r="I1338" s="2" t="s">
        <v>3097</v>
      </c>
      <c r="J1338">
        <v>-365936027777778</v>
      </c>
      <c r="K1338">
        <v>-720786277777778</v>
      </c>
      <c r="L1338" s="2" t="s">
        <v>9713</v>
      </c>
      <c r="M1338">
        <v>16</v>
      </c>
      <c r="N1338">
        <v>205</v>
      </c>
      <c r="O1338">
        <v>406</v>
      </c>
      <c r="P1338" t="str">
        <f>VLOOKUP(Farmacias__2[[#This Row],[local_nombre]],Tabla8[],2,0)</f>
        <v>Farmacias de Cadena</v>
      </c>
      <c r="Q1338">
        <f>VLOOKUP(Farmacias__2[[#This Row],[comuna_nombre]],Hoja3!$H$2:$I$346,2,0)</f>
        <v>16101</v>
      </c>
    </row>
    <row r="1339" spans="1:17" x14ac:dyDescent="0.2">
      <c r="A1339" s="1">
        <v>44309</v>
      </c>
      <c r="B1339">
        <v>2313</v>
      </c>
      <c r="C1339" s="2" t="s">
        <v>36</v>
      </c>
      <c r="D1339" s="2" t="s">
        <v>10227</v>
      </c>
      <c r="E1339" s="2" t="s">
        <v>3065</v>
      </c>
      <c r="F1339" s="2" t="s">
        <v>3098</v>
      </c>
      <c r="G1339" s="3">
        <v>0.35416666666666669</v>
      </c>
      <c r="H1339" s="3">
        <v>0.91666666666666663</v>
      </c>
      <c r="I1339" s="2" t="s">
        <v>3099</v>
      </c>
      <c r="J1339">
        <v>-366086</v>
      </c>
      <c r="K1339">
        <v>-720929166666667</v>
      </c>
      <c r="L1339" s="2" t="s">
        <v>9713</v>
      </c>
      <c r="M1339">
        <v>16</v>
      </c>
      <c r="N1339">
        <v>205</v>
      </c>
      <c r="O1339">
        <v>224</v>
      </c>
      <c r="P1339" t="str">
        <f>VLOOKUP(Farmacias__2[[#This Row],[local_nombre]],Tabla8[],2,0)</f>
        <v>Farmacias de Cadena</v>
      </c>
      <c r="Q1339">
        <f>VLOOKUP(Farmacias__2[[#This Row],[comuna_nombre]],Hoja3!$H$2:$I$346,2,0)</f>
        <v>16101</v>
      </c>
    </row>
    <row r="1340" spans="1:17" x14ac:dyDescent="0.2">
      <c r="A1340" s="1">
        <v>44309</v>
      </c>
      <c r="B1340">
        <v>2314</v>
      </c>
      <c r="C1340" s="2" t="s">
        <v>3100</v>
      </c>
      <c r="D1340" s="2" t="s">
        <v>10227</v>
      </c>
      <c r="E1340" s="2" t="s">
        <v>3065</v>
      </c>
      <c r="F1340" s="2" t="s">
        <v>3101</v>
      </c>
      <c r="G1340" s="3">
        <v>0.375</v>
      </c>
      <c r="H1340" s="3">
        <v>0.85416666666666663</v>
      </c>
      <c r="I1340" s="2" t="s">
        <v>3102</v>
      </c>
      <c r="J1340">
        <v>-366101416666667</v>
      </c>
      <c r="K1340">
        <v>-721020555555556</v>
      </c>
      <c r="L1340" s="2" t="s">
        <v>9713</v>
      </c>
      <c r="M1340">
        <v>16</v>
      </c>
      <c r="N1340">
        <v>205</v>
      </c>
      <c r="O1340">
        <v>224</v>
      </c>
      <c r="P1340" t="str">
        <f>VLOOKUP(Farmacias__2[[#This Row],[local_nombre]],Tabla8[],2,0)</f>
        <v>Otras Farmacias</v>
      </c>
      <c r="Q1340">
        <f>VLOOKUP(Farmacias__2[[#This Row],[comuna_nombre]],Hoja3!$H$2:$I$346,2,0)</f>
        <v>16101</v>
      </c>
    </row>
    <row r="1341" spans="1:17" x14ac:dyDescent="0.2">
      <c r="A1341" s="1">
        <v>44309</v>
      </c>
      <c r="B1341">
        <v>2317</v>
      </c>
      <c r="C1341" s="2" t="s">
        <v>3103</v>
      </c>
      <c r="D1341" s="2" t="s">
        <v>10227</v>
      </c>
      <c r="E1341" s="2" t="s">
        <v>3068</v>
      </c>
      <c r="F1341" s="2" t="s">
        <v>3104</v>
      </c>
      <c r="G1341" s="3">
        <v>0.39583333333333331</v>
      </c>
      <c r="H1341" s="3">
        <v>0.91666666666666663</v>
      </c>
      <c r="I1341" s="2" t="s">
        <v>3105</v>
      </c>
      <c r="J1341">
        <v>-366251111111111</v>
      </c>
      <c r="K1341">
        <v>-720873</v>
      </c>
      <c r="L1341" s="2" t="s">
        <v>9713</v>
      </c>
      <c r="M1341">
        <v>16</v>
      </c>
      <c r="N1341">
        <v>205</v>
      </c>
      <c r="O1341">
        <v>406</v>
      </c>
      <c r="P1341" t="str">
        <f>VLOOKUP(Farmacias__2[[#This Row],[local_nombre]],Tabla8[],2,0)</f>
        <v>Otras Farmacias</v>
      </c>
      <c r="Q1341">
        <f>VLOOKUP(Farmacias__2[[#This Row],[comuna_nombre]],Hoja3!$H$2:$I$346,2,0)</f>
        <v>16101</v>
      </c>
    </row>
    <row r="1342" spans="1:17" x14ac:dyDescent="0.2">
      <c r="A1342" s="1">
        <v>44309</v>
      </c>
      <c r="B1342">
        <v>2318</v>
      </c>
      <c r="C1342" s="2" t="s">
        <v>50</v>
      </c>
      <c r="D1342" s="2" t="s">
        <v>10227</v>
      </c>
      <c r="E1342" s="2" t="s">
        <v>3065</v>
      </c>
      <c r="F1342" s="2" t="s">
        <v>3106</v>
      </c>
      <c r="G1342" s="3">
        <v>0.375</v>
      </c>
      <c r="H1342" s="3">
        <v>0.85416666666666663</v>
      </c>
      <c r="I1342" s="2" t="s">
        <v>3107</v>
      </c>
      <c r="J1342">
        <v>-366104329</v>
      </c>
      <c r="K1342">
        <v>-7210180350000002</v>
      </c>
      <c r="L1342" s="2" t="s">
        <v>9713</v>
      </c>
      <c r="M1342">
        <v>16</v>
      </c>
      <c r="N1342">
        <v>205</v>
      </c>
      <c r="O1342">
        <v>224</v>
      </c>
      <c r="P1342" t="str">
        <f>VLOOKUP(Farmacias__2[[#This Row],[local_nombre]],Tabla8[],2,0)</f>
        <v>Farmacias de Cadena</v>
      </c>
      <c r="Q1342">
        <f>VLOOKUP(Farmacias__2[[#This Row],[comuna_nombre]],Hoja3!$H$2:$I$346,2,0)</f>
        <v>16101</v>
      </c>
    </row>
    <row r="1343" spans="1:17" x14ac:dyDescent="0.2">
      <c r="A1343" s="1">
        <v>44309</v>
      </c>
      <c r="B1343">
        <v>2319</v>
      </c>
      <c r="C1343" s="2" t="s">
        <v>3108</v>
      </c>
      <c r="D1343" s="2" t="s">
        <v>10227</v>
      </c>
      <c r="E1343" s="2" t="s">
        <v>3068</v>
      </c>
      <c r="F1343" s="2" t="s">
        <v>3109</v>
      </c>
      <c r="G1343" s="3">
        <v>0.39583333333333331</v>
      </c>
      <c r="H1343" s="3">
        <v>0.83333333333333337</v>
      </c>
      <c r="I1343" s="2" t="s">
        <v>3110</v>
      </c>
      <c r="J1343">
        <v>-366075611111111</v>
      </c>
      <c r="K1343">
        <v>-72101075</v>
      </c>
      <c r="L1343" s="2" t="s">
        <v>9713</v>
      </c>
      <c r="M1343">
        <v>16</v>
      </c>
      <c r="N1343">
        <v>205</v>
      </c>
      <c r="O1343">
        <v>406</v>
      </c>
      <c r="P1343" t="str">
        <f>VLOOKUP(Farmacias__2[[#This Row],[local_nombre]],Tabla8[],2,0)</f>
        <v>Otras Farmacias</v>
      </c>
      <c r="Q1343">
        <f>VLOOKUP(Farmacias__2[[#This Row],[comuna_nombre]],Hoja3!$H$2:$I$346,2,0)</f>
        <v>16101</v>
      </c>
    </row>
    <row r="1344" spans="1:17" x14ac:dyDescent="0.2">
      <c r="A1344" s="1">
        <v>44309</v>
      </c>
      <c r="B1344">
        <v>2320</v>
      </c>
      <c r="C1344" s="2" t="s">
        <v>41</v>
      </c>
      <c r="D1344" s="2" t="s">
        <v>10227</v>
      </c>
      <c r="E1344" s="2" t="s">
        <v>3068</v>
      </c>
      <c r="F1344" s="2" t="s">
        <v>3111</v>
      </c>
      <c r="G1344" s="3">
        <v>0.375</v>
      </c>
      <c r="H1344" s="3">
        <v>0.875</v>
      </c>
      <c r="I1344" s="2" t="s">
        <v>3112</v>
      </c>
      <c r="J1344">
        <v>-366098416666667</v>
      </c>
      <c r="K1344">
        <v>-7210195</v>
      </c>
      <c r="L1344" s="2" t="s">
        <v>9713</v>
      </c>
      <c r="M1344">
        <v>16</v>
      </c>
      <c r="N1344">
        <v>205</v>
      </c>
      <c r="O1344">
        <v>406</v>
      </c>
      <c r="P1344" t="str">
        <f>VLOOKUP(Farmacias__2[[#This Row],[local_nombre]],Tabla8[],2,0)</f>
        <v>Farmacias Homeopáticas</v>
      </c>
      <c r="Q1344">
        <f>VLOOKUP(Farmacias__2[[#This Row],[comuna_nombre]],Hoja3!$H$2:$I$346,2,0)</f>
        <v>16101</v>
      </c>
    </row>
    <row r="1345" spans="1:17" x14ac:dyDescent="0.2">
      <c r="A1345" s="1">
        <v>44309</v>
      </c>
      <c r="B1345">
        <v>2321</v>
      </c>
      <c r="C1345" s="2" t="s">
        <v>309</v>
      </c>
      <c r="D1345" s="2" t="s">
        <v>10228</v>
      </c>
      <c r="E1345" s="2" t="s">
        <v>3113</v>
      </c>
      <c r="F1345" s="2" t="s">
        <v>3114</v>
      </c>
      <c r="G1345" s="3">
        <v>0.375</v>
      </c>
      <c r="H1345" s="3">
        <v>0.875</v>
      </c>
      <c r="I1345" s="2" t="s">
        <v>3115</v>
      </c>
      <c r="J1345">
        <v>-366027361111111</v>
      </c>
      <c r="K1345">
        <v>-720981527777778</v>
      </c>
      <c r="L1345" s="2" t="s">
        <v>9713</v>
      </c>
      <c r="M1345">
        <v>16</v>
      </c>
      <c r="N1345">
        <v>206</v>
      </c>
      <c r="O1345">
        <v>225</v>
      </c>
      <c r="P1345" t="str">
        <f>VLOOKUP(Farmacias__2[[#This Row],[local_nombre]],Tabla8[],2,0)</f>
        <v>Otras Farmacias</v>
      </c>
      <c r="Q1345">
        <f>VLOOKUP(Farmacias__2[[#This Row],[comuna_nombre]],Hoja3!$H$2:$I$346,2,0)</f>
        <v>16103</v>
      </c>
    </row>
    <row r="1346" spans="1:17" x14ac:dyDescent="0.2">
      <c r="A1346" s="1">
        <v>44309</v>
      </c>
      <c r="B1346">
        <v>2322</v>
      </c>
      <c r="C1346" s="2" t="s">
        <v>3116</v>
      </c>
      <c r="D1346" s="2" t="s">
        <v>3117</v>
      </c>
      <c r="E1346" s="2" t="s">
        <v>3117</v>
      </c>
      <c r="F1346" s="2" t="s">
        <v>3118</v>
      </c>
      <c r="G1346" s="3">
        <v>0.375</v>
      </c>
      <c r="H1346" s="3">
        <v>0.875</v>
      </c>
      <c r="I1346" s="2" t="s">
        <v>3119</v>
      </c>
      <c r="J1346">
        <v>-36487656996</v>
      </c>
      <c r="K1346">
        <v>-727045444514</v>
      </c>
      <c r="L1346" s="2" t="s">
        <v>9713</v>
      </c>
      <c r="M1346">
        <v>16</v>
      </c>
      <c r="N1346">
        <v>208</v>
      </c>
      <c r="O1346">
        <v>227</v>
      </c>
      <c r="P1346" t="str">
        <f>VLOOKUP(Farmacias__2[[#This Row],[local_nombre]],Tabla8[],2,0)</f>
        <v>Otras Farmacias</v>
      </c>
      <c r="Q1346">
        <f>VLOOKUP(Farmacias__2[[#This Row],[comuna_nombre]],Hoja3!$H$2:$I$346,2,0)</f>
        <v>16203</v>
      </c>
    </row>
    <row r="1347" spans="1:17" x14ac:dyDescent="0.2">
      <c r="A1347" s="1">
        <v>44309</v>
      </c>
      <c r="B1347">
        <v>2323</v>
      </c>
      <c r="C1347" s="2" t="s">
        <v>3120</v>
      </c>
      <c r="D1347" s="2" t="s">
        <v>3117</v>
      </c>
      <c r="E1347" s="2" t="s">
        <v>3117</v>
      </c>
      <c r="F1347" s="2" t="s">
        <v>3121</v>
      </c>
      <c r="G1347" s="3">
        <v>0.375</v>
      </c>
      <c r="H1347" s="3">
        <v>0.91666666666666663</v>
      </c>
      <c r="I1347" s="2" t="s">
        <v>3122</v>
      </c>
      <c r="J1347">
        <v>-36486801632</v>
      </c>
      <c r="K1347">
        <v>-727031856439</v>
      </c>
      <c r="L1347" s="2" t="s">
        <v>9713</v>
      </c>
      <c r="M1347">
        <v>16</v>
      </c>
      <c r="N1347">
        <v>208</v>
      </c>
      <c r="O1347">
        <v>227</v>
      </c>
      <c r="P1347" t="str">
        <f>VLOOKUP(Farmacias__2[[#This Row],[local_nombre]],Tabla8[],2,0)</f>
        <v>Otras Farmacias</v>
      </c>
      <c r="Q1347">
        <f>VLOOKUP(Farmacias__2[[#This Row],[comuna_nombre]],Hoja3!$H$2:$I$346,2,0)</f>
        <v>16203</v>
      </c>
    </row>
    <row r="1348" spans="1:17" x14ac:dyDescent="0.2">
      <c r="A1348" s="1">
        <v>44309</v>
      </c>
      <c r="B1348">
        <v>2324</v>
      </c>
      <c r="C1348" s="2" t="s">
        <v>3123</v>
      </c>
      <c r="D1348" s="2" t="s">
        <v>3117</v>
      </c>
      <c r="E1348" s="2" t="s">
        <v>3117</v>
      </c>
      <c r="F1348" s="2" t="s">
        <v>3124</v>
      </c>
      <c r="G1348" s="3">
        <v>0.375</v>
      </c>
      <c r="H1348" s="3">
        <v>0.89583333333333337</v>
      </c>
      <c r="I1348" s="2" t="s">
        <v>3125</v>
      </c>
      <c r="J1348">
        <v>-364905815299</v>
      </c>
      <c r="K1348">
        <v>-727028953943</v>
      </c>
      <c r="L1348" s="2" t="s">
        <v>9713</v>
      </c>
      <c r="M1348">
        <v>16</v>
      </c>
      <c r="N1348">
        <v>208</v>
      </c>
      <c r="O1348">
        <v>227</v>
      </c>
      <c r="P1348" t="str">
        <f>VLOOKUP(Farmacias__2[[#This Row],[local_nombre]],Tabla8[],2,0)</f>
        <v>Otras Farmacias</v>
      </c>
      <c r="Q1348">
        <f>VLOOKUP(Farmacias__2[[#This Row],[comuna_nombre]],Hoja3!$H$2:$I$346,2,0)</f>
        <v>16203</v>
      </c>
    </row>
    <row r="1349" spans="1:17" x14ac:dyDescent="0.2">
      <c r="A1349" s="1">
        <v>44309</v>
      </c>
      <c r="B1349">
        <v>2326</v>
      </c>
      <c r="C1349" s="2" t="s">
        <v>27</v>
      </c>
      <c r="D1349" s="2" t="s">
        <v>10246</v>
      </c>
      <c r="E1349" s="2" t="s">
        <v>3127</v>
      </c>
      <c r="F1349" s="2" t="s">
        <v>3128</v>
      </c>
      <c r="G1349" s="3">
        <v>0.375</v>
      </c>
      <c r="H1349" s="3">
        <v>0.95833333333333337</v>
      </c>
      <c r="I1349" s="2" t="s">
        <v>3129</v>
      </c>
      <c r="J1349">
        <v>-368164795682</v>
      </c>
      <c r="K1349">
        <v>-730462666918</v>
      </c>
      <c r="L1349" s="2" t="s">
        <v>9713</v>
      </c>
      <c r="M1349">
        <v>10</v>
      </c>
      <c r="N1349">
        <v>210</v>
      </c>
      <c r="O1349">
        <v>368</v>
      </c>
      <c r="P1349" t="str">
        <f>VLOOKUP(Farmacias__2[[#This Row],[local_nombre]],Tabla8[],2,0)</f>
        <v>Farmacias de Cadena</v>
      </c>
      <c r="Q1349">
        <f>VLOOKUP(Farmacias__2[[#This Row],[comuna_nombre]],Hoja3!$H$2:$I$346,2,0)</f>
        <v>8101</v>
      </c>
    </row>
    <row r="1350" spans="1:17" x14ac:dyDescent="0.2">
      <c r="A1350" s="1">
        <v>44309</v>
      </c>
      <c r="B1350">
        <v>2327</v>
      </c>
      <c r="C1350" s="2" t="s">
        <v>27</v>
      </c>
      <c r="D1350" s="2" t="s">
        <v>10246</v>
      </c>
      <c r="E1350" s="2" t="s">
        <v>3130</v>
      </c>
      <c r="F1350" s="2" t="s">
        <v>3131</v>
      </c>
      <c r="G1350" s="3">
        <v>0.375</v>
      </c>
      <c r="H1350" s="3">
        <v>0.91666666666666663</v>
      </c>
      <c r="I1350" s="2" t="s">
        <v>3132</v>
      </c>
      <c r="J1350">
        <v>-36826279</v>
      </c>
      <c r="K1350">
        <v>-7304969340000002</v>
      </c>
      <c r="L1350" s="2" t="s">
        <v>9713</v>
      </c>
      <c r="M1350">
        <v>10</v>
      </c>
      <c r="N1350">
        <v>210</v>
      </c>
      <c r="O1350">
        <v>367</v>
      </c>
      <c r="P1350" t="str">
        <f>VLOOKUP(Farmacias__2[[#This Row],[local_nombre]],Tabla8[],2,0)</f>
        <v>Farmacias de Cadena</v>
      </c>
      <c r="Q1350">
        <f>VLOOKUP(Farmacias__2[[#This Row],[comuna_nombre]],Hoja3!$H$2:$I$346,2,0)</f>
        <v>8101</v>
      </c>
    </row>
    <row r="1351" spans="1:17" x14ac:dyDescent="0.2">
      <c r="A1351" s="1">
        <v>44309</v>
      </c>
      <c r="B1351">
        <v>2328</v>
      </c>
      <c r="C1351" s="2" t="s">
        <v>27</v>
      </c>
      <c r="D1351" s="2" t="s">
        <v>10246</v>
      </c>
      <c r="E1351" s="2" t="s">
        <v>3130</v>
      </c>
      <c r="F1351" s="2" t="s">
        <v>3133</v>
      </c>
      <c r="G1351" s="3">
        <v>0.375</v>
      </c>
      <c r="H1351" s="3">
        <v>0.875</v>
      </c>
      <c r="I1351" s="2" t="s">
        <v>3134</v>
      </c>
      <c r="J1351">
        <v>-36827363</v>
      </c>
      <c r="K1351">
        <v>-7305244390000001</v>
      </c>
      <c r="L1351" s="2" t="s">
        <v>9713</v>
      </c>
      <c r="M1351">
        <v>10</v>
      </c>
      <c r="N1351">
        <v>210</v>
      </c>
      <c r="O1351">
        <v>367</v>
      </c>
      <c r="P1351" t="str">
        <f>VLOOKUP(Farmacias__2[[#This Row],[local_nombre]],Tabla8[],2,0)</f>
        <v>Farmacias de Cadena</v>
      </c>
      <c r="Q1351">
        <f>VLOOKUP(Farmacias__2[[#This Row],[comuna_nombre]],Hoja3!$H$2:$I$346,2,0)</f>
        <v>8101</v>
      </c>
    </row>
    <row r="1352" spans="1:17" x14ac:dyDescent="0.2">
      <c r="A1352" s="1">
        <v>44309</v>
      </c>
      <c r="B1352">
        <v>2329</v>
      </c>
      <c r="C1352" s="2" t="s">
        <v>27</v>
      </c>
      <c r="D1352" s="2" t="s">
        <v>10246</v>
      </c>
      <c r="E1352" s="2" t="s">
        <v>3130</v>
      </c>
      <c r="F1352" s="2" t="s">
        <v>3135</v>
      </c>
      <c r="G1352" s="3">
        <v>0.375</v>
      </c>
      <c r="H1352" s="3">
        <v>0.875</v>
      </c>
      <c r="I1352" s="2" t="s">
        <v>3136</v>
      </c>
      <c r="J1352">
        <v>-368271817503</v>
      </c>
      <c r="K1352">
        <v>-730492235173</v>
      </c>
      <c r="L1352" s="2" t="s">
        <v>9713</v>
      </c>
      <c r="M1352">
        <v>10</v>
      </c>
      <c r="N1352">
        <v>210</v>
      </c>
      <c r="O1352">
        <v>367</v>
      </c>
      <c r="P1352" t="str">
        <f>VLOOKUP(Farmacias__2[[#This Row],[local_nombre]],Tabla8[],2,0)</f>
        <v>Farmacias de Cadena</v>
      </c>
      <c r="Q1352">
        <f>VLOOKUP(Farmacias__2[[#This Row],[comuna_nombre]],Hoja3!$H$2:$I$346,2,0)</f>
        <v>8101</v>
      </c>
    </row>
    <row r="1353" spans="1:17" x14ac:dyDescent="0.2">
      <c r="A1353" s="1">
        <v>44309</v>
      </c>
      <c r="B1353">
        <v>2332</v>
      </c>
      <c r="C1353" s="2" t="s">
        <v>27</v>
      </c>
      <c r="D1353" s="2" t="s">
        <v>10246</v>
      </c>
      <c r="E1353" s="2" t="s">
        <v>3137</v>
      </c>
      <c r="F1353" s="2" t="s">
        <v>3138</v>
      </c>
      <c r="G1353" s="3">
        <v>0</v>
      </c>
      <c r="H1353" s="3">
        <v>0</v>
      </c>
      <c r="I1353" s="2" t="s">
        <v>3139</v>
      </c>
      <c r="J1353">
        <v>-368158535</v>
      </c>
      <c r="K1353">
        <v>-730320309</v>
      </c>
      <c r="L1353" s="2" t="s">
        <v>9713</v>
      </c>
      <c r="M1353">
        <v>10</v>
      </c>
      <c r="N1353">
        <v>210</v>
      </c>
      <c r="O1353">
        <v>229</v>
      </c>
      <c r="P1353" t="str">
        <f>VLOOKUP(Farmacias__2[[#This Row],[local_nombre]],Tabla8[],2,0)</f>
        <v>Farmacias de Cadena</v>
      </c>
      <c r="Q1353">
        <f>VLOOKUP(Farmacias__2[[#This Row],[comuna_nombre]],Hoja3!$H$2:$I$346,2,0)</f>
        <v>8101</v>
      </c>
    </row>
    <row r="1354" spans="1:17" x14ac:dyDescent="0.2">
      <c r="A1354" s="1">
        <v>44309</v>
      </c>
      <c r="B1354">
        <v>2333</v>
      </c>
      <c r="C1354" s="2" t="s">
        <v>27</v>
      </c>
      <c r="D1354" s="2" t="s">
        <v>10246</v>
      </c>
      <c r="E1354" s="2" t="s">
        <v>3137</v>
      </c>
      <c r="F1354" s="2" t="s">
        <v>3140</v>
      </c>
      <c r="G1354" s="3">
        <v>0.33333333333333331</v>
      </c>
      <c r="H1354" s="3">
        <v>0.91666666666666663</v>
      </c>
      <c r="I1354" s="2" t="s">
        <v>3141</v>
      </c>
      <c r="J1354">
        <v>-368175393604</v>
      </c>
      <c r="K1354">
        <v>-730329218176</v>
      </c>
      <c r="L1354" s="2" t="s">
        <v>9713</v>
      </c>
      <c r="M1354">
        <v>10</v>
      </c>
      <c r="N1354">
        <v>210</v>
      </c>
      <c r="O1354">
        <v>229</v>
      </c>
      <c r="P1354" t="str">
        <f>VLOOKUP(Farmacias__2[[#This Row],[local_nombre]],Tabla8[],2,0)</f>
        <v>Farmacias de Cadena</v>
      </c>
      <c r="Q1354">
        <f>VLOOKUP(Farmacias__2[[#This Row],[comuna_nombre]],Hoja3!$H$2:$I$346,2,0)</f>
        <v>8101</v>
      </c>
    </row>
    <row r="1355" spans="1:17" x14ac:dyDescent="0.2">
      <c r="A1355" s="1">
        <v>44309</v>
      </c>
      <c r="B1355">
        <v>2335</v>
      </c>
      <c r="C1355" s="2" t="s">
        <v>27</v>
      </c>
      <c r="D1355" s="2" t="s">
        <v>10246</v>
      </c>
      <c r="E1355" s="2" t="s">
        <v>3130</v>
      </c>
      <c r="F1355" s="2" t="s">
        <v>3142</v>
      </c>
      <c r="G1355" s="3">
        <v>0.41666666666666669</v>
      </c>
      <c r="H1355" s="3">
        <v>0.83333333333333337</v>
      </c>
      <c r="I1355" s="2" t="s">
        <v>3143</v>
      </c>
      <c r="J1355">
        <v>-368084019043</v>
      </c>
      <c r="K1355">
        <v>-730782273654</v>
      </c>
      <c r="L1355" s="2" t="s">
        <v>9713</v>
      </c>
      <c r="M1355">
        <v>10</v>
      </c>
      <c r="N1355">
        <v>210</v>
      </c>
      <c r="O1355">
        <v>367</v>
      </c>
      <c r="P1355" t="str">
        <f>VLOOKUP(Farmacias__2[[#This Row],[local_nombre]],Tabla8[],2,0)</f>
        <v>Farmacias de Cadena</v>
      </c>
      <c r="Q1355">
        <f>VLOOKUP(Farmacias__2[[#This Row],[comuna_nombre]],Hoja3!$H$2:$I$346,2,0)</f>
        <v>8101</v>
      </c>
    </row>
    <row r="1356" spans="1:17" x14ac:dyDescent="0.2">
      <c r="A1356" s="1">
        <v>44309</v>
      </c>
      <c r="B1356">
        <v>2336</v>
      </c>
      <c r="C1356" s="2" t="s">
        <v>27</v>
      </c>
      <c r="D1356" s="2" t="s">
        <v>10246</v>
      </c>
      <c r="E1356" s="2" t="s">
        <v>3144</v>
      </c>
      <c r="F1356" s="2" t="s">
        <v>3145</v>
      </c>
      <c r="G1356" s="3">
        <v>0.375</v>
      </c>
      <c r="H1356" s="3">
        <v>0.9375</v>
      </c>
      <c r="I1356" s="2" t="s">
        <v>3146</v>
      </c>
      <c r="J1356">
        <v>-368462368</v>
      </c>
      <c r="K1356">
        <v>-73052255</v>
      </c>
      <c r="L1356" s="2" t="s">
        <v>9713</v>
      </c>
      <c r="M1356">
        <v>10</v>
      </c>
      <c r="N1356">
        <v>210</v>
      </c>
      <c r="O1356">
        <v>369</v>
      </c>
      <c r="P1356" t="str">
        <f>VLOOKUP(Farmacias__2[[#This Row],[local_nombre]],Tabla8[],2,0)</f>
        <v>Farmacias de Cadena</v>
      </c>
      <c r="Q1356">
        <f>VLOOKUP(Farmacias__2[[#This Row],[comuna_nombre]],Hoja3!$H$2:$I$346,2,0)</f>
        <v>8101</v>
      </c>
    </row>
    <row r="1357" spans="1:17" x14ac:dyDescent="0.2">
      <c r="A1357" s="1">
        <v>44309</v>
      </c>
      <c r="B1357">
        <v>2338</v>
      </c>
      <c r="C1357" s="2" t="s">
        <v>18</v>
      </c>
      <c r="D1357" s="2" t="s">
        <v>10246</v>
      </c>
      <c r="E1357" s="2" t="s">
        <v>3147</v>
      </c>
      <c r="F1357" s="2" t="s">
        <v>3148</v>
      </c>
      <c r="G1357" s="3">
        <v>0.35416666666666669</v>
      </c>
      <c r="H1357" s="3">
        <v>0.875</v>
      </c>
      <c r="I1357" s="2" t="s">
        <v>3149</v>
      </c>
      <c r="J1357">
        <v>-368262925281</v>
      </c>
      <c r="K1357">
        <v>-730532598805</v>
      </c>
      <c r="L1357" s="2" t="s">
        <v>9713</v>
      </c>
      <c r="M1357">
        <v>10</v>
      </c>
      <c r="N1357">
        <v>210</v>
      </c>
      <c r="O1357">
        <v>375</v>
      </c>
      <c r="P1357" t="str">
        <f>VLOOKUP(Farmacias__2[[#This Row],[local_nombre]],Tabla8[],2,0)</f>
        <v>Farmacias de Cadena</v>
      </c>
      <c r="Q1357">
        <f>VLOOKUP(Farmacias__2[[#This Row],[comuna_nombre]],Hoja3!$H$2:$I$346,2,0)</f>
        <v>8101</v>
      </c>
    </row>
    <row r="1358" spans="1:17" x14ac:dyDescent="0.2">
      <c r="A1358" s="1">
        <v>44309</v>
      </c>
      <c r="B1358">
        <v>2339</v>
      </c>
      <c r="C1358" s="2" t="s">
        <v>18</v>
      </c>
      <c r="D1358" s="2" t="s">
        <v>10246</v>
      </c>
      <c r="E1358" s="2" t="s">
        <v>3147</v>
      </c>
      <c r="F1358" s="2" t="s">
        <v>3150</v>
      </c>
      <c r="G1358" s="3">
        <v>0.35416666666666669</v>
      </c>
      <c r="H1358" s="3">
        <v>0.9375</v>
      </c>
      <c r="I1358" s="2" t="s">
        <v>3151</v>
      </c>
      <c r="J1358">
        <v>-368268765246</v>
      </c>
      <c r="K1358">
        <v>-730514960447</v>
      </c>
      <c r="L1358" s="2" t="s">
        <v>9713</v>
      </c>
      <c r="M1358">
        <v>10</v>
      </c>
      <c r="N1358">
        <v>210</v>
      </c>
      <c r="O1358">
        <v>375</v>
      </c>
      <c r="P1358" t="str">
        <f>VLOOKUP(Farmacias__2[[#This Row],[local_nombre]],Tabla8[],2,0)</f>
        <v>Farmacias de Cadena</v>
      </c>
      <c r="Q1358">
        <f>VLOOKUP(Farmacias__2[[#This Row],[comuna_nombre]],Hoja3!$H$2:$I$346,2,0)</f>
        <v>8101</v>
      </c>
    </row>
    <row r="1359" spans="1:17" x14ac:dyDescent="0.2">
      <c r="A1359" s="1">
        <v>44309</v>
      </c>
      <c r="B1359">
        <v>2340</v>
      </c>
      <c r="C1359" s="2" t="s">
        <v>18</v>
      </c>
      <c r="D1359" s="2" t="s">
        <v>10246</v>
      </c>
      <c r="E1359" s="2" t="s">
        <v>3147</v>
      </c>
      <c r="F1359" s="2" t="s">
        <v>3152</v>
      </c>
      <c r="G1359" s="3">
        <v>0.35416666666666669</v>
      </c>
      <c r="H1359" s="3">
        <v>0.91666666666666663</v>
      </c>
      <c r="I1359" s="2" t="s">
        <v>3153</v>
      </c>
      <c r="J1359">
        <v>-368255259</v>
      </c>
      <c r="K1359">
        <v>-7304796909999999</v>
      </c>
      <c r="L1359" s="2" t="s">
        <v>9713</v>
      </c>
      <c r="M1359">
        <v>10</v>
      </c>
      <c r="N1359">
        <v>210</v>
      </c>
      <c r="O1359">
        <v>375</v>
      </c>
      <c r="P1359" t="str">
        <f>VLOOKUP(Farmacias__2[[#This Row],[local_nombre]],Tabla8[],2,0)</f>
        <v>Farmacias de Cadena</v>
      </c>
      <c r="Q1359">
        <f>VLOOKUP(Farmacias__2[[#This Row],[comuna_nombre]],Hoja3!$H$2:$I$346,2,0)</f>
        <v>8101</v>
      </c>
    </row>
    <row r="1360" spans="1:17" x14ac:dyDescent="0.2">
      <c r="A1360" s="1">
        <v>44309</v>
      </c>
      <c r="B1360">
        <v>2341</v>
      </c>
      <c r="C1360" s="2" t="s">
        <v>18</v>
      </c>
      <c r="D1360" s="2" t="s">
        <v>10246</v>
      </c>
      <c r="E1360" s="2" t="s">
        <v>3147</v>
      </c>
      <c r="F1360" s="2" t="s">
        <v>3154</v>
      </c>
      <c r="G1360" s="3">
        <v>0.35416666666666669</v>
      </c>
      <c r="H1360" s="3">
        <v>0.89583333333333337</v>
      </c>
      <c r="I1360" s="2" t="s">
        <v>3155</v>
      </c>
      <c r="J1360">
        <v>-368267888</v>
      </c>
      <c r="K1360">
        <v>-7304796929999998</v>
      </c>
      <c r="L1360" s="2" t="s">
        <v>9713</v>
      </c>
      <c r="M1360">
        <v>10</v>
      </c>
      <c r="N1360">
        <v>210</v>
      </c>
      <c r="O1360">
        <v>375</v>
      </c>
      <c r="P1360" t="str">
        <f>VLOOKUP(Farmacias__2[[#This Row],[local_nombre]],Tabla8[],2,0)</f>
        <v>Farmacias de Cadena</v>
      </c>
      <c r="Q1360">
        <f>VLOOKUP(Farmacias__2[[#This Row],[comuna_nombre]],Hoja3!$H$2:$I$346,2,0)</f>
        <v>8101</v>
      </c>
    </row>
    <row r="1361" spans="1:17" x14ac:dyDescent="0.2">
      <c r="A1361" s="1">
        <v>44309</v>
      </c>
      <c r="B1361">
        <v>2343</v>
      </c>
      <c r="C1361" s="2" t="s">
        <v>18</v>
      </c>
      <c r="D1361" s="2" t="s">
        <v>10246</v>
      </c>
      <c r="E1361" s="2" t="s">
        <v>3147</v>
      </c>
      <c r="F1361" s="2" t="s">
        <v>3156</v>
      </c>
      <c r="G1361" s="3">
        <v>0.35416666666666669</v>
      </c>
      <c r="H1361" s="3">
        <v>0.9375</v>
      </c>
      <c r="I1361" s="2" t="s">
        <v>3157</v>
      </c>
      <c r="J1361">
        <v>-368340111882</v>
      </c>
      <c r="K1361">
        <v>-73055116175</v>
      </c>
      <c r="L1361" s="2" t="s">
        <v>9713</v>
      </c>
      <c r="M1361">
        <v>10</v>
      </c>
      <c r="N1361">
        <v>210</v>
      </c>
      <c r="O1361">
        <v>375</v>
      </c>
      <c r="P1361" t="str">
        <f>VLOOKUP(Farmacias__2[[#This Row],[local_nombre]],Tabla8[],2,0)</f>
        <v>Farmacias de Cadena</v>
      </c>
      <c r="Q1361">
        <f>VLOOKUP(Farmacias__2[[#This Row],[comuna_nombre]],Hoja3!$H$2:$I$346,2,0)</f>
        <v>8101</v>
      </c>
    </row>
    <row r="1362" spans="1:17" x14ac:dyDescent="0.2">
      <c r="A1362" s="1">
        <v>44309</v>
      </c>
      <c r="B1362">
        <v>2344</v>
      </c>
      <c r="C1362" s="2" t="s">
        <v>18</v>
      </c>
      <c r="D1362" s="2" t="s">
        <v>10246</v>
      </c>
      <c r="E1362" s="2" t="s">
        <v>3147</v>
      </c>
      <c r="F1362" s="2" t="s">
        <v>3158</v>
      </c>
      <c r="G1362" s="3">
        <v>0.35416666666666669</v>
      </c>
      <c r="H1362" s="3">
        <v>0.91666666666666663</v>
      </c>
      <c r="I1362" s="2" t="s">
        <v>3159</v>
      </c>
      <c r="J1362">
        <v>-368263116</v>
      </c>
      <c r="K1362">
        <v>-7304987649999998</v>
      </c>
      <c r="L1362" s="2" t="s">
        <v>9713</v>
      </c>
      <c r="M1362">
        <v>10</v>
      </c>
      <c r="N1362">
        <v>210</v>
      </c>
      <c r="O1362">
        <v>375</v>
      </c>
      <c r="P1362" t="str">
        <f>VLOOKUP(Farmacias__2[[#This Row],[local_nombre]],Tabla8[],2,0)</f>
        <v>Farmacias de Cadena</v>
      </c>
      <c r="Q1362">
        <f>VLOOKUP(Farmacias__2[[#This Row],[comuna_nombre]],Hoja3!$H$2:$I$346,2,0)</f>
        <v>8101</v>
      </c>
    </row>
    <row r="1363" spans="1:17" x14ac:dyDescent="0.2">
      <c r="A1363" s="1">
        <v>44309</v>
      </c>
      <c r="B1363">
        <v>2345</v>
      </c>
      <c r="C1363" s="2" t="s">
        <v>18</v>
      </c>
      <c r="D1363" s="2" t="s">
        <v>10246</v>
      </c>
      <c r="E1363" s="2" t="s">
        <v>3147</v>
      </c>
      <c r="F1363" s="2" t="s">
        <v>3160</v>
      </c>
      <c r="G1363" s="3">
        <v>0.35416666666666669</v>
      </c>
      <c r="H1363" s="3">
        <v>0.91666666666666663</v>
      </c>
      <c r="I1363" s="2" t="s">
        <v>3161</v>
      </c>
      <c r="J1363">
        <v>-368455104505</v>
      </c>
      <c r="K1363">
        <v>-730522679601</v>
      </c>
      <c r="L1363" s="2" t="s">
        <v>9713</v>
      </c>
      <c r="M1363">
        <v>10</v>
      </c>
      <c r="N1363">
        <v>210</v>
      </c>
      <c r="O1363">
        <v>375</v>
      </c>
      <c r="P1363" t="str">
        <f>VLOOKUP(Farmacias__2[[#This Row],[local_nombre]],Tabla8[],2,0)</f>
        <v>Farmacias de Cadena</v>
      </c>
      <c r="Q1363">
        <f>VLOOKUP(Farmacias__2[[#This Row],[comuna_nombre]],Hoja3!$H$2:$I$346,2,0)</f>
        <v>8101</v>
      </c>
    </row>
    <row r="1364" spans="1:17" x14ac:dyDescent="0.2">
      <c r="A1364" s="1">
        <v>44309</v>
      </c>
      <c r="B1364">
        <v>2347</v>
      </c>
      <c r="C1364" s="2" t="s">
        <v>18</v>
      </c>
      <c r="D1364" s="2" t="s">
        <v>10246</v>
      </c>
      <c r="E1364" s="2" t="s">
        <v>3137</v>
      </c>
      <c r="F1364" s="2" t="s">
        <v>3162</v>
      </c>
      <c r="G1364" s="3">
        <v>0.375</v>
      </c>
      <c r="H1364" s="3">
        <v>0.875</v>
      </c>
      <c r="I1364" s="2" t="s">
        <v>3163</v>
      </c>
      <c r="J1364">
        <v>-368163901621</v>
      </c>
      <c r="K1364">
        <v>-730326485605</v>
      </c>
      <c r="L1364" s="2" t="s">
        <v>9713</v>
      </c>
      <c r="M1364">
        <v>10</v>
      </c>
      <c r="N1364">
        <v>210</v>
      </c>
      <c r="O1364">
        <v>229</v>
      </c>
      <c r="P1364" t="str">
        <f>VLOOKUP(Farmacias__2[[#This Row],[local_nombre]],Tabla8[],2,0)</f>
        <v>Farmacias de Cadena</v>
      </c>
      <c r="Q1364">
        <f>VLOOKUP(Farmacias__2[[#This Row],[comuna_nombre]],Hoja3!$H$2:$I$346,2,0)</f>
        <v>8101</v>
      </c>
    </row>
    <row r="1365" spans="1:17" x14ac:dyDescent="0.2">
      <c r="A1365" s="1">
        <v>44309</v>
      </c>
      <c r="B1365">
        <v>2348</v>
      </c>
      <c r="C1365" s="2" t="s">
        <v>3164</v>
      </c>
      <c r="D1365" s="2" t="s">
        <v>10246</v>
      </c>
      <c r="E1365" s="2" t="s">
        <v>3147</v>
      </c>
      <c r="F1365" s="2" t="s">
        <v>3165</v>
      </c>
      <c r="G1365" s="3">
        <v>0.35416666666666669</v>
      </c>
      <c r="H1365" s="3">
        <v>0.79166666666666663</v>
      </c>
      <c r="I1365" s="2" t="s">
        <v>3166</v>
      </c>
      <c r="J1365">
        <v>-36824856</v>
      </c>
      <c r="K1365">
        <v>-73039873</v>
      </c>
      <c r="L1365" s="2" t="s">
        <v>9713</v>
      </c>
      <c r="M1365">
        <v>10</v>
      </c>
      <c r="N1365">
        <v>210</v>
      </c>
      <c r="O1365">
        <v>375</v>
      </c>
      <c r="P1365" t="str">
        <f>VLOOKUP(Farmacias__2[[#This Row],[local_nombre]],Tabla8[],2,0)</f>
        <v>Otras Farmacias</v>
      </c>
      <c r="Q1365">
        <f>VLOOKUP(Farmacias__2[[#This Row],[comuna_nombre]],Hoja3!$H$2:$I$346,2,0)</f>
        <v>8101</v>
      </c>
    </row>
    <row r="1366" spans="1:17" x14ac:dyDescent="0.2">
      <c r="A1366" s="1">
        <v>44309</v>
      </c>
      <c r="B1366">
        <v>2350</v>
      </c>
      <c r="C1366" s="2" t="s">
        <v>3167</v>
      </c>
      <c r="D1366" s="2" t="s">
        <v>10246</v>
      </c>
      <c r="E1366" s="2" t="s">
        <v>3147</v>
      </c>
      <c r="F1366" s="2" t="s">
        <v>3168</v>
      </c>
      <c r="G1366" s="3">
        <v>0.375</v>
      </c>
      <c r="H1366" s="3">
        <v>0.875</v>
      </c>
      <c r="I1366" s="2" t="s">
        <v>3169</v>
      </c>
      <c r="J1366">
        <v>-368284679</v>
      </c>
      <c r="K1366">
        <v>-7305510179999999</v>
      </c>
      <c r="L1366" s="2" t="s">
        <v>9713</v>
      </c>
      <c r="M1366">
        <v>10</v>
      </c>
      <c r="N1366">
        <v>210</v>
      </c>
      <c r="O1366">
        <v>375</v>
      </c>
      <c r="P1366" t="str">
        <f>VLOOKUP(Farmacias__2[[#This Row],[local_nombre]],Tabla8[],2,0)</f>
        <v>Otras Farmacias</v>
      </c>
      <c r="Q1366">
        <f>VLOOKUP(Farmacias__2[[#This Row],[comuna_nombre]],Hoja3!$H$2:$I$346,2,0)</f>
        <v>8101</v>
      </c>
    </row>
    <row r="1367" spans="1:17" x14ac:dyDescent="0.2">
      <c r="A1367" s="1">
        <v>44309</v>
      </c>
      <c r="B1367">
        <v>2351</v>
      </c>
      <c r="C1367" s="2" t="s">
        <v>18</v>
      </c>
      <c r="D1367" s="2" t="s">
        <v>10246</v>
      </c>
      <c r="E1367" s="2" t="s">
        <v>3170</v>
      </c>
      <c r="F1367" s="2" t="s">
        <v>3171</v>
      </c>
      <c r="G1367" s="3">
        <v>0.375</v>
      </c>
      <c r="H1367" s="3">
        <v>0.91666666666666663</v>
      </c>
      <c r="I1367" s="2" t="s">
        <v>3172</v>
      </c>
      <c r="J1367">
        <v>-367904159841</v>
      </c>
      <c r="K1367">
        <v>-730607464742</v>
      </c>
      <c r="L1367" s="2" t="s">
        <v>9713</v>
      </c>
      <c r="M1367">
        <v>10</v>
      </c>
      <c r="N1367">
        <v>210</v>
      </c>
      <c r="O1367">
        <v>366</v>
      </c>
      <c r="P1367" t="str">
        <f>VLOOKUP(Farmacias__2[[#This Row],[local_nombre]],Tabla8[],2,0)</f>
        <v>Farmacias de Cadena</v>
      </c>
      <c r="Q1367">
        <f>VLOOKUP(Farmacias__2[[#This Row],[comuna_nombre]],Hoja3!$H$2:$I$346,2,0)</f>
        <v>8101</v>
      </c>
    </row>
    <row r="1368" spans="1:17" x14ac:dyDescent="0.2">
      <c r="A1368" s="1">
        <v>44309</v>
      </c>
      <c r="B1368">
        <v>2352</v>
      </c>
      <c r="C1368" s="2" t="s">
        <v>82</v>
      </c>
      <c r="D1368" s="2" t="s">
        <v>3173</v>
      </c>
      <c r="E1368" s="2" t="s">
        <v>3174</v>
      </c>
      <c r="F1368" s="2" t="s">
        <v>3175</v>
      </c>
      <c r="G1368" s="3">
        <v>0.375</v>
      </c>
      <c r="H1368" s="3">
        <v>0.75</v>
      </c>
      <c r="I1368" s="2" t="s">
        <v>3176</v>
      </c>
      <c r="J1368">
        <v>-36713304</v>
      </c>
      <c r="K1368">
        <v>-73112307</v>
      </c>
      <c r="L1368" s="2" t="s">
        <v>9713</v>
      </c>
      <c r="M1368">
        <v>10</v>
      </c>
      <c r="N1368">
        <v>244</v>
      </c>
      <c r="O1368">
        <v>372</v>
      </c>
      <c r="P1368" t="str">
        <f>VLOOKUP(Farmacias__2[[#This Row],[local_nombre]],Tabla8[],2,0)</f>
        <v>Farmacias Institucionales</v>
      </c>
      <c r="Q1368">
        <f>VLOOKUP(Farmacias__2[[#This Row],[comuna_nombre]],Hoja3!$H$2:$I$346,2,0)</f>
        <v>8110</v>
      </c>
    </row>
    <row r="1369" spans="1:17" x14ac:dyDescent="0.2">
      <c r="A1369" s="1">
        <v>44309</v>
      </c>
      <c r="B1369">
        <v>2353</v>
      </c>
      <c r="C1369" s="2" t="s">
        <v>50</v>
      </c>
      <c r="D1369" s="2" t="s">
        <v>10246</v>
      </c>
      <c r="E1369" s="2" t="s">
        <v>3147</v>
      </c>
      <c r="F1369" s="2" t="s">
        <v>3177</v>
      </c>
      <c r="G1369" s="3">
        <v>0.41666666666666669</v>
      </c>
      <c r="H1369" s="3">
        <v>0.83333333333333337</v>
      </c>
      <c r="I1369" s="2" t="s">
        <v>3178</v>
      </c>
      <c r="J1369">
        <v>-368248116</v>
      </c>
      <c r="K1369">
        <v>-7305221870000003</v>
      </c>
      <c r="L1369" s="2" t="s">
        <v>9713</v>
      </c>
      <c r="M1369">
        <v>10</v>
      </c>
      <c r="N1369">
        <v>210</v>
      </c>
      <c r="O1369">
        <v>375</v>
      </c>
      <c r="P1369" t="str">
        <f>VLOOKUP(Farmacias__2[[#This Row],[local_nombre]],Tabla8[],2,0)</f>
        <v>Farmacias de Cadena</v>
      </c>
      <c r="Q1369">
        <f>VLOOKUP(Farmacias__2[[#This Row],[comuna_nombre]],Hoja3!$H$2:$I$346,2,0)</f>
        <v>8101</v>
      </c>
    </row>
    <row r="1370" spans="1:17" x14ac:dyDescent="0.2">
      <c r="A1370" s="1">
        <v>44309</v>
      </c>
      <c r="B1370">
        <v>2354</v>
      </c>
      <c r="C1370" s="2" t="s">
        <v>50</v>
      </c>
      <c r="D1370" s="2" t="s">
        <v>10246</v>
      </c>
      <c r="E1370" s="2" t="s">
        <v>3147</v>
      </c>
      <c r="F1370" s="2" t="s">
        <v>3179</v>
      </c>
      <c r="G1370" s="3">
        <v>0.41666666666666669</v>
      </c>
      <c r="H1370" s="3">
        <v>0.83333333333333337</v>
      </c>
      <c r="I1370" s="2" t="s">
        <v>3180</v>
      </c>
      <c r="J1370">
        <v>-3682700190000001</v>
      </c>
      <c r="K1370">
        <v>-730478114</v>
      </c>
      <c r="L1370" s="2" t="s">
        <v>9713</v>
      </c>
      <c r="M1370">
        <v>10</v>
      </c>
      <c r="N1370">
        <v>210</v>
      </c>
      <c r="O1370">
        <v>375</v>
      </c>
      <c r="P1370" t="str">
        <f>VLOOKUP(Farmacias__2[[#This Row],[local_nombre]],Tabla8[],2,0)</f>
        <v>Farmacias de Cadena</v>
      </c>
      <c r="Q1370">
        <f>VLOOKUP(Farmacias__2[[#This Row],[comuna_nombre]],Hoja3!$H$2:$I$346,2,0)</f>
        <v>8101</v>
      </c>
    </row>
    <row r="1371" spans="1:17" x14ac:dyDescent="0.2">
      <c r="A1371" s="1">
        <v>44309</v>
      </c>
      <c r="B1371">
        <v>2355</v>
      </c>
      <c r="C1371" s="2" t="s">
        <v>50</v>
      </c>
      <c r="D1371" s="2" t="s">
        <v>10246</v>
      </c>
      <c r="E1371" s="2" t="s">
        <v>3147</v>
      </c>
      <c r="F1371" s="2" t="s">
        <v>3181</v>
      </c>
      <c r="G1371" s="3">
        <v>0.41666666666666669</v>
      </c>
      <c r="H1371" s="3">
        <v>0.83333333333333337</v>
      </c>
      <c r="I1371" s="2" t="s">
        <v>3182</v>
      </c>
      <c r="J1371">
        <v>-368256082172</v>
      </c>
      <c r="K1371">
        <v>-730511021761</v>
      </c>
      <c r="L1371" s="2" t="s">
        <v>9713</v>
      </c>
      <c r="M1371">
        <v>10</v>
      </c>
      <c r="N1371">
        <v>210</v>
      </c>
      <c r="O1371">
        <v>375</v>
      </c>
      <c r="P1371" t="str">
        <f>VLOOKUP(Farmacias__2[[#This Row],[local_nombre]],Tabla8[],2,0)</f>
        <v>Farmacias de Cadena</v>
      </c>
      <c r="Q1371">
        <f>VLOOKUP(Farmacias__2[[#This Row],[comuna_nombre]],Hoja3!$H$2:$I$346,2,0)</f>
        <v>8101</v>
      </c>
    </row>
    <row r="1372" spans="1:17" x14ac:dyDescent="0.2">
      <c r="A1372" s="1">
        <v>44309</v>
      </c>
      <c r="B1372">
        <v>2357</v>
      </c>
      <c r="C1372" s="2" t="s">
        <v>3183</v>
      </c>
      <c r="D1372" s="2" t="s">
        <v>10246</v>
      </c>
      <c r="E1372" s="2" t="s">
        <v>3137</v>
      </c>
      <c r="F1372" s="2" t="s">
        <v>3184</v>
      </c>
      <c r="G1372" s="3">
        <v>0.39583333333333331</v>
      </c>
      <c r="H1372" s="3">
        <v>0.8125</v>
      </c>
      <c r="I1372" s="2" t="s">
        <v>3185</v>
      </c>
      <c r="J1372">
        <v>-368288084193</v>
      </c>
      <c r="K1372">
        <v>-730500343196</v>
      </c>
      <c r="L1372" s="2" t="s">
        <v>9713</v>
      </c>
      <c r="M1372">
        <v>10</v>
      </c>
      <c r="N1372">
        <v>210</v>
      </c>
      <c r="O1372">
        <v>229</v>
      </c>
      <c r="P1372" t="str">
        <f>VLOOKUP(Farmacias__2[[#This Row],[local_nombre]],Tabla8[],2,0)</f>
        <v>Otras Farmacias</v>
      </c>
      <c r="Q1372">
        <f>VLOOKUP(Farmacias__2[[#This Row],[comuna_nombre]],Hoja3!$H$2:$I$346,2,0)</f>
        <v>8101</v>
      </c>
    </row>
    <row r="1373" spans="1:17" x14ac:dyDescent="0.2">
      <c r="A1373" s="1">
        <v>44309</v>
      </c>
      <c r="B1373">
        <v>2358</v>
      </c>
      <c r="C1373" s="2" t="s">
        <v>3013</v>
      </c>
      <c r="D1373" s="2" t="s">
        <v>10246</v>
      </c>
      <c r="E1373" s="2" t="s">
        <v>3127</v>
      </c>
      <c r="F1373" s="2" t="s">
        <v>3186</v>
      </c>
      <c r="G1373" s="3">
        <v>0.39583333333333331</v>
      </c>
      <c r="H1373" s="3">
        <v>0.89583333333333337</v>
      </c>
      <c r="I1373" s="2" t="s">
        <v>3187</v>
      </c>
      <c r="J1373">
        <v>-367929281529</v>
      </c>
      <c r="K1373">
        <v>-730358824808</v>
      </c>
      <c r="L1373" s="2" t="s">
        <v>9713</v>
      </c>
      <c r="M1373">
        <v>10</v>
      </c>
      <c r="N1373">
        <v>210</v>
      </c>
      <c r="O1373">
        <v>368</v>
      </c>
      <c r="P1373" t="str">
        <f>VLOOKUP(Farmacias__2[[#This Row],[local_nombre]],Tabla8[],2,0)</f>
        <v>Otras Farmacias</v>
      </c>
      <c r="Q1373">
        <f>VLOOKUP(Farmacias__2[[#This Row],[comuna_nombre]],Hoja3!$H$2:$I$346,2,0)</f>
        <v>8101</v>
      </c>
    </row>
    <row r="1374" spans="1:17" x14ac:dyDescent="0.2">
      <c r="A1374" s="1">
        <v>44309</v>
      </c>
      <c r="B1374">
        <v>2360</v>
      </c>
      <c r="C1374" s="2" t="s">
        <v>3188</v>
      </c>
      <c r="D1374" s="2" t="s">
        <v>10246</v>
      </c>
      <c r="E1374" s="2" t="s">
        <v>3137</v>
      </c>
      <c r="F1374" s="2" t="s">
        <v>3189</v>
      </c>
      <c r="G1374" s="3">
        <v>0.33333333333333331</v>
      </c>
      <c r="H1374" s="3">
        <v>0.79166666666666663</v>
      </c>
      <c r="I1374" s="2" t="s">
        <v>3190</v>
      </c>
      <c r="J1374">
        <v>-368189918</v>
      </c>
      <c r="K1374">
        <v>-7305626059999997</v>
      </c>
      <c r="L1374" s="2" t="s">
        <v>9713</v>
      </c>
      <c r="M1374">
        <v>10</v>
      </c>
      <c r="N1374">
        <v>210</v>
      </c>
      <c r="O1374">
        <v>229</v>
      </c>
      <c r="P1374" t="str">
        <f>VLOOKUP(Farmacias__2[[#This Row],[local_nombre]],Tabla8[],2,0)</f>
        <v>Otras Farmacias</v>
      </c>
      <c r="Q1374">
        <f>VLOOKUP(Farmacias__2[[#This Row],[comuna_nombre]],Hoja3!$H$2:$I$346,2,0)</f>
        <v>8101</v>
      </c>
    </row>
    <row r="1375" spans="1:17" x14ac:dyDescent="0.2">
      <c r="A1375" s="1">
        <v>44309</v>
      </c>
      <c r="B1375">
        <v>2361</v>
      </c>
      <c r="C1375" s="2" t="s">
        <v>3130</v>
      </c>
      <c r="D1375" s="2" t="s">
        <v>10246</v>
      </c>
      <c r="E1375" s="2" t="s">
        <v>3130</v>
      </c>
      <c r="F1375" s="2" t="s">
        <v>3191</v>
      </c>
      <c r="G1375" s="3">
        <v>0.58333333333333337</v>
      </c>
      <c r="H1375" s="3">
        <v>0</v>
      </c>
      <c r="I1375" s="2" t="s">
        <v>3192</v>
      </c>
      <c r="J1375">
        <v>-368108090502</v>
      </c>
      <c r="K1375">
        <v>-730726969626</v>
      </c>
      <c r="L1375" s="2" t="s">
        <v>9713</v>
      </c>
      <c r="M1375">
        <v>10</v>
      </c>
      <c r="N1375">
        <v>210</v>
      </c>
      <c r="O1375">
        <v>367</v>
      </c>
      <c r="P1375" t="str">
        <f>VLOOKUP(Farmacias__2[[#This Row],[local_nombre]],Tabla8[],2,0)</f>
        <v>Otras Farmacias</v>
      </c>
      <c r="Q1375">
        <f>VLOOKUP(Farmacias__2[[#This Row],[comuna_nombre]],Hoja3!$H$2:$I$346,2,0)</f>
        <v>8101</v>
      </c>
    </row>
    <row r="1376" spans="1:17" x14ac:dyDescent="0.2">
      <c r="A1376" s="1">
        <v>44309</v>
      </c>
      <c r="B1376">
        <v>2362</v>
      </c>
      <c r="C1376" s="2" t="s">
        <v>3193</v>
      </c>
      <c r="D1376" s="2" t="s">
        <v>10246</v>
      </c>
      <c r="E1376" s="2" t="s">
        <v>3127</v>
      </c>
      <c r="F1376" s="2" t="s">
        <v>3194</v>
      </c>
      <c r="G1376" s="3">
        <v>0.41666666666666669</v>
      </c>
      <c r="H1376" s="3">
        <v>0.84375</v>
      </c>
      <c r="I1376" s="2" t="s">
        <v>3195</v>
      </c>
      <c r="J1376">
        <v>-368072294458</v>
      </c>
      <c r="K1376">
        <v>-73047757216</v>
      </c>
      <c r="L1376" s="2" t="s">
        <v>9713</v>
      </c>
      <c r="M1376">
        <v>10</v>
      </c>
      <c r="N1376">
        <v>210</v>
      </c>
      <c r="O1376">
        <v>368</v>
      </c>
      <c r="P1376" t="str">
        <f>VLOOKUP(Farmacias__2[[#This Row],[local_nombre]],Tabla8[],2,0)</f>
        <v>Otras Farmacias</v>
      </c>
      <c r="Q1376">
        <f>VLOOKUP(Farmacias__2[[#This Row],[comuna_nombre]],Hoja3!$H$2:$I$346,2,0)</f>
        <v>8101</v>
      </c>
    </row>
    <row r="1377" spans="1:17" x14ac:dyDescent="0.2">
      <c r="A1377" s="1">
        <v>44309</v>
      </c>
      <c r="B1377">
        <v>2364</v>
      </c>
      <c r="C1377" s="2" t="s">
        <v>3196</v>
      </c>
      <c r="D1377" s="2" t="s">
        <v>10246</v>
      </c>
      <c r="E1377" s="2" t="s">
        <v>3137</v>
      </c>
      <c r="F1377" s="2" t="s">
        <v>3197</v>
      </c>
      <c r="G1377" s="3">
        <v>0.4375</v>
      </c>
      <c r="H1377" s="3">
        <v>0.875</v>
      </c>
      <c r="I1377" s="2" t="s">
        <v>3198</v>
      </c>
      <c r="J1377">
        <v>-368331282596</v>
      </c>
      <c r="K1377">
        <v>-730056459529</v>
      </c>
      <c r="L1377" s="2" t="s">
        <v>9713</v>
      </c>
      <c r="M1377">
        <v>10</v>
      </c>
      <c r="N1377">
        <v>210</v>
      </c>
      <c r="O1377">
        <v>229</v>
      </c>
      <c r="P1377" t="str">
        <f>VLOOKUP(Farmacias__2[[#This Row],[local_nombre]],Tabla8[],2,0)</f>
        <v>Otras Farmacias</v>
      </c>
      <c r="Q1377">
        <f>VLOOKUP(Farmacias__2[[#This Row],[comuna_nombre]],Hoja3!$H$2:$I$346,2,0)</f>
        <v>8101</v>
      </c>
    </row>
    <row r="1378" spans="1:17" x14ac:dyDescent="0.2">
      <c r="A1378" s="1">
        <v>44309</v>
      </c>
      <c r="B1378">
        <v>2365</v>
      </c>
      <c r="C1378" s="2" t="s">
        <v>3199</v>
      </c>
      <c r="D1378" s="2" t="s">
        <v>10246</v>
      </c>
      <c r="E1378" s="2" t="s">
        <v>3130</v>
      </c>
      <c r="F1378" s="2" t="s">
        <v>3200</v>
      </c>
      <c r="G1378" s="3">
        <v>0.375</v>
      </c>
      <c r="H1378" s="3">
        <v>0.875</v>
      </c>
      <c r="I1378" s="2" t="s">
        <v>1583</v>
      </c>
      <c r="J1378">
        <v>-368248176</v>
      </c>
      <c r="K1378">
        <v>-7301581240000002</v>
      </c>
      <c r="L1378" s="2" t="s">
        <v>9713</v>
      </c>
      <c r="M1378">
        <v>10</v>
      </c>
      <c r="N1378">
        <v>210</v>
      </c>
      <c r="O1378">
        <v>367</v>
      </c>
      <c r="P1378" t="str">
        <f>VLOOKUP(Farmacias__2[[#This Row],[local_nombre]],Tabla8[],2,0)</f>
        <v>Otras Farmacias</v>
      </c>
      <c r="Q1378">
        <f>VLOOKUP(Farmacias__2[[#This Row],[comuna_nombre]],Hoja3!$H$2:$I$346,2,0)</f>
        <v>8101</v>
      </c>
    </row>
    <row r="1379" spans="1:17" x14ac:dyDescent="0.2">
      <c r="A1379" s="1">
        <v>44309</v>
      </c>
      <c r="B1379">
        <v>5915</v>
      </c>
      <c r="C1379" s="2" t="s">
        <v>2462</v>
      </c>
      <c r="D1379" s="2" t="s">
        <v>977</v>
      </c>
      <c r="E1379" s="2" t="s">
        <v>977</v>
      </c>
      <c r="F1379" s="2" t="s">
        <v>7882</v>
      </c>
      <c r="G1379" s="3">
        <v>0.375</v>
      </c>
      <c r="H1379" s="3">
        <v>0.875</v>
      </c>
      <c r="I1379" s="2" t="s">
        <v>1583</v>
      </c>
      <c r="J1379">
        <v>-33424567</v>
      </c>
      <c r="K1379">
        <v>-70654489</v>
      </c>
      <c r="L1379" s="2" t="s">
        <v>9713</v>
      </c>
      <c r="M1379">
        <v>7</v>
      </c>
      <c r="N1379">
        <v>94</v>
      </c>
      <c r="O1379">
        <v>113</v>
      </c>
      <c r="P1379" t="str">
        <f>VLOOKUP(Farmacias__2[[#This Row],[local_nombre]],Tabla8[],2,0)</f>
        <v>Farmacias de Cadena</v>
      </c>
      <c r="Q1379">
        <f>VLOOKUP(Farmacias__2[[#This Row],[comuna_nombre]],Hoja3!$H$2:$I$346,2,0)</f>
        <v>13108</v>
      </c>
    </row>
    <row r="1380" spans="1:17" x14ac:dyDescent="0.2">
      <c r="A1380" s="1">
        <v>44309</v>
      </c>
      <c r="B1380">
        <v>2367</v>
      </c>
      <c r="C1380" s="2" t="s">
        <v>309</v>
      </c>
      <c r="D1380" s="2" t="s">
        <v>10246</v>
      </c>
      <c r="E1380" s="2" t="s">
        <v>3147</v>
      </c>
      <c r="F1380" s="2" t="s">
        <v>3203</v>
      </c>
      <c r="G1380" s="3">
        <v>0.375</v>
      </c>
      <c r="H1380" s="3">
        <v>0.875</v>
      </c>
      <c r="I1380" s="2" t="s">
        <v>3204</v>
      </c>
      <c r="J1380">
        <v>-36825791979</v>
      </c>
      <c r="K1380">
        <v>-73039258071</v>
      </c>
      <c r="L1380" s="2" t="s">
        <v>9713</v>
      </c>
      <c r="M1380">
        <v>10</v>
      </c>
      <c r="N1380">
        <v>210</v>
      </c>
      <c r="O1380">
        <v>375</v>
      </c>
      <c r="P1380" t="str">
        <f>VLOOKUP(Farmacias__2[[#This Row],[local_nombre]],Tabla8[],2,0)</f>
        <v>Otras Farmacias</v>
      </c>
      <c r="Q1380">
        <f>VLOOKUP(Farmacias__2[[#This Row],[comuna_nombre]],Hoja3!$H$2:$I$346,2,0)</f>
        <v>8101</v>
      </c>
    </row>
    <row r="1381" spans="1:17" x14ac:dyDescent="0.2">
      <c r="A1381" s="1">
        <v>44309</v>
      </c>
      <c r="B1381">
        <v>2368</v>
      </c>
      <c r="C1381" s="2" t="s">
        <v>309</v>
      </c>
      <c r="D1381" s="2" t="s">
        <v>10246</v>
      </c>
      <c r="E1381" s="2" t="s">
        <v>3137</v>
      </c>
      <c r="F1381" s="2" t="s">
        <v>3205</v>
      </c>
      <c r="G1381" s="3">
        <v>0.35416666666666669</v>
      </c>
      <c r="H1381" s="3">
        <v>0.97916666666666663</v>
      </c>
      <c r="I1381" s="2" t="s">
        <v>3206</v>
      </c>
      <c r="J1381">
        <v>-368152890866</v>
      </c>
      <c r="K1381">
        <v>-730222402156</v>
      </c>
      <c r="L1381" s="2" t="s">
        <v>9713</v>
      </c>
      <c r="M1381">
        <v>10</v>
      </c>
      <c r="N1381">
        <v>210</v>
      </c>
      <c r="O1381">
        <v>229</v>
      </c>
      <c r="P1381" t="str">
        <f>VLOOKUP(Farmacias__2[[#This Row],[local_nombre]],Tabla8[],2,0)</f>
        <v>Otras Farmacias</v>
      </c>
      <c r="Q1381">
        <f>VLOOKUP(Farmacias__2[[#This Row],[comuna_nombre]],Hoja3!$H$2:$I$346,2,0)</f>
        <v>8101</v>
      </c>
    </row>
    <row r="1382" spans="1:17" x14ac:dyDescent="0.2">
      <c r="A1382" s="1">
        <v>44309</v>
      </c>
      <c r="B1382">
        <v>2369</v>
      </c>
      <c r="C1382" s="2" t="s">
        <v>3207</v>
      </c>
      <c r="D1382" s="2" t="s">
        <v>10247</v>
      </c>
      <c r="E1382" s="2" t="s">
        <v>3207</v>
      </c>
      <c r="F1382" s="2" t="s">
        <v>3208</v>
      </c>
      <c r="G1382" s="3">
        <v>0.375</v>
      </c>
      <c r="H1382" s="3">
        <v>0.875</v>
      </c>
      <c r="I1382" s="2" t="s">
        <v>3209</v>
      </c>
      <c r="J1382">
        <v>-36617692</v>
      </c>
      <c r="K1382">
        <v>-72956681</v>
      </c>
      <c r="L1382" s="2" t="s">
        <v>9713</v>
      </c>
      <c r="M1382">
        <v>10</v>
      </c>
      <c r="N1382">
        <v>246</v>
      </c>
      <c r="O1382">
        <v>265</v>
      </c>
      <c r="P1382" t="str">
        <f>VLOOKUP(Farmacias__2[[#This Row],[local_nombre]],Tabla8[],2,0)</f>
        <v>Otras Farmacias</v>
      </c>
      <c r="Q1382">
        <f>VLOOKUP(Farmacias__2[[#This Row],[comuna_nombre]],Hoja3!$H$2:$I$346,2,0)</f>
        <v>8111</v>
      </c>
    </row>
    <row r="1383" spans="1:17" x14ac:dyDescent="0.2">
      <c r="A1383" s="1">
        <v>44309</v>
      </c>
      <c r="B1383">
        <v>2370</v>
      </c>
      <c r="C1383" s="2" t="s">
        <v>309</v>
      </c>
      <c r="D1383" s="2" t="s">
        <v>10246</v>
      </c>
      <c r="E1383" s="2" t="s">
        <v>3144</v>
      </c>
      <c r="F1383" s="2" t="s">
        <v>3210</v>
      </c>
      <c r="G1383" s="3">
        <v>0.39583333333333331</v>
      </c>
      <c r="H1383" s="3">
        <v>0.83333333333333337</v>
      </c>
      <c r="I1383" s="2" t="s">
        <v>3211</v>
      </c>
      <c r="J1383">
        <v>-368272746</v>
      </c>
      <c r="K1383">
        <v>-7304583209999998</v>
      </c>
      <c r="L1383" s="2" t="s">
        <v>9713</v>
      </c>
      <c r="M1383">
        <v>10</v>
      </c>
      <c r="N1383">
        <v>210</v>
      </c>
      <c r="O1383">
        <v>369</v>
      </c>
      <c r="P1383" t="str">
        <f>VLOOKUP(Farmacias__2[[#This Row],[local_nombre]],Tabla8[],2,0)</f>
        <v>Otras Farmacias</v>
      </c>
      <c r="Q1383">
        <f>VLOOKUP(Farmacias__2[[#This Row],[comuna_nombre]],Hoja3!$H$2:$I$346,2,0)</f>
        <v>8101</v>
      </c>
    </row>
    <row r="1384" spans="1:17" x14ac:dyDescent="0.2">
      <c r="A1384" s="1">
        <v>44309</v>
      </c>
      <c r="B1384">
        <v>2372</v>
      </c>
      <c r="C1384" s="2" t="s">
        <v>3212</v>
      </c>
      <c r="D1384" s="2" t="s">
        <v>10246</v>
      </c>
      <c r="E1384" s="2" t="s">
        <v>3137</v>
      </c>
      <c r="F1384" s="2" t="s">
        <v>3213</v>
      </c>
      <c r="G1384" s="3">
        <v>0.375</v>
      </c>
      <c r="H1384" s="3">
        <v>0.83333333333333337</v>
      </c>
      <c r="I1384" s="2" t="s">
        <v>3214</v>
      </c>
      <c r="J1384">
        <v>-368116295744</v>
      </c>
      <c r="K1384">
        <v>-730330955028</v>
      </c>
      <c r="L1384" s="2" t="s">
        <v>9713</v>
      </c>
      <c r="M1384">
        <v>10</v>
      </c>
      <c r="N1384">
        <v>210</v>
      </c>
      <c r="O1384">
        <v>229</v>
      </c>
      <c r="P1384" t="str">
        <f>VLOOKUP(Farmacias__2[[#This Row],[local_nombre]],Tabla8[],2,0)</f>
        <v>Otras Farmacias</v>
      </c>
      <c r="Q1384">
        <f>VLOOKUP(Farmacias__2[[#This Row],[comuna_nombre]],Hoja3!$H$2:$I$346,2,0)</f>
        <v>8101</v>
      </c>
    </row>
    <row r="1385" spans="1:17" x14ac:dyDescent="0.2">
      <c r="A1385" s="1">
        <v>44309</v>
      </c>
      <c r="B1385">
        <v>2373</v>
      </c>
      <c r="C1385" s="2" t="s">
        <v>36</v>
      </c>
      <c r="D1385" s="2" t="s">
        <v>10246</v>
      </c>
      <c r="E1385" s="2" t="s">
        <v>3147</v>
      </c>
      <c r="F1385" s="2" t="s">
        <v>3215</v>
      </c>
      <c r="G1385" s="3">
        <v>0.33333333333333331</v>
      </c>
      <c r="H1385" s="3">
        <v>0.91666666666666663</v>
      </c>
      <c r="I1385" s="2" t="s">
        <v>3216</v>
      </c>
      <c r="J1385">
        <v>-3682607189999999</v>
      </c>
      <c r="K1385">
        <v>-7304907379999997</v>
      </c>
      <c r="L1385" s="2" t="s">
        <v>9713</v>
      </c>
      <c r="M1385">
        <v>10</v>
      </c>
      <c r="N1385">
        <v>210</v>
      </c>
      <c r="O1385">
        <v>375</v>
      </c>
      <c r="P1385" t="str">
        <f>VLOOKUP(Farmacias__2[[#This Row],[local_nombre]],Tabla8[],2,0)</f>
        <v>Farmacias de Cadena</v>
      </c>
      <c r="Q1385">
        <f>VLOOKUP(Farmacias__2[[#This Row],[comuna_nombre]],Hoja3!$H$2:$I$346,2,0)</f>
        <v>8101</v>
      </c>
    </row>
    <row r="1386" spans="1:17" x14ac:dyDescent="0.2">
      <c r="A1386" s="1">
        <v>44309</v>
      </c>
      <c r="B1386">
        <v>2375</v>
      </c>
      <c r="C1386" s="2" t="s">
        <v>36</v>
      </c>
      <c r="D1386" s="2" t="s">
        <v>10246</v>
      </c>
      <c r="E1386" s="2" t="s">
        <v>3170</v>
      </c>
      <c r="F1386" s="2" t="s">
        <v>3217</v>
      </c>
      <c r="G1386" s="3">
        <v>0.375</v>
      </c>
      <c r="H1386" s="3">
        <v>0.91666666666666663</v>
      </c>
      <c r="I1386" s="2" t="s">
        <v>3218</v>
      </c>
      <c r="J1386">
        <v>-367897632507</v>
      </c>
      <c r="K1386">
        <v>-730588578493</v>
      </c>
      <c r="L1386" s="2" t="s">
        <v>9713</v>
      </c>
      <c r="M1386">
        <v>10</v>
      </c>
      <c r="N1386">
        <v>210</v>
      </c>
      <c r="O1386">
        <v>366</v>
      </c>
      <c r="P1386" t="str">
        <f>VLOOKUP(Farmacias__2[[#This Row],[local_nombre]],Tabla8[],2,0)</f>
        <v>Farmacias de Cadena</v>
      </c>
      <c r="Q1386">
        <f>VLOOKUP(Farmacias__2[[#This Row],[comuna_nombre]],Hoja3!$H$2:$I$346,2,0)</f>
        <v>8101</v>
      </c>
    </row>
    <row r="1387" spans="1:17" x14ac:dyDescent="0.2">
      <c r="A1387" s="1">
        <v>44309</v>
      </c>
      <c r="B1387">
        <v>2376</v>
      </c>
      <c r="C1387" s="2" t="s">
        <v>36</v>
      </c>
      <c r="D1387" s="2" t="s">
        <v>10246</v>
      </c>
      <c r="E1387" s="2" t="s">
        <v>3147</v>
      </c>
      <c r="F1387" s="2" t="s">
        <v>3219</v>
      </c>
      <c r="G1387" s="3">
        <v>0.375</v>
      </c>
      <c r="H1387" s="3">
        <v>0.875</v>
      </c>
      <c r="I1387" s="2" t="s">
        <v>3220</v>
      </c>
      <c r="J1387">
        <v>-368259093</v>
      </c>
      <c r="K1387">
        <v>-7304897729999999</v>
      </c>
      <c r="L1387" s="2" t="s">
        <v>9713</v>
      </c>
      <c r="M1387">
        <v>10</v>
      </c>
      <c r="N1387">
        <v>210</v>
      </c>
      <c r="O1387">
        <v>375</v>
      </c>
      <c r="P1387" t="str">
        <f>VLOOKUP(Farmacias__2[[#This Row],[local_nombre]],Tabla8[],2,0)</f>
        <v>Farmacias de Cadena</v>
      </c>
      <c r="Q1387">
        <f>VLOOKUP(Farmacias__2[[#This Row],[comuna_nombre]],Hoja3!$H$2:$I$346,2,0)</f>
        <v>8101</v>
      </c>
    </row>
    <row r="1388" spans="1:17" x14ac:dyDescent="0.2">
      <c r="A1388" s="1">
        <v>44309</v>
      </c>
      <c r="B1388">
        <v>2377</v>
      </c>
      <c r="C1388" s="2" t="s">
        <v>36</v>
      </c>
      <c r="D1388" s="2" t="s">
        <v>10246</v>
      </c>
      <c r="E1388" s="2" t="s">
        <v>3147</v>
      </c>
      <c r="F1388" s="2" t="s">
        <v>3221</v>
      </c>
      <c r="G1388" s="3">
        <v>0.375</v>
      </c>
      <c r="H1388" s="3">
        <v>0.875</v>
      </c>
      <c r="I1388" s="2" t="s">
        <v>3222</v>
      </c>
      <c r="J1388">
        <v>-368263306</v>
      </c>
      <c r="K1388">
        <v>-7304992670000001</v>
      </c>
      <c r="L1388" s="2" t="s">
        <v>9713</v>
      </c>
      <c r="M1388">
        <v>10</v>
      </c>
      <c r="N1388">
        <v>210</v>
      </c>
      <c r="O1388">
        <v>375</v>
      </c>
      <c r="P1388" t="str">
        <f>VLOOKUP(Farmacias__2[[#This Row],[local_nombre]],Tabla8[],2,0)</f>
        <v>Farmacias de Cadena</v>
      </c>
      <c r="Q1388">
        <f>VLOOKUP(Farmacias__2[[#This Row],[comuna_nombre]],Hoja3!$H$2:$I$346,2,0)</f>
        <v>8101</v>
      </c>
    </row>
    <row r="1389" spans="1:17" x14ac:dyDescent="0.2">
      <c r="A1389" s="1">
        <v>44309</v>
      </c>
      <c r="B1389">
        <v>2378</v>
      </c>
      <c r="C1389" s="2" t="s">
        <v>36</v>
      </c>
      <c r="D1389" s="2" t="s">
        <v>10246</v>
      </c>
      <c r="E1389" s="2" t="s">
        <v>3147</v>
      </c>
      <c r="F1389" s="2" t="s">
        <v>3223</v>
      </c>
      <c r="G1389" s="3">
        <v>0.35416666666666669</v>
      </c>
      <c r="H1389" s="3">
        <v>0.875</v>
      </c>
      <c r="I1389" s="2" t="s">
        <v>3224</v>
      </c>
      <c r="J1389">
        <v>-3682513909999999</v>
      </c>
      <c r="K1389">
        <v>-7305037479999999</v>
      </c>
      <c r="L1389" s="2" t="s">
        <v>9713</v>
      </c>
      <c r="M1389">
        <v>10</v>
      </c>
      <c r="N1389">
        <v>210</v>
      </c>
      <c r="O1389">
        <v>375</v>
      </c>
      <c r="P1389" t="str">
        <f>VLOOKUP(Farmacias__2[[#This Row],[local_nombre]],Tabla8[],2,0)</f>
        <v>Farmacias de Cadena</v>
      </c>
      <c r="Q1389">
        <f>VLOOKUP(Farmacias__2[[#This Row],[comuna_nombre]],Hoja3!$H$2:$I$346,2,0)</f>
        <v>8101</v>
      </c>
    </row>
    <row r="1390" spans="1:17" x14ac:dyDescent="0.2">
      <c r="A1390" s="1">
        <v>44309</v>
      </c>
      <c r="B1390">
        <v>2379</v>
      </c>
      <c r="C1390" s="2" t="s">
        <v>36</v>
      </c>
      <c r="D1390" s="2" t="s">
        <v>10246</v>
      </c>
      <c r="E1390" s="2" t="s">
        <v>3147</v>
      </c>
      <c r="F1390" s="2" t="s">
        <v>3225</v>
      </c>
      <c r="G1390" s="3">
        <v>0.35416666666666669</v>
      </c>
      <c r="H1390" s="3">
        <v>0.875</v>
      </c>
      <c r="I1390" s="2" t="s">
        <v>3226</v>
      </c>
      <c r="J1390">
        <v>-368271899</v>
      </c>
      <c r="K1390">
        <v>-7304033129999999</v>
      </c>
      <c r="L1390" s="2" t="s">
        <v>9713</v>
      </c>
      <c r="M1390">
        <v>10</v>
      </c>
      <c r="N1390">
        <v>210</v>
      </c>
      <c r="O1390">
        <v>375</v>
      </c>
      <c r="P1390" t="str">
        <f>VLOOKUP(Farmacias__2[[#This Row],[local_nombre]],Tabla8[],2,0)</f>
        <v>Farmacias de Cadena</v>
      </c>
      <c r="Q1390">
        <f>VLOOKUP(Farmacias__2[[#This Row],[comuna_nombre]],Hoja3!$H$2:$I$346,2,0)</f>
        <v>8101</v>
      </c>
    </row>
    <row r="1391" spans="1:17" x14ac:dyDescent="0.2">
      <c r="A1391" s="1">
        <v>44309</v>
      </c>
      <c r="B1391">
        <v>2380</v>
      </c>
      <c r="C1391" s="2" t="s">
        <v>36</v>
      </c>
      <c r="D1391" s="2" t="s">
        <v>10246</v>
      </c>
      <c r="E1391" s="2" t="s">
        <v>3147</v>
      </c>
      <c r="F1391" s="2" t="s">
        <v>3227</v>
      </c>
      <c r="G1391" s="3">
        <v>0.35416666666666669</v>
      </c>
      <c r="H1391" s="3">
        <v>0.89583333333333337</v>
      </c>
      <c r="I1391" s="2" t="s">
        <v>3228</v>
      </c>
      <c r="J1391">
        <v>-368276741127</v>
      </c>
      <c r="K1391">
        <v>-730528660858</v>
      </c>
      <c r="L1391" s="2" t="s">
        <v>9713</v>
      </c>
      <c r="M1391">
        <v>10</v>
      </c>
      <c r="N1391">
        <v>210</v>
      </c>
      <c r="O1391">
        <v>375</v>
      </c>
      <c r="P1391" t="str">
        <f>VLOOKUP(Farmacias__2[[#This Row],[local_nombre]],Tabla8[],2,0)</f>
        <v>Farmacias de Cadena</v>
      </c>
      <c r="Q1391">
        <f>VLOOKUP(Farmacias__2[[#This Row],[comuna_nombre]],Hoja3!$H$2:$I$346,2,0)</f>
        <v>8101</v>
      </c>
    </row>
    <row r="1392" spans="1:17" x14ac:dyDescent="0.2">
      <c r="A1392" s="1">
        <v>44309</v>
      </c>
      <c r="B1392">
        <v>2381</v>
      </c>
      <c r="C1392" s="2" t="s">
        <v>36</v>
      </c>
      <c r="D1392" s="2" t="s">
        <v>10246</v>
      </c>
      <c r="E1392" s="2" t="s">
        <v>3147</v>
      </c>
      <c r="F1392" s="2" t="s">
        <v>3229</v>
      </c>
      <c r="G1392" s="3">
        <v>0.41666666666666669</v>
      </c>
      <c r="H1392" s="3">
        <v>0.875</v>
      </c>
      <c r="I1392" s="2" t="s">
        <v>3230</v>
      </c>
      <c r="J1392">
        <v>-36824409685</v>
      </c>
      <c r="K1392">
        <v>-730450784278</v>
      </c>
      <c r="L1392" s="2" t="s">
        <v>9713</v>
      </c>
      <c r="M1392">
        <v>10</v>
      </c>
      <c r="N1392">
        <v>210</v>
      </c>
      <c r="O1392">
        <v>375</v>
      </c>
      <c r="P1392" t="str">
        <f>VLOOKUP(Farmacias__2[[#This Row],[local_nombre]],Tabla8[],2,0)</f>
        <v>Farmacias de Cadena</v>
      </c>
      <c r="Q1392">
        <f>VLOOKUP(Farmacias__2[[#This Row],[comuna_nombre]],Hoja3!$H$2:$I$346,2,0)</f>
        <v>8101</v>
      </c>
    </row>
    <row r="1393" spans="1:17" x14ac:dyDescent="0.2">
      <c r="A1393" s="1">
        <v>44309</v>
      </c>
      <c r="B1393">
        <v>2382</v>
      </c>
      <c r="C1393" s="2" t="s">
        <v>36</v>
      </c>
      <c r="D1393" s="2" t="s">
        <v>10246</v>
      </c>
      <c r="E1393" s="2" t="s">
        <v>3147</v>
      </c>
      <c r="F1393" s="2" t="s">
        <v>3231</v>
      </c>
      <c r="G1393" s="3">
        <v>0.35416666666666669</v>
      </c>
      <c r="H1393" s="3">
        <v>0.875</v>
      </c>
      <c r="I1393" s="2" t="s">
        <v>3232</v>
      </c>
      <c r="J1393">
        <v>-368288944685</v>
      </c>
      <c r="K1393">
        <v>-730497854698</v>
      </c>
      <c r="L1393" s="2" t="s">
        <v>9713</v>
      </c>
      <c r="M1393">
        <v>10</v>
      </c>
      <c r="N1393">
        <v>210</v>
      </c>
      <c r="O1393">
        <v>375</v>
      </c>
      <c r="P1393" t="str">
        <f>VLOOKUP(Farmacias__2[[#This Row],[local_nombre]],Tabla8[],2,0)</f>
        <v>Farmacias de Cadena</v>
      </c>
      <c r="Q1393">
        <f>VLOOKUP(Farmacias__2[[#This Row],[comuna_nombre]],Hoja3!$H$2:$I$346,2,0)</f>
        <v>8101</v>
      </c>
    </row>
    <row r="1394" spans="1:17" x14ac:dyDescent="0.2">
      <c r="A1394" s="1">
        <v>44309</v>
      </c>
      <c r="B1394">
        <v>2383</v>
      </c>
      <c r="C1394" s="2" t="s">
        <v>3233</v>
      </c>
      <c r="D1394" s="2" t="s">
        <v>10246</v>
      </c>
      <c r="E1394" s="2" t="s">
        <v>3137</v>
      </c>
      <c r="F1394" s="2" t="s">
        <v>3234</v>
      </c>
      <c r="G1394" s="3">
        <v>0.39583333333333331</v>
      </c>
      <c r="H1394" s="3">
        <v>0.95833333333333337</v>
      </c>
      <c r="I1394" s="2" t="s">
        <v>3235</v>
      </c>
      <c r="J1394">
        <v>-368200755885</v>
      </c>
      <c r="K1394">
        <v>-730190228562</v>
      </c>
      <c r="L1394" s="2" t="s">
        <v>9713</v>
      </c>
      <c r="M1394">
        <v>10</v>
      </c>
      <c r="N1394">
        <v>210</v>
      </c>
      <c r="O1394">
        <v>229</v>
      </c>
      <c r="P1394" t="str">
        <f>VLOOKUP(Farmacias__2[[#This Row],[local_nombre]],Tabla8[],2,0)</f>
        <v>Otras Farmacias</v>
      </c>
      <c r="Q1394">
        <f>VLOOKUP(Farmacias__2[[#This Row],[comuna_nombre]],Hoja3!$H$2:$I$346,2,0)</f>
        <v>8101</v>
      </c>
    </row>
    <row r="1395" spans="1:17" x14ac:dyDescent="0.2">
      <c r="A1395" s="1">
        <v>44309</v>
      </c>
      <c r="B1395">
        <v>2384</v>
      </c>
      <c r="C1395" s="2" t="s">
        <v>3236</v>
      </c>
      <c r="D1395" s="2" t="s">
        <v>10246</v>
      </c>
      <c r="E1395" s="2" t="s">
        <v>3147</v>
      </c>
      <c r="F1395" s="2" t="s">
        <v>3237</v>
      </c>
      <c r="G1395" s="3">
        <v>0.375</v>
      </c>
      <c r="H1395" s="3">
        <v>0.875</v>
      </c>
      <c r="I1395" s="2" t="s">
        <v>3238</v>
      </c>
      <c r="J1395">
        <v>-368437907491</v>
      </c>
      <c r="K1395">
        <v>-730523788786</v>
      </c>
      <c r="L1395" s="2" t="s">
        <v>9713</v>
      </c>
      <c r="M1395">
        <v>10</v>
      </c>
      <c r="N1395">
        <v>210</v>
      </c>
      <c r="O1395">
        <v>375</v>
      </c>
      <c r="P1395" t="str">
        <f>VLOOKUP(Farmacias__2[[#This Row],[local_nombre]],Tabla8[],2,0)</f>
        <v>Otras Farmacias</v>
      </c>
      <c r="Q1395">
        <f>VLOOKUP(Farmacias__2[[#This Row],[comuna_nombre]],Hoja3!$H$2:$I$346,2,0)</f>
        <v>8101</v>
      </c>
    </row>
    <row r="1396" spans="1:17" x14ac:dyDescent="0.2">
      <c r="A1396" s="1">
        <v>44309</v>
      </c>
      <c r="B1396">
        <v>2385</v>
      </c>
      <c r="C1396" s="2" t="s">
        <v>3239</v>
      </c>
      <c r="D1396" s="2" t="s">
        <v>10246</v>
      </c>
      <c r="E1396" s="2" t="s">
        <v>3137</v>
      </c>
      <c r="F1396" s="2" t="s">
        <v>3240</v>
      </c>
      <c r="G1396" s="3">
        <v>0.375</v>
      </c>
      <c r="H1396" s="3">
        <v>0.75</v>
      </c>
      <c r="I1396" s="2" t="s">
        <v>3241</v>
      </c>
      <c r="J1396">
        <v>-368123646</v>
      </c>
      <c r="K1396">
        <v>-730632638</v>
      </c>
      <c r="L1396" s="2" t="s">
        <v>9713</v>
      </c>
      <c r="M1396">
        <v>10</v>
      </c>
      <c r="N1396">
        <v>210</v>
      </c>
      <c r="O1396">
        <v>229</v>
      </c>
      <c r="P1396" t="str">
        <f>VLOOKUP(Farmacias__2[[#This Row],[local_nombre]],Tabla8[],2,0)</f>
        <v>Otras Farmacias</v>
      </c>
      <c r="Q1396">
        <f>VLOOKUP(Farmacias__2[[#This Row],[comuna_nombre]],Hoja3!$H$2:$I$346,2,0)</f>
        <v>8101</v>
      </c>
    </row>
    <row r="1397" spans="1:17" x14ac:dyDescent="0.2">
      <c r="A1397" s="1">
        <v>44309</v>
      </c>
      <c r="B1397">
        <v>2387</v>
      </c>
      <c r="C1397" s="2" t="s">
        <v>27</v>
      </c>
      <c r="D1397" s="2" t="s">
        <v>3242</v>
      </c>
      <c r="E1397" s="2" t="s">
        <v>3243</v>
      </c>
      <c r="F1397" s="2" t="s">
        <v>3244</v>
      </c>
      <c r="G1397" s="3">
        <v>0.45833333333333331</v>
      </c>
      <c r="H1397" s="3">
        <v>0.875</v>
      </c>
      <c r="I1397" s="2" t="s">
        <v>3245</v>
      </c>
      <c r="J1397">
        <v>-369950948292</v>
      </c>
      <c r="K1397">
        <v>-731620823217</v>
      </c>
      <c r="L1397" s="2" t="s">
        <v>9713</v>
      </c>
      <c r="M1397">
        <v>10</v>
      </c>
      <c r="N1397">
        <v>212</v>
      </c>
      <c r="O1397">
        <v>370</v>
      </c>
      <c r="P1397" t="str">
        <f>VLOOKUP(Farmacias__2[[#This Row],[local_nombre]],Tabla8[],2,0)</f>
        <v>Farmacias de Cadena</v>
      </c>
      <c r="Q1397">
        <f>VLOOKUP(Farmacias__2[[#This Row],[comuna_nombre]],Hoja3!$H$2:$I$346,2,0)</f>
        <v>8102</v>
      </c>
    </row>
    <row r="1398" spans="1:17" x14ac:dyDescent="0.2">
      <c r="A1398" s="1">
        <v>44309</v>
      </c>
      <c r="B1398">
        <v>2388</v>
      </c>
      <c r="C1398" s="2" t="s">
        <v>18</v>
      </c>
      <c r="D1398" s="2" t="s">
        <v>3242</v>
      </c>
      <c r="E1398" s="2" t="s">
        <v>3246</v>
      </c>
      <c r="F1398" s="2" t="s">
        <v>3247</v>
      </c>
      <c r="G1398" s="3">
        <v>0.375</v>
      </c>
      <c r="H1398" s="3">
        <v>0.89583333333333337</v>
      </c>
      <c r="I1398" s="2" t="s">
        <v>3248</v>
      </c>
      <c r="J1398">
        <v>-370266927316</v>
      </c>
      <c r="K1398">
        <v>-731474605621</v>
      </c>
      <c r="L1398" s="2" t="s">
        <v>9713</v>
      </c>
      <c r="M1398">
        <v>10</v>
      </c>
      <c r="N1398">
        <v>212</v>
      </c>
      <c r="O1398">
        <v>231</v>
      </c>
      <c r="P1398" t="str">
        <f>VLOOKUP(Farmacias__2[[#This Row],[local_nombre]],Tabla8[],2,0)</f>
        <v>Farmacias de Cadena</v>
      </c>
      <c r="Q1398">
        <f>VLOOKUP(Farmacias__2[[#This Row],[comuna_nombre]],Hoja3!$H$2:$I$346,2,0)</f>
        <v>8102</v>
      </c>
    </row>
    <row r="1399" spans="1:17" x14ac:dyDescent="0.2">
      <c r="A1399" s="1">
        <v>44309</v>
      </c>
      <c r="B1399">
        <v>2389</v>
      </c>
      <c r="C1399" s="2" t="s">
        <v>18</v>
      </c>
      <c r="D1399" s="2" t="s">
        <v>3242</v>
      </c>
      <c r="E1399" s="2" t="s">
        <v>3246</v>
      </c>
      <c r="F1399" s="2" t="s">
        <v>3249</v>
      </c>
      <c r="G1399" s="3">
        <v>0.39583333333333331</v>
      </c>
      <c r="H1399" s="3">
        <v>0.85416666666666663</v>
      </c>
      <c r="I1399" s="2" t="s">
        <v>3250</v>
      </c>
      <c r="J1399">
        <v>-370278607106</v>
      </c>
      <c r="K1399">
        <v>-731466452867</v>
      </c>
      <c r="L1399" s="2" t="s">
        <v>9713</v>
      </c>
      <c r="M1399">
        <v>10</v>
      </c>
      <c r="N1399">
        <v>212</v>
      </c>
      <c r="O1399">
        <v>231</v>
      </c>
      <c r="P1399" t="str">
        <f>VLOOKUP(Farmacias__2[[#This Row],[local_nombre]],Tabla8[],2,0)</f>
        <v>Farmacias de Cadena</v>
      </c>
      <c r="Q1399">
        <f>VLOOKUP(Farmacias__2[[#This Row],[comuna_nombre]],Hoja3!$H$2:$I$346,2,0)</f>
        <v>8102</v>
      </c>
    </row>
    <row r="1400" spans="1:17" x14ac:dyDescent="0.2">
      <c r="A1400" s="1">
        <v>44309</v>
      </c>
      <c r="B1400">
        <v>2390</v>
      </c>
      <c r="C1400" s="2" t="s">
        <v>50</v>
      </c>
      <c r="D1400" s="2" t="s">
        <v>3242</v>
      </c>
      <c r="E1400" s="2" t="s">
        <v>3246</v>
      </c>
      <c r="F1400" s="2" t="s">
        <v>3251</v>
      </c>
      <c r="G1400" s="3">
        <v>0.41666666666666669</v>
      </c>
      <c r="H1400" s="3">
        <v>0.83333333333333337</v>
      </c>
      <c r="I1400" s="2" t="s">
        <v>3252</v>
      </c>
      <c r="J1400">
        <v>-370257788342</v>
      </c>
      <c r="K1400">
        <v>-731478087556</v>
      </c>
      <c r="L1400" s="2" t="s">
        <v>9713</v>
      </c>
      <c r="M1400">
        <v>10</v>
      </c>
      <c r="N1400">
        <v>212</v>
      </c>
      <c r="O1400">
        <v>231</v>
      </c>
      <c r="P1400" t="str">
        <f>VLOOKUP(Farmacias__2[[#This Row],[local_nombre]],Tabla8[],2,0)</f>
        <v>Farmacias de Cadena</v>
      </c>
      <c r="Q1400">
        <f>VLOOKUP(Farmacias__2[[#This Row],[comuna_nombre]],Hoja3!$H$2:$I$346,2,0)</f>
        <v>8102</v>
      </c>
    </row>
    <row r="1401" spans="1:17" x14ac:dyDescent="0.2">
      <c r="A1401" s="1">
        <v>44309</v>
      </c>
      <c r="B1401">
        <v>2392</v>
      </c>
      <c r="C1401" s="2" t="s">
        <v>36</v>
      </c>
      <c r="D1401" s="2" t="s">
        <v>3242</v>
      </c>
      <c r="E1401" s="2" t="s">
        <v>3246</v>
      </c>
      <c r="F1401" s="2" t="s">
        <v>3253</v>
      </c>
      <c r="G1401" s="3">
        <v>0.375</v>
      </c>
      <c r="H1401" s="3">
        <v>0.89583333333333337</v>
      </c>
      <c r="I1401" s="2" t="s">
        <v>3254</v>
      </c>
      <c r="J1401">
        <v>-37026737078</v>
      </c>
      <c r="K1401">
        <v>-731474145197</v>
      </c>
      <c r="L1401" s="2" t="s">
        <v>9713</v>
      </c>
      <c r="M1401">
        <v>10</v>
      </c>
      <c r="N1401">
        <v>212</v>
      </c>
      <c r="O1401">
        <v>231</v>
      </c>
      <c r="P1401" t="str">
        <f>VLOOKUP(Farmacias__2[[#This Row],[local_nombre]],Tabla8[],2,0)</f>
        <v>Farmacias de Cadena</v>
      </c>
      <c r="Q1401">
        <f>VLOOKUP(Farmacias__2[[#This Row],[comuna_nombre]],Hoja3!$H$2:$I$346,2,0)</f>
        <v>8102</v>
      </c>
    </row>
    <row r="1402" spans="1:17" x14ac:dyDescent="0.2">
      <c r="A1402" s="1">
        <v>44309</v>
      </c>
      <c r="B1402">
        <v>2393</v>
      </c>
      <c r="C1402" s="2" t="s">
        <v>3255</v>
      </c>
      <c r="D1402" s="2" t="s">
        <v>3242</v>
      </c>
      <c r="E1402" s="2" t="s">
        <v>3246</v>
      </c>
      <c r="F1402" s="2" t="s">
        <v>3256</v>
      </c>
      <c r="G1402" s="3">
        <v>0.4375</v>
      </c>
      <c r="H1402" s="3">
        <v>0.8125</v>
      </c>
      <c r="I1402" s="2" t="s">
        <v>3257</v>
      </c>
      <c r="J1402">
        <v>-36983400287</v>
      </c>
      <c r="K1402">
        <v>-731623749962</v>
      </c>
      <c r="L1402" s="2" t="s">
        <v>9713</v>
      </c>
      <c r="M1402">
        <v>10</v>
      </c>
      <c r="N1402">
        <v>212</v>
      </c>
      <c r="O1402">
        <v>231</v>
      </c>
      <c r="P1402" t="str">
        <f>VLOOKUP(Farmacias__2[[#This Row],[local_nombre]],Tabla8[],2,0)</f>
        <v>Otras Farmacias</v>
      </c>
      <c r="Q1402">
        <f>VLOOKUP(Farmacias__2[[#This Row],[comuna_nombre]],Hoja3!$H$2:$I$346,2,0)</f>
        <v>8102</v>
      </c>
    </row>
    <row r="1403" spans="1:17" x14ac:dyDescent="0.2">
      <c r="A1403" s="1">
        <v>44309</v>
      </c>
      <c r="B1403">
        <v>2394</v>
      </c>
      <c r="C1403" s="2" t="s">
        <v>18</v>
      </c>
      <c r="D1403" s="2" t="s">
        <v>3258</v>
      </c>
      <c r="E1403" s="2" t="s">
        <v>3259</v>
      </c>
      <c r="F1403" s="2" t="s">
        <v>3260</v>
      </c>
      <c r="G1403" s="3">
        <v>0.375</v>
      </c>
      <c r="H1403" s="3">
        <v>0.89583333333333337</v>
      </c>
      <c r="I1403" s="2" t="s">
        <v>3261</v>
      </c>
      <c r="J1403">
        <v>-374761291146</v>
      </c>
      <c r="K1403">
        <v>-733451070197</v>
      </c>
      <c r="L1403" s="2" t="s">
        <v>9713</v>
      </c>
      <c r="M1403">
        <v>10</v>
      </c>
      <c r="N1403">
        <v>213</v>
      </c>
      <c r="O1403">
        <v>232</v>
      </c>
      <c r="P1403" t="str">
        <f>VLOOKUP(Farmacias__2[[#This Row],[local_nombre]],Tabla8[],2,0)</f>
        <v>Farmacias de Cadena</v>
      </c>
      <c r="Q1403">
        <f>VLOOKUP(Farmacias__2[[#This Row],[comuna_nombre]],Hoja3!$H$2:$I$346,2,0)</f>
        <v>8205</v>
      </c>
    </row>
    <row r="1404" spans="1:17" x14ac:dyDescent="0.2">
      <c r="A1404" s="1">
        <v>44309</v>
      </c>
      <c r="B1404">
        <v>2395</v>
      </c>
      <c r="C1404" s="2" t="s">
        <v>309</v>
      </c>
      <c r="D1404" s="2" t="s">
        <v>3258</v>
      </c>
      <c r="E1404" s="2" t="s">
        <v>3259</v>
      </c>
      <c r="F1404" s="2" t="s">
        <v>3262</v>
      </c>
      <c r="G1404" s="3">
        <v>0.41666666666666669</v>
      </c>
      <c r="H1404" s="3">
        <v>0.875</v>
      </c>
      <c r="I1404" s="2" t="s">
        <v>3263</v>
      </c>
      <c r="J1404">
        <v>-374727826716</v>
      </c>
      <c r="K1404">
        <v>-733474876865</v>
      </c>
      <c r="L1404" s="2" t="s">
        <v>9713</v>
      </c>
      <c r="M1404">
        <v>10</v>
      </c>
      <c r="N1404">
        <v>213</v>
      </c>
      <c r="O1404">
        <v>232</v>
      </c>
      <c r="P1404" t="str">
        <f>VLOOKUP(Farmacias__2[[#This Row],[local_nombre]],Tabla8[],2,0)</f>
        <v>Otras Farmacias</v>
      </c>
      <c r="Q1404">
        <f>VLOOKUP(Farmacias__2[[#This Row],[comuna_nombre]],Hoja3!$H$2:$I$346,2,0)</f>
        <v>8205</v>
      </c>
    </row>
    <row r="1405" spans="1:17" x14ac:dyDescent="0.2">
      <c r="A1405" s="1">
        <v>44309</v>
      </c>
      <c r="B1405">
        <v>2397</v>
      </c>
      <c r="C1405" s="2" t="s">
        <v>50</v>
      </c>
      <c r="D1405" s="2" t="s">
        <v>3258</v>
      </c>
      <c r="E1405" s="2" t="s">
        <v>3259</v>
      </c>
      <c r="F1405" s="2" t="s">
        <v>3264</v>
      </c>
      <c r="G1405" s="3">
        <v>0.375</v>
      </c>
      <c r="H1405" s="3">
        <v>0.875</v>
      </c>
      <c r="I1405" s="2" t="s">
        <v>3265</v>
      </c>
      <c r="J1405">
        <v>-374762810554</v>
      </c>
      <c r="K1405">
        <v>-733469469826</v>
      </c>
      <c r="L1405" s="2" t="s">
        <v>9713</v>
      </c>
      <c r="M1405">
        <v>10</v>
      </c>
      <c r="N1405">
        <v>213</v>
      </c>
      <c r="O1405">
        <v>232</v>
      </c>
      <c r="P1405" t="str">
        <f>VLOOKUP(Farmacias__2[[#This Row],[local_nombre]],Tabla8[],2,0)</f>
        <v>Farmacias de Cadena</v>
      </c>
      <c r="Q1405">
        <f>VLOOKUP(Farmacias__2[[#This Row],[comuna_nombre]],Hoja3!$H$2:$I$346,2,0)</f>
        <v>8205</v>
      </c>
    </row>
    <row r="1406" spans="1:17" x14ac:dyDescent="0.2">
      <c r="A1406" s="1">
        <v>44309</v>
      </c>
      <c r="B1406">
        <v>2398</v>
      </c>
      <c r="C1406" s="2" t="s">
        <v>27</v>
      </c>
      <c r="D1406" s="2" t="s">
        <v>10248</v>
      </c>
      <c r="E1406" s="2" t="s">
        <v>3266</v>
      </c>
      <c r="F1406" s="2" t="s">
        <v>3267</v>
      </c>
      <c r="G1406" s="3">
        <v>0.375</v>
      </c>
      <c r="H1406" s="3">
        <v>0.95833333333333337</v>
      </c>
      <c r="I1406" s="2" t="s">
        <v>3268</v>
      </c>
      <c r="J1406">
        <v>-368002730028</v>
      </c>
      <c r="K1406">
        <v>-730844380105</v>
      </c>
      <c r="L1406" s="2" t="s">
        <v>9713</v>
      </c>
      <c r="M1406">
        <v>10</v>
      </c>
      <c r="N1406">
        <v>345</v>
      </c>
      <c r="O1406">
        <v>363</v>
      </c>
      <c r="P1406" t="str">
        <f>VLOOKUP(Farmacias__2[[#This Row],[local_nombre]],Tabla8[],2,0)</f>
        <v>Farmacias de Cadena</v>
      </c>
      <c r="Q1406">
        <f>VLOOKUP(Farmacias__2[[#This Row],[comuna_nombre]],Hoja3!$H$2:$I$346,2,0)</f>
        <v>8112</v>
      </c>
    </row>
    <row r="1407" spans="1:17" x14ac:dyDescent="0.2">
      <c r="A1407" s="1">
        <v>44309</v>
      </c>
      <c r="B1407">
        <v>2399</v>
      </c>
      <c r="C1407" s="2" t="s">
        <v>27</v>
      </c>
      <c r="D1407" s="2" t="s">
        <v>10248</v>
      </c>
      <c r="E1407" s="2" t="s">
        <v>3266</v>
      </c>
      <c r="F1407" s="2" t="s">
        <v>3269</v>
      </c>
      <c r="G1407" s="3">
        <v>0.375</v>
      </c>
      <c r="H1407" s="3">
        <v>0.91666666666666663</v>
      </c>
      <c r="I1407" s="2" t="s">
        <v>3270</v>
      </c>
      <c r="J1407">
        <v>-367942243474205</v>
      </c>
      <c r="K1407">
        <v>-7306883978941039</v>
      </c>
      <c r="L1407" s="2" t="s">
        <v>9713</v>
      </c>
      <c r="M1407">
        <v>10</v>
      </c>
      <c r="N1407">
        <v>345</v>
      </c>
      <c r="O1407">
        <v>363</v>
      </c>
      <c r="P1407" t="str">
        <f>VLOOKUP(Farmacias__2[[#This Row],[local_nombre]],Tabla8[],2,0)</f>
        <v>Farmacias de Cadena</v>
      </c>
      <c r="Q1407">
        <f>VLOOKUP(Farmacias__2[[#This Row],[comuna_nombre]],Hoja3!$H$2:$I$346,2,0)</f>
        <v>8112</v>
      </c>
    </row>
    <row r="1408" spans="1:17" x14ac:dyDescent="0.2">
      <c r="A1408" s="1">
        <v>44309</v>
      </c>
      <c r="B1408">
        <v>2400</v>
      </c>
      <c r="C1408" s="2" t="s">
        <v>3271</v>
      </c>
      <c r="D1408" s="2" t="s">
        <v>10248</v>
      </c>
      <c r="E1408" s="2" t="s">
        <v>3272</v>
      </c>
      <c r="F1408" s="2" t="s">
        <v>3273</v>
      </c>
      <c r="G1408" s="3">
        <v>0.39583333333333331</v>
      </c>
      <c r="H1408" s="3">
        <v>0.79166666666666663</v>
      </c>
      <c r="I1408" s="2" t="s">
        <v>3274</v>
      </c>
      <c r="J1408">
        <v>-368005116452</v>
      </c>
      <c r="K1408">
        <v>-730718791451</v>
      </c>
      <c r="L1408" s="2" t="s">
        <v>9713</v>
      </c>
      <c r="M1408">
        <v>10</v>
      </c>
      <c r="N1408">
        <v>345</v>
      </c>
      <c r="O1408">
        <v>416</v>
      </c>
      <c r="P1408" t="str">
        <f>VLOOKUP(Farmacias__2[[#This Row],[local_nombre]],Tabla8[],2,0)</f>
        <v>Farmacias Pertenecientes a una Clínica</v>
      </c>
      <c r="Q1408">
        <f>VLOOKUP(Farmacias__2[[#This Row],[comuna_nombre]],Hoja3!$H$2:$I$346,2,0)</f>
        <v>8112</v>
      </c>
    </row>
    <row r="1409" spans="1:17" x14ac:dyDescent="0.2">
      <c r="A1409" s="1">
        <v>44309</v>
      </c>
      <c r="B1409">
        <v>2401</v>
      </c>
      <c r="C1409" s="2" t="s">
        <v>18</v>
      </c>
      <c r="D1409" s="2" t="s">
        <v>10248</v>
      </c>
      <c r="E1409" s="2" t="s">
        <v>3272</v>
      </c>
      <c r="F1409" s="2" t="s">
        <v>3275</v>
      </c>
      <c r="G1409" s="3">
        <v>0.375</v>
      </c>
      <c r="H1409" s="3">
        <v>0.89583333333333337</v>
      </c>
      <c r="I1409" s="2" t="s">
        <v>3276</v>
      </c>
      <c r="J1409">
        <v>-367822120081</v>
      </c>
      <c r="K1409">
        <v>-731042281547</v>
      </c>
      <c r="L1409" s="2" t="s">
        <v>9713</v>
      </c>
      <c r="M1409">
        <v>10</v>
      </c>
      <c r="N1409">
        <v>345</v>
      </c>
      <c r="O1409">
        <v>416</v>
      </c>
      <c r="P1409" t="str">
        <f>VLOOKUP(Farmacias__2[[#This Row],[local_nombre]],Tabla8[],2,0)</f>
        <v>Farmacias de Cadena</v>
      </c>
      <c r="Q1409">
        <f>VLOOKUP(Farmacias__2[[#This Row],[comuna_nombre]],Hoja3!$H$2:$I$346,2,0)</f>
        <v>8112</v>
      </c>
    </row>
    <row r="1410" spans="1:17" x14ac:dyDescent="0.2">
      <c r="A1410" s="1">
        <v>44309</v>
      </c>
      <c r="B1410">
        <v>2402</v>
      </c>
      <c r="C1410" s="2" t="s">
        <v>18</v>
      </c>
      <c r="D1410" s="2" t="s">
        <v>10248</v>
      </c>
      <c r="E1410" s="2" t="s">
        <v>3272</v>
      </c>
      <c r="F1410" s="2" t="s">
        <v>3277</v>
      </c>
      <c r="G1410" s="3">
        <v>0.375</v>
      </c>
      <c r="H1410" s="3">
        <v>0.875</v>
      </c>
      <c r="I1410" s="2" t="s">
        <v>3278</v>
      </c>
      <c r="J1410">
        <v>-367870644569</v>
      </c>
      <c r="K1410">
        <v>-730869857585</v>
      </c>
      <c r="L1410" s="2" t="s">
        <v>9713</v>
      </c>
      <c r="M1410">
        <v>10</v>
      </c>
      <c r="N1410">
        <v>345</v>
      </c>
      <c r="O1410">
        <v>416</v>
      </c>
      <c r="P1410" t="str">
        <f>VLOOKUP(Farmacias__2[[#This Row],[local_nombre]],Tabla8[],2,0)</f>
        <v>Farmacias de Cadena</v>
      </c>
      <c r="Q1410">
        <f>VLOOKUP(Farmacias__2[[#This Row],[comuna_nombre]],Hoja3!$H$2:$I$346,2,0)</f>
        <v>8112</v>
      </c>
    </row>
    <row r="1411" spans="1:17" x14ac:dyDescent="0.2">
      <c r="A1411" s="1">
        <v>44309</v>
      </c>
      <c r="B1411">
        <v>2404</v>
      </c>
      <c r="C1411" s="2" t="s">
        <v>18</v>
      </c>
      <c r="D1411" s="2" t="s">
        <v>10248</v>
      </c>
      <c r="E1411" s="2" t="s">
        <v>3266</v>
      </c>
      <c r="F1411" s="2" t="s">
        <v>3279</v>
      </c>
      <c r="G1411" s="3">
        <v>0.375</v>
      </c>
      <c r="H1411" s="3">
        <v>0.91666666666666663</v>
      </c>
      <c r="I1411" s="2" t="s">
        <v>3185</v>
      </c>
      <c r="J1411">
        <v>-368021094056</v>
      </c>
      <c r="K1411">
        <v>-730876538479</v>
      </c>
      <c r="L1411" s="2" t="s">
        <v>9713</v>
      </c>
      <c r="M1411">
        <v>10</v>
      </c>
      <c r="N1411">
        <v>345</v>
      </c>
      <c r="O1411">
        <v>363</v>
      </c>
      <c r="P1411" t="str">
        <f>VLOOKUP(Farmacias__2[[#This Row],[local_nombre]],Tabla8[],2,0)</f>
        <v>Farmacias de Cadena</v>
      </c>
      <c r="Q1411">
        <f>VLOOKUP(Farmacias__2[[#This Row],[comuna_nombre]],Hoja3!$H$2:$I$346,2,0)</f>
        <v>8112</v>
      </c>
    </row>
    <row r="1412" spans="1:17" x14ac:dyDescent="0.2">
      <c r="A1412" s="1">
        <v>44309</v>
      </c>
      <c r="B1412">
        <v>2405</v>
      </c>
      <c r="C1412" s="2" t="s">
        <v>3013</v>
      </c>
      <c r="D1412" s="2" t="s">
        <v>10248</v>
      </c>
      <c r="E1412" s="2" t="s">
        <v>3272</v>
      </c>
      <c r="F1412" s="2" t="s">
        <v>3280</v>
      </c>
      <c r="G1412" s="3">
        <v>0.375</v>
      </c>
      <c r="H1412" s="3">
        <v>0.89583333333333337</v>
      </c>
      <c r="I1412" s="2" t="s">
        <v>3281</v>
      </c>
      <c r="J1412">
        <v>-367977128172</v>
      </c>
      <c r="K1412">
        <v>-731074885535</v>
      </c>
      <c r="L1412" s="2" t="s">
        <v>9713</v>
      </c>
      <c r="M1412">
        <v>10</v>
      </c>
      <c r="N1412">
        <v>345</v>
      </c>
      <c r="O1412">
        <v>416</v>
      </c>
      <c r="P1412" t="str">
        <f>VLOOKUP(Farmacias__2[[#This Row],[local_nombre]],Tabla8[],2,0)</f>
        <v>Otras Farmacias</v>
      </c>
      <c r="Q1412">
        <f>VLOOKUP(Farmacias__2[[#This Row],[comuna_nombre]],Hoja3!$H$2:$I$346,2,0)</f>
        <v>8112</v>
      </c>
    </row>
    <row r="1413" spans="1:17" x14ac:dyDescent="0.2">
      <c r="A1413" s="1">
        <v>44309</v>
      </c>
      <c r="B1413">
        <v>5916</v>
      </c>
      <c r="C1413" s="2" t="s">
        <v>2462</v>
      </c>
      <c r="D1413" s="2" t="s">
        <v>1032</v>
      </c>
      <c r="E1413" s="2" t="s">
        <v>1032</v>
      </c>
      <c r="F1413" s="2" t="s">
        <v>7883</v>
      </c>
      <c r="G1413" s="3">
        <v>0.375</v>
      </c>
      <c r="H1413" s="3">
        <v>0.875</v>
      </c>
      <c r="I1413" s="2" t="s">
        <v>1583</v>
      </c>
      <c r="J1413">
        <v>-33550415</v>
      </c>
      <c r="K1413">
        <v>-70618169</v>
      </c>
      <c r="L1413" s="2" t="s">
        <v>9713</v>
      </c>
      <c r="M1413">
        <v>7</v>
      </c>
      <c r="N1413">
        <v>98</v>
      </c>
      <c r="O1413">
        <v>117</v>
      </c>
      <c r="P1413" t="str">
        <f>VLOOKUP(Farmacias__2[[#This Row],[local_nombre]],Tabla8[],2,0)</f>
        <v>Farmacias de Cadena</v>
      </c>
      <c r="Q1413">
        <f>VLOOKUP(Farmacias__2[[#This Row],[comuna_nombre]],Hoja3!$H$2:$I$346,2,0)</f>
        <v>13111</v>
      </c>
    </row>
    <row r="1414" spans="1:17" x14ac:dyDescent="0.2">
      <c r="A1414" s="1">
        <v>44309</v>
      </c>
      <c r="B1414">
        <v>2407</v>
      </c>
      <c r="C1414" s="2" t="s">
        <v>309</v>
      </c>
      <c r="D1414" s="2" t="s">
        <v>3285</v>
      </c>
      <c r="E1414" s="2" t="s">
        <v>3285</v>
      </c>
      <c r="F1414" s="2" t="s">
        <v>3286</v>
      </c>
      <c r="G1414" s="3">
        <v>0.4375</v>
      </c>
      <c r="H1414" s="3">
        <v>0.83333333333333337</v>
      </c>
      <c r="I1414" s="2" t="s">
        <v>3287</v>
      </c>
      <c r="J1414">
        <v>-369724197653</v>
      </c>
      <c r="K1414">
        <v>-729368088113</v>
      </c>
      <c r="L1414" s="2" t="s">
        <v>9713</v>
      </c>
      <c r="M1414">
        <v>10</v>
      </c>
      <c r="N1414">
        <v>216</v>
      </c>
      <c r="O1414">
        <v>235</v>
      </c>
      <c r="P1414" t="str">
        <f>VLOOKUP(Farmacias__2[[#This Row],[local_nombre]],Tabla8[],2,0)</f>
        <v>Otras Farmacias</v>
      </c>
      <c r="Q1414">
        <f>VLOOKUP(Farmacias__2[[#This Row],[comuna_nombre]],Hoja3!$H$2:$I$346,2,0)</f>
        <v>8105</v>
      </c>
    </row>
    <row r="1415" spans="1:17" x14ac:dyDescent="0.2">
      <c r="A1415" s="1">
        <v>44309</v>
      </c>
      <c r="B1415">
        <v>2408</v>
      </c>
      <c r="C1415" s="2" t="s">
        <v>18</v>
      </c>
      <c r="D1415" s="2" t="s">
        <v>3288</v>
      </c>
      <c r="E1415" s="2" t="s">
        <v>3289</v>
      </c>
      <c r="F1415" s="2" t="s">
        <v>3290</v>
      </c>
      <c r="G1415" s="3">
        <v>0.36458333333333331</v>
      </c>
      <c r="H1415" s="3">
        <v>0.90625</v>
      </c>
      <c r="I1415" s="2" t="s">
        <v>3291</v>
      </c>
      <c r="J1415">
        <v>-376099792454</v>
      </c>
      <c r="K1415">
        <v>-736552251802</v>
      </c>
      <c r="L1415" s="2" t="s">
        <v>9713</v>
      </c>
      <c r="M1415">
        <v>10</v>
      </c>
      <c r="N1415">
        <v>218</v>
      </c>
      <c r="O1415">
        <v>237</v>
      </c>
      <c r="P1415" t="str">
        <f>VLOOKUP(Farmacias__2[[#This Row],[local_nombre]],Tabla8[],2,0)</f>
        <v>Farmacias de Cadena</v>
      </c>
      <c r="Q1415">
        <f>VLOOKUP(Farmacias__2[[#This Row],[comuna_nombre]],Hoja3!$H$2:$I$346,2,0)</f>
        <v>8201</v>
      </c>
    </row>
    <row r="1416" spans="1:17" x14ac:dyDescent="0.2">
      <c r="A1416" s="1">
        <v>44309</v>
      </c>
      <c r="B1416">
        <v>2409</v>
      </c>
      <c r="C1416" s="2" t="s">
        <v>50</v>
      </c>
      <c r="D1416" s="2" t="s">
        <v>3288</v>
      </c>
      <c r="E1416" s="2" t="s">
        <v>3289</v>
      </c>
      <c r="F1416" s="2" t="s">
        <v>3292</v>
      </c>
      <c r="G1416" s="3">
        <v>0.375</v>
      </c>
      <c r="H1416" s="3">
        <v>0.875</v>
      </c>
      <c r="I1416" s="2" t="s">
        <v>3293</v>
      </c>
      <c r="J1416">
        <v>-376082312686</v>
      </c>
      <c r="K1416">
        <v>-73652900214</v>
      </c>
      <c r="L1416" s="2" t="s">
        <v>9713</v>
      </c>
      <c r="M1416">
        <v>10</v>
      </c>
      <c r="N1416">
        <v>218</v>
      </c>
      <c r="O1416">
        <v>237</v>
      </c>
      <c r="P1416" t="str">
        <f>VLOOKUP(Farmacias__2[[#This Row],[local_nombre]],Tabla8[],2,0)</f>
        <v>Farmacias de Cadena</v>
      </c>
      <c r="Q1416">
        <f>VLOOKUP(Farmacias__2[[#This Row],[comuna_nombre]],Hoja3!$H$2:$I$346,2,0)</f>
        <v>8201</v>
      </c>
    </row>
    <row r="1417" spans="1:17" x14ac:dyDescent="0.2">
      <c r="A1417" s="1">
        <v>44309</v>
      </c>
      <c r="B1417">
        <v>2410</v>
      </c>
      <c r="C1417" s="2" t="s">
        <v>3294</v>
      </c>
      <c r="D1417" s="2" t="s">
        <v>3288</v>
      </c>
      <c r="E1417" s="2" t="s">
        <v>3295</v>
      </c>
      <c r="F1417" s="2" t="s">
        <v>3296</v>
      </c>
      <c r="G1417" s="3">
        <v>0.375</v>
      </c>
      <c r="H1417" s="3">
        <v>0.875</v>
      </c>
      <c r="I1417" s="2" t="s">
        <v>3297</v>
      </c>
      <c r="J1417">
        <v>-376101799133</v>
      </c>
      <c r="K1417">
        <v>-736546437695</v>
      </c>
      <c r="L1417" s="2" t="s">
        <v>9713</v>
      </c>
      <c r="M1417">
        <v>10</v>
      </c>
      <c r="N1417">
        <v>218</v>
      </c>
      <c r="O1417">
        <v>414</v>
      </c>
      <c r="P1417" t="str">
        <f>VLOOKUP(Farmacias__2[[#This Row],[local_nombre]],Tabla8[],2,0)</f>
        <v>Otras Farmacias</v>
      </c>
      <c r="Q1417">
        <f>VLOOKUP(Farmacias__2[[#This Row],[comuna_nombre]],Hoja3!$H$2:$I$346,2,0)</f>
        <v>8201</v>
      </c>
    </row>
    <row r="1418" spans="1:17" x14ac:dyDescent="0.2">
      <c r="A1418" s="1">
        <v>44309</v>
      </c>
      <c r="B1418">
        <v>2411</v>
      </c>
      <c r="C1418" s="2" t="s">
        <v>3019</v>
      </c>
      <c r="D1418" s="2" t="s">
        <v>3288</v>
      </c>
      <c r="E1418" s="2" t="s">
        <v>3289</v>
      </c>
      <c r="F1418" s="2" t="s">
        <v>3298</v>
      </c>
      <c r="G1418" s="3">
        <v>0.39583333333333331</v>
      </c>
      <c r="H1418" s="3">
        <v>0.89583333333333337</v>
      </c>
      <c r="I1418" s="2" t="s">
        <v>3299</v>
      </c>
      <c r="J1418">
        <v>-376070683701</v>
      </c>
      <c r="K1418">
        <v>-736536688964</v>
      </c>
      <c r="L1418" s="2" t="s">
        <v>9713</v>
      </c>
      <c r="M1418">
        <v>10</v>
      </c>
      <c r="N1418">
        <v>218</v>
      </c>
      <c r="O1418">
        <v>237</v>
      </c>
      <c r="P1418" t="str">
        <f>VLOOKUP(Farmacias__2[[#This Row],[local_nombre]],Tabla8[],2,0)</f>
        <v>Otras Farmacias</v>
      </c>
      <c r="Q1418">
        <f>VLOOKUP(Farmacias__2[[#This Row],[comuna_nombre]],Hoja3!$H$2:$I$346,2,0)</f>
        <v>8201</v>
      </c>
    </row>
    <row r="1419" spans="1:17" x14ac:dyDescent="0.2">
      <c r="A1419" s="1">
        <v>44309</v>
      </c>
      <c r="B1419">
        <v>2412</v>
      </c>
      <c r="C1419" s="2" t="s">
        <v>309</v>
      </c>
      <c r="D1419" s="2" t="s">
        <v>3288</v>
      </c>
      <c r="E1419" s="2" t="s">
        <v>3289</v>
      </c>
      <c r="F1419" s="2" t="s">
        <v>3300</v>
      </c>
      <c r="G1419" s="3">
        <v>0.41666666666666669</v>
      </c>
      <c r="H1419" s="3">
        <v>0.875</v>
      </c>
      <c r="I1419" s="2" t="s">
        <v>3301</v>
      </c>
      <c r="J1419">
        <v>-37609714</v>
      </c>
      <c r="K1419">
        <v>-7364832899999999</v>
      </c>
      <c r="L1419" s="2" t="s">
        <v>9713</v>
      </c>
      <c r="M1419">
        <v>10</v>
      </c>
      <c r="N1419">
        <v>218</v>
      </c>
      <c r="O1419">
        <v>237</v>
      </c>
      <c r="P1419" t="str">
        <f>VLOOKUP(Farmacias__2[[#This Row],[local_nombre]],Tabla8[],2,0)</f>
        <v>Otras Farmacias</v>
      </c>
      <c r="Q1419">
        <f>VLOOKUP(Farmacias__2[[#This Row],[comuna_nombre]],Hoja3!$H$2:$I$346,2,0)</f>
        <v>8201</v>
      </c>
    </row>
    <row r="1420" spans="1:17" x14ac:dyDescent="0.2">
      <c r="A1420" s="1">
        <v>44309</v>
      </c>
      <c r="B1420">
        <v>2413</v>
      </c>
      <c r="C1420" s="2" t="s">
        <v>3302</v>
      </c>
      <c r="D1420" s="2" t="s">
        <v>3303</v>
      </c>
      <c r="E1420" s="2" t="s">
        <v>3303</v>
      </c>
      <c r="F1420" s="2" t="s">
        <v>3304</v>
      </c>
      <c r="G1420" s="3">
        <v>0.375</v>
      </c>
      <c r="H1420" s="3">
        <v>0.91666666666666663</v>
      </c>
      <c r="I1420" s="2" t="s">
        <v>3305</v>
      </c>
      <c r="J1420">
        <v>-376277438675</v>
      </c>
      <c r="K1420">
        <v>-734592259276</v>
      </c>
      <c r="L1420" s="2" t="s">
        <v>9713</v>
      </c>
      <c r="M1420">
        <v>10</v>
      </c>
      <c r="N1420">
        <v>219</v>
      </c>
      <c r="O1420">
        <v>238</v>
      </c>
      <c r="P1420" t="str">
        <f>VLOOKUP(Farmacias__2[[#This Row],[local_nombre]],Tabla8[],2,0)</f>
        <v>Otras Farmacias</v>
      </c>
      <c r="Q1420">
        <f>VLOOKUP(Farmacias__2[[#This Row],[comuna_nombre]],Hoja3!$H$2:$I$346,2,0)</f>
        <v>8206</v>
      </c>
    </row>
    <row r="1421" spans="1:17" x14ac:dyDescent="0.2">
      <c r="A1421" s="1">
        <v>44309</v>
      </c>
      <c r="B1421">
        <v>2416</v>
      </c>
      <c r="C1421" s="2" t="s">
        <v>50</v>
      </c>
      <c r="D1421" s="2" t="s">
        <v>3306</v>
      </c>
      <c r="E1421" s="2" t="s">
        <v>3306</v>
      </c>
      <c r="F1421" s="2" t="s">
        <v>3307</v>
      </c>
      <c r="G1421" s="3">
        <v>0.375</v>
      </c>
      <c r="H1421" s="3">
        <v>0.83333333333333337</v>
      </c>
      <c r="I1421" s="2" t="s">
        <v>3308</v>
      </c>
      <c r="J1421">
        <v>-370921688828</v>
      </c>
      <c r="K1421">
        <v>-731570621122</v>
      </c>
      <c r="L1421" s="2" t="s">
        <v>9713</v>
      </c>
      <c r="M1421">
        <v>10</v>
      </c>
      <c r="N1421">
        <v>221</v>
      </c>
      <c r="O1421">
        <v>240</v>
      </c>
      <c r="P1421" t="str">
        <f>VLOOKUP(Farmacias__2[[#This Row],[local_nombre]],Tabla8[],2,0)</f>
        <v>Farmacias de Cadena</v>
      </c>
      <c r="Q1421">
        <f>VLOOKUP(Farmacias__2[[#This Row],[comuna_nombre]],Hoja3!$H$2:$I$346,2,0)</f>
        <v>8106</v>
      </c>
    </row>
    <row r="1422" spans="1:17" x14ac:dyDescent="0.2">
      <c r="A1422" s="1">
        <v>44309</v>
      </c>
      <c r="B1422">
        <v>2417</v>
      </c>
      <c r="C1422" s="2" t="s">
        <v>36</v>
      </c>
      <c r="D1422" s="2" t="s">
        <v>3306</v>
      </c>
      <c r="E1422" s="2" t="s">
        <v>3306</v>
      </c>
      <c r="F1422" s="2" t="s">
        <v>3309</v>
      </c>
      <c r="G1422" s="3">
        <v>0.375</v>
      </c>
      <c r="H1422" s="3">
        <v>0.89583333333333337</v>
      </c>
      <c r="I1422" s="2" t="s">
        <v>3310</v>
      </c>
      <c r="J1422">
        <v>-37091741491</v>
      </c>
      <c r="K1422">
        <v>-731573987416</v>
      </c>
      <c r="L1422" s="2" t="s">
        <v>9713</v>
      </c>
      <c r="M1422">
        <v>10</v>
      </c>
      <c r="N1422">
        <v>221</v>
      </c>
      <c r="O1422">
        <v>240</v>
      </c>
      <c r="P1422" t="str">
        <f>VLOOKUP(Farmacias__2[[#This Row],[local_nombre]],Tabla8[],2,0)</f>
        <v>Farmacias de Cadena</v>
      </c>
      <c r="Q1422">
        <f>VLOOKUP(Farmacias__2[[#This Row],[comuna_nombre]],Hoja3!$H$2:$I$346,2,0)</f>
        <v>8106</v>
      </c>
    </row>
    <row r="1423" spans="1:17" x14ac:dyDescent="0.2">
      <c r="A1423" s="1">
        <v>44309</v>
      </c>
      <c r="B1423">
        <v>2418</v>
      </c>
      <c r="C1423" s="2" t="s">
        <v>3311</v>
      </c>
      <c r="D1423" s="2" t="s">
        <v>3306</v>
      </c>
      <c r="E1423" s="2" t="s">
        <v>3306</v>
      </c>
      <c r="F1423" s="2" t="s">
        <v>3312</v>
      </c>
      <c r="G1423" s="3">
        <v>0.41666666666666669</v>
      </c>
      <c r="H1423" s="3">
        <v>0.79166666666666663</v>
      </c>
      <c r="I1423" s="2" t="s">
        <v>3313</v>
      </c>
      <c r="J1423">
        <v>-370911347797</v>
      </c>
      <c r="K1423">
        <v>-731577959634</v>
      </c>
      <c r="L1423" s="2" t="s">
        <v>9713</v>
      </c>
      <c r="M1423">
        <v>10</v>
      </c>
      <c r="N1423">
        <v>221</v>
      </c>
      <c r="O1423">
        <v>240</v>
      </c>
      <c r="P1423" t="str">
        <f>VLOOKUP(Farmacias__2[[#This Row],[local_nombre]],Tabla8[],2,0)</f>
        <v>Otras Farmacias</v>
      </c>
      <c r="Q1423">
        <f>VLOOKUP(Farmacias__2[[#This Row],[comuna_nombre]],Hoja3!$H$2:$I$346,2,0)</f>
        <v>8106</v>
      </c>
    </row>
    <row r="1424" spans="1:17" x14ac:dyDescent="0.2">
      <c r="A1424" s="1">
        <v>44309</v>
      </c>
      <c r="B1424">
        <v>2419</v>
      </c>
      <c r="C1424" s="2" t="s">
        <v>18</v>
      </c>
      <c r="D1424" s="2" t="s">
        <v>3314</v>
      </c>
      <c r="E1424" s="2" t="s">
        <v>3314</v>
      </c>
      <c r="F1424" s="2" t="s">
        <v>3315</v>
      </c>
      <c r="G1424" s="3">
        <v>0.375</v>
      </c>
      <c r="H1424" s="3">
        <v>0.89583333333333337</v>
      </c>
      <c r="I1424" s="2" t="s">
        <v>3316</v>
      </c>
      <c r="J1424">
        <v>-367375678733</v>
      </c>
      <c r="K1424">
        <v>-729953105082</v>
      </c>
      <c r="L1424" s="2" t="s">
        <v>9713</v>
      </c>
      <c r="M1424">
        <v>10</v>
      </c>
      <c r="N1424">
        <v>227</v>
      </c>
      <c r="O1424">
        <v>246</v>
      </c>
      <c r="P1424" t="str">
        <f>VLOOKUP(Farmacias__2[[#This Row],[local_nombre]],Tabla8[],2,0)</f>
        <v>Farmacias de Cadena</v>
      </c>
      <c r="Q1424">
        <f>VLOOKUP(Farmacias__2[[#This Row],[comuna_nombre]],Hoja3!$H$2:$I$346,2,0)</f>
        <v>8107</v>
      </c>
    </row>
    <row r="1425" spans="1:17" x14ac:dyDescent="0.2">
      <c r="A1425" s="1">
        <v>44309</v>
      </c>
      <c r="B1425">
        <v>2420</v>
      </c>
      <c r="C1425" s="2" t="s">
        <v>50</v>
      </c>
      <c r="D1425" s="2" t="s">
        <v>3314</v>
      </c>
      <c r="E1425" s="2" t="s">
        <v>3314</v>
      </c>
      <c r="F1425" s="2" t="s">
        <v>3317</v>
      </c>
      <c r="G1425" s="3">
        <v>0.375</v>
      </c>
      <c r="H1425" s="3">
        <v>0.875</v>
      </c>
      <c r="I1425" s="2" t="s">
        <v>3318</v>
      </c>
      <c r="J1425">
        <v>-367367072604</v>
      </c>
      <c r="K1425">
        <v>-729929140177</v>
      </c>
      <c r="L1425" s="2" t="s">
        <v>9713</v>
      </c>
      <c r="M1425">
        <v>10</v>
      </c>
      <c r="N1425">
        <v>227</v>
      </c>
      <c r="O1425">
        <v>246</v>
      </c>
      <c r="P1425" t="str">
        <f>VLOOKUP(Farmacias__2[[#This Row],[local_nombre]],Tabla8[],2,0)</f>
        <v>Farmacias de Cadena</v>
      </c>
      <c r="Q1425">
        <f>VLOOKUP(Farmacias__2[[#This Row],[comuna_nombre]],Hoja3!$H$2:$I$346,2,0)</f>
        <v>8107</v>
      </c>
    </row>
    <row r="1426" spans="1:17" x14ac:dyDescent="0.2">
      <c r="A1426" s="1">
        <v>44309</v>
      </c>
      <c r="B1426">
        <v>2421</v>
      </c>
      <c r="C1426" s="2" t="s">
        <v>3013</v>
      </c>
      <c r="D1426" s="2" t="s">
        <v>3314</v>
      </c>
      <c r="E1426" s="2" t="s">
        <v>3314</v>
      </c>
      <c r="F1426" s="2" t="s">
        <v>3319</v>
      </c>
      <c r="G1426" s="3">
        <v>0.39583333333333331</v>
      </c>
      <c r="H1426" s="3">
        <v>0.875</v>
      </c>
      <c r="I1426" s="2" t="s">
        <v>3320</v>
      </c>
      <c r="J1426">
        <v>-367369337312</v>
      </c>
      <c r="K1426">
        <v>-729940503704</v>
      </c>
      <c r="L1426" s="2" t="s">
        <v>9713</v>
      </c>
      <c r="M1426">
        <v>10</v>
      </c>
      <c r="N1426">
        <v>227</v>
      </c>
      <c r="O1426">
        <v>246</v>
      </c>
      <c r="P1426" t="str">
        <f>VLOOKUP(Farmacias__2[[#This Row],[local_nombre]],Tabla8[],2,0)</f>
        <v>Otras Farmacias</v>
      </c>
      <c r="Q1426">
        <f>VLOOKUP(Farmacias__2[[#This Row],[comuna_nombre]],Hoja3!$H$2:$I$346,2,0)</f>
        <v>8107</v>
      </c>
    </row>
    <row r="1427" spans="1:17" x14ac:dyDescent="0.2">
      <c r="A1427" s="1">
        <v>44309</v>
      </c>
      <c r="B1427">
        <v>2422</v>
      </c>
      <c r="C1427" s="2" t="s">
        <v>3314</v>
      </c>
      <c r="D1427" s="2" t="s">
        <v>3314</v>
      </c>
      <c r="E1427" s="2" t="s">
        <v>3314</v>
      </c>
      <c r="F1427" s="2" t="s">
        <v>3321</v>
      </c>
      <c r="G1427" s="3">
        <v>0.375</v>
      </c>
      <c r="H1427" s="3">
        <v>0.91666666666666663</v>
      </c>
      <c r="I1427" s="2" t="s">
        <v>3322</v>
      </c>
      <c r="J1427">
        <v>-367391001409</v>
      </c>
      <c r="K1427">
        <v>-729926389162</v>
      </c>
      <c r="L1427" s="2" t="s">
        <v>9713</v>
      </c>
      <c r="M1427">
        <v>10</v>
      </c>
      <c r="N1427">
        <v>227</v>
      </c>
      <c r="O1427">
        <v>246</v>
      </c>
      <c r="P1427" t="str">
        <f>VLOOKUP(Farmacias__2[[#This Row],[local_nombre]],Tabla8[],2,0)</f>
        <v>Otras Farmacias</v>
      </c>
      <c r="Q1427">
        <f>VLOOKUP(Farmacias__2[[#This Row],[comuna_nombre]],Hoja3!$H$2:$I$346,2,0)</f>
        <v>8107</v>
      </c>
    </row>
    <row r="1428" spans="1:17" x14ac:dyDescent="0.2">
      <c r="A1428" s="1">
        <v>44309</v>
      </c>
      <c r="B1428">
        <v>2423</v>
      </c>
      <c r="C1428" s="2" t="s">
        <v>1006</v>
      </c>
      <c r="D1428" s="2" t="s">
        <v>3314</v>
      </c>
      <c r="E1428" s="2" t="s">
        <v>3314</v>
      </c>
      <c r="F1428" s="2" t="s">
        <v>3323</v>
      </c>
      <c r="G1428" s="3">
        <v>0.375</v>
      </c>
      <c r="H1428" s="3">
        <v>0.875</v>
      </c>
      <c r="I1428" s="2" t="s">
        <v>3324</v>
      </c>
      <c r="J1428">
        <v>-368093006123</v>
      </c>
      <c r="K1428">
        <v>-730350606596</v>
      </c>
      <c r="L1428" s="2" t="s">
        <v>9713</v>
      </c>
      <c r="M1428">
        <v>10</v>
      </c>
      <c r="N1428">
        <v>227</v>
      </c>
      <c r="O1428">
        <v>246</v>
      </c>
      <c r="P1428" t="str">
        <f>VLOOKUP(Farmacias__2[[#This Row],[local_nombre]],Tabla8[],2,0)</f>
        <v>Otras Farmacias</v>
      </c>
      <c r="Q1428">
        <f>VLOOKUP(Farmacias__2[[#This Row],[comuna_nombre]],Hoja3!$H$2:$I$346,2,0)</f>
        <v>8107</v>
      </c>
    </row>
    <row r="1429" spans="1:17" x14ac:dyDescent="0.2">
      <c r="A1429" s="1">
        <v>44309</v>
      </c>
      <c r="B1429">
        <v>2425</v>
      </c>
      <c r="C1429" s="2" t="s">
        <v>3325</v>
      </c>
      <c r="D1429" s="2" t="s">
        <v>3326</v>
      </c>
      <c r="E1429" s="2" t="s">
        <v>3326</v>
      </c>
      <c r="F1429" s="2" t="s">
        <v>3327</v>
      </c>
      <c r="G1429" s="3">
        <v>0.375</v>
      </c>
      <c r="H1429" s="3">
        <v>0.79166666666666663</v>
      </c>
      <c r="I1429" s="2" t="s">
        <v>3328</v>
      </c>
      <c r="J1429">
        <v>-367031924979</v>
      </c>
      <c r="K1429">
        <v>-718930733302</v>
      </c>
      <c r="L1429" s="2" t="s">
        <v>9713</v>
      </c>
      <c r="M1429">
        <v>16</v>
      </c>
      <c r="N1429">
        <v>228</v>
      </c>
      <c r="O1429">
        <v>247</v>
      </c>
      <c r="P1429" t="str">
        <f>VLOOKUP(Farmacias__2[[#This Row],[local_nombre]],Tabla8[],2,0)</f>
        <v>Otras Farmacias</v>
      </c>
      <c r="Q1429">
        <f>VLOOKUP(Farmacias__2[[#This Row],[comuna_nombre]],Hoja3!$H$2:$I$346,2,0)</f>
        <v>16106</v>
      </c>
    </row>
    <row r="1430" spans="1:17" x14ac:dyDescent="0.2">
      <c r="A1430" s="1">
        <v>44309</v>
      </c>
      <c r="B1430">
        <v>2426</v>
      </c>
      <c r="C1430" s="2" t="s">
        <v>3013</v>
      </c>
      <c r="D1430" s="2" t="s">
        <v>10249</v>
      </c>
      <c r="E1430" s="2" t="s">
        <v>3329</v>
      </c>
      <c r="F1430" s="2" t="s">
        <v>3330</v>
      </c>
      <c r="G1430" s="3">
        <v>0.375</v>
      </c>
      <c r="H1430" s="3">
        <v>0.875</v>
      </c>
      <c r="I1430" s="2" t="s">
        <v>3331</v>
      </c>
      <c r="J1430">
        <v>-367428280388855</v>
      </c>
      <c r="K1430">
        <v>-724740164764267</v>
      </c>
      <c r="L1430" s="2" t="s">
        <v>9713</v>
      </c>
      <c r="M1430">
        <v>16</v>
      </c>
      <c r="N1430">
        <v>232</v>
      </c>
      <c r="O1430">
        <v>251</v>
      </c>
      <c r="P1430" t="str">
        <f>VLOOKUP(Farmacias__2[[#This Row],[local_nombre]],Tabla8[],2,0)</f>
        <v>Otras Farmacias</v>
      </c>
      <c r="Q1430">
        <f>VLOOKUP(Farmacias__2[[#This Row],[comuna_nombre]],Hoja3!$H$2:$I$346,2,0)</f>
        <v>16107</v>
      </c>
    </row>
    <row r="1431" spans="1:17" x14ac:dyDescent="0.2">
      <c r="A1431" s="1">
        <v>44309</v>
      </c>
      <c r="B1431">
        <v>2427</v>
      </c>
      <c r="C1431" s="2" t="s">
        <v>2626</v>
      </c>
      <c r="D1431" s="2" t="s">
        <v>10249</v>
      </c>
      <c r="E1431" s="2" t="s">
        <v>3329</v>
      </c>
      <c r="F1431" s="2" t="s">
        <v>3332</v>
      </c>
      <c r="G1431" s="3">
        <v>0.375</v>
      </c>
      <c r="H1431" s="3">
        <v>0.91666666666666663</v>
      </c>
      <c r="I1431" s="2" t="s">
        <v>3333</v>
      </c>
      <c r="J1431">
        <v>-3.674295269998608E+16</v>
      </c>
      <c r="K1431">
        <v>-7247166149691162</v>
      </c>
      <c r="L1431" s="2" t="s">
        <v>9713</v>
      </c>
      <c r="M1431">
        <v>16</v>
      </c>
      <c r="N1431">
        <v>232</v>
      </c>
      <c r="O1431">
        <v>251</v>
      </c>
      <c r="P1431" t="str">
        <f>VLOOKUP(Farmacias__2[[#This Row],[local_nombre]],Tabla8[],2,0)</f>
        <v>Otras Farmacias</v>
      </c>
      <c r="Q1431">
        <f>VLOOKUP(Farmacias__2[[#This Row],[comuna_nombre]],Hoja3!$H$2:$I$346,2,0)</f>
        <v>16107</v>
      </c>
    </row>
    <row r="1432" spans="1:17" x14ac:dyDescent="0.2">
      <c r="A1432" s="1">
        <v>44309</v>
      </c>
      <c r="B1432">
        <v>2428</v>
      </c>
      <c r="C1432" s="2" t="s">
        <v>3334</v>
      </c>
      <c r="D1432" s="2" t="s">
        <v>10249</v>
      </c>
      <c r="E1432" s="2" t="s">
        <v>3329</v>
      </c>
      <c r="F1432" s="2" t="s">
        <v>3335</v>
      </c>
      <c r="G1432" s="3">
        <v>0.375</v>
      </c>
      <c r="H1432" s="3">
        <v>0.83333333333333337</v>
      </c>
      <c r="I1432" s="2" t="s">
        <v>3336</v>
      </c>
      <c r="J1432">
        <v>-3674315043786829</v>
      </c>
      <c r="K1432">
        <v>-724725412614685</v>
      </c>
      <c r="L1432" s="2" t="s">
        <v>9713</v>
      </c>
      <c r="M1432">
        <v>16</v>
      </c>
      <c r="N1432">
        <v>232</v>
      </c>
      <c r="O1432">
        <v>251</v>
      </c>
      <c r="P1432" t="str">
        <f>VLOOKUP(Farmacias__2[[#This Row],[local_nombre]],Tabla8[],2,0)</f>
        <v>Otras Farmacias</v>
      </c>
      <c r="Q1432">
        <f>VLOOKUP(Farmacias__2[[#This Row],[comuna_nombre]],Hoja3!$H$2:$I$346,2,0)</f>
        <v>16107</v>
      </c>
    </row>
    <row r="1433" spans="1:17" x14ac:dyDescent="0.2">
      <c r="A1433" s="1">
        <v>44309</v>
      </c>
      <c r="B1433">
        <v>2429</v>
      </c>
      <c r="C1433" s="2" t="s">
        <v>3013</v>
      </c>
      <c r="D1433" s="2" t="s">
        <v>3337</v>
      </c>
      <c r="E1433" s="2" t="s">
        <v>3337</v>
      </c>
      <c r="F1433" s="2" t="s">
        <v>3338</v>
      </c>
      <c r="G1433" s="3">
        <v>0.375</v>
      </c>
      <c r="H1433" s="3">
        <v>0.875</v>
      </c>
      <c r="I1433" s="2" t="s">
        <v>3339</v>
      </c>
      <c r="J1433">
        <v>-362831617976</v>
      </c>
      <c r="K1433">
        <v>-725451670814</v>
      </c>
      <c r="L1433" s="2" t="s">
        <v>9713</v>
      </c>
      <c r="M1433">
        <v>16</v>
      </c>
      <c r="N1433">
        <v>233</v>
      </c>
      <c r="O1433">
        <v>252</v>
      </c>
      <c r="P1433" t="str">
        <f>VLOOKUP(Farmacias__2[[#This Row],[local_nombre]],Tabla8[],2,0)</f>
        <v>Otras Farmacias</v>
      </c>
      <c r="Q1433">
        <f>VLOOKUP(Farmacias__2[[#This Row],[comuna_nombre]],Hoja3!$H$2:$I$346,2,0)</f>
        <v>16201</v>
      </c>
    </row>
    <row r="1434" spans="1:17" x14ac:dyDescent="0.2">
      <c r="A1434" s="1">
        <v>44309</v>
      </c>
      <c r="B1434">
        <v>2430</v>
      </c>
      <c r="C1434" s="2" t="s">
        <v>3337</v>
      </c>
      <c r="D1434" s="2" t="s">
        <v>3337</v>
      </c>
      <c r="E1434" s="2" t="s">
        <v>3337</v>
      </c>
      <c r="F1434" s="2" t="s">
        <v>3340</v>
      </c>
      <c r="G1434" s="3">
        <v>0.33333333333333331</v>
      </c>
      <c r="H1434" s="3">
        <v>0.91666666666666663</v>
      </c>
      <c r="I1434" s="2" t="s">
        <v>3341</v>
      </c>
      <c r="J1434">
        <v>-362826603237</v>
      </c>
      <c r="K1434">
        <v>-725444480725</v>
      </c>
      <c r="L1434" s="2" t="s">
        <v>9713</v>
      </c>
      <c r="M1434">
        <v>16</v>
      </c>
      <c r="N1434">
        <v>233</v>
      </c>
      <c r="O1434">
        <v>252</v>
      </c>
      <c r="P1434" t="str">
        <f>VLOOKUP(Farmacias__2[[#This Row],[local_nombre]],Tabla8[],2,0)</f>
        <v>Otras Farmacias</v>
      </c>
      <c r="Q1434">
        <f>VLOOKUP(Farmacias__2[[#This Row],[comuna_nombre]],Hoja3!$H$2:$I$346,2,0)</f>
        <v>16201</v>
      </c>
    </row>
    <row r="1435" spans="1:17" x14ac:dyDescent="0.2">
      <c r="A1435" s="1">
        <v>44309</v>
      </c>
      <c r="B1435">
        <v>2432</v>
      </c>
      <c r="C1435" s="2" t="s">
        <v>3342</v>
      </c>
      <c r="D1435" s="2" t="s">
        <v>3343</v>
      </c>
      <c r="E1435" s="2" t="s">
        <v>3344</v>
      </c>
      <c r="F1435" s="2" t="s">
        <v>3345</v>
      </c>
      <c r="G1435" s="3">
        <v>0.375</v>
      </c>
      <c r="H1435" s="3">
        <v>0.83333333333333337</v>
      </c>
      <c r="I1435" s="2" t="s">
        <v>3346</v>
      </c>
      <c r="J1435">
        <v>-364234166666667</v>
      </c>
      <c r="K1435">
        <v>-719567833333333</v>
      </c>
      <c r="L1435" s="2" t="s">
        <v>9713</v>
      </c>
      <c r="M1435">
        <v>16</v>
      </c>
      <c r="N1435">
        <v>235</v>
      </c>
      <c r="O1435">
        <v>254</v>
      </c>
      <c r="P1435" t="str">
        <f>VLOOKUP(Farmacias__2[[#This Row],[local_nombre]],Tabla8[],2,0)</f>
        <v>Otras Farmacias</v>
      </c>
      <c r="Q1435">
        <f>VLOOKUP(Farmacias__2[[#This Row],[comuna_nombre]],Hoja3!$H$2:$I$346,2,0)</f>
        <v>16301</v>
      </c>
    </row>
    <row r="1436" spans="1:17" x14ac:dyDescent="0.2">
      <c r="A1436" s="1">
        <v>44309</v>
      </c>
      <c r="B1436">
        <v>2433</v>
      </c>
      <c r="C1436" s="2" t="s">
        <v>18</v>
      </c>
      <c r="D1436" s="2" t="s">
        <v>3343</v>
      </c>
      <c r="E1436" s="2" t="s">
        <v>3344</v>
      </c>
      <c r="F1436" s="2" t="s">
        <v>3347</v>
      </c>
      <c r="G1436" s="3">
        <v>0.35416666666666669</v>
      </c>
      <c r="H1436" s="3">
        <v>0.91666666666666663</v>
      </c>
      <c r="I1436" s="2" t="s">
        <v>3348</v>
      </c>
      <c r="J1436">
        <v>-364265194444444</v>
      </c>
      <c r="K1436">
        <v>-719577666666667</v>
      </c>
      <c r="L1436" s="2" t="s">
        <v>9713</v>
      </c>
      <c r="M1436">
        <v>16</v>
      </c>
      <c r="N1436">
        <v>235</v>
      </c>
      <c r="O1436">
        <v>254</v>
      </c>
      <c r="P1436" t="str">
        <f>VLOOKUP(Farmacias__2[[#This Row],[local_nombre]],Tabla8[],2,0)</f>
        <v>Farmacias de Cadena</v>
      </c>
      <c r="Q1436">
        <f>VLOOKUP(Farmacias__2[[#This Row],[comuna_nombre]],Hoja3!$H$2:$I$346,2,0)</f>
        <v>16301</v>
      </c>
    </row>
    <row r="1437" spans="1:17" x14ac:dyDescent="0.2">
      <c r="A1437" s="1">
        <v>44309</v>
      </c>
      <c r="B1437">
        <v>2434</v>
      </c>
      <c r="C1437" s="2" t="s">
        <v>3349</v>
      </c>
      <c r="D1437" s="2" t="s">
        <v>3343</v>
      </c>
      <c r="E1437" s="2" t="s">
        <v>3350</v>
      </c>
      <c r="F1437" s="2" t="s">
        <v>3351</v>
      </c>
      <c r="G1437" s="3">
        <v>0.41666666666666669</v>
      </c>
      <c r="H1437" s="3">
        <v>0.79166666666666663</v>
      </c>
      <c r="I1437" s="2" t="s">
        <v>3352</v>
      </c>
      <c r="J1437">
        <v>-364316694444444</v>
      </c>
      <c r="K1437">
        <v>-719594527777778</v>
      </c>
      <c r="L1437" s="2" t="s">
        <v>9713</v>
      </c>
      <c r="M1437">
        <v>16</v>
      </c>
      <c r="N1437">
        <v>235</v>
      </c>
      <c r="O1437">
        <v>407</v>
      </c>
      <c r="P1437" t="str">
        <f>VLOOKUP(Farmacias__2[[#This Row],[local_nombre]],Tabla8[],2,0)</f>
        <v>Otras Farmacias</v>
      </c>
      <c r="Q1437">
        <f>VLOOKUP(Farmacias__2[[#This Row],[comuna_nombre]],Hoja3!$H$2:$I$346,2,0)</f>
        <v>16301</v>
      </c>
    </row>
    <row r="1438" spans="1:17" x14ac:dyDescent="0.2">
      <c r="A1438" s="1">
        <v>44309</v>
      </c>
      <c r="B1438">
        <v>2435</v>
      </c>
      <c r="C1438" s="2" t="s">
        <v>36</v>
      </c>
      <c r="D1438" s="2" t="s">
        <v>3343</v>
      </c>
      <c r="E1438" s="2" t="s">
        <v>3344</v>
      </c>
      <c r="F1438" s="2" t="s">
        <v>3353</v>
      </c>
      <c r="G1438" s="3">
        <v>0.375</v>
      </c>
      <c r="H1438" s="3">
        <v>0.91666666666666663</v>
      </c>
      <c r="I1438" s="2" t="s">
        <v>3354</v>
      </c>
      <c r="J1438">
        <v>-364255916666667</v>
      </c>
      <c r="K1438">
        <v>-719574527777778</v>
      </c>
      <c r="L1438" s="2" t="s">
        <v>9713</v>
      </c>
      <c r="M1438">
        <v>16</v>
      </c>
      <c r="N1438">
        <v>235</v>
      </c>
      <c r="O1438">
        <v>254</v>
      </c>
      <c r="P1438" t="str">
        <f>VLOOKUP(Farmacias__2[[#This Row],[local_nombre]],Tabla8[],2,0)</f>
        <v>Farmacias de Cadena</v>
      </c>
      <c r="Q1438">
        <f>VLOOKUP(Farmacias__2[[#This Row],[comuna_nombre]],Hoja3!$H$2:$I$346,2,0)</f>
        <v>16301</v>
      </c>
    </row>
    <row r="1439" spans="1:17" x14ac:dyDescent="0.2">
      <c r="A1439" s="1">
        <v>44309</v>
      </c>
      <c r="B1439">
        <v>2436</v>
      </c>
      <c r="C1439" s="2" t="s">
        <v>50</v>
      </c>
      <c r="D1439" s="2" t="s">
        <v>3343</v>
      </c>
      <c r="E1439" s="2" t="s">
        <v>3344</v>
      </c>
      <c r="F1439" s="2" t="s">
        <v>3355</v>
      </c>
      <c r="G1439" s="3">
        <v>0.375</v>
      </c>
      <c r="H1439" s="3">
        <v>0.85416666666666663</v>
      </c>
      <c r="I1439" s="2" t="s">
        <v>3356</v>
      </c>
      <c r="J1439">
        <v>-36424975</v>
      </c>
      <c r="K1439">
        <v>-719573055555556</v>
      </c>
      <c r="L1439" s="2" t="s">
        <v>9713</v>
      </c>
      <c r="M1439">
        <v>16</v>
      </c>
      <c r="N1439">
        <v>235</v>
      </c>
      <c r="O1439">
        <v>254</v>
      </c>
      <c r="P1439" t="str">
        <f>VLOOKUP(Farmacias__2[[#This Row],[local_nombre]],Tabla8[],2,0)</f>
        <v>Farmacias de Cadena</v>
      </c>
      <c r="Q1439">
        <f>VLOOKUP(Farmacias__2[[#This Row],[comuna_nombre]],Hoja3!$H$2:$I$346,2,0)</f>
        <v>16301</v>
      </c>
    </row>
    <row r="1440" spans="1:17" x14ac:dyDescent="0.2">
      <c r="A1440" s="1">
        <v>44309</v>
      </c>
      <c r="B1440">
        <v>2437</v>
      </c>
      <c r="C1440" s="2" t="s">
        <v>3108</v>
      </c>
      <c r="D1440" s="2" t="s">
        <v>3343</v>
      </c>
      <c r="E1440" s="2" t="s">
        <v>3350</v>
      </c>
      <c r="F1440" s="2" t="s">
        <v>3357</v>
      </c>
      <c r="G1440" s="3">
        <v>0.375</v>
      </c>
      <c r="H1440" s="3">
        <v>0.8125</v>
      </c>
      <c r="I1440" s="2" t="s">
        <v>3358</v>
      </c>
      <c r="J1440">
        <v>-364244888888889</v>
      </c>
      <c r="K1440">
        <v>-719563722222222</v>
      </c>
      <c r="L1440" s="2" t="s">
        <v>9713</v>
      </c>
      <c r="M1440">
        <v>16</v>
      </c>
      <c r="N1440">
        <v>235</v>
      </c>
      <c r="O1440">
        <v>407</v>
      </c>
      <c r="P1440" t="str">
        <f>VLOOKUP(Farmacias__2[[#This Row],[local_nombre]],Tabla8[],2,0)</f>
        <v>Otras Farmacias</v>
      </c>
      <c r="Q1440">
        <f>VLOOKUP(Farmacias__2[[#This Row],[comuna_nombre]],Hoja3!$H$2:$I$346,2,0)</f>
        <v>16301</v>
      </c>
    </row>
    <row r="1441" spans="1:17" x14ac:dyDescent="0.2">
      <c r="A1441" s="1">
        <v>44309</v>
      </c>
      <c r="B1441">
        <v>2438</v>
      </c>
      <c r="C1441" s="2" t="s">
        <v>27</v>
      </c>
      <c r="D1441" s="2" t="s">
        <v>3359</v>
      </c>
      <c r="E1441" s="2" t="s">
        <v>3360</v>
      </c>
      <c r="F1441" s="2" t="s">
        <v>3361</v>
      </c>
      <c r="G1441" s="3">
        <v>0.375</v>
      </c>
      <c r="H1441" s="3">
        <v>0</v>
      </c>
      <c r="I1441" s="2" t="s">
        <v>3362</v>
      </c>
      <c r="J1441">
        <v>-368428314019</v>
      </c>
      <c r="K1441">
        <v>-730943889475</v>
      </c>
      <c r="L1441" s="2" t="s">
        <v>9713</v>
      </c>
      <c r="M1441">
        <v>10</v>
      </c>
      <c r="N1441">
        <v>240</v>
      </c>
      <c r="O1441">
        <v>259</v>
      </c>
      <c r="P1441" t="str">
        <f>VLOOKUP(Farmacias__2[[#This Row],[local_nombre]],Tabla8[],2,0)</f>
        <v>Farmacias de Cadena</v>
      </c>
      <c r="Q1441">
        <f>VLOOKUP(Farmacias__2[[#This Row],[comuna_nombre]],Hoja3!$H$2:$I$346,2,0)</f>
        <v>8108</v>
      </c>
    </row>
    <row r="1442" spans="1:17" x14ac:dyDescent="0.2">
      <c r="A1442" s="1">
        <v>44309</v>
      </c>
      <c r="B1442">
        <v>2441</v>
      </c>
      <c r="C1442" s="2" t="s">
        <v>18</v>
      </c>
      <c r="D1442" s="2" t="s">
        <v>3359</v>
      </c>
      <c r="E1442" s="2" t="s">
        <v>3360</v>
      </c>
      <c r="F1442" s="2" t="s">
        <v>3363</v>
      </c>
      <c r="G1442" s="3">
        <v>0.39583333333333331</v>
      </c>
      <c r="H1442" s="3">
        <v>0.89583333333333337</v>
      </c>
      <c r="I1442" s="2" t="s">
        <v>3364</v>
      </c>
      <c r="J1442">
        <v>-368530033271</v>
      </c>
      <c r="K1442">
        <v>-730935756134</v>
      </c>
      <c r="L1442" s="2" t="s">
        <v>9713</v>
      </c>
      <c r="M1442">
        <v>10</v>
      </c>
      <c r="N1442">
        <v>240</v>
      </c>
      <c r="O1442">
        <v>259</v>
      </c>
      <c r="P1442" t="str">
        <f>VLOOKUP(Farmacias__2[[#This Row],[local_nombre]],Tabla8[],2,0)</f>
        <v>Farmacias de Cadena</v>
      </c>
      <c r="Q1442">
        <f>VLOOKUP(Farmacias__2[[#This Row],[comuna_nombre]],Hoja3!$H$2:$I$346,2,0)</f>
        <v>8108</v>
      </c>
    </row>
    <row r="1443" spans="1:17" x14ac:dyDescent="0.2">
      <c r="A1443" s="1">
        <v>44309</v>
      </c>
      <c r="B1443">
        <v>2442</v>
      </c>
      <c r="C1443" s="2" t="s">
        <v>18</v>
      </c>
      <c r="D1443" s="2" t="s">
        <v>3359</v>
      </c>
      <c r="E1443" s="2" t="s">
        <v>3360</v>
      </c>
      <c r="F1443" s="2" t="s">
        <v>3365</v>
      </c>
      <c r="G1443" s="3">
        <v>0.35416666666666669</v>
      </c>
      <c r="H1443" s="3">
        <v>0.91666666666666663</v>
      </c>
      <c r="I1443" s="2" t="s">
        <v>3366</v>
      </c>
      <c r="J1443">
        <v>-368392288868</v>
      </c>
      <c r="K1443">
        <v>-73096250118</v>
      </c>
      <c r="L1443" s="2" t="s">
        <v>9713</v>
      </c>
      <c r="M1443">
        <v>10</v>
      </c>
      <c r="N1443">
        <v>240</v>
      </c>
      <c r="O1443">
        <v>259</v>
      </c>
      <c r="P1443" t="str">
        <f>VLOOKUP(Farmacias__2[[#This Row],[local_nombre]],Tabla8[],2,0)</f>
        <v>Farmacias de Cadena</v>
      </c>
      <c r="Q1443">
        <f>VLOOKUP(Farmacias__2[[#This Row],[comuna_nombre]],Hoja3!$H$2:$I$346,2,0)</f>
        <v>8108</v>
      </c>
    </row>
    <row r="1444" spans="1:17" x14ac:dyDescent="0.2">
      <c r="A1444" s="1">
        <v>44309</v>
      </c>
      <c r="B1444">
        <v>2443</v>
      </c>
      <c r="C1444" s="2" t="s">
        <v>18</v>
      </c>
      <c r="D1444" s="2" t="s">
        <v>3359</v>
      </c>
      <c r="E1444" s="2" t="s">
        <v>3360</v>
      </c>
      <c r="F1444" s="2" t="s">
        <v>3367</v>
      </c>
      <c r="G1444" s="3">
        <v>0.375</v>
      </c>
      <c r="H1444" s="3">
        <v>0.91666666666666663</v>
      </c>
      <c r="I1444" s="2" t="s">
        <v>3368</v>
      </c>
      <c r="J1444">
        <v>-36838951372</v>
      </c>
      <c r="K1444">
        <v>-731195813572</v>
      </c>
      <c r="L1444" s="2" t="s">
        <v>9713</v>
      </c>
      <c r="M1444">
        <v>10</v>
      </c>
      <c r="N1444">
        <v>240</v>
      </c>
      <c r="O1444">
        <v>259</v>
      </c>
      <c r="P1444" t="str">
        <f>VLOOKUP(Farmacias__2[[#This Row],[local_nombre]],Tabla8[],2,0)</f>
        <v>Farmacias de Cadena</v>
      </c>
      <c r="Q1444">
        <f>VLOOKUP(Farmacias__2[[#This Row],[comuna_nombre]],Hoja3!$H$2:$I$346,2,0)</f>
        <v>8108</v>
      </c>
    </row>
    <row r="1445" spans="1:17" x14ac:dyDescent="0.2">
      <c r="A1445" s="1">
        <v>44309</v>
      </c>
      <c r="B1445">
        <v>2444</v>
      </c>
      <c r="C1445" s="2" t="s">
        <v>50</v>
      </c>
      <c r="D1445" s="2" t="s">
        <v>3359</v>
      </c>
      <c r="E1445" s="2" t="s">
        <v>3360</v>
      </c>
      <c r="F1445" s="2" t="s">
        <v>3369</v>
      </c>
      <c r="G1445" s="3">
        <v>0.375</v>
      </c>
      <c r="H1445" s="3">
        <v>0.875</v>
      </c>
      <c r="I1445" s="2" t="s">
        <v>3370</v>
      </c>
      <c r="J1445">
        <v>-368394779553</v>
      </c>
      <c r="K1445">
        <v>-730954814116</v>
      </c>
      <c r="L1445" s="2" t="s">
        <v>9713</v>
      </c>
      <c r="M1445">
        <v>10</v>
      </c>
      <c r="N1445">
        <v>240</v>
      </c>
      <c r="O1445">
        <v>259</v>
      </c>
      <c r="P1445" t="str">
        <f>VLOOKUP(Farmacias__2[[#This Row],[local_nombre]],Tabla8[],2,0)</f>
        <v>Farmacias de Cadena</v>
      </c>
      <c r="Q1445">
        <f>VLOOKUP(Farmacias__2[[#This Row],[comuna_nombre]],Hoja3!$H$2:$I$346,2,0)</f>
        <v>8108</v>
      </c>
    </row>
    <row r="1446" spans="1:17" x14ac:dyDescent="0.2">
      <c r="A1446" s="1">
        <v>44309</v>
      </c>
      <c r="B1446">
        <v>2445</v>
      </c>
      <c r="C1446" s="2" t="s">
        <v>3013</v>
      </c>
      <c r="D1446" s="2" t="s">
        <v>3359</v>
      </c>
      <c r="E1446" s="2" t="s">
        <v>2626</v>
      </c>
      <c r="F1446" s="2" t="s">
        <v>3371</v>
      </c>
      <c r="G1446" s="3">
        <v>0.41666666666666669</v>
      </c>
      <c r="H1446" s="3">
        <v>0.83333333333333337</v>
      </c>
      <c r="I1446" s="2" t="s">
        <v>3372</v>
      </c>
      <c r="J1446">
        <v>-368325841148</v>
      </c>
      <c r="K1446">
        <v>-731108119451</v>
      </c>
      <c r="L1446" s="2" t="s">
        <v>9713</v>
      </c>
      <c r="M1446">
        <v>10</v>
      </c>
      <c r="N1446">
        <v>240</v>
      </c>
      <c r="O1446">
        <v>371</v>
      </c>
      <c r="P1446" t="str">
        <f>VLOOKUP(Farmacias__2[[#This Row],[local_nombre]],Tabla8[],2,0)</f>
        <v>Otras Farmacias</v>
      </c>
      <c r="Q1446">
        <f>VLOOKUP(Farmacias__2[[#This Row],[comuna_nombre]],Hoja3!$H$2:$I$346,2,0)</f>
        <v>8108</v>
      </c>
    </row>
    <row r="1447" spans="1:17" x14ac:dyDescent="0.2">
      <c r="A1447" s="1">
        <v>44309</v>
      </c>
      <c r="B1447">
        <v>2446</v>
      </c>
      <c r="C1447" s="2" t="s">
        <v>3373</v>
      </c>
      <c r="D1447" s="2" t="s">
        <v>3359</v>
      </c>
      <c r="E1447" s="2" t="s">
        <v>2626</v>
      </c>
      <c r="F1447" s="2" t="s">
        <v>3374</v>
      </c>
      <c r="G1447" s="3">
        <v>0.41666666666666669</v>
      </c>
      <c r="H1447" s="3">
        <v>0.89583333333333337</v>
      </c>
      <c r="I1447" s="2" t="s">
        <v>3375</v>
      </c>
      <c r="J1447">
        <v>-368546556335</v>
      </c>
      <c r="K1447">
        <v>-731357962385</v>
      </c>
      <c r="L1447" s="2" t="s">
        <v>9713</v>
      </c>
      <c r="M1447">
        <v>10</v>
      </c>
      <c r="N1447">
        <v>240</v>
      </c>
      <c r="O1447">
        <v>371</v>
      </c>
      <c r="P1447" t="str">
        <f>VLOOKUP(Farmacias__2[[#This Row],[local_nombre]],Tabla8[],2,0)</f>
        <v>Otras Farmacias</v>
      </c>
      <c r="Q1447">
        <f>VLOOKUP(Farmacias__2[[#This Row],[comuna_nombre]],Hoja3!$H$2:$I$346,2,0)</f>
        <v>8108</v>
      </c>
    </row>
    <row r="1448" spans="1:17" x14ac:dyDescent="0.2">
      <c r="A1448" s="1">
        <v>44309</v>
      </c>
      <c r="B1448">
        <v>2447</v>
      </c>
      <c r="C1448" s="2" t="s">
        <v>36</v>
      </c>
      <c r="D1448" s="2" t="s">
        <v>3359</v>
      </c>
      <c r="E1448" s="2" t="s">
        <v>3360</v>
      </c>
      <c r="F1448" s="2" t="s">
        <v>3376</v>
      </c>
      <c r="G1448" s="3">
        <v>0.35416666666666669</v>
      </c>
      <c r="H1448" s="3">
        <v>0.91666666666666663</v>
      </c>
      <c r="I1448" s="2" t="s">
        <v>3377</v>
      </c>
      <c r="J1448">
        <v>-368392093981</v>
      </c>
      <c r="K1448">
        <v>-730967215745</v>
      </c>
      <c r="L1448" s="2" t="s">
        <v>9713</v>
      </c>
      <c r="M1448">
        <v>10</v>
      </c>
      <c r="N1448">
        <v>240</v>
      </c>
      <c r="O1448">
        <v>259</v>
      </c>
      <c r="P1448" t="str">
        <f>VLOOKUP(Farmacias__2[[#This Row],[local_nombre]],Tabla8[],2,0)</f>
        <v>Farmacias de Cadena</v>
      </c>
      <c r="Q1448">
        <f>VLOOKUP(Farmacias__2[[#This Row],[comuna_nombre]],Hoja3!$H$2:$I$346,2,0)</f>
        <v>8108</v>
      </c>
    </row>
    <row r="1449" spans="1:17" x14ac:dyDescent="0.2">
      <c r="A1449" s="1">
        <v>44309</v>
      </c>
      <c r="B1449">
        <v>2448</v>
      </c>
      <c r="C1449" s="2" t="s">
        <v>36</v>
      </c>
      <c r="D1449" s="2" t="s">
        <v>3359</v>
      </c>
      <c r="E1449" s="2" t="s">
        <v>3360</v>
      </c>
      <c r="F1449" s="2" t="s">
        <v>3378</v>
      </c>
      <c r="G1449" s="3">
        <v>0.375</v>
      </c>
      <c r="H1449" s="3">
        <v>0.91666666666666663</v>
      </c>
      <c r="I1449" s="2" t="s">
        <v>3379</v>
      </c>
      <c r="J1449">
        <v>-368838343317</v>
      </c>
      <c r="K1449">
        <v>-731411458357</v>
      </c>
      <c r="L1449" s="2" t="s">
        <v>9713</v>
      </c>
      <c r="M1449">
        <v>10</v>
      </c>
      <c r="N1449">
        <v>240</v>
      </c>
      <c r="O1449">
        <v>259</v>
      </c>
      <c r="P1449" t="str">
        <f>VLOOKUP(Farmacias__2[[#This Row],[local_nombre]],Tabla8[],2,0)</f>
        <v>Farmacias de Cadena</v>
      </c>
      <c r="Q1449">
        <f>VLOOKUP(Farmacias__2[[#This Row],[comuna_nombre]],Hoja3!$H$2:$I$346,2,0)</f>
        <v>8108</v>
      </c>
    </row>
    <row r="1450" spans="1:17" x14ac:dyDescent="0.2">
      <c r="A1450" s="1">
        <v>44309</v>
      </c>
      <c r="B1450">
        <v>2449</v>
      </c>
      <c r="C1450" s="2" t="s">
        <v>36</v>
      </c>
      <c r="D1450" s="2" t="s">
        <v>3359</v>
      </c>
      <c r="E1450" s="2" t="s">
        <v>3360</v>
      </c>
      <c r="F1450" s="2" t="s">
        <v>3380</v>
      </c>
      <c r="G1450" s="3">
        <v>0.35416666666666669</v>
      </c>
      <c r="H1450" s="3">
        <v>0.91666666666666663</v>
      </c>
      <c r="I1450" s="2" t="s">
        <v>3381</v>
      </c>
      <c r="J1450">
        <v>-368436249696</v>
      </c>
      <c r="K1450">
        <v>-730977896093</v>
      </c>
      <c r="L1450" s="2" t="s">
        <v>9713</v>
      </c>
      <c r="M1450">
        <v>10</v>
      </c>
      <c r="N1450">
        <v>240</v>
      </c>
      <c r="O1450">
        <v>259</v>
      </c>
      <c r="P1450" t="str">
        <f>VLOOKUP(Farmacias__2[[#This Row],[local_nombre]],Tabla8[],2,0)</f>
        <v>Farmacias de Cadena</v>
      </c>
      <c r="Q1450">
        <f>VLOOKUP(Farmacias__2[[#This Row],[comuna_nombre]],Hoja3!$H$2:$I$346,2,0)</f>
        <v>8108</v>
      </c>
    </row>
    <row r="1451" spans="1:17" x14ac:dyDescent="0.2">
      <c r="A1451" s="1">
        <v>44309</v>
      </c>
      <c r="B1451">
        <v>2450</v>
      </c>
      <c r="C1451" s="2" t="s">
        <v>3382</v>
      </c>
      <c r="D1451" s="2" t="s">
        <v>3359</v>
      </c>
      <c r="E1451" s="2" t="s">
        <v>2626</v>
      </c>
      <c r="F1451" s="2" t="s">
        <v>3383</v>
      </c>
      <c r="G1451" s="3">
        <v>0.39583333333333331</v>
      </c>
      <c r="H1451" s="3">
        <v>0.91666666666666663</v>
      </c>
      <c r="I1451" s="2" t="s">
        <v>3384</v>
      </c>
      <c r="J1451">
        <v>-36841949</v>
      </c>
      <c r="K1451">
        <v>-73107373</v>
      </c>
      <c r="L1451" s="2" t="s">
        <v>9713</v>
      </c>
      <c r="M1451">
        <v>10</v>
      </c>
      <c r="N1451">
        <v>240</v>
      </c>
      <c r="O1451">
        <v>371</v>
      </c>
      <c r="P1451" t="str">
        <f>VLOOKUP(Farmacias__2[[#This Row],[local_nombre]],Tabla8[],2,0)</f>
        <v>Otras Farmacias</v>
      </c>
      <c r="Q1451">
        <f>VLOOKUP(Farmacias__2[[#This Row],[comuna_nombre]],Hoja3!$H$2:$I$346,2,0)</f>
        <v>8108</v>
      </c>
    </row>
    <row r="1452" spans="1:17" x14ac:dyDescent="0.2">
      <c r="A1452" s="1">
        <v>44309</v>
      </c>
      <c r="B1452">
        <v>5936</v>
      </c>
      <c r="C1452" s="2" t="s">
        <v>2462</v>
      </c>
      <c r="D1452" s="2" t="s">
        <v>902</v>
      </c>
      <c r="E1452" s="2" t="s">
        <v>903</v>
      </c>
      <c r="F1452" s="2" t="s">
        <v>7909</v>
      </c>
      <c r="G1452" s="3">
        <v>0.375</v>
      </c>
      <c r="H1452" s="3">
        <v>0.875</v>
      </c>
      <c r="I1452" s="2" t="s">
        <v>1583</v>
      </c>
      <c r="J1452">
        <v>-33442882</v>
      </c>
      <c r="K1452">
        <v>-70648983</v>
      </c>
      <c r="L1452" s="2" t="s">
        <v>9713</v>
      </c>
      <c r="M1452">
        <v>7</v>
      </c>
      <c r="N1452">
        <v>130</v>
      </c>
      <c r="O1452">
        <v>149</v>
      </c>
      <c r="P1452" t="str">
        <f>VLOOKUP(Farmacias__2[[#This Row],[local_nombre]],Tabla8[],2,0)</f>
        <v>Farmacias de Cadena</v>
      </c>
      <c r="Q1452">
        <f>VLOOKUP(Farmacias__2[[#This Row],[comuna_nombre]],Hoja3!$H$2:$I$346,2,0)</f>
        <v>13101</v>
      </c>
    </row>
    <row r="1453" spans="1:17" x14ac:dyDescent="0.2">
      <c r="A1453" s="1">
        <v>44309</v>
      </c>
      <c r="B1453">
        <v>2452</v>
      </c>
      <c r="C1453" s="2" t="s">
        <v>27</v>
      </c>
      <c r="D1453" s="2" t="s">
        <v>3173</v>
      </c>
      <c r="E1453" s="2" t="s">
        <v>3174</v>
      </c>
      <c r="F1453" s="2" t="s">
        <v>3388</v>
      </c>
      <c r="G1453" s="3">
        <v>0.4375</v>
      </c>
      <c r="H1453" s="3">
        <v>0.89583333333333337</v>
      </c>
      <c r="I1453" s="2" t="s">
        <v>3389</v>
      </c>
      <c r="J1453">
        <v>-3679096882303909</v>
      </c>
      <c r="K1453">
        <v>-7306888500531</v>
      </c>
      <c r="L1453" s="2" t="s">
        <v>9713</v>
      </c>
      <c r="M1453">
        <v>10</v>
      </c>
      <c r="N1453">
        <v>244</v>
      </c>
      <c r="O1453">
        <v>372</v>
      </c>
      <c r="P1453" t="str">
        <f>VLOOKUP(Farmacias__2[[#This Row],[local_nombre]],Tabla8[],2,0)</f>
        <v>Farmacias de Cadena</v>
      </c>
      <c r="Q1453">
        <f>VLOOKUP(Farmacias__2[[#This Row],[comuna_nombre]],Hoja3!$H$2:$I$346,2,0)</f>
        <v>8110</v>
      </c>
    </row>
    <row r="1454" spans="1:17" x14ac:dyDescent="0.2">
      <c r="A1454" s="1">
        <v>44309</v>
      </c>
      <c r="B1454">
        <v>2453</v>
      </c>
      <c r="C1454" s="2" t="s">
        <v>27</v>
      </c>
      <c r="D1454" s="2" t="s">
        <v>3173</v>
      </c>
      <c r="E1454" s="2" t="s">
        <v>3174</v>
      </c>
      <c r="F1454" s="2" t="s">
        <v>3390</v>
      </c>
      <c r="G1454" s="3">
        <v>0.41666666666666669</v>
      </c>
      <c r="H1454" s="3">
        <v>0.89583333333333337</v>
      </c>
      <c r="I1454" s="2" t="s">
        <v>3391</v>
      </c>
      <c r="J1454">
        <v>-367124147619</v>
      </c>
      <c r="K1454">
        <v>-731145988188</v>
      </c>
      <c r="L1454" s="2" t="s">
        <v>9713</v>
      </c>
      <c r="M1454">
        <v>10</v>
      </c>
      <c r="N1454">
        <v>244</v>
      </c>
      <c r="O1454">
        <v>372</v>
      </c>
      <c r="P1454" t="str">
        <f>VLOOKUP(Farmacias__2[[#This Row],[local_nombre]],Tabla8[],2,0)</f>
        <v>Farmacias de Cadena</v>
      </c>
      <c r="Q1454">
        <f>VLOOKUP(Farmacias__2[[#This Row],[comuna_nombre]],Hoja3!$H$2:$I$346,2,0)</f>
        <v>8110</v>
      </c>
    </row>
    <row r="1455" spans="1:17" x14ac:dyDescent="0.2">
      <c r="A1455" s="1">
        <v>44309</v>
      </c>
      <c r="B1455">
        <v>2454</v>
      </c>
      <c r="C1455" s="2" t="s">
        <v>309</v>
      </c>
      <c r="D1455" s="2" t="s">
        <v>3173</v>
      </c>
      <c r="E1455" s="2" t="s">
        <v>3174</v>
      </c>
      <c r="F1455" s="2" t="s">
        <v>3392</v>
      </c>
      <c r="G1455" s="3">
        <v>0.41666666666666669</v>
      </c>
      <c r="H1455" s="3">
        <v>0.83333333333333337</v>
      </c>
      <c r="I1455" s="2" t="s">
        <v>3393</v>
      </c>
      <c r="J1455">
        <v>-367517889</v>
      </c>
      <c r="K1455">
        <v>-730925379</v>
      </c>
      <c r="L1455" s="2" t="s">
        <v>9713</v>
      </c>
      <c r="M1455">
        <v>10</v>
      </c>
      <c r="N1455">
        <v>244</v>
      </c>
      <c r="O1455">
        <v>372</v>
      </c>
      <c r="P1455" t="str">
        <f>VLOOKUP(Farmacias__2[[#This Row],[local_nombre]],Tabla8[],2,0)</f>
        <v>Otras Farmacias</v>
      </c>
      <c r="Q1455">
        <f>VLOOKUP(Farmacias__2[[#This Row],[comuna_nombre]],Hoja3!$H$2:$I$346,2,0)</f>
        <v>8110</v>
      </c>
    </row>
    <row r="1456" spans="1:17" x14ac:dyDescent="0.2">
      <c r="A1456" s="1">
        <v>44309</v>
      </c>
      <c r="B1456">
        <v>2455</v>
      </c>
      <c r="C1456" s="2" t="s">
        <v>3394</v>
      </c>
      <c r="D1456" s="2" t="s">
        <v>3173</v>
      </c>
      <c r="E1456" s="2" t="s">
        <v>3395</v>
      </c>
      <c r="F1456" s="2" t="s">
        <v>3396</v>
      </c>
      <c r="G1456" s="3">
        <v>0.39583333333333331</v>
      </c>
      <c r="H1456" s="3">
        <v>0.85416666666666663</v>
      </c>
      <c r="I1456" s="2" t="s">
        <v>3397</v>
      </c>
      <c r="J1456">
        <v>-367468062137</v>
      </c>
      <c r="K1456">
        <v>-731081126106</v>
      </c>
      <c r="L1456" s="2" t="s">
        <v>9713</v>
      </c>
      <c r="M1456">
        <v>10</v>
      </c>
      <c r="N1456">
        <v>244</v>
      </c>
      <c r="O1456">
        <v>263</v>
      </c>
      <c r="P1456" t="str">
        <f>VLOOKUP(Farmacias__2[[#This Row],[local_nombre]],Tabla8[],2,0)</f>
        <v>Otras Farmacias</v>
      </c>
      <c r="Q1456">
        <f>VLOOKUP(Farmacias__2[[#This Row],[comuna_nombre]],Hoja3!$H$2:$I$346,2,0)</f>
        <v>8110</v>
      </c>
    </row>
    <row r="1457" spans="1:17" x14ac:dyDescent="0.2">
      <c r="A1457" s="1">
        <v>44309</v>
      </c>
      <c r="B1457">
        <v>2456</v>
      </c>
      <c r="C1457" s="2" t="s">
        <v>18</v>
      </c>
      <c r="D1457" s="2" t="s">
        <v>3173</v>
      </c>
      <c r="E1457" s="2" t="s">
        <v>3395</v>
      </c>
      <c r="F1457" s="2" t="s">
        <v>3398</v>
      </c>
      <c r="G1457" s="3">
        <v>0.375</v>
      </c>
      <c r="H1457" s="3">
        <v>0.875</v>
      </c>
      <c r="I1457" s="2" t="s">
        <v>3399</v>
      </c>
      <c r="J1457">
        <v>-36713148579</v>
      </c>
      <c r="K1457">
        <v>-731136964531</v>
      </c>
      <c r="L1457" s="2" t="s">
        <v>9713</v>
      </c>
      <c r="M1457">
        <v>10</v>
      </c>
      <c r="N1457">
        <v>244</v>
      </c>
      <c r="O1457">
        <v>263</v>
      </c>
      <c r="P1457" t="str">
        <f>VLOOKUP(Farmacias__2[[#This Row],[local_nombre]],Tabla8[],2,0)</f>
        <v>Farmacias de Cadena</v>
      </c>
      <c r="Q1457">
        <f>VLOOKUP(Farmacias__2[[#This Row],[comuna_nombre]],Hoja3!$H$2:$I$346,2,0)</f>
        <v>8110</v>
      </c>
    </row>
    <row r="1458" spans="1:17" x14ac:dyDescent="0.2">
      <c r="A1458" s="1">
        <v>44309</v>
      </c>
      <c r="B1458">
        <v>2457</v>
      </c>
      <c r="C1458" s="2" t="s">
        <v>18</v>
      </c>
      <c r="D1458" s="2" t="s">
        <v>3173</v>
      </c>
      <c r="E1458" s="2" t="s">
        <v>3395</v>
      </c>
      <c r="F1458" s="2" t="s">
        <v>3400</v>
      </c>
      <c r="G1458" s="3">
        <v>0.4375</v>
      </c>
      <c r="H1458" s="3">
        <v>0.89583333333333337</v>
      </c>
      <c r="I1458" s="2" t="s">
        <v>3401</v>
      </c>
      <c r="J1458">
        <v>-367915050573</v>
      </c>
      <c r="K1458">
        <v>-730650783913</v>
      </c>
      <c r="L1458" s="2" t="s">
        <v>9713</v>
      </c>
      <c r="M1458">
        <v>10</v>
      </c>
      <c r="N1458">
        <v>244</v>
      </c>
      <c r="O1458">
        <v>263</v>
      </c>
      <c r="P1458" t="str">
        <f>VLOOKUP(Farmacias__2[[#This Row],[local_nombre]],Tabla8[],2,0)</f>
        <v>Farmacias de Cadena</v>
      </c>
      <c r="Q1458">
        <f>VLOOKUP(Farmacias__2[[#This Row],[comuna_nombre]],Hoja3!$H$2:$I$346,2,0)</f>
        <v>8110</v>
      </c>
    </row>
    <row r="1459" spans="1:17" x14ac:dyDescent="0.2">
      <c r="A1459" s="1">
        <v>44309</v>
      </c>
      <c r="B1459">
        <v>2458</v>
      </c>
      <c r="C1459" s="2" t="s">
        <v>18</v>
      </c>
      <c r="D1459" s="2" t="s">
        <v>3173</v>
      </c>
      <c r="E1459" s="2" t="s">
        <v>3395</v>
      </c>
      <c r="F1459" s="2" t="s">
        <v>3402</v>
      </c>
      <c r="G1459" s="3">
        <v>0.41666666666666669</v>
      </c>
      <c r="H1459" s="3">
        <v>0.8125</v>
      </c>
      <c r="I1459" s="2" t="s">
        <v>3403</v>
      </c>
      <c r="J1459">
        <v>-367137030767</v>
      </c>
      <c r="K1459">
        <v>-731128544342</v>
      </c>
      <c r="L1459" s="2" t="s">
        <v>9713</v>
      </c>
      <c r="M1459">
        <v>10</v>
      </c>
      <c r="N1459">
        <v>244</v>
      </c>
      <c r="O1459">
        <v>263</v>
      </c>
      <c r="P1459" t="str">
        <f>VLOOKUP(Farmacias__2[[#This Row],[local_nombre]],Tabla8[],2,0)</f>
        <v>Farmacias de Cadena</v>
      </c>
      <c r="Q1459">
        <f>VLOOKUP(Farmacias__2[[#This Row],[comuna_nombre]],Hoja3!$H$2:$I$346,2,0)</f>
        <v>8110</v>
      </c>
    </row>
    <row r="1460" spans="1:17" x14ac:dyDescent="0.2">
      <c r="A1460" s="1">
        <v>44309</v>
      </c>
      <c r="B1460">
        <v>2459</v>
      </c>
      <c r="C1460" s="2" t="s">
        <v>18</v>
      </c>
      <c r="D1460" s="2" t="s">
        <v>3173</v>
      </c>
      <c r="E1460" s="2" t="s">
        <v>3395</v>
      </c>
      <c r="F1460" s="2" t="s">
        <v>3404</v>
      </c>
      <c r="G1460" s="3">
        <v>0.35416666666666669</v>
      </c>
      <c r="H1460" s="3">
        <v>0.91666666666666663</v>
      </c>
      <c r="I1460" s="2" t="s">
        <v>3405</v>
      </c>
      <c r="J1460">
        <v>-367432638055</v>
      </c>
      <c r="K1460">
        <v>-730979294971</v>
      </c>
      <c r="L1460" s="2" t="s">
        <v>9713</v>
      </c>
      <c r="M1460">
        <v>10</v>
      </c>
      <c r="N1460">
        <v>244</v>
      </c>
      <c r="O1460">
        <v>263</v>
      </c>
      <c r="P1460" t="str">
        <f>VLOOKUP(Farmacias__2[[#This Row],[local_nombre]],Tabla8[],2,0)</f>
        <v>Farmacias de Cadena</v>
      </c>
      <c r="Q1460">
        <f>VLOOKUP(Farmacias__2[[#This Row],[comuna_nombre]],Hoja3!$H$2:$I$346,2,0)</f>
        <v>8110</v>
      </c>
    </row>
    <row r="1461" spans="1:17" x14ac:dyDescent="0.2">
      <c r="A1461" s="1">
        <v>44309</v>
      </c>
      <c r="B1461">
        <v>2460</v>
      </c>
      <c r="C1461" s="2" t="s">
        <v>18</v>
      </c>
      <c r="D1461" s="2" t="s">
        <v>3173</v>
      </c>
      <c r="E1461" s="2" t="s">
        <v>3395</v>
      </c>
      <c r="F1461" s="2" t="s">
        <v>3406</v>
      </c>
      <c r="G1461" s="3">
        <v>0.375</v>
      </c>
      <c r="H1461" s="3">
        <v>0.91666666666666663</v>
      </c>
      <c r="I1461" s="2" t="s">
        <v>3407</v>
      </c>
      <c r="J1461">
        <v>-367915691592</v>
      </c>
      <c r="K1461">
        <v>-730690215156</v>
      </c>
      <c r="L1461" s="2" t="s">
        <v>9713</v>
      </c>
      <c r="M1461">
        <v>10</v>
      </c>
      <c r="N1461">
        <v>244</v>
      </c>
      <c r="O1461">
        <v>263</v>
      </c>
      <c r="P1461" t="str">
        <f>VLOOKUP(Farmacias__2[[#This Row],[local_nombre]],Tabla8[],2,0)</f>
        <v>Farmacias de Cadena</v>
      </c>
      <c r="Q1461">
        <f>VLOOKUP(Farmacias__2[[#This Row],[comuna_nombre]],Hoja3!$H$2:$I$346,2,0)</f>
        <v>8110</v>
      </c>
    </row>
    <row r="1462" spans="1:17" x14ac:dyDescent="0.2">
      <c r="A1462" s="1">
        <v>44309</v>
      </c>
      <c r="B1462">
        <v>2461</v>
      </c>
      <c r="C1462" s="2" t="s">
        <v>50</v>
      </c>
      <c r="D1462" s="2" t="s">
        <v>3173</v>
      </c>
      <c r="E1462" s="2" t="s">
        <v>3395</v>
      </c>
      <c r="F1462" s="2" t="s">
        <v>3408</v>
      </c>
      <c r="G1462" s="3">
        <v>0.375</v>
      </c>
      <c r="H1462" s="3">
        <v>0.875</v>
      </c>
      <c r="I1462" s="2" t="s">
        <v>3409</v>
      </c>
      <c r="J1462">
        <v>-367126551942</v>
      </c>
      <c r="K1462">
        <v>-731144138183</v>
      </c>
      <c r="L1462" s="2" t="s">
        <v>9713</v>
      </c>
      <c r="M1462">
        <v>10</v>
      </c>
      <c r="N1462">
        <v>244</v>
      </c>
      <c r="O1462">
        <v>263</v>
      </c>
      <c r="P1462" t="str">
        <f>VLOOKUP(Farmacias__2[[#This Row],[local_nombre]],Tabla8[],2,0)</f>
        <v>Farmacias de Cadena</v>
      </c>
      <c r="Q1462">
        <f>VLOOKUP(Farmacias__2[[#This Row],[comuna_nombre]],Hoja3!$H$2:$I$346,2,0)</f>
        <v>8110</v>
      </c>
    </row>
    <row r="1463" spans="1:17" x14ac:dyDescent="0.2">
      <c r="A1463" s="1">
        <v>44309</v>
      </c>
      <c r="B1463">
        <v>2462</v>
      </c>
      <c r="C1463" s="2" t="s">
        <v>3410</v>
      </c>
      <c r="D1463" s="2" t="s">
        <v>3173</v>
      </c>
      <c r="E1463" s="2" t="s">
        <v>3395</v>
      </c>
      <c r="F1463" s="2" t="s">
        <v>3411</v>
      </c>
      <c r="G1463" s="3">
        <v>0.375</v>
      </c>
      <c r="H1463" s="3">
        <v>0.875</v>
      </c>
      <c r="I1463" s="2" t="s">
        <v>3412</v>
      </c>
      <c r="J1463">
        <v>-36724683</v>
      </c>
      <c r="K1463">
        <v>-73116367</v>
      </c>
      <c r="L1463" s="2" t="s">
        <v>9713</v>
      </c>
      <c r="M1463">
        <v>10</v>
      </c>
      <c r="N1463">
        <v>244</v>
      </c>
      <c r="O1463">
        <v>263</v>
      </c>
      <c r="P1463" t="str">
        <f>VLOOKUP(Farmacias__2[[#This Row],[local_nombre]],Tabla8[],2,0)</f>
        <v>Otras Farmacias</v>
      </c>
      <c r="Q1463">
        <f>VLOOKUP(Farmacias__2[[#This Row],[comuna_nombre]],Hoja3!$H$2:$I$346,2,0)</f>
        <v>8110</v>
      </c>
    </row>
    <row r="1464" spans="1:17" x14ac:dyDescent="0.2">
      <c r="A1464" s="1">
        <v>44309</v>
      </c>
      <c r="B1464">
        <v>2463</v>
      </c>
      <c r="C1464" s="2" t="s">
        <v>3373</v>
      </c>
      <c r="D1464" s="2" t="s">
        <v>3173</v>
      </c>
      <c r="E1464" s="2" t="s">
        <v>3174</v>
      </c>
      <c r="F1464" s="2" t="s">
        <v>3413</v>
      </c>
      <c r="G1464" s="3">
        <v>0.39583333333333331</v>
      </c>
      <c r="H1464" s="3">
        <v>0.89583333333333337</v>
      </c>
      <c r="I1464" s="2" t="s">
        <v>3185</v>
      </c>
      <c r="J1464">
        <v>-367454785994</v>
      </c>
      <c r="K1464">
        <v>-730960828231</v>
      </c>
      <c r="L1464" s="2" t="s">
        <v>9713</v>
      </c>
      <c r="M1464">
        <v>10</v>
      </c>
      <c r="N1464">
        <v>244</v>
      </c>
      <c r="O1464">
        <v>372</v>
      </c>
      <c r="P1464" t="str">
        <f>VLOOKUP(Farmacias__2[[#This Row],[local_nombre]],Tabla8[],2,0)</f>
        <v>Otras Farmacias</v>
      </c>
      <c r="Q1464">
        <f>VLOOKUP(Farmacias__2[[#This Row],[comuna_nombre]],Hoja3!$H$2:$I$346,2,0)</f>
        <v>8110</v>
      </c>
    </row>
    <row r="1465" spans="1:17" x14ac:dyDescent="0.2">
      <c r="A1465" s="1">
        <v>44309</v>
      </c>
      <c r="B1465">
        <v>2465</v>
      </c>
      <c r="C1465" s="2" t="s">
        <v>3414</v>
      </c>
      <c r="D1465" s="2" t="s">
        <v>3173</v>
      </c>
      <c r="E1465" s="2" t="s">
        <v>3174</v>
      </c>
      <c r="F1465" s="2" t="s">
        <v>3415</v>
      </c>
      <c r="G1465" s="3">
        <v>0.41666666666666669</v>
      </c>
      <c r="H1465" s="3">
        <v>0.83333333333333337</v>
      </c>
      <c r="I1465" s="2" t="s">
        <v>3416</v>
      </c>
      <c r="J1465">
        <v>-367479415965</v>
      </c>
      <c r="K1465">
        <v>-731092271651</v>
      </c>
      <c r="L1465" s="2" t="s">
        <v>9713</v>
      </c>
      <c r="M1465">
        <v>10</v>
      </c>
      <c r="N1465">
        <v>244</v>
      </c>
      <c r="O1465">
        <v>372</v>
      </c>
      <c r="P1465" t="str">
        <f>VLOOKUP(Farmacias__2[[#This Row],[local_nombre]],Tabla8[],2,0)</f>
        <v>Otras Farmacias</v>
      </c>
      <c r="Q1465">
        <f>VLOOKUP(Farmacias__2[[#This Row],[comuna_nombre]],Hoja3!$H$2:$I$346,2,0)</f>
        <v>8110</v>
      </c>
    </row>
    <row r="1466" spans="1:17" x14ac:dyDescent="0.2">
      <c r="A1466" s="1">
        <v>44309</v>
      </c>
      <c r="B1466">
        <v>2466</v>
      </c>
      <c r="C1466" s="2" t="s">
        <v>3417</v>
      </c>
      <c r="D1466" s="2" t="s">
        <v>3173</v>
      </c>
      <c r="E1466" s="2" t="s">
        <v>3395</v>
      </c>
      <c r="F1466" s="2" t="s">
        <v>3418</v>
      </c>
      <c r="G1466" s="3">
        <v>0.4375</v>
      </c>
      <c r="H1466" s="3">
        <v>0.9375</v>
      </c>
      <c r="I1466" s="2" t="s">
        <v>3419</v>
      </c>
      <c r="J1466">
        <v>-36757193496</v>
      </c>
      <c r="K1466">
        <v>-730903044193</v>
      </c>
      <c r="L1466" s="2" t="s">
        <v>9713</v>
      </c>
      <c r="M1466">
        <v>10</v>
      </c>
      <c r="N1466">
        <v>244</v>
      </c>
      <c r="O1466">
        <v>263</v>
      </c>
      <c r="P1466" t="str">
        <f>VLOOKUP(Farmacias__2[[#This Row],[local_nombre]],Tabla8[],2,0)</f>
        <v>Otras Farmacias</v>
      </c>
      <c r="Q1466">
        <f>VLOOKUP(Farmacias__2[[#This Row],[comuna_nombre]],Hoja3!$H$2:$I$346,2,0)</f>
        <v>8110</v>
      </c>
    </row>
    <row r="1467" spans="1:17" x14ac:dyDescent="0.2">
      <c r="A1467" s="1">
        <v>44309</v>
      </c>
      <c r="B1467">
        <v>2467</v>
      </c>
      <c r="C1467" s="2" t="s">
        <v>309</v>
      </c>
      <c r="D1467" s="2" t="s">
        <v>3173</v>
      </c>
      <c r="E1467" s="2" t="s">
        <v>3395</v>
      </c>
      <c r="F1467" s="2" t="s">
        <v>3420</v>
      </c>
      <c r="G1467" s="3">
        <v>0.39583333333333331</v>
      </c>
      <c r="H1467" s="3">
        <v>0.91666666666666663</v>
      </c>
      <c r="I1467" s="2" t="s">
        <v>3421</v>
      </c>
      <c r="J1467">
        <v>-367577089238</v>
      </c>
      <c r="K1467">
        <v>-73092655207</v>
      </c>
      <c r="L1467" s="2" t="s">
        <v>9713</v>
      </c>
      <c r="M1467">
        <v>10</v>
      </c>
      <c r="N1467">
        <v>244</v>
      </c>
      <c r="O1467">
        <v>263</v>
      </c>
      <c r="P1467" t="str">
        <f>VLOOKUP(Farmacias__2[[#This Row],[local_nombre]],Tabla8[],2,0)</f>
        <v>Otras Farmacias</v>
      </c>
      <c r="Q1467">
        <f>VLOOKUP(Farmacias__2[[#This Row],[comuna_nombre]],Hoja3!$H$2:$I$346,2,0)</f>
        <v>8110</v>
      </c>
    </row>
    <row r="1468" spans="1:17" x14ac:dyDescent="0.2">
      <c r="A1468" s="1">
        <v>44309</v>
      </c>
      <c r="B1468">
        <v>2469</v>
      </c>
      <c r="C1468" s="2" t="s">
        <v>36</v>
      </c>
      <c r="D1468" s="2" t="s">
        <v>3173</v>
      </c>
      <c r="E1468" s="2" t="s">
        <v>3395</v>
      </c>
      <c r="F1468" s="2" t="s">
        <v>3422</v>
      </c>
      <c r="G1468" s="3">
        <v>0.4375</v>
      </c>
      <c r="H1468" s="3">
        <v>0.89583333333333337</v>
      </c>
      <c r="I1468" s="2" t="s">
        <v>3423</v>
      </c>
      <c r="J1468">
        <v>-367906857655</v>
      </c>
      <c r="K1468">
        <v>-730684609546</v>
      </c>
      <c r="L1468" s="2" t="s">
        <v>9713</v>
      </c>
      <c r="M1468">
        <v>10</v>
      </c>
      <c r="N1468">
        <v>244</v>
      </c>
      <c r="O1468">
        <v>263</v>
      </c>
      <c r="P1468" t="str">
        <f>VLOOKUP(Farmacias__2[[#This Row],[local_nombre]],Tabla8[],2,0)</f>
        <v>Farmacias de Cadena</v>
      </c>
      <c r="Q1468">
        <f>VLOOKUP(Farmacias__2[[#This Row],[comuna_nombre]],Hoja3!$H$2:$I$346,2,0)</f>
        <v>8110</v>
      </c>
    </row>
    <row r="1469" spans="1:17" x14ac:dyDescent="0.2">
      <c r="A1469" s="1">
        <v>44309</v>
      </c>
      <c r="B1469">
        <v>2470</v>
      </c>
      <c r="C1469" s="2" t="s">
        <v>36</v>
      </c>
      <c r="D1469" s="2" t="s">
        <v>3173</v>
      </c>
      <c r="E1469" s="2" t="s">
        <v>3395</v>
      </c>
      <c r="F1469" s="2" t="s">
        <v>3424</v>
      </c>
      <c r="G1469" s="3">
        <v>0.375</v>
      </c>
      <c r="H1469" s="3">
        <v>0.875</v>
      </c>
      <c r="I1469" s="2" t="s">
        <v>3425</v>
      </c>
      <c r="J1469">
        <v>-36712875478</v>
      </c>
      <c r="K1469">
        <v>-73114094966</v>
      </c>
      <c r="L1469" s="2" t="s">
        <v>9713</v>
      </c>
      <c r="M1469">
        <v>10</v>
      </c>
      <c r="N1469">
        <v>244</v>
      </c>
      <c r="O1469">
        <v>263</v>
      </c>
      <c r="P1469" t="str">
        <f>VLOOKUP(Farmacias__2[[#This Row],[local_nombre]],Tabla8[],2,0)</f>
        <v>Farmacias de Cadena</v>
      </c>
      <c r="Q1469">
        <f>VLOOKUP(Farmacias__2[[#This Row],[comuna_nombre]],Hoja3!$H$2:$I$346,2,0)</f>
        <v>8110</v>
      </c>
    </row>
    <row r="1470" spans="1:17" x14ac:dyDescent="0.2">
      <c r="A1470" s="1">
        <v>44309</v>
      </c>
      <c r="B1470">
        <v>2471</v>
      </c>
      <c r="C1470" s="2" t="s">
        <v>36</v>
      </c>
      <c r="D1470" s="2" t="s">
        <v>3173</v>
      </c>
      <c r="E1470" s="2" t="s">
        <v>3395</v>
      </c>
      <c r="F1470" s="2" t="s">
        <v>3426</v>
      </c>
      <c r="G1470" s="3">
        <v>0.35416666666666669</v>
      </c>
      <c r="H1470" s="3">
        <v>0.91666666666666663</v>
      </c>
      <c r="I1470" s="2" t="s">
        <v>3427</v>
      </c>
      <c r="J1470">
        <v>-367788688369</v>
      </c>
      <c r="K1470">
        <v>-730773292867</v>
      </c>
      <c r="L1470" s="2" t="s">
        <v>9713</v>
      </c>
      <c r="M1470">
        <v>10</v>
      </c>
      <c r="N1470">
        <v>244</v>
      </c>
      <c r="O1470">
        <v>263</v>
      </c>
      <c r="P1470" t="str">
        <f>VLOOKUP(Farmacias__2[[#This Row],[local_nombre]],Tabla8[],2,0)</f>
        <v>Farmacias de Cadena</v>
      </c>
      <c r="Q1470">
        <f>VLOOKUP(Farmacias__2[[#This Row],[comuna_nombre]],Hoja3!$H$2:$I$346,2,0)</f>
        <v>8110</v>
      </c>
    </row>
    <row r="1471" spans="1:17" x14ac:dyDescent="0.2">
      <c r="A1471" s="1">
        <v>44309</v>
      </c>
      <c r="B1471">
        <v>2475</v>
      </c>
      <c r="C1471" s="2" t="s">
        <v>3428</v>
      </c>
      <c r="D1471" s="2" t="s">
        <v>10247</v>
      </c>
      <c r="E1471" s="2" t="s">
        <v>3429</v>
      </c>
      <c r="F1471" s="2" t="s">
        <v>3430</v>
      </c>
      <c r="G1471" s="3">
        <v>0.41666666666666669</v>
      </c>
      <c r="H1471" s="3">
        <v>0.54166666666666663</v>
      </c>
      <c r="I1471" s="2" t="s">
        <v>3431</v>
      </c>
      <c r="J1471">
        <v>-365478082099</v>
      </c>
      <c r="K1471">
        <v>-729350514986</v>
      </c>
      <c r="L1471" s="2" t="s">
        <v>9713</v>
      </c>
      <c r="M1471">
        <v>10</v>
      </c>
      <c r="N1471">
        <v>246</v>
      </c>
      <c r="O1471">
        <v>373</v>
      </c>
      <c r="P1471" t="str">
        <f>VLOOKUP(Farmacias__2[[#This Row],[local_nombre]],Tabla8[],2,0)</f>
        <v>Otras Farmacias</v>
      </c>
      <c r="Q1471">
        <f>VLOOKUP(Farmacias__2[[#This Row],[comuna_nombre]],Hoja3!$H$2:$I$346,2,0)</f>
        <v>8111</v>
      </c>
    </row>
    <row r="1472" spans="1:17" x14ac:dyDescent="0.2">
      <c r="A1472" s="1">
        <v>44309</v>
      </c>
      <c r="B1472">
        <v>2477</v>
      </c>
      <c r="C1472" s="2" t="s">
        <v>18</v>
      </c>
      <c r="D1472" s="2" t="s">
        <v>10247</v>
      </c>
      <c r="E1472" s="2" t="s">
        <v>3207</v>
      </c>
      <c r="F1472" s="2" t="s">
        <v>3432</v>
      </c>
      <c r="G1472" s="3">
        <v>0.375</v>
      </c>
      <c r="H1472" s="3">
        <v>0.91666666666666663</v>
      </c>
      <c r="I1472" s="2" t="s">
        <v>3433</v>
      </c>
      <c r="J1472">
        <v>-366188474891</v>
      </c>
      <c r="K1472">
        <v>-729567726892</v>
      </c>
      <c r="L1472" s="2" t="s">
        <v>9713</v>
      </c>
      <c r="M1472">
        <v>10</v>
      </c>
      <c r="N1472">
        <v>246</v>
      </c>
      <c r="O1472">
        <v>265</v>
      </c>
      <c r="P1472" t="str">
        <f>VLOOKUP(Farmacias__2[[#This Row],[local_nombre]],Tabla8[],2,0)</f>
        <v>Farmacias de Cadena</v>
      </c>
      <c r="Q1472">
        <f>VLOOKUP(Farmacias__2[[#This Row],[comuna_nombre]],Hoja3!$H$2:$I$346,2,0)</f>
        <v>8111</v>
      </c>
    </row>
    <row r="1473" spans="1:17" x14ac:dyDescent="0.2">
      <c r="A1473" s="1">
        <v>44309</v>
      </c>
      <c r="B1473">
        <v>2478</v>
      </c>
      <c r="C1473" s="2" t="s">
        <v>50</v>
      </c>
      <c r="D1473" s="2" t="s">
        <v>10247</v>
      </c>
      <c r="E1473" s="2" t="s">
        <v>3207</v>
      </c>
      <c r="F1473" s="2" t="s">
        <v>3434</v>
      </c>
      <c r="G1473" s="3">
        <v>0.375</v>
      </c>
      <c r="H1473" s="3">
        <v>0.875</v>
      </c>
      <c r="I1473" s="2" t="s">
        <v>3435</v>
      </c>
      <c r="J1473">
        <v>-366186715158</v>
      </c>
      <c r="K1473">
        <v>-729559722805</v>
      </c>
      <c r="L1473" s="2" t="s">
        <v>9713</v>
      </c>
      <c r="M1473">
        <v>10</v>
      </c>
      <c r="N1473">
        <v>246</v>
      </c>
      <c r="O1473">
        <v>265</v>
      </c>
      <c r="P1473" t="str">
        <f>VLOOKUP(Farmacias__2[[#This Row],[local_nombre]],Tabla8[],2,0)</f>
        <v>Farmacias de Cadena</v>
      </c>
      <c r="Q1473">
        <f>VLOOKUP(Farmacias__2[[#This Row],[comuna_nombre]],Hoja3!$H$2:$I$346,2,0)</f>
        <v>8111</v>
      </c>
    </row>
    <row r="1474" spans="1:17" x14ac:dyDescent="0.2">
      <c r="A1474" s="1">
        <v>44309</v>
      </c>
      <c r="B1474">
        <v>2479</v>
      </c>
      <c r="C1474" s="2" t="s">
        <v>309</v>
      </c>
      <c r="D1474" s="2" t="s">
        <v>10247</v>
      </c>
      <c r="E1474" s="2" t="s">
        <v>3207</v>
      </c>
      <c r="F1474" s="2" t="s">
        <v>3436</v>
      </c>
      <c r="G1474" s="3">
        <v>0.375</v>
      </c>
      <c r="H1474" s="3">
        <v>0.95833333333333337</v>
      </c>
      <c r="I1474" s="2" t="s">
        <v>3437</v>
      </c>
      <c r="J1474">
        <v>-366185584229</v>
      </c>
      <c r="K1474">
        <v>-729562100743</v>
      </c>
      <c r="L1474" s="2" t="s">
        <v>9713</v>
      </c>
      <c r="M1474">
        <v>10</v>
      </c>
      <c r="N1474">
        <v>246</v>
      </c>
      <c r="O1474">
        <v>265</v>
      </c>
      <c r="P1474" t="str">
        <f>VLOOKUP(Farmacias__2[[#This Row],[local_nombre]],Tabla8[],2,0)</f>
        <v>Otras Farmacias</v>
      </c>
      <c r="Q1474">
        <f>VLOOKUP(Farmacias__2[[#This Row],[comuna_nombre]],Hoja3!$H$2:$I$346,2,0)</f>
        <v>8111</v>
      </c>
    </row>
    <row r="1475" spans="1:17" x14ac:dyDescent="0.2">
      <c r="A1475" s="1">
        <v>44309</v>
      </c>
      <c r="B1475">
        <v>2480</v>
      </c>
      <c r="C1475" s="2" t="s">
        <v>36</v>
      </c>
      <c r="D1475" s="2" t="s">
        <v>10247</v>
      </c>
      <c r="E1475" s="2" t="s">
        <v>3207</v>
      </c>
      <c r="F1475" s="2" t="s">
        <v>3438</v>
      </c>
      <c r="G1475" s="3">
        <v>0.35416666666666669</v>
      </c>
      <c r="H1475" s="3">
        <v>0.9375</v>
      </c>
      <c r="I1475" s="2" t="s">
        <v>3439</v>
      </c>
      <c r="J1475">
        <v>-366187894072</v>
      </c>
      <c r="K1475">
        <v>-729565394147</v>
      </c>
      <c r="L1475" s="2" t="s">
        <v>9713</v>
      </c>
      <c r="M1475">
        <v>10</v>
      </c>
      <c r="N1475">
        <v>246</v>
      </c>
      <c r="O1475">
        <v>265</v>
      </c>
      <c r="P1475" t="str">
        <f>VLOOKUP(Farmacias__2[[#This Row],[local_nombre]],Tabla8[],2,0)</f>
        <v>Farmacias de Cadena</v>
      </c>
      <c r="Q1475">
        <f>VLOOKUP(Farmacias__2[[#This Row],[comuna_nombre]],Hoja3!$H$2:$I$346,2,0)</f>
        <v>8111</v>
      </c>
    </row>
    <row r="1476" spans="1:17" x14ac:dyDescent="0.2">
      <c r="A1476" s="1">
        <v>44309</v>
      </c>
      <c r="B1476">
        <v>2481</v>
      </c>
      <c r="C1476" s="2" t="s">
        <v>3013</v>
      </c>
      <c r="D1476" s="2" t="s">
        <v>3440</v>
      </c>
      <c r="E1476" s="2" t="s">
        <v>3440</v>
      </c>
      <c r="F1476" s="2" t="s">
        <v>3441</v>
      </c>
      <c r="G1476" s="3">
        <v>0.375</v>
      </c>
      <c r="H1476" s="3">
        <v>0.89583333333333337</v>
      </c>
      <c r="I1476" s="2" t="s">
        <v>3442</v>
      </c>
      <c r="J1476">
        <v>-371201299259</v>
      </c>
      <c r="K1476">
        <v>-720165080757</v>
      </c>
      <c r="L1476" s="2" t="s">
        <v>9713</v>
      </c>
      <c r="M1476">
        <v>16</v>
      </c>
      <c r="N1476">
        <v>250</v>
      </c>
      <c r="O1476">
        <v>269</v>
      </c>
      <c r="P1476" t="str">
        <f>VLOOKUP(Farmacias__2[[#This Row],[local_nombre]],Tabla8[],2,0)</f>
        <v>Otras Farmacias</v>
      </c>
      <c r="Q1476">
        <f>VLOOKUP(Farmacias__2[[#This Row],[comuna_nombre]],Hoja3!$H$2:$I$346,2,0)</f>
        <v>16109</v>
      </c>
    </row>
    <row r="1477" spans="1:17" x14ac:dyDescent="0.2">
      <c r="A1477" s="1">
        <v>44309</v>
      </c>
      <c r="B1477">
        <v>2482</v>
      </c>
      <c r="C1477" s="2" t="s">
        <v>3443</v>
      </c>
      <c r="D1477" s="2" t="s">
        <v>3440</v>
      </c>
      <c r="E1477" s="2" t="s">
        <v>3440</v>
      </c>
      <c r="F1477" s="2" t="s">
        <v>3444</v>
      </c>
      <c r="G1477" s="3">
        <v>0.375</v>
      </c>
      <c r="H1477" s="3">
        <v>0.91666666666666663</v>
      </c>
      <c r="I1477" s="2" t="s">
        <v>3445</v>
      </c>
      <c r="J1477">
        <v>-371203816986</v>
      </c>
      <c r="K1477">
        <v>-720164869339</v>
      </c>
      <c r="L1477" s="2" t="s">
        <v>9713</v>
      </c>
      <c r="M1477">
        <v>16</v>
      </c>
      <c r="N1477">
        <v>250</v>
      </c>
      <c r="O1477">
        <v>269</v>
      </c>
      <c r="P1477" t="str">
        <f>VLOOKUP(Farmacias__2[[#This Row],[local_nombre]],Tabla8[],2,0)</f>
        <v>Otras Farmacias</v>
      </c>
      <c r="Q1477">
        <f>VLOOKUP(Farmacias__2[[#This Row],[comuna_nombre]],Hoja3!$H$2:$I$346,2,0)</f>
        <v>16109</v>
      </c>
    </row>
    <row r="1478" spans="1:17" x14ac:dyDescent="0.2">
      <c r="A1478" s="1">
        <v>44309</v>
      </c>
      <c r="B1478">
        <v>2483</v>
      </c>
      <c r="C1478" s="2" t="s">
        <v>50</v>
      </c>
      <c r="D1478" s="2" t="s">
        <v>3440</v>
      </c>
      <c r="E1478" s="2" t="s">
        <v>3440</v>
      </c>
      <c r="F1478" s="2" t="s">
        <v>3446</v>
      </c>
      <c r="G1478" s="3">
        <v>0.375</v>
      </c>
      <c r="H1478" s="3">
        <v>0.83333333333333337</v>
      </c>
      <c r="I1478" s="2" t="s">
        <v>3447</v>
      </c>
      <c r="J1478">
        <v>-371201508755</v>
      </c>
      <c r="K1478">
        <v>-720173399406</v>
      </c>
      <c r="L1478" s="2" t="s">
        <v>9713</v>
      </c>
      <c r="M1478">
        <v>16</v>
      </c>
      <c r="N1478">
        <v>250</v>
      </c>
      <c r="O1478">
        <v>269</v>
      </c>
      <c r="P1478" t="str">
        <f>VLOOKUP(Farmacias__2[[#This Row],[local_nombre]],Tabla8[],2,0)</f>
        <v>Farmacias de Cadena</v>
      </c>
      <c r="Q1478">
        <f>VLOOKUP(Farmacias__2[[#This Row],[comuna_nombre]],Hoja3!$H$2:$I$346,2,0)</f>
        <v>16109</v>
      </c>
    </row>
    <row r="1479" spans="1:17" x14ac:dyDescent="0.2">
      <c r="A1479" s="1">
        <v>44309</v>
      </c>
      <c r="B1479">
        <v>2484</v>
      </c>
      <c r="C1479" s="2" t="s">
        <v>18</v>
      </c>
      <c r="D1479" s="2" t="s">
        <v>3448</v>
      </c>
      <c r="E1479" s="2" t="s">
        <v>3449</v>
      </c>
      <c r="F1479" s="2" t="s">
        <v>3450</v>
      </c>
      <c r="G1479" s="3">
        <v>0.35416666666666669</v>
      </c>
      <c r="H1479" s="3">
        <v>0.9375</v>
      </c>
      <c r="I1479" s="2" t="s">
        <v>3451</v>
      </c>
      <c r="J1479">
        <v>-37469141</v>
      </c>
      <c r="K1479">
        <v>-72350826</v>
      </c>
      <c r="L1479" s="2" t="s">
        <v>9713</v>
      </c>
      <c r="M1479">
        <v>10</v>
      </c>
      <c r="N1479">
        <v>220</v>
      </c>
      <c r="O1479">
        <v>239</v>
      </c>
      <c r="P1479" t="str">
        <f>VLOOKUP(Farmacias__2[[#This Row],[local_nombre]],Tabla8[],2,0)</f>
        <v>Farmacias de Cadena</v>
      </c>
      <c r="Q1479">
        <f>VLOOKUP(Farmacias__2[[#This Row],[comuna_nombre]],Hoja3!$H$2:$I$346,2,0)</f>
        <v>8301</v>
      </c>
    </row>
    <row r="1480" spans="1:17" x14ac:dyDescent="0.2">
      <c r="A1480" s="1">
        <v>44309</v>
      </c>
      <c r="B1480">
        <v>2485</v>
      </c>
      <c r="C1480" s="2" t="s">
        <v>18</v>
      </c>
      <c r="D1480" s="2" t="s">
        <v>3448</v>
      </c>
      <c r="E1480" s="2" t="s">
        <v>3449</v>
      </c>
      <c r="F1480" s="2" t="s">
        <v>3452</v>
      </c>
      <c r="G1480" s="3">
        <v>0.35416666666666669</v>
      </c>
      <c r="H1480" s="3">
        <v>0.89583333333333337</v>
      </c>
      <c r="I1480" s="2" t="s">
        <v>3453</v>
      </c>
      <c r="J1480">
        <v>-37467728</v>
      </c>
      <c r="K1480">
        <v>-72350758</v>
      </c>
      <c r="L1480" s="2" t="s">
        <v>9713</v>
      </c>
      <c r="M1480">
        <v>10</v>
      </c>
      <c r="N1480">
        <v>220</v>
      </c>
      <c r="O1480">
        <v>239</v>
      </c>
      <c r="P1480" t="str">
        <f>VLOOKUP(Farmacias__2[[#This Row],[local_nombre]],Tabla8[],2,0)</f>
        <v>Farmacias de Cadena</v>
      </c>
      <c r="Q1480">
        <f>VLOOKUP(Farmacias__2[[#This Row],[comuna_nombre]],Hoja3!$H$2:$I$346,2,0)</f>
        <v>8301</v>
      </c>
    </row>
    <row r="1481" spans="1:17" x14ac:dyDescent="0.2">
      <c r="A1481" s="1">
        <v>44309</v>
      </c>
      <c r="B1481">
        <v>2486</v>
      </c>
      <c r="C1481" s="2" t="s">
        <v>18</v>
      </c>
      <c r="D1481" s="2" t="s">
        <v>3448</v>
      </c>
      <c r="E1481" s="2" t="s">
        <v>3449</v>
      </c>
      <c r="F1481" s="2" t="s">
        <v>3454</v>
      </c>
      <c r="G1481" s="3">
        <v>0.41666666666666669</v>
      </c>
      <c r="H1481" s="3">
        <v>0.85416666666666663</v>
      </c>
      <c r="I1481" s="2" t="s">
        <v>3455</v>
      </c>
      <c r="J1481">
        <v>-37469838</v>
      </c>
      <c r="K1481">
        <v>-72350865</v>
      </c>
      <c r="L1481" s="2" t="s">
        <v>9713</v>
      </c>
      <c r="M1481">
        <v>10</v>
      </c>
      <c r="N1481">
        <v>220</v>
      </c>
      <c r="O1481">
        <v>239</v>
      </c>
      <c r="P1481" t="str">
        <f>VLOOKUP(Farmacias__2[[#This Row],[local_nombre]],Tabla8[],2,0)</f>
        <v>Farmacias de Cadena</v>
      </c>
      <c r="Q1481">
        <f>VLOOKUP(Farmacias__2[[#This Row],[comuna_nombre]],Hoja3!$H$2:$I$346,2,0)</f>
        <v>8301</v>
      </c>
    </row>
    <row r="1482" spans="1:17" x14ac:dyDescent="0.2">
      <c r="A1482" s="1">
        <v>44309</v>
      </c>
      <c r="B1482">
        <v>2487</v>
      </c>
      <c r="C1482" s="2" t="s">
        <v>18</v>
      </c>
      <c r="D1482" s="2" t="s">
        <v>3448</v>
      </c>
      <c r="E1482" s="2" t="s">
        <v>3449</v>
      </c>
      <c r="F1482" s="2" t="s">
        <v>3456</v>
      </c>
      <c r="G1482" s="3">
        <v>0.35416666666666669</v>
      </c>
      <c r="H1482" s="3">
        <v>0.91666666666666663</v>
      </c>
      <c r="I1482" s="2" t="s">
        <v>3457</v>
      </c>
      <c r="J1482">
        <v>-37468320</v>
      </c>
      <c r="K1482">
        <v>-72337495</v>
      </c>
      <c r="L1482" s="2" t="s">
        <v>9713</v>
      </c>
      <c r="M1482">
        <v>10</v>
      </c>
      <c r="N1482">
        <v>220</v>
      </c>
      <c r="O1482">
        <v>239</v>
      </c>
      <c r="P1482" t="str">
        <f>VLOOKUP(Farmacias__2[[#This Row],[local_nombre]],Tabla8[],2,0)</f>
        <v>Farmacias de Cadena</v>
      </c>
      <c r="Q1482">
        <f>VLOOKUP(Farmacias__2[[#This Row],[comuna_nombre]],Hoja3!$H$2:$I$346,2,0)</f>
        <v>8301</v>
      </c>
    </row>
    <row r="1483" spans="1:17" x14ac:dyDescent="0.2">
      <c r="A1483" s="1">
        <v>44309</v>
      </c>
      <c r="B1483">
        <v>2488</v>
      </c>
      <c r="C1483" s="2" t="s">
        <v>18</v>
      </c>
      <c r="D1483" s="2" t="s">
        <v>3448</v>
      </c>
      <c r="E1483" s="2" t="s">
        <v>3449</v>
      </c>
      <c r="F1483" s="2" t="s">
        <v>3458</v>
      </c>
      <c r="G1483" s="3">
        <v>0.41666666666666669</v>
      </c>
      <c r="H1483" s="3">
        <v>0.89583333333333337</v>
      </c>
      <c r="I1483" s="2" t="s">
        <v>3459</v>
      </c>
      <c r="J1483">
        <v>-37468482</v>
      </c>
      <c r="K1483">
        <v>-72352279</v>
      </c>
      <c r="L1483" s="2" t="s">
        <v>9713</v>
      </c>
      <c r="M1483">
        <v>10</v>
      </c>
      <c r="N1483">
        <v>220</v>
      </c>
      <c r="O1483">
        <v>239</v>
      </c>
      <c r="P1483" t="str">
        <f>VLOOKUP(Farmacias__2[[#This Row],[local_nombre]],Tabla8[],2,0)</f>
        <v>Farmacias de Cadena</v>
      </c>
      <c r="Q1483">
        <f>VLOOKUP(Farmacias__2[[#This Row],[comuna_nombre]],Hoja3!$H$2:$I$346,2,0)</f>
        <v>8301</v>
      </c>
    </row>
    <row r="1484" spans="1:17" x14ac:dyDescent="0.2">
      <c r="A1484" s="1">
        <v>44309</v>
      </c>
      <c r="B1484">
        <v>2489</v>
      </c>
      <c r="C1484" s="2" t="s">
        <v>18</v>
      </c>
      <c r="D1484" s="2" t="s">
        <v>3448</v>
      </c>
      <c r="E1484" s="2" t="s">
        <v>3449</v>
      </c>
      <c r="F1484" s="2" t="s">
        <v>3460</v>
      </c>
      <c r="G1484" s="3">
        <v>0.39583333333333331</v>
      </c>
      <c r="H1484" s="3">
        <v>0.91666666666666663</v>
      </c>
      <c r="I1484" s="2" t="s">
        <v>3461</v>
      </c>
      <c r="J1484">
        <v>-37458829</v>
      </c>
      <c r="K1484">
        <v>-72341324</v>
      </c>
      <c r="L1484" s="2" t="s">
        <v>9713</v>
      </c>
      <c r="M1484">
        <v>10</v>
      </c>
      <c r="N1484">
        <v>220</v>
      </c>
      <c r="O1484">
        <v>239</v>
      </c>
      <c r="P1484" t="str">
        <f>VLOOKUP(Farmacias__2[[#This Row],[local_nombre]],Tabla8[],2,0)</f>
        <v>Farmacias de Cadena</v>
      </c>
      <c r="Q1484">
        <f>VLOOKUP(Farmacias__2[[#This Row],[comuna_nombre]],Hoja3!$H$2:$I$346,2,0)</f>
        <v>8301</v>
      </c>
    </row>
    <row r="1485" spans="1:17" x14ac:dyDescent="0.2">
      <c r="A1485" s="1">
        <v>44309</v>
      </c>
      <c r="B1485">
        <v>2490</v>
      </c>
      <c r="C1485" s="2" t="s">
        <v>36</v>
      </c>
      <c r="D1485" s="2" t="s">
        <v>3448</v>
      </c>
      <c r="E1485" s="2" t="s">
        <v>3449</v>
      </c>
      <c r="F1485" s="2" t="s">
        <v>3462</v>
      </c>
      <c r="G1485" s="3">
        <v>0.375</v>
      </c>
      <c r="H1485" s="3">
        <v>0.89583333333333337</v>
      </c>
      <c r="I1485" s="2" t="s">
        <v>3463</v>
      </c>
      <c r="J1485">
        <v>-37468664</v>
      </c>
      <c r="K1485">
        <v>-72338565</v>
      </c>
      <c r="L1485" s="2" t="s">
        <v>9713</v>
      </c>
      <c r="M1485">
        <v>10</v>
      </c>
      <c r="N1485">
        <v>220</v>
      </c>
      <c r="O1485">
        <v>239</v>
      </c>
      <c r="P1485" t="str">
        <f>VLOOKUP(Farmacias__2[[#This Row],[local_nombre]],Tabla8[],2,0)</f>
        <v>Farmacias de Cadena</v>
      </c>
      <c r="Q1485">
        <f>VLOOKUP(Farmacias__2[[#This Row],[comuna_nombre]],Hoja3!$H$2:$I$346,2,0)</f>
        <v>8301</v>
      </c>
    </row>
    <row r="1486" spans="1:17" x14ac:dyDescent="0.2">
      <c r="A1486" s="1">
        <v>44309</v>
      </c>
      <c r="B1486">
        <v>2491</v>
      </c>
      <c r="C1486" s="2" t="s">
        <v>36</v>
      </c>
      <c r="D1486" s="2" t="s">
        <v>3448</v>
      </c>
      <c r="E1486" s="2" t="s">
        <v>3449</v>
      </c>
      <c r="F1486" s="2" t="s">
        <v>3464</v>
      </c>
      <c r="G1486" s="3">
        <v>0.375</v>
      </c>
      <c r="H1486" s="3">
        <v>0.91666666666666663</v>
      </c>
      <c r="I1486" s="2" t="s">
        <v>3465</v>
      </c>
      <c r="J1486">
        <v>-37469134</v>
      </c>
      <c r="K1486">
        <v>-72350890</v>
      </c>
      <c r="L1486" s="2" t="s">
        <v>9713</v>
      </c>
      <c r="M1486">
        <v>10</v>
      </c>
      <c r="N1486">
        <v>220</v>
      </c>
      <c r="O1486">
        <v>239</v>
      </c>
      <c r="P1486" t="str">
        <f>VLOOKUP(Farmacias__2[[#This Row],[local_nombre]],Tabla8[],2,0)</f>
        <v>Farmacias de Cadena</v>
      </c>
      <c r="Q1486">
        <f>VLOOKUP(Farmacias__2[[#This Row],[comuna_nombre]],Hoja3!$H$2:$I$346,2,0)</f>
        <v>8301</v>
      </c>
    </row>
    <row r="1487" spans="1:17" x14ac:dyDescent="0.2">
      <c r="A1487" s="1">
        <v>44309</v>
      </c>
      <c r="B1487">
        <v>2492</v>
      </c>
      <c r="C1487" s="2" t="s">
        <v>36</v>
      </c>
      <c r="D1487" s="2" t="s">
        <v>3448</v>
      </c>
      <c r="E1487" s="2" t="s">
        <v>3449</v>
      </c>
      <c r="F1487" s="2" t="s">
        <v>3466</v>
      </c>
      <c r="G1487" s="3">
        <v>0.41666666666666669</v>
      </c>
      <c r="H1487" s="3">
        <v>0.89583333333333337</v>
      </c>
      <c r="I1487" s="2" t="s">
        <v>3467</v>
      </c>
      <c r="J1487">
        <v>-37467826</v>
      </c>
      <c r="K1487">
        <v>-72353757</v>
      </c>
      <c r="L1487" s="2" t="s">
        <v>9713</v>
      </c>
      <c r="M1487">
        <v>10</v>
      </c>
      <c r="N1487">
        <v>220</v>
      </c>
      <c r="O1487">
        <v>239</v>
      </c>
      <c r="P1487" t="str">
        <f>VLOOKUP(Farmacias__2[[#This Row],[local_nombre]],Tabla8[],2,0)</f>
        <v>Farmacias de Cadena</v>
      </c>
      <c r="Q1487">
        <f>VLOOKUP(Farmacias__2[[#This Row],[comuna_nombre]],Hoja3!$H$2:$I$346,2,0)</f>
        <v>8301</v>
      </c>
    </row>
    <row r="1488" spans="1:17" x14ac:dyDescent="0.2">
      <c r="A1488" s="1">
        <v>44309</v>
      </c>
      <c r="B1488">
        <v>2494</v>
      </c>
      <c r="C1488" s="2" t="s">
        <v>27</v>
      </c>
      <c r="D1488" s="2" t="s">
        <v>3448</v>
      </c>
      <c r="E1488" s="2" t="s">
        <v>3449</v>
      </c>
      <c r="F1488" s="2" t="s">
        <v>3468</v>
      </c>
      <c r="G1488" s="3">
        <v>0.35416666666666669</v>
      </c>
      <c r="H1488" s="3">
        <v>0.89583333333333337</v>
      </c>
      <c r="I1488" s="2" t="s">
        <v>3469</v>
      </c>
      <c r="J1488">
        <v>-37472141</v>
      </c>
      <c r="K1488">
        <v>-72355652</v>
      </c>
      <c r="L1488" s="2" t="s">
        <v>9713</v>
      </c>
      <c r="M1488">
        <v>10</v>
      </c>
      <c r="N1488">
        <v>220</v>
      </c>
      <c r="O1488">
        <v>239</v>
      </c>
      <c r="P1488" t="str">
        <f>VLOOKUP(Farmacias__2[[#This Row],[local_nombre]],Tabla8[],2,0)</f>
        <v>Farmacias de Cadena</v>
      </c>
      <c r="Q1488">
        <f>VLOOKUP(Farmacias__2[[#This Row],[comuna_nombre]],Hoja3!$H$2:$I$346,2,0)</f>
        <v>8301</v>
      </c>
    </row>
    <row r="1489" spans="1:17" x14ac:dyDescent="0.2">
      <c r="A1489" s="1">
        <v>44309</v>
      </c>
      <c r="B1489">
        <v>2495</v>
      </c>
      <c r="C1489" s="2" t="s">
        <v>27</v>
      </c>
      <c r="D1489" s="2" t="s">
        <v>3448</v>
      </c>
      <c r="E1489" s="2" t="s">
        <v>3449</v>
      </c>
      <c r="F1489" s="2" t="s">
        <v>3470</v>
      </c>
      <c r="G1489" s="3">
        <v>0.35416666666666669</v>
      </c>
      <c r="H1489" s="3">
        <v>0.89583333333333337</v>
      </c>
      <c r="I1489" s="2" t="s">
        <v>3471</v>
      </c>
      <c r="J1489">
        <v>-37473136</v>
      </c>
      <c r="K1489">
        <v>-72349356</v>
      </c>
      <c r="L1489" s="2" t="s">
        <v>9713</v>
      </c>
      <c r="M1489">
        <v>10</v>
      </c>
      <c r="N1489">
        <v>220</v>
      </c>
      <c r="O1489">
        <v>239</v>
      </c>
      <c r="P1489" t="str">
        <f>VLOOKUP(Farmacias__2[[#This Row],[local_nombre]],Tabla8[],2,0)</f>
        <v>Farmacias de Cadena</v>
      </c>
      <c r="Q1489">
        <f>VLOOKUP(Farmacias__2[[#This Row],[comuna_nombre]],Hoja3!$H$2:$I$346,2,0)</f>
        <v>8301</v>
      </c>
    </row>
    <row r="1490" spans="1:17" x14ac:dyDescent="0.2">
      <c r="A1490" s="1">
        <v>44309</v>
      </c>
      <c r="B1490">
        <v>2496</v>
      </c>
      <c r="C1490" s="2" t="s">
        <v>27</v>
      </c>
      <c r="D1490" s="2" t="s">
        <v>3448</v>
      </c>
      <c r="E1490" s="2" t="s">
        <v>3449</v>
      </c>
      <c r="F1490" s="2" t="s">
        <v>3472</v>
      </c>
      <c r="G1490" s="3">
        <v>0.35416666666666669</v>
      </c>
      <c r="H1490" s="3">
        <v>0.89583333333333337</v>
      </c>
      <c r="I1490" s="2" t="s">
        <v>3473</v>
      </c>
      <c r="J1490">
        <v>-37468317</v>
      </c>
      <c r="K1490">
        <v>-72350828</v>
      </c>
      <c r="L1490" s="2" t="s">
        <v>9713</v>
      </c>
      <c r="M1490">
        <v>10</v>
      </c>
      <c r="N1490">
        <v>220</v>
      </c>
      <c r="O1490">
        <v>239</v>
      </c>
      <c r="P1490" t="str">
        <f>VLOOKUP(Farmacias__2[[#This Row],[local_nombre]],Tabla8[],2,0)</f>
        <v>Farmacias de Cadena</v>
      </c>
      <c r="Q1490">
        <f>VLOOKUP(Farmacias__2[[#This Row],[comuna_nombre]],Hoja3!$H$2:$I$346,2,0)</f>
        <v>8301</v>
      </c>
    </row>
    <row r="1491" spans="1:17" x14ac:dyDescent="0.2">
      <c r="A1491" s="1">
        <v>44309</v>
      </c>
      <c r="B1491">
        <v>5951</v>
      </c>
      <c r="C1491" s="2" t="s">
        <v>2462</v>
      </c>
      <c r="D1491" s="2" t="s">
        <v>1086</v>
      </c>
      <c r="E1491" s="2" t="s">
        <v>1087</v>
      </c>
      <c r="F1491" s="2" t="s">
        <v>7930</v>
      </c>
      <c r="G1491" s="3">
        <v>0.41666666666666669</v>
      </c>
      <c r="H1491" s="3">
        <v>0.875</v>
      </c>
      <c r="I1491" s="2" t="s">
        <v>1583</v>
      </c>
      <c r="J1491">
        <v>-33535352</v>
      </c>
      <c r="K1491">
        <v>-70572471</v>
      </c>
      <c r="L1491" s="2" t="s">
        <v>9713</v>
      </c>
      <c r="M1491">
        <v>7</v>
      </c>
      <c r="N1491">
        <v>97</v>
      </c>
      <c r="O1491">
        <v>116</v>
      </c>
      <c r="P1491" t="str">
        <f>VLOOKUP(Farmacias__2[[#This Row],[local_nombre]],Tabla8[],2,0)</f>
        <v>Farmacias de Cadena</v>
      </c>
      <c r="Q1491">
        <f>VLOOKUP(Farmacias__2[[#This Row],[comuna_nombre]],Hoja3!$H$2:$I$346,2,0)</f>
        <v>13110</v>
      </c>
    </row>
    <row r="1492" spans="1:17" x14ac:dyDescent="0.2">
      <c r="A1492" s="1">
        <v>44309</v>
      </c>
      <c r="B1492">
        <v>2498</v>
      </c>
      <c r="C1492" s="2" t="s">
        <v>3477</v>
      </c>
      <c r="D1492" s="2" t="s">
        <v>3448</v>
      </c>
      <c r="E1492" s="2" t="s">
        <v>3449</v>
      </c>
      <c r="F1492" s="2" t="s">
        <v>3478</v>
      </c>
      <c r="G1492" s="3">
        <v>0.35416666666666669</v>
      </c>
      <c r="H1492" s="3">
        <v>0.89583333333333337</v>
      </c>
      <c r="I1492" s="2" t="s">
        <v>3479</v>
      </c>
      <c r="J1492">
        <v>-3.7470167288864024E+16</v>
      </c>
      <c r="K1492">
        <v>-7235358759632567</v>
      </c>
      <c r="L1492" s="2" t="s">
        <v>9713</v>
      </c>
      <c r="M1492">
        <v>10</v>
      </c>
      <c r="N1492">
        <v>220</v>
      </c>
      <c r="O1492">
        <v>239</v>
      </c>
      <c r="P1492" t="str">
        <f>VLOOKUP(Farmacias__2[[#This Row],[local_nombre]],Tabla8[],2,0)</f>
        <v>Otras Farmacias</v>
      </c>
      <c r="Q1492">
        <f>VLOOKUP(Farmacias__2[[#This Row],[comuna_nombre]],Hoja3!$H$2:$I$346,2,0)</f>
        <v>8301</v>
      </c>
    </row>
    <row r="1493" spans="1:17" x14ac:dyDescent="0.2">
      <c r="A1493" s="1">
        <v>44309</v>
      </c>
      <c r="B1493">
        <v>6128</v>
      </c>
      <c r="C1493" s="2" t="s">
        <v>2462</v>
      </c>
      <c r="D1493" s="2" t="s">
        <v>1086</v>
      </c>
      <c r="E1493" s="2" t="s">
        <v>1087</v>
      </c>
      <c r="F1493" s="2" t="s">
        <v>8269</v>
      </c>
      <c r="G1493" s="3">
        <v>0.375</v>
      </c>
      <c r="H1493" s="3">
        <v>0.875</v>
      </c>
      <c r="I1493" s="2" t="s">
        <v>1583</v>
      </c>
      <c r="J1493">
        <v>-33521406</v>
      </c>
      <c r="K1493">
        <v>-70597731</v>
      </c>
      <c r="L1493" s="2" t="s">
        <v>9713</v>
      </c>
      <c r="M1493">
        <v>7</v>
      </c>
      <c r="N1493">
        <v>97</v>
      </c>
      <c r="O1493">
        <v>116</v>
      </c>
      <c r="P1493" t="str">
        <f>VLOOKUP(Farmacias__2[[#This Row],[local_nombre]],Tabla8[],2,0)</f>
        <v>Farmacias de Cadena</v>
      </c>
      <c r="Q1493">
        <f>VLOOKUP(Farmacias__2[[#This Row],[comuna_nombre]],Hoja3!$H$2:$I$346,2,0)</f>
        <v>13110</v>
      </c>
    </row>
    <row r="1494" spans="1:17" x14ac:dyDescent="0.2">
      <c r="A1494" s="1">
        <v>44309</v>
      </c>
      <c r="B1494">
        <v>2500</v>
      </c>
      <c r="C1494" s="2" t="s">
        <v>50</v>
      </c>
      <c r="D1494" s="2" t="s">
        <v>3448</v>
      </c>
      <c r="E1494" s="2" t="s">
        <v>3449</v>
      </c>
      <c r="F1494" s="2" t="s">
        <v>3484</v>
      </c>
      <c r="G1494" s="3">
        <v>0.375</v>
      </c>
      <c r="H1494" s="3">
        <v>0.83333333333333337</v>
      </c>
      <c r="I1494" s="2" t="s">
        <v>3485</v>
      </c>
      <c r="J1494">
        <v>-37466286</v>
      </c>
      <c r="K1494">
        <v>-72349491</v>
      </c>
      <c r="L1494" s="2" t="s">
        <v>9713</v>
      </c>
      <c r="M1494">
        <v>10</v>
      </c>
      <c r="N1494">
        <v>220</v>
      </c>
      <c r="O1494">
        <v>239</v>
      </c>
      <c r="P1494" t="str">
        <f>VLOOKUP(Farmacias__2[[#This Row],[local_nombre]],Tabla8[],2,0)</f>
        <v>Farmacias de Cadena</v>
      </c>
      <c r="Q1494">
        <f>VLOOKUP(Farmacias__2[[#This Row],[comuna_nombre]],Hoja3!$H$2:$I$346,2,0)</f>
        <v>8301</v>
      </c>
    </row>
    <row r="1495" spans="1:17" x14ac:dyDescent="0.2">
      <c r="A1495" s="1">
        <v>44309</v>
      </c>
      <c r="B1495">
        <v>2501</v>
      </c>
      <c r="C1495" s="2" t="s">
        <v>50</v>
      </c>
      <c r="D1495" s="2" t="s">
        <v>3448</v>
      </c>
      <c r="E1495" s="2" t="s">
        <v>3449</v>
      </c>
      <c r="F1495" s="2" t="s">
        <v>3486</v>
      </c>
      <c r="G1495" s="3">
        <v>0.375</v>
      </c>
      <c r="H1495" s="3">
        <v>0.83333333333333337</v>
      </c>
      <c r="I1495" s="2" t="s">
        <v>3487</v>
      </c>
      <c r="J1495">
        <v>-37469398</v>
      </c>
      <c r="K1495">
        <v>-72350869</v>
      </c>
      <c r="L1495" s="2" t="s">
        <v>9713</v>
      </c>
      <c r="M1495">
        <v>10</v>
      </c>
      <c r="N1495">
        <v>220</v>
      </c>
      <c r="O1495">
        <v>239</v>
      </c>
      <c r="P1495" t="str">
        <f>VLOOKUP(Farmacias__2[[#This Row],[local_nombre]],Tabla8[],2,0)</f>
        <v>Farmacias de Cadena</v>
      </c>
      <c r="Q1495">
        <f>VLOOKUP(Farmacias__2[[#This Row],[comuna_nombre]],Hoja3!$H$2:$I$346,2,0)</f>
        <v>8301</v>
      </c>
    </row>
    <row r="1496" spans="1:17" x14ac:dyDescent="0.2">
      <c r="A1496" s="1">
        <v>44309</v>
      </c>
      <c r="B1496">
        <v>2502</v>
      </c>
      <c r="C1496" s="2" t="s">
        <v>3488</v>
      </c>
      <c r="D1496" s="2" t="s">
        <v>3489</v>
      </c>
      <c r="E1496" s="2" t="s">
        <v>3489</v>
      </c>
      <c r="F1496" s="2" t="s">
        <v>3490</v>
      </c>
      <c r="G1496" s="3">
        <v>0.41666666666666669</v>
      </c>
      <c r="H1496" s="3">
        <v>0.89583333333333337</v>
      </c>
      <c r="I1496" s="2" t="s">
        <v>3491</v>
      </c>
      <c r="J1496">
        <v>-370344855724147</v>
      </c>
      <c r="K1496">
        <v>-724013355725215</v>
      </c>
      <c r="L1496" s="2" t="s">
        <v>9713</v>
      </c>
      <c r="M1496">
        <v>10</v>
      </c>
      <c r="N1496">
        <v>202</v>
      </c>
      <c r="O1496">
        <v>221</v>
      </c>
      <c r="P1496" t="str">
        <f>VLOOKUP(Farmacias__2[[#This Row],[local_nombre]],Tabla8[],2,0)</f>
        <v>Otras Farmacias</v>
      </c>
      <c r="Q1496">
        <f>VLOOKUP(Farmacias__2[[#This Row],[comuna_nombre]],Hoja3!$H$2:$I$346,2,0)</f>
        <v>8303</v>
      </c>
    </row>
    <row r="1497" spans="1:17" x14ac:dyDescent="0.2">
      <c r="A1497" s="1">
        <v>44309</v>
      </c>
      <c r="B1497">
        <v>2503</v>
      </c>
      <c r="C1497" s="2" t="s">
        <v>309</v>
      </c>
      <c r="D1497" s="2" t="s">
        <v>3489</v>
      </c>
      <c r="E1497" s="2" t="s">
        <v>3489</v>
      </c>
      <c r="F1497" s="2" t="s">
        <v>3492</v>
      </c>
      <c r="G1497" s="3">
        <v>0.35416666666666669</v>
      </c>
      <c r="H1497" s="3">
        <v>0.89583333333333337</v>
      </c>
      <c r="I1497" s="2" t="s">
        <v>3493</v>
      </c>
      <c r="J1497">
        <v>-370346120084733</v>
      </c>
      <c r="K1497">
        <v>-724018661021767</v>
      </c>
      <c r="L1497" s="2" t="s">
        <v>9713</v>
      </c>
      <c r="M1497">
        <v>10</v>
      </c>
      <c r="N1497">
        <v>202</v>
      </c>
      <c r="O1497">
        <v>221</v>
      </c>
      <c r="P1497" t="str">
        <f>VLOOKUP(Farmacias__2[[#This Row],[local_nombre]],Tabla8[],2,0)</f>
        <v>Otras Farmacias</v>
      </c>
      <c r="Q1497">
        <f>VLOOKUP(Farmacias__2[[#This Row],[comuna_nombre]],Hoja3!$H$2:$I$346,2,0)</f>
        <v>8303</v>
      </c>
    </row>
    <row r="1498" spans="1:17" x14ac:dyDescent="0.2">
      <c r="A1498" s="1">
        <v>44309</v>
      </c>
      <c r="B1498">
        <v>2504</v>
      </c>
      <c r="C1498" s="2" t="s">
        <v>50</v>
      </c>
      <c r="D1498" s="2" t="s">
        <v>3489</v>
      </c>
      <c r="E1498" s="2" t="s">
        <v>3489</v>
      </c>
      <c r="F1498" s="2" t="s">
        <v>3494</v>
      </c>
      <c r="G1498" s="3">
        <v>0.35416666666666669</v>
      </c>
      <c r="H1498" s="3">
        <v>0.89583333333333337</v>
      </c>
      <c r="I1498" s="2" t="s">
        <v>3495</v>
      </c>
      <c r="J1498">
        <v>-370344500034574</v>
      </c>
      <c r="K1498">
        <v>-724025049346945</v>
      </c>
      <c r="L1498" s="2" t="s">
        <v>9713</v>
      </c>
      <c r="M1498">
        <v>10</v>
      </c>
      <c r="N1498">
        <v>202</v>
      </c>
      <c r="O1498">
        <v>221</v>
      </c>
      <c r="P1498" t="str">
        <f>VLOOKUP(Farmacias__2[[#This Row],[local_nombre]],Tabla8[],2,0)</f>
        <v>Farmacias de Cadena</v>
      </c>
      <c r="Q1498">
        <f>VLOOKUP(Farmacias__2[[#This Row],[comuna_nombre]],Hoja3!$H$2:$I$346,2,0)</f>
        <v>8303</v>
      </c>
    </row>
    <row r="1499" spans="1:17" x14ac:dyDescent="0.2">
      <c r="A1499" s="1">
        <v>44309</v>
      </c>
      <c r="B1499">
        <v>6133</v>
      </c>
      <c r="C1499" s="2" t="s">
        <v>2462</v>
      </c>
      <c r="D1499" s="2" t="s">
        <v>902</v>
      </c>
      <c r="E1499" s="2" t="s">
        <v>903</v>
      </c>
      <c r="F1499" s="2" t="s">
        <v>8275</v>
      </c>
      <c r="G1499" s="3">
        <v>0.41666666666666669</v>
      </c>
      <c r="H1499" s="3">
        <v>0.83333333333333337</v>
      </c>
      <c r="I1499" s="2" t="s">
        <v>638</v>
      </c>
      <c r="J1499">
        <v>-33438388</v>
      </c>
      <c r="K1499">
        <v>-70651740</v>
      </c>
      <c r="L1499" s="2" t="s">
        <v>9713</v>
      </c>
      <c r="M1499">
        <v>7</v>
      </c>
      <c r="N1499">
        <v>130</v>
      </c>
      <c r="O1499">
        <v>149</v>
      </c>
      <c r="P1499" t="str">
        <f>VLOOKUP(Farmacias__2[[#This Row],[local_nombre]],Tabla8[],2,0)</f>
        <v>Farmacias de Cadena</v>
      </c>
      <c r="Q1499">
        <f>VLOOKUP(Farmacias__2[[#This Row],[comuna_nombre]],Hoja3!$H$2:$I$346,2,0)</f>
        <v>13101</v>
      </c>
    </row>
    <row r="1500" spans="1:17" x14ac:dyDescent="0.2">
      <c r="A1500" s="1">
        <v>44309</v>
      </c>
      <c r="B1500">
        <v>2506</v>
      </c>
      <c r="C1500" s="2" t="s">
        <v>3496</v>
      </c>
      <c r="D1500" s="2" t="s">
        <v>3496</v>
      </c>
      <c r="E1500" s="2" t="s">
        <v>3497</v>
      </c>
      <c r="F1500" s="2" t="s">
        <v>3500</v>
      </c>
      <c r="G1500" s="3">
        <v>0.35416666666666669</v>
      </c>
      <c r="H1500" s="3">
        <v>0.89583333333333337</v>
      </c>
      <c r="I1500" s="2" t="s">
        <v>3501</v>
      </c>
      <c r="J1500">
        <v>-370987098712804</v>
      </c>
      <c r="K1500">
        <v>-725615083393547</v>
      </c>
      <c r="L1500" s="2" t="s">
        <v>9713</v>
      </c>
      <c r="M1500">
        <v>10</v>
      </c>
      <c r="N1500">
        <v>249</v>
      </c>
      <c r="O1500">
        <v>268</v>
      </c>
      <c r="P1500" t="str">
        <f>VLOOKUP(Farmacias__2[[#This Row],[local_nombre]],Tabla8[],2,0)</f>
        <v>Otras Farmacias</v>
      </c>
      <c r="Q1500">
        <f>VLOOKUP(Farmacias__2[[#This Row],[comuna_nombre]],Hoja3!$H$2:$I$346,2,0)</f>
        <v>8313</v>
      </c>
    </row>
    <row r="1501" spans="1:17" x14ac:dyDescent="0.2">
      <c r="A1501" s="1">
        <v>44309</v>
      </c>
      <c r="B1501">
        <v>2507</v>
      </c>
      <c r="C1501" s="2" t="s">
        <v>3013</v>
      </c>
      <c r="D1501" s="2" t="s">
        <v>3496</v>
      </c>
      <c r="E1501" s="2" t="s">
        <v>3497</v>
      </c>
      <c r="F1501" s="2" t="s">
        <v>3502</v>
      </c>
      <c r="G1501" s="3">
        <v>0.35416666666666669</v>
      </c>
      <c r="H1501" s="3">
        <v>0.89583333333333337</v>
      </c>
      <c r="I1501" s="2" t="s">
        <v>3503</v>
      </c>
      <c r="J1501">
        <v>-371005351514803</v>
      </c>
      <c r="K1501">
        <v>-725614286512352</v>
      </c>
      <c r="L1501" s="2" t="s">
        <v>9713</v>
      </c>
      <c r="M1501">
        <v>10</v>
      </c>
      <c r="N1501">
        <v>249</v>
      </c>
      <c r="O1501">
        <v>268</v>
      </c>
      <c r="P1501" t="str">
        <f>VLOOKUP(Farmacias__2[[#This Row],[local_nombre]],Tabla8[],2,0)</f>
        <v>Otras Farmacias</v>
      </c>
      <c r="Q1501">
        <f>VLOOKUP(Farmacias__2[[#This Row],[comuna_nombre]],Hoja3!$H$2:$I$346,2,0)</f>
        <v>8313</v>
      </c>
    </row>
    <row r="1502" spans="1:17" x14ac:dyDescent="0.2">
      <c r="A1502" s="1">
        <v>44309</v>
      </c>
      <c r="B1502">
        <v>2509</v>
      </c>
      <c r="C1502" s="2" t="s">
        <v>18</v>
      </c>
      <c r="D1502" s="2" t="s">
        <v>3504</v>
      </c>
      <c r="E1502" s="2" t="s">
        <v>3504</v>
      </c>
      <c r="F1502" s="2" t="s">
        <v>3505</v>
      </c>
      <c r="G1502" s="3">
        <v>0.375</v>
      </c>
      <c r="H1502" s="3">
        <v>0.89583333333333337</v>
      </c>
      <c r="I1502" s="2" t="s">
        <v>3506</v>
      </c>
      <c r="J1502">
        <v>-372808995741786</v>
      </c>
      <c r="K1502">
        <v>-727145072012491</v>
      </c>
      <c r="L1502" s="2" t="s">
        <v>9713</v>
      </c>
      <c r="M1502">
        <v>10</v>
      </c>
      <c r="N1502">
        <v>217</v>
      </c>
      <c r="O1502">
        <v>236</v>
      </c>
      <c r="P1502" t="str">
        <f>VLOOKUP(Farmacias__2[[#This Row],[local_nombre]],Tabla8[],2,0)</f>
        <v>Farmacias de Cadena</v>
      </c>
      <c r="Q1502">
        <f>VLOOKUP(Farmacias__2[[#This Row],[comuna_nombre]],Hoja3!$H$2:$I$346,2,0)</f>
        <v>8304</v>
      </c>
    </row>
    <row r="1503" spans="1:17" x14ac:dyDescent="0.2">
      <c r="A1503" s="1">
        <v>44309</v>
      </c>
      <c r="B1503">
        <v>2510</v>
      </c>
      <c r="C1503" s="2" t="s">
        <v>50</v>
      </c>
      <c r="D1503" s="2" t="s">
        <v>3507</v>
      </c>
      <c r="E1503" s="2" t="s">
        <v>3507</v>
      </c>
      <c r="F1503" s="2" t="s">
        <v>3508</v>
      </c>
      <c r="G1503" s="3">
        <v>0.375</v>
      </c>
      <c r="H1503" s="3">
        <v>0.875</v>
      </c>
      <c r="I1503" s="2" t="s">
        <v>3509</v>
      </c>
      <c r="J1503">
        <v>-37500921</v>
      </c>
      <c r="K1503">
        <v>-72673111</v>
      </c>
      <c r="L1503" s="2" t="s">
        <v>9713</v>
      </c>
      <c r="M1503">
        <v>10</v>
      </c>
      <c r="N1503">
        <v>223</v>
      </c>
      <c r="O1503">
        <v>242</v>
      </c>
      <c r="P1503" t="str">
        <f>VLOOKUP(Farmacias__2[[#This Row],[local_nombre]],Tabla8[],2,0)</f>
        <v>Farmacias de Cadena</v>
      </c>
      <c r="Q1503">
        <f>VLOOKUP(Farmacias__2[[#This Row],[comuna_nombre]],Hoja3!$H$2:$I$346,2,0)</f>
        <v>8306</v>
      </c>
    </row>
    <row r="1504" spans="1:17" x14ac:dyDescent="0.2">
      <c r="A1504" s="1">
        <v>44309</v>
      </c>
      <c r="B1504">
        <v>2511</v>
      </c>
      <c r="C1504" s="2" t="s">
        <v>309</v>
      </c>
      <c r="D1504" s="2" t="s">
        <v>3504</v>
      </c>
      <c r="E1504" s="2" t="s">
        <v>3504</v>
      </c>
      <c r="F1504" s="2" t="s">
        <v>3510</v>
      </c>
      <c r="G1504" s="3">
        <v>0.375</v>
      </c>
      <c r="H1504" s="3">
        <v>0.875</v>
      </c>
      <c r="I1504" s="2" t="s">
        <v>3511</v>
      </c>
      <c r="J1504">
        <v>-372805317590446</v>
      </c>
      <c r="K1504">
        <v>-727147528015445</v>
      </c>
      <c r="L1504" s="2" t="s">
        <v>9713</v>
      </c>
      <c r="M1504">
        <v>10</v>
      </c>
      <c r="N1504">
        <v>217</v>
      </c>
      <c r="O1504">
        <v>236</v>
      </c>
      <c r="P1504" t="str">
        <f>VLOOKUP(Farmacias__2[[#This Row],[local_nombre]],Tabla8[],2,0)</f>
        <v>Otras Farmacias</v>
      </c>
      <c r="Q1504">
        <f>VLOOKUP(Farmacias__2[[#This Row],[comuna_nombre]],Hoja3!$H$2:$I$346,2,0)</f>
        <v>8304</v>
      </c>
    </row>
    <row r="1505" spans="1:17" x14ac:dyDescent="0.2">
      <c r="A1505" s="1">
        <v>44309</v>
      </c>
      <c r="B1505">
        <v>2512</v>
      </c>
      <c r="C1505" s="2" t="s">
        <v>50</v>
      </c>
      <c r="D1505" s="2" t="s">
        <v>3504</v>
      </c>
      <c r="E1505" s="2" t="s">
        <v>3504</v>
      </c>
      <c r="F1505" s="2" t="s">
        <v>3512</v>
      </c>
      <c r="G1505" s="3">
        <v>0.375</v>
      </c>
      <c r="H1505" s="3">
        <v>0.89583333333333337</v>
      </c>
      <c r="I1505" s="2" t="s">
        <v>3513</v>
      </c>
      <c r="J1505">
        <v>-372818087182585</v>
      </c>
      <c r="K1505">
        <v>-727139151022218</v>
      </c>
      <c r="L1505" s="2" t="s">
        <v>9713</v>
      </c>
      <c r="M1505">
        <v>10</v>
      </c>
      <c r="N1505">
        <v>217</v>
      </c>
      <c r="O1505">
        <v>236</v>
      </c>
      <c r="P1505" t="str">
        <f>VLOOKUP(Farmacias__2[[#This Row],[local_nombre]],Tabla8[],2,0)</f>
        <v>Farmacias de Cadena</v>
      </c>
      <c r="Q1505">
        <f>VLOOKUP(Farmacias__2[[#This Row],[comuna_nombre]],Hoja3!$H$2:$I$346,2,0)</f>
        <v>8304</v>
      </c>
    </row>
    <row r="1506" spans="1:17" x14ac:dyDescent="0.2">
      <c r="A1506" s="1">
        <v>44309</v>
      </c>
      <c r="B1506">
        <v>2513</v>
      </c>
      <c r="C1506" s="2" t="s">
        <v>3013</v>
      </c>
      <c r="D1506" s="2" t="s">
        <v>10250</v>
      </c>
      <c r="E1506" s="2" t="s">
        <v>3515</v>
      </c>
      <c r="F1506" s="2" t="s">
        <v>3516</v>
      </c>
      <c r="G1506" s="3">
        <v>0.35416666666666669</v>
      </c>
      <c r="H1506" s="3">
        <v>0.89583333333333337</v>
      </c>
      <c r="I1506" s="2" t="s">
        <v>3517</v>
      </c>
      <c r="J1506">
        <v>-376702481886473</v>
      </c>
      <c r="K1506">
        <v>-720204177736138</v>
      </c>
      <c r="L1506" s="2" t="s">
        <v>9713</v>
      </c>
      <c r="M1506">
        <v>10</v>
      </c>
      <c r="N1506">
        <v>242</v>
      </c>
      <c r="O1506">
        <v>411</v>
      </c>
      <c r="P1506" t="str">
        <f>VLOOKUP(Farmacias__2[[#This Row],[local_nombre]],Tabla8[],2,0)</f>
        <v>Otras Farmacias</v>
      </c>
      <c r="Q1506">
        <f>VLOOKUP(Farmacias__2[[#This Row],[comuna_nombre]],Hoja3!$H$2:$I$346,2,0)</f>
        <v>8311</v>
      </c>
    </row>
    <row r="1507" spans="1:17" x14ac:dyDescent="0.2">
      <c r="A1507" s="1">
        <v>44309</v>
      </c>
      <c r="B1507">
        <v>2515</v>
      </c>
      <c r="C1507" s="2" t="s">
        <v>18</v>
      </c>
      <c r="D1507" s="2" t="s">
        <v>10251</v>
      </c>
      <c r="E1507" s="2" t="s">
        <v>3518</v>
      </c>
      <c r="F1507" s="2" t="s">
        <v>3519</v>
      </c>
      <c r="G1507" s="3">
        <v>0.375</v>
      </c>
      <c r="H1507" s="3">
        <v>0.91666666666666663</v>
      </c>
      <c r="I1507" s="2" t="s">
        <v>3520</v>
      </c>
      <c r="J1507">
        <v>-377222180030152</v>
      </c>
      <c r="K1507">
        <v>-722410136857326</v>
      </c>
      <c r="L1507" s="2" t="s">
        <v>9713</v>
      </c>
      <c r="M1507">
        <v>10</v>
      </c>
      <c r="N1507">
        <v>222</v>
      </c>
      <c r="O1507">
        <v>409</v>
      </c>
      <c r="P1507" t="str">
        <f>VLOOKUP(Farmacias__2[[#This Row],[local_nombre]],Tabla8[],2,0)</f>
        <v>Farmacias de Cadena</v>
      </c>
      <c r="Q1507">
        <f>VLOOKUP(Farmacias__2[[#This Row],[comuna_nombre]],Hoja3!$H$2:$I$346,2,0)</f>
        <v>8305</v>
      </c>
    </row>
    <row r="1508" spans="1:17" x14ac:dyDescent="0.2">
      <c r="A1508" s="1">
        <v>44309</v>
      </c>
      <c r="B1508">
        <v>2516</v>
      </c>
      <c r="C1508" s="2" t="s">
        <v>1235</v>
      </c>
      <c r="D1508" s="2" t="s">
        <v>10251</v>
      </c>
      <c r="E1508" s="2" t="s">
        <v>3521</v>
      </c>
      <c r="F1508" s="2" t="s">
        <v>3522</v>
      </c>
      <c r="G1508" s="3">
        <v>0.35416666666666669</v>
      </c>
      <c r="H1508" s="3">
        <v>0.89583333333333337</v>
      </c>
      <c r="I1508" s="2" t="s">
        <v>3523</v>
      </c>
      <c r="J1508">
        <v>-3771991275593828</v>
      </c>
      <c r="K1508">
        <v>-7224307118357547</v>
      </c>
      <c r="L1508" s="2" t="s">
        <v>9713</v>
      </c>
      <c r="M1508">
        <v>10</v>
      </c>
      <c r="N1508">
        <v>222</v>
      </c>
      <c r="O1508">
        <v>241</v>
      </c>
      <c r="P1508" t="str">
        <f>VLOOKUP(Farmacias__2[[#This Row],[local_nombre]],Tabla8[],2,0)</f>
        <v>Otras Farmacias</v>
      </c>
      <c r="Q1508">
        <f>VLOOKUP(Farmacias__2[[#This Row],[comuna_nombre]],Hoja3!$H$2:$I$346,2,0)</f>
        <v>8305</v>
      </c>
    </row>
    <row r="1509" spans="1:17" x14ac:dyDescent="0.2">
      <c r="A1509" s="1">
        <v>44309</v>
      </c>
      <c r="B1509">
        <v>2518</v>
      </c>
      <c r="C1509" s="2" t="s">
        <v>50</v>
      </c>
      <c r="D1509" s="2" t="s">
        <v>10251</v>
      </c>
      <c r="E1509" s="2" t="s">
        <v>3521</v>
      </c>
      <c r="F1509" s="2" t="s">
        <v>3524</v>
      </c>
      <c r="G1509" s="3">
        <v>0.35416666666666669</v>
      </c>
      <c r="H1509" s="3">
        <v>0.89583333333333337</v>
      </c>
      <c r="I1509" s="2" t="s">
        <v>3525</v>
      </c>
      <c r="J1509">
        <v>-37722123769445</v>
      </c>
      <c r="K1509">
        <v>-722414877265854</v>
      </c>
      <c r="L1509" s="2" t="s">
        <v>9713</v>
      </c>
      <c r="M1509">
        <v>10</v>
      </c>
      <c r="N1509">
        <v>222</v>
      </c>
      <c r="O1509">
        <v>241</v>
      </c>
      <c r="P1509" t="str">
        <f>VLOOKUP(Farmacias__2[[#This Row],[local_nombre]],Tabla8[],2,0)</f>
        <v>Farmacias de Cadena</v>
      </c>
      <c r="Q1509">
        <f>VLOOKUP(Farmacias__2[[#This Row],[comuna_nombre]],Hoja3!$H$2:$I$346,2,0)</f>
        <v>8305</v>
      </c>
    </row>
    <row r="1510" spans="1:17" x14ac:dyDescent="0.2">
      <c r="A1510" s="1">
        <v>44309</v>
      </c>
      <c r="B1510">
        <v>2519</v>
      </c>
      <c r="C1510" s="2" t="s">
        <v>18</v>
      </c>
      <c r="D1510" s="2" t="s">
        <v>3507</v>
      </c>
      <c r="E1510" s="2" t="s">
        <v>3507</v>
      </c>
      <c r="F1510" s="2" t="s">
        <v>3526</v>
      </c>
      <c r="G1510" s="3">
        <v>0.35416666666666669</v>
      </c>
      <c r="H1510" s="3">
        <v>0.89583333333333337</v>
      </c>
      <c r="I1510" s="2" t="s">
        <v>3527</v>
      </c>
      <c r="J1510">
        <v>-375014371089606</v>
      </c>
      <c r="K1510">
        <v>-726706372607267</v>
      </c>
      <c r="L1510" s="2" t="s">
        <v>9713</v>
      </c>
      <c r="M1510">
        <v>10</v>
      </c>
      <c r="N1510">
        <v>223</v>
      </c>
      <c r="O1510">
        <v>242</v>
      </c>
      <c r="P1510" t="str">
        <f>VLOOKUP(Farmacias__2[[#This Row],[local_nombre]],Tabla8[],2,0)</f>
        <v>Farmacias de Cadena</v>
      </c>
      <c r="Q1510">
        <f>VLOOKUP(Farmacias__2[[#This Row],[comuna_nombre]],Hoja3!$H$2:$I$346,2,0)</f>
        <v>8306</v>
      </c>
    </row>
    <row r="1511" spans="1:17" x14ac:dyDescent="0.2">
      <c r="A1511" s="1">
        <v>44309</v>
      </c>
      <c r="B1511">
        <v>2520</v>
      </c>
      <c r="C1511" s="2" t="s">
        <v>18</v>
      </c>
      <c r="D1511" s="2" t="s">
        <v>3507</v>
      </c>
      <c r="E1511" s="2" t="s">
        <v>3507</v>
      </c>
      <c r="F1511" s="2" t="s">
        <v>3528</v>
      </c>
      <c r="G1511" s="3">
        <v>0.35416666666666669</v>
      </c>
      <c r="H1511" s="3">
        <v>0.89583333333333337</v>
      </c>
      <c r="I1511" s="2" t="s">
        <v>3529</v>
      </c>
      <c r="J1511">
        <v>-375017261330801</v>
      </c>
      <c r="K1511">
        <v>-726696883074771</v>
      </c>
      <c r="L1511" s="2" t="s">
        <v>9713</v>
      </c>
      <c r="M1511">
        <v>10</v>
      </c>
      <c r="N1511">
        <v>223</v>
      </c>
      <c r="O1511">
        <v>242</v>
      </c>
      <c r="P1511" t="str">
        <f>VLOOKUP(Farmacias__2[[#This Row],[local_nombre]],Tabla8[],2,0)</f>
        <v>Farmacias de Cadena</v>
      </c>
      <c r="Q1511">
        <f>VLOOKUP(Farmacias__2[[#This Row],[comuna_nombre]],Hoja3!$H$2:$I$346,2,0)</f>
        <v>8306</v>
      </c>
    </row>
    <row r="1512" spans="1:17" x14ac:dyDescent="0.2">
      <c r="A1512" s="1">
        <v>44309</v>
      </c>
      <c r="B1512">
        <v>6138</v>
      </c>
      <c r="C1512" s="2" t="s">
        <v>2462</v>
      </c>
      <c r="D1512" s="2" t="s">
        <v>902</v>
      </c>
      <c r="E1512" s="2" t="s">
        <v>903</v>
      </c>
      <c r="F1512" s="2" t="s">
        <v>8282</v>
      </c>
      <c r="G1512" s="3">
        <v>0.375</v>
      </c>
      <c r="H1512" s="3">
        <v>0.79166666666666663</v>
      </c>
      <c r="I1512" s="2" t="s">
        <v>1583</v>
      </c>
      <c r="J1512">
        <v>-33437674</v>
      </c>
      <c r="K1512">
        <v>-70654989</v>
      </c>
      <c r="L1512" s="2" t="s">
        <v>9713</v>
      </c>
      <c r="M1512">
        <v>7</v>
      </c>
      <c r="N1512">
        <v>130</v>
      </c>
      <c r="O1512">
        <v>149</v>
      </c>
      <c r="P1512" t="str">
        <f>VLOOKUP(Farmacias__2[[#This Row],[local_nombre]],Tabla8[],2,0)</f>
        <v>Farmacias de Cadena</v>
      </c>
      <c r="Q1512">
        <f>VLOOKUP(Farmacias__2[[#This Row],[comuna_nombre]],Hoja3!$H$2:$I$346,2,0)</f>
        <v>13101</v>
      </c>
    </row>
    <row r="1513" spans="1:17" x14ac:dyDescent="0.2">
      <c r="A1513" s="1">
        <v>44309</v>
      </c>
      <c r="B1513">
        <v>2522</v>
      </c>
      <c r="C1513" s="2" t="s">
        <v>27</v>
      </c>
      <c r="D1513" s="2" t="s">
        <v>10246</v>
      </c>
      <c r="E1513" s="2" t="s">
        <v>3170</v>
      </c>
      <c r="F1513" s="2" t="s">
        <v>3533</v>
      </c>
      <c r="G1513" s="3">
        <v>0.375</v>
      </c>
      <c r="H1513" s="3">
        <v>0.9375</v>
      </c>
      <c r="I1513" s="2" t="s">
        <v>3534</v>
      </c>
      <c r="J1513">
        <v>-36790097964</v>
      </c>
      <c r="K1513">
        <v>-73060037282</v>
      </c>
      <c r="L1513" s="2" t="s">
        <v>9713</v>
      </c>
      <c r="M1513">
        <v>10</v>
      </c>
      <c r="N1513">
        <v>210</v>
      </c>
      <c r="O1513">
        <v>366</v>
      </c>
      <c r="P1513" t="str">
        <f>VLOOKUP(Farmacias__2[[#This Row],[local_nombre]],Tabla8[],2,0)</f>
        <v>Farmacias de Cadena</v>
      </c>
      <c r="Q1513">
        <f>VLOOKUP(Farmacias__2[[#This Row],[comuna_nombre]],Hoja3!$H$2:$I$346,2,0)</f>
        <v>8101</v>
      </c>
    </row>
    <row r="1514" spans="1:17" x14ac:dyDescent="0.2">
      <c r="A1514" s="1">
        <v>44309</v>
      </c>
      <c r="B1514">
        <v>2526</v>
      </c>
      <c r="C1514" s="2" t="s">
        <v>36</v>
      </c>
      <c r="D1514" s="2" t="s">
        <v>10246</v>
      </c>
      <c r="E1514" s="2" t="s">
        <v>3170</v>
      </c>
      <c r="F1514" s="2" t="s">
        <v>3535</v>
      </c>
      <c r="G1514" s="3">
        <v>0.375</v>
      </c>
      <c r="H1514" s="3">
        <v>0.91666666666666663</v>
      </c>
      <c r="I1514" s="2" t="s">
        <v>3536</v>
      </c>
      <c r="J1514">
        <v>-367908145</v>
      </c>
      <c r="K1514">
        <v>-730504411</v>
      </c>
      <c r="L1514" s="2" t="s">
        <v>9713</v>
      </c>
      <c r="M1514">
        <v>10</v>
      </c>
      <c r="N1514">
        <v>210</v>
      </c>
      <c r="O1514">
        <v>366</v>
      </c>
      <c r="P1514" t="str">
        <f>VLOOKUP(Farmacias__2[[#This Row],[local_nombre]],Tabla8[],2,0)</f>
        <v>Farmacias de Cadena</v>
      </c>
      <c r="Q1514">
        <f>VLOOKUP(Farmacias__2[[#This Row],[comuna_nombre]],Hoja3!$H$2:$I$346,2,0)</f>
        <v>8101</v>
      </c>
    </row>
    <row r="1515" spans="1:17" x14ac:dyDescent="0.2">
      <c r="A1515" s="1">
        <v>44309</v>
      </c>
      <c r="B1515">
        <v>2527</v>
      </c>
      <c r="C1515" s="2" t="s">
        <v>36</v>
      </c>
      <c r="D1515" s="2" t="s">
        <v>3242</v>
      </c>
      <c r="E1515" s="2" t="s">
        <v>3246</v>
      </c>
      <c r="F1515" s="2" t="s">
        <v>3537</v>
      </c>
      <c r="G1515" s="3">
        <v>0.375</v>
      </c>
      <c r="H1515" s="3">
        <v>0.875</v>
      </c>
      <c r="I1515" s="2" t="s">
        <v>3538</v>
      </c>
      <c r="J1515">
        <v>-37026338837</v>
      </c>
      <c r="K1515">
        <v>-73147885084</v>
      </c>
      <c r="L1515" s="2" t="s">
        <v>9713</v>
      </c>
      <c r="M1515">
        <v>10</v>
      </c>
      <c r="N1515">
        <v>212</v>
      </c>
      <c r="O1515">
        <v>231</v>
      </c>
      <c r="P1515" t="str">
        <f>VLOOKUP(Farmacias__2[[#This Row],[local_nombre]],Tabla8[],2,0)</f>
        <v>Farmacias de Cadena</v>
      </c>
      <c r="Q1515">
        <f>VLOOKUP(Farmacias__2[[#This Row],[comuna_nombre]],Hoja3!$H$2:$I$346,2,0)</f>
        <v>8102</v>
      </c>
    </row>
    <row r="1516" spans="1:17" x14ac:dyDescent="0.2">
      <c r="A1516" s="1">
        <v>44309</v>
      </c>
      <c r="B1516">
        <v>2528</v>
      </c>
      <c r="C1516" s="2" t="s">
        <v>3255</v>
      </c>
      <c r="D1516" s="2" t="s">
        <v>3242</v>
      </c>
      <c r="E1516" s="2" t="s">
        <v>3246</v>
      </c>
      <c r="F1516" s="2" t="s">
        <v>3539</v>
      </c>
      <c r="G1516" s="3">
        <v>0.375</v>
      </c>
      <c r="H1516" s="3">
        <v>0.875</v>
      </c>
      <c r="I1516" s="2" t="s">
        <v>3540</v>
      </c>
      <c r="J1516">
        <v>-37026757379</v>
      </c>
      <c r="K1516">
        <v>-73147560163</v>
      </c>
      <c r="L1516" s="2" t="s">
        <v>9713</v>
      </c>
      <c r="M1516">
        <v>10</v>
      </c>
      <c r="N1516">
        <v>212</v>
      </c>
      <c r="O1516">
        <v>231</v>
      </c>
      <c r="P1516" t="str">
        <f>VLOOKUP(Farmacias__2[[#This Row],[local_nombre]],Tabla8[],2,0)</f>
        <v>Otras Farmacias</v>
      </c>
      <c r="Q1516">
        <f>VLOOKUP(Farmacias__2[[#This Row],[comuna_nombre]],Hoja3!$H$2:$I$346,2,0)</f>
        <v>8102</v>
      </c>
    </row>
    <row r="1517" spans="1:17" x14ac:dyDescent="0.2">
      <c r="A1517" s="1">
        <v>44309</v>
      </c>
      <c r="B1517">
        <v>2530</v>
      </c>
      <c r="C1517" s="2" t="s">
        <v>3013</v>
      </c>
      <c r="D1517" s="2" t="s">
        <v>3541</v>
      </c>
      <c r="E1517" s="2" t="s">
        <v>3541</v>
      </c>
      <c r="F1517" s="2" t="s">
        <v>3542</v>
      </c>
      <c r="G1517" s="3">
        <v>0.375</v>
      </c>
      <c r="H1517" s="3">
        <v>0.875</v>
      </c>
      <c r="I1517" s="2" t="s">
        <v>3543</v>
      </c>
      <c r="J1517">
        <v>-36822954263</v>
      </c>
      <c r="K1517">
        <v>-72662973152</v>
      </c>
      <c r="L1517" s="2" t="s">
        <v>9713</v>
      </c>
      <c r="M1517">
        <v>10</v>
      </c>
      <c r="N1517">
        <v>215</v>
      </c>
      <c r="O1517">
        <v>234</v>
      </c>
      <c r="P1517" t="str">
        <f>VLOOKUP(Farmacias__2[[#This Row],[local_nombre]],Tabla8[],2,0)</f>
        <v>Otras Farmacias</v>
      </c>
      <c r="Q1517">
        <f>VLOOKUP(Farmacias__2[[#This Row],[comuna_nombre]],Hoja3!$H$2:$I$346,2,0)</f>
        <v>8104</v>
      </c>
    </row>
    <row r="1518" spans="1:17" x14ac:dyDescent="0.2">
      <c r="A1518" s="1">
        <v>44309</v>
      </c>
      <c r="B1518">
        <v>2531</v>
      </c>
      <c r="C1518" s="2" t="s">
        <v>3544</v>
      </c>
      <c r="D1518" s="2" t="s">
        <v>3285</v>
      </c>
      <c r="E1518" s="2" t="s">
        <v>3285</v>
      </c>
      <c r="F1518" s="2" t="s">
        <v>3545</v>
      </c>
      <c r="G1518" s="3">
        <v>0.4375</v>
      </c>
      <c r="H1518" s="3">
        <v>0.83333333333333337</v>
      </c>
      <c r="I1518" s="2" t="s">
        <v>3546</v>
      </c>
      <c r="J1518">
        <v>-36976463593</v>
      </c>
      <c r="K1518">
        <v>-72937676916</v>
      </c>
      <c r="L1518" s="2" t="s">
        <v>9713</v>
      </c>
      <c r="M1518">
        <v>10</v>
      </c>
      <c r="N1518">
        <v>216</v>
      </c>
      <c r="O1518">
        <v>235</v>
      </c>
      <c r="P1518" t="str">
        <f>VLOOKUP(Farmacias__2[[#This Row],[local_nombre]],Tabla8[],2,0)</f>
        <v>Otras Farmacias</v>
      </c>
      <c r="Q1518">
        <f>VLOOKUP(Farmacias__2[[#This Row],[comuna_nombre]],Hoja3!$H$2:$I$346,2,0)</f>
        <v>8105</v>
      </c>
    </row>
    <row r="1519" spans="1:17" x14ac:dyDescent="0.2">
      <c r="A1519" s="1">
        <v>44309</v>
      </c>
      <c r="B1519">
        <v>2533</v>
      </c>
      <c r="C1519" s="2" t="s">
        <v>3547</v>
      </c>
      <c r="D1519" s="2" t="s">
        <v>3548</v>
      </c>
      <c r="E1519" s="2" t="s">
        <v>3548</v>
      </c>
      <c r="F1519" s="2" t="s">
        <v>3549</v>
      </c>
      <c r="G1519" s="3">
        <v>0.375</v>
      </c>
      <c r="H1519" s="3">
        <v>0.6875</v>
      </c>
      <c r="I1519" s="2" t="s">
        <v>3550</v>
      </c>
      <c r="J1519">
        <v>-37175341078</v>
      </c>
      <c r="K1519">
        <v>-72938374677</v>
      </c>
      <c r="L1519" s="2" t="s">
        <v>9713</v>
      </c>
      <c r="M1519">
        <v>10</v>
      </c>
      <c r="N1519">
        <v>243</v>
      </c>
      <c r="O1519">
        <v>262</v>
      </c>
      <c r="P1519" t="str">
        <f>VLOOKUP(Farmacias__2[[#This Row],[local_nombre]],Tabla8[],2,0)</f>
        <v>Otras Farmacias</v>
      </c>
      <c r="Q1519">
        <f>VLOOKUP(Farmacias__2[[#This Row],[comuna_nombre]],Hoja3!$H$2:$I$346,2,0)</f>
        <v>8109</v>
      </c>
    </row>
    <row r="1520" spans="1:17" x14ac:dyDescent="0.2">
      <c r="A1520" s="1">
        <v>44309</v>
      </c>
      <c r="B1520">
        <v>2534</v>
      </c>
      <c r="C1520" s="2" t="s">
        <v>3551</v>
      </c>
      <c r="D1520" s="2" t="s">
        <v>3548</v>
      </c>
      <c r="E1520" s="2" t="s">
        <v>3548</v>
      </c>
      <c r="F1520" s="2" t="s">
        <v>3552</v>
      </c>
      <c r="G1520" s="3">
        <v>0.41666666666666669</v>
      </c>
      <c r="H1520" s="3">
        <v>0.89583333333333337</v>
      </c>
      <c r="I1520" s="2" t="s">
        <v>3553</v>
      </c>
      <c r="J1520">
        <v>-3717387476206857</v>
      </c>
      <c r="K1520">
        <v>-7294038149731443</v>
      </c>
      <c r="L1520" s="2" t="s">
        <v>9713</v>
      </c>
      <c r="M1520">
        <v>10</v>
      </c>
      <c r="N1520">
        <v>243</v>
      </c>
      <c r="O1520">
        <v>262</v>
      </c>
      <c r="P1520" t="str">
        <f>VLOOKUP(Farmacias__2[[#This Row],[local_nombre]],Tabla8[],2,0)</f>
        <v>Otras Farmacias</v>
      </c>
      <c r="Q1520">
        <f>VLOOKUP(Farmacias__2[[#This Row],[comuna_nombre]],Hoja3!$H$2:$I$346,2,0)</f>
        <v>8109</v>
      </c>
    </row>
    <row r="1521" spans="1:17" x14ac:dyDescent="0.2">
      <c r="A1521" s="1">
        <v>44309</v>
      </c>
      <c r="B1521">
        <v>2541</v>
      </c>
      <c r="C1521" s="2" t="s">
        <v>18</v>
      </c>
      <c r="D1521" s="2" t="s">
        <v>3448</v>
      </c>
      <c r="E1521" s="2" t="s">
        <v>3449</v>
      </c>
      <c r="F1521" s="2" t="s">
        <v>3554</v>
      </c>
      <c r="G1521" s="3">
        <v>0.41666666666666669</v>
      </c>
      <c r="H1521" s="3">
        <v>0.89583333333333337</v>
      </c>
      <c r="I1521" s="2" t="s">
        <v>1583</v>
      </c>
      <c r="J1521">
        <v>-37467463</v>
      </c>
      <c r="K1521">
        <v>-72353617</v>
      </c>
      <c r="L1521" s="2" t="s">
        <v>9713</v>
      </c>
      <c r="M1521">
        <v>10</v>
      </c>
      <c r="N1521">
        <v>220</v>
      </c>
      <c r="O1521">
        <v>239</v>
      </c>
      <c r="P1521" t="str">
        <f>VLOOKUP(Farmacias__2[[#This Row],[local_nombre]],Tabla8[],2,0)</f>
        <v>Farmacias de Cadena</v>
      </c>
      <c r="Q1521">
        <f>VLOOKUP(Farmacias__2[[#This Row],[comuna_nombre]],Hoja3!$H$2:$I$346,2,0)</f>
        <v>8301</v>
      </c>
    </row>
    <row r="1522" spans="1:17" x14ac:dyDescent="0.2">
      <c r="A1522" s="1">
        <v>44309</v>
      </c>
      <c r="B1522">
        <v>2543</v>
      </c>
      <c r="C1522" s="2" t="s">
        <v>50</v>
      </c>
      <c r="D1522" s="2" t="s">
        <v>3496</v>
      </c>
      <c r="E1522" s="2" t="s">
        <v>3497</v>
      </c>
      <c r="F1522" s="2" t="s">
        <v>3555</v>
      </c>
      <c r="G1522" s="3">
        <v>0.375</v>
      </c>
      <c r="H1522" s="3">
        <v>0.875</v>
      </c>
      <c r="I1522" s="2" t="s">
        <v>3556</v>
      </c>
      <c r="J1522">
        <v>-37099056</v>
      </c>
      <c r="K1522">
        <v>-72561352</v>
      </c>
      <c r="L1522" s="2" t="s">
        <v>9713</v>
      </c>
      <c r="M1522">
        <v>10</v>
      </c>
      <c r="N1522">
        <v>249</v>
      </c>
      <c r="O1522">
        <v>268</v>
      </c>
      <c r="P1522" t="str">
        <f>VLOOKUP(Farmacias__2[[#This Row],[local_nombre]],Tabla8[],2,0)</f>
        <v>Farmacias de Cadena</v>
      </c>
      <c r="Q1522">
        <f>VLOOKUP(Farmacias__2[[#This Row],[comuna_nombre]],Hoja3!$H$2:$I$346,2,0)</f>
        <v>8313</v>
      </c>
    </row>
    <row r="1523" spans="1:17" x14ac:dyDescent="0.2">
      <c r="A1523" s="1">
        <v>44309</v>
      </c>
      <c r="B1523">
        <v>2545</v>
      </c>
      <c r="C1523" s="2" t="s">
        <v>18</v>
      </c>
      <c r="D1523" s="2" t="s">
        <v>10226</v>
      </c>
      <c r="E1523" s="2" t="s">
        <v>3557</v>
      </c>
      <c r="F1523" s="2" t="s">
        <v>3558</v>
      </c>
      <c r="G1523" s="3">
        <v>0.375</v>
      </c>
      <c r="H1523" s="3">
        <v>0.77083333333333337</v>
      </c>
      <c r="I1523" s="2" t="s">
        <v>3559</v>
      </c>
      <c r="J1523">
        <v>-330589849642605</v>
      </c>
      <c r="K1523">
        <v>-715870608579352</v>
      </c>
      <c r="L1523" s="2" t="s">
        <v>9713</v>
      </c>
      <c r="M1523">
        <v>6</v>
      </c>
      <c r="N1523">
        <v>78</v>
      </c>
      <c r="O1523">
        <v>404</v>
      </c>
      <c r="P1523" t="str">
        <f>VLOOKUP(Farmacias__2[[#This Row],[local_nombre]],Tabla8[],2,0)</f>
        <v>Farmacias de Cadena</v>
      </c>
      <c r="Q1523">
        <f>VLOOKUP(Farmacias__2[[#This Row],[comuna_nombre]],Hoja3!$H$2:$I$346,2,0)</f>
        <v>5101</v>
      </c>
    </row>
    <row r="1524" spans="1:17" x14ac:dyDescent="0.2">
      <c r="A1524" s="1">
        <v>44309</v>
      </c>
      <c r="B1524">
        <v>6140</v>
      </c>
      <c r="C1524" s="2" t="s">
        <v>2462</v>
      </c>
      <c r="D1524" s="2" t="s">
        <v>1086</v>
      </c>
      <c r="E1524" s="2" t="s">
        <v>1087</v>
      </c>
      <c r="F1524" s="2" t="s">
        <v>8284</v>
      </c>
      <c r="G1524" s="3">
        <v>0.35416666666666669</v>
      </c>
      <c r="H1524" s="3">
        <v>1.4930555555555556E-2</v>
      </c>
      <c r="I1524" s="2" t="s">
        <v>1583</v>
      </c>
      <c r="J1524">
        <v>-33516661</v>
      </c>
      <c r="K1524">
        <v>-70599949</v>
      </c>
      <c r="L1524" s="2" t="s">
        <v>9713</v>
      </c>
      <c r="M1524">
        <v>7</v>
      </c>
      <c r="N1524">
        <v>97</v>
      </c>
      <c r="O1524">
        <v>116</v>
      </c>
      <c r="P1524" t="str">
        <f>VLOOKUP(Farmacias__2[[#This Row],[local_nombre]],Tabla8[],2,0)</f>
        <v>Farmacias de Cadena</v>
      </c>
      <c r="Q1524">
        <f>VLOOKUP(Farmacias__2[[#This Row],[comuna_nombre]],Hoja3!$H$2:$I$346,2,0)</f>
        <v>13110</v>
      </c>
    </row>
    <row r="1525" spans="1:17" x14ac:dyDescent="0.2">
      <c r="A1525" s="1">
        <v>44309</v>
      </c>
      <c r="B1525">
        <v>2547</v>
      </c>
      <c r="C1525" s="2" t="s">
        <v>513</v>
      </c>
      <c r="D1525" s="2" t="s">
        <v>3562</v>
      </c>
      <c r="E1525" s="2" t="s">
        <v>3563</v>
      </c>
      <c r="F1525" s="2" t="s">
        <v>3564</v>
      </c>
      <c r="G1525" s="3">
        <v>0.375</v>
      </c>
      <c r="H1525" s="3">
        <v>0.83333333333333337</v>
      </c>
      <c r="I1525" s="2" t="s">
        <v>1583</v>
      </c>
      <c r="J1525">
        <v>-37242199</v>
      </c>
      <c r="K1525">
        <v>-71942508</v>
      </c>
      <c r="L1525" s="2" t="s">
        <v>9713</v>
      </c>
      <c r="M1525">
        <v>10</v>
      </c>
      <c r="N1525">
        <v>248</v>
      </c>
      <c r="O1525">
        <v>267</v>
      </c>
      <c r="P1525" t="str">
        <f>VLOOKUP(Farmacias__2[[#This Row],[local_nombre]],Tabla8[],2,0)</f>
        <v>Otras Farmacias</v>
      </c>
      <c r="Q1525">
        <f>VLOOKUP(Farmacias__2[[#This Row],[comuna_nombre]],Hoja3!$H$2:$I$346,2,0)</f>
        <v>8312</v>
      </c>
    </row>
    <row r="1526" spans="1:17" x14ac:dyDescent="0.2">
      <c r="A1526" s="1">
        <v>44309</v>
      </c>
      <c r="B1526">
        <v>2549</v>
      </c>
      <c r="C1526" s="2" t="s">
        <v>3565</v>
      </c>
      <c r="D1526" s="2" t="s">
        <v>10251</v>
      </c>
      <c r="E1526" s="2" t="s">
        <v>3521</v>
      </c>
      <c r="F1526" s="2" t="s">
        <v>3566</v>
      </c>
      <c r="G1526" s="3">
        <v>0.33333333333333331</v>
      </c>
      <c r="H1526" s="3">
        <v>0.85416666666666663</v>
      </c>
      <c r="I1526" s="2" t="s">
        <v>3567</v>
      </c>
      <c r="J1526">
        <v>-3772186392345361</v>
      </c>
      <c r="K1526">
        <v>-7224302617486876</v>
      </c>
      <c r="L1526" s="2" t="s">
        <v>9713</v>
      </c>
      <c r="M1526">
        <v>10</v>
      </c>
      <c r="N1526">
        <v>222</v>
      </c>
      <c r="O1526">
        <v>241</v>
      </c>
      <c r="P1526" t="str">
        <f>VLOOKUP(Farmacias__2[[#This Row],[local_nombre]],Tabla8[],2,0)</f>
        <v>Otras Farmacias</v>
      </c>
      <c r="Q1526">
        <f>VLOOKUP(Farmacias__2[[#This Row],[comuna_nombre]],Hoja3!$H$2:$I$346,2,0)</f>
        <v>8305</v>
      </c>
    </row>
    <row r="1527" spans="1:17" x14ac:dyDescent="0.2">
      <c r="A1527" s="1">
        <v>44309</v>
      </c>
      <c r="B1527">
        <v>2550</v>
      </c>
      <c r="C1527" s="2" t="s">
        <v>27</v>
      </c>
      <c r="D1527" s="2" t="s">
        <v>2567</v>
      </c>
      <c r="E1527" s="2" t="s">
        <v>2567</v>
      </c>
      <c r="F1527" s="2" t="s">
        <v>3568</v>
      </c>
      <c r="G1527" s="3">
        <v>0.33333333333333331</v>
      </c>
      <c r="H1527" s="3">
        <v>0</v>
      </c>
      <c r="I1527" s="2" t="s">
        <v>3569</v>
      </c>
      <c r="J1527">
        <v>-33509017</v>
      </c>
      <c r="K1527">
        <v>-70656577</v>
      </c>
      <c r="L1527" s="2" t="s">
        <v>9713</v>
      </c>
      <c r="M1527">
        <v>7</v>
      </c>
      <c r="N1527">
        <v>127</v>
      </c>
      <c r="O1527">
        <v>146</v>
      </c>
      <c r="P1527" t="str">
        <f>VLOOKUP(Farmacias__2[[#This Row],[local_nombre]],Tabla8[],2,0)</f>
        <v>Farmacias de Cadena</v>
      </c>
      <c r="Q1527">
        <f>VLOOKUP(Farmacias__2[[#This Row],[comuna_nombre]],Hoja3!$H$2:$I$346,2,0)</f>
        <v>13130</v>
      </c>
    </row>
    <row r="1528" spans="1:17" x14ac:dyDescent="0.2">
      <c r="A1528" s="1">
        <v>44309</v>
      </c>
      <c r="B1528">
        <v>2551</v>
      </c>
      <c r="C1528" s="2" t="s">
        <v>18</v>
      </c>
      <c r="D1528" s="2" t="s">
        <v>902</v>
      </c>
      <c r="E1528" s="2" t="s">
        <v>2629</v>
      </c>
      <c r="F1528" s="2" t="s">
        <v>3570</v>
      </c>
      <c r="G1528" s="3">
        <v>0.35416666666666669</v>
      </c>
      <c r="H1528" s="3">
        <v>0.91666666666666663</v>
      </c>
      <c r="I1528" s="2" t="s">
        <v>3571</v>
      </c>
      <c r="J1528">
        <v>-33449991</v>
      </c>
      <c r="K1528">
        <v>-70631708</v>
      </c>
      <c r="L1528" s="2" t="s">
        <v>9713</v>
      </c>
      <c r="M1528">
        <v>7</v>
      </c>
      <c r="N1528">
        <v>130</v>
      </c>
      <c r="O1528">
        <v>150</v>
      </c>
      <c r="P1528" t="str">
        <f>VLOOKUP(Farmacias__2[[#This Row],[local_nombre]],Tabla8[],2,0)</f>
        <v>Farmacias de Cadena</v>
      </c>
      <c r="Q1528">
        <f>VLOOKUP(Farmacias__2[[#This Row],[comuna_nombre]],Hoja3!$H$2:$I$346,2,0)</f>
        <v>13101</v>
      </c>
    </row>
    <row r="1529" spans="1:17" x14ac:dyDescent="0.2">
      <c r="A1529" s="1">
        <v>44309</v>
      </c>
      <c r="B1529">
        <v>2553</v>
      </c>
      <c r="C1529" s="2" t="s">
        <v>2566</v>
      </c>
      <c r="D1529" s="2" t="s">
        <v>659</v>
      </c>
      <c r="E1529" s="2" t="s">
        <v>659</v>
      </c>
      <c r="F1529" s="2" t="s">
        <v>3572</v>
      </c>
      <c r="G1529" s="3">
        <v>0.35416666666666669</v>
      </c>
      <c r="H1529" s="3">
        <v>0.79166666666666663</v>
      </c>
      <c r="I1529" s="2" t="s">
        <v>3573</v>
      </c>
      <c r="J1529">
        <v>-33428648</v>
      </c>
      <c r="K1529">
        <v>-70646664</v>
      </c>
      <c r="L1529" s="2" t="s">
        <v>9713</v>
      </c>
      <c r="M1529">
        <v>7</v>
      </c>
      <c r="N1529">
        <v>122</v>
      </c>
      <c r="O1529">
        <v>141</v>
      </c>
      <c r="P1529" t="str">
        <f>VLOOKUP(Farmacias__2[[#This Row],[local_nombre]],Tabla8[],2,0)</f>
        <v>Otras Farmacias</v>
      </c>
      <c r="Q1529">
        <f>VLOOKUP(Farmacias__2[[#This Row],[comuna_nombre]],Hoja3!$H$2:$I$346,2,0)</f>
        <v>13127</v>
      </c>
    </row>
    <row r="1530" spans="1:17" x14ac:dyDescent="0.2">
      <c r="A1530" s="1">
        <v>44309</v>
      </c>
      <c r="B1530">
        <v>2554</v>
      </c>
      <c r="C1530" s="2" t="s">
        <v>27</v>
      </c>
      <c r="D1530" s="2" t="s">
        <v>902</v>
      </c>
      <c r="E1530" s="2" t="s">
        <v>2629</v>
      </c>
      <c r="F1530" s="2" t="s">
        <v>3574</v>
      </c>
      <c r="G1530" s="3">
        <v>0.33333333333333331</v>
      </c>
      <c r="H1530" s="3">
        <v>0.91666666666666663</v>
      </c>
      <c r="I1530" s="2" t="s">
        <v>3575</v>
      </c>
      <c r="J1530">
        <v>-33439616</v>
      </c>
      <c r="K1530">
        <v>-70650931</v>
      </c>
      <c r="L1530" s="2" t="s">
        <v>9713</v>
      </c>
      <c r="M1530">
        <v>7</v>
      </c>
      <c r="N1530">
        <v>130</v>
      </c>
      <c r="O1530">
        <v>150</v>
      </c>
      <c r="P1530" t="str">
        <f>VLOOKUP(Farmacias__2[[#This Row],[local_nombre]],Tabla8[],2,0)</f>
        <v>Farmacias de Cadena</v>
      </c>
      <c r="Q1530">
        <f>VLOOKUP(Farmacias__2[[#This Row],[comuna_nombre]],Hoja3!$H$2:$I$346,2,0)</f>
        <v>13101</v>
      </c>
    </row>
    <row r="1531" spans="1:17" x14ac:dyDescent="0.2">
      <c r="A1531" s="1">
        <v>44309</v>
      </c>
      <c r="B1531">
        <v>2556</v>
      </c>
      <c r="C1531" s="2" t="s">
        <v>18</v>
      </c>
      <c r="D1531" s="2" t="s">
        <v>756</v>
      </c>
      <c r="E1531" s="2" t="s">
        <v>756</v>
      </c>
      <c r="F1531" s="2" t="s">
        <v>3576</v>
      </c>
      <c r="G1531" s="3">
        <v>0.375</v>
      </c>
      <c r="H1531" s="3">
        <v>0.91666666666666663</v>
      </c>
      <c r="I1531" s="2" t="s">
        <v>3577</v>
      </c>
      <c r="J1531">
        <v>-33286075</v>
      </c>
      <c r="K1531">
        <v>-70675307</v>
      </c>
      <c r="L1531" s="2" t="s">
        <v>9713</v>
      </c>
      <c r="M1531">
        <v>7</v>
      </c>
      <c r="N1531">
        <v>87</v>
      </c>
      <c r="O1531">
        <v>106</v>
      </c>
      <c r="P1531" t="str">
        <f>VLOOKUP(Farmacias__2[[#This Row],[local_nombre]],Tabla8[],2,0)</f>
        <v>Farmacias de Cadena</v>
      </c>
      <c r="Q1531">
        <f>VLOOKUP(Farmacias__2[[#This Row],[comuna_nombre]],Hoja3!$H$2:$I$346,2,0)</f>
        <v>13301</v>
      </c>
    </row>
    <row r="1532" spans="1:17" x14ac:dyDescent="0.2">
      <c r="A1532" s="1">
        <v>44309</v>
      </c>
      <c r="B1532">
        <v>2557</v>
      </c>
      <c r="C1532" s="2" t="s">
        <v>36</v>
      </c>
      <c r="D1532" s="2" t="s">
        <v>2323</v>
      </c>
      <c r="E1532" s="2" t="s">
        <v>2323</v>
      </c>
      <c r="F1532" s="2" t="s">
        <v>3578</v>
      </c>
      <c r="G1532" s="3">
        <v>0.41666666666666669</v>
      </c>
      <c r="H1532" s="3">
        <v>0.875</v>
      </c>
      <c r="I1532" s="2" t="s">
        <v>1311</v>
      </c>
      <c r="J1532">
        <v>-33367435</v>
      </c>
      <c r="K1532">
        <v>-70730821</v>
      </c>
      <c r="L1532" s="2" t="s">
        <v>9713</v>
      </c>
      <c r="M1532">
        <v>7</v>
      </c>
      <c r="N1532">
        <v>120</v>
      </c>
      <c r="O1532">
        <v>139</v>
      </c>
      <c r="P1532" t="str">
        <f>VLOOKUP(Farmacias__2[[#This Row],[local_nombre]],Tabla8[],2,0)</f>
        <v>Farmacias de Cadena</v>
      </c>
      <c r="Q1532">
        <f>VLOOKUP(Farmacias__2[[#This Row],[comuna_nombre]],Hoja3!$H$2:$I$346,2,0)</f>
        <v>13125</v>
      </c>
    </row>
    <row r="1533" spans="1:17" x14ac:dyDescent="0.2">
      <c r="A1533" s="1">
        <v>44309</v>
      </c>
      <c r="B1533">
        <v>6147</v>
      </c>
      <c r="C1533" s="2" t="s">
        <v>2462</v>
      </c>
      <c r="D1533" s="2" t="s">
        <v>10239</v>
      </c>
      <c r="E1533" s="2" t="s">
        <v>888</v>
      </c>
      <c r="F1533" s="2" t="s">
        <v>8299</v>
      </c>
      <c r="G1533" s="3">
        <v>0.33333333333333331</v>
      </c>
      <c r="H1533" s="3">
        <v>0.91666666666666663</v>
      </c>
      <c r="I1533" s="2" t="s">
        <v>1583</v>
      </c>
      <c r="J1533">
        <v>-33454507</v>
      </c>
      <c r="K1533">
        <v>-70679502</v>
      </c>
      <c r="L1533" s="2" t="s">
        <v>9713</v>
      </c>
      <c r="M1533">
        <v>7</v>
      </c>
      <c r="N1533">
        <v>92</v>
      </c>
      <c r="O1533">
        <v>111</v>
      </c>
      <c r="P1533" t="str">
        <f>VLOOKUP(Farmacias__2[[#This Row],[local_nombre]],Tabla8[],2,0)</f>
        <v>Farmacias de Cadena</v>
      </c>
      <c r="Q1533">
        <f>VLOOKUP(Farmacias__2[[#This Row],[comuna_nombre]],Hoja3!$H$2:$I$346,2,0)</f>
        <v>13106</v>
      </c>
    </row>
    <row r="1534" spans="1:17" x14ac:dyDescent="0.2">
      <c r="A1534" s="1">
        <v>44309</v>
      </c>
      <c r="B1534">
        <v>2559</v>
      </c>
      <c r="C1534" s="2" t="s">
        <v>3581</v>
      </c>
      <c r="D1534" s="2" t="s">
        <v>2323</v>
      </c>
      <c r="E1534" s="2" t="s">
        <v>2323</v>
      </c>
      <c r="F1534" s="2" t="s">
        <v>3582</v>
      </c>
      <c r="G1534" s="3">
        <v>0.41666666666666669</v>
      </c>
      <c r="H1534" s="3">
        <v>0.83333333333333337</v>
      </c>
      <c r="I1534" s="2" t="s">
        <v>3583</v>
      </c>
      <c r="J1534">
        <v>-33355257</v>
      </c>
      <c r="K1534">
        <v>-7072069</v>
      </c>
      <c r="L1534" s="2" t="s">
        <v>9713</v>
      </c>
      <c r="M1534">
        <v>7</v>
      </c>
      <c r="N1534">
        <v>120</v>
      </c>
      <c r="O1534">
        <v>139</v>
      </c>
      <c r="P1534" t="str">
        <f>VLOOKUP(Farmacias__2[[#This Row],[local_nombre]],Tabla8[],2,0)</f>
        <v>Otras Farmacias</v>
      </c>
      <c r="Q1534">
        <f>VLOOKUP(Farmacias__2[[#This Row],[comuna_nombre]],Hoja3!$H$2:$I$346,2,0)</f>
        <v>13125</v>
      </c>
    </row>
    <row r="1535" spans="1:17" x14ac:dyDescent="0.2">
      <c r="A1535" s="1">
        <v>44309</v>
      </c>
      <c r="B1535">
        <v>2560</v>
      </c>
      <c r="C1535" s="2" t="s">
        <v>1035</v>
      </c>
      <c r="D1535" s="2" t="s">
        <v>1035</v>
      </c>
      <c r="E1535" s="2" t="s">
        <v>1035</v>
      </c>
      <c r="F1535" s="2" t="s">
        <v>3584</v>
      </c>
      <c r="G1535" s="3">
        <v>0.39583333333333331</v>
      </c>
      <c r="H1535" s="3">
        <v>0.875</v>
      </c>
      <c r="I1535" s="2" t="s">
        <v>3585</v>
      </c>
      <c r="J1535">
        <v>-3352857</v>
      </c>
      <c r="K1535">
        <v>-70662178</v>
      </c>
      <c r="L1535" s="2" t="s">
        <v>9713</v>
      </c>
      <c r="M1535">
        <v>7</v>
      </c>
      <c r="N1535">
        <v>96</v>
      </c>
      <c r="O1535">
        <v>115</v>
      </c>
      <c r="P1535" t="str">
        <f>VLOOKUP(Farmacias__2[[#This Row],[local_nombre]],Tabla8[],2,0)</f>
        <v>Otras Farmacias</v>
      </c>
      <c r="Q1535">
        <f>VLOOKUP(Farmacias__2[[#This Row],[comuna_nombre]],Hoja3!$H$2:$I$346,2,0)</f>
        <v>13109</v>
      </c>
    </row>
    <row r="1536" spans="1:17" x14ac:dyDescent="0.2">
      <c r="A1536" s="1">
        <v>44309</v>
      </c>
      <c r="B1536">
        <v>2561</v>
      </c>
      <c r="C1536" s="2" t="s">
        <v>27</v>
      </c>
      <c r="D1536" s="2" t="s">
        <v>2187</v>
      </c>
      <c r="E1536" s="2" t="s">
        <v>2188</v>
      </c>
      <c r="F1536" s="2" t="s">
        <v>3586</v>
      </c>
      <c r="G1536" s="3">
        <v>0.35416666666666669</v>
      </c>
      <c r="H1536" s="3">
        <v>0.91666666666666663</v>
      </c>
      <c r="I1536" s="2" t="s">
        <v>3587</v>
      </c>
      <c r="J1536">
        <v>-33568772</v>
      </c>
      <c r="K1536">
        <v>-70554846</v>
      </c>
      <c r="L1536" s="2" t="s">
        <v>9713</v>
      </c>
      <c r="M1536">
        <v>7</v>
      </c>
      <c r="N1536">
        <v>119</v>
      </c>
      <c r="O1536">
        <v>138</v>
      </c>
      <c r="P1536" t="str">
        <f>VLOOKUP(Farmacias__2[[#This Row],[local_nombre]],Tabla8[],2,0)</f>
        <v>Farmacias de Cadena</v>
      </c>
      <c r="Q1536">
        <f>VLOOKUP(Farmacias__2[[#This Row],[comuna_nombre]],Hoja3!$H$2:$I$346,2,0)</f>
        <v>13201</v>
      </c>
    </row>
    <row r="1537" spans="1:17" x14ac:dyDescent="0.2">
      <c r="A1537" s="1">
        <v>44309</v>
      </c>
      <c r="B1537">
        <v>6152</v>
      </c>
      <c r="C1537" s="2" t="s">
        <v>2462</v>
      </c>
      <c r="D1537" s="2" t="s">
        <v>1312</v>
      </c>
      <c r="E1537" s="2" t="s">
        <v>1312</v>
      </c>
      <c r="F1537" s="2" t="s">
        <v>8305</v>
      </c>
      <c r="G1537" s="3">
        <v>0.29166666666666669</v>
      </c>
      <c r="H1537" s="3">
        <v>0.875</v>
      </c>
      <c r="I1537" s="2" t="s">
        <v>1583</v>
      </c>
      <c r="J1537">
        <v>-33407925</v>
      </c>
      <c r="K1537">
        <v>-70545131</v>
      </c>
      <c r="L1537" s="2" t="s">
        <v>9713</v>
      </c>
      <c r="M1537">
        <v>7</v>
      </c>
      <c r="N1537">
        <v>102</v>
      </c>
      <c r="O1537">
        <v>121</v>
      </c>
      <c r="P1537" t="str">
        <f>VLOOKUP(Farmacias__2[[#This Row],[local_nombre]],Tabla8[],2,0)</f>
        <v>Farmacias de Cadena</v>
      </c>
      <c r="Q1537">
        <f>VLOOKUP(Farmacias__2[[#This Row],[comuna_nombre]],Hoja3!$H$2:$I$346,2,0)</f>
        <v>13114</v>
      </c>
    </row>
    <row r="1538" spans="1:17" x14ac:dyDescent="0.2">
      <c r="A1538" s="1">
        <v>44309</v>
      </c>
      <c r="B1538">
        <v>2564</v>
      </c>
      <c r="C1538" s="2" t="s">
        <v>2273</v>
      </c>
      <c r="D1538" s="2" t="s">
        <v>10241</v>
      </c>
      <c r="E1538" s="2" t="s">
        <v>2541</v>
      </c>
      <c r="F1538" s="2" t="s">
        <v>3589</v>
      </c>
      <c r="G1538" s="3">
        <v>0.45833333333333331</v>
      </c>
      <c r="H1538" s="3">
        <v>0.83333333333333337</v>
      </c>
      <c r="I1538" s="2" t="s">
        <v>3590</v>
      </c>
      <c r="J1538">
        <v>-33479241</v>
      </c>
      <c r="K1538">
        <v>-70621923</v>
      </c>
      <c r="L1538" s="2" t="s">
        <v>9713</v>
      </c>
      <c r="M1538">
        <v>7</v>
      </c>
      <c r="N1538">
        <v>125</v>
      </c>
      <c r="O1538">
        <v>144</v>
      </c>
      <c r="P1538" t="str">
        <f>VLOOKUP(Farmacias__2[[#This Row],[local_nombre]],Tabla8[],2,0)</f>
        <v>Otras Farmacias</v>
      </c>
      <c r="Q1538">
        <f>VLOOKUP(Farmacias__2[[#This Row],[comuna_nombre]],Hoja3!$H$2:$I$346,2,0)</f>
        <v>13129</v>
      </c>
    </row>
    <row r="1539" spans="1:17" x14ac:dyDescent="0.2">
      <c r="A1539" s="1">
        <v>44309</v>
      </c>
      <c r="B1539">
        <v>2566</v>
      </c>
      <c r="C1539" s="2" t="s">
        <v>3591</v>
      </c>
      <c r="D1539" s="2" t="s">
        <v>902</v>
      </c>
      <c r="E1539" s="2" t="s">
        <v>2629</v>
      </c>
      <c r="F1539" s="2" t="s">
        <v>3592</v>
      </c>
      <c r="G1539" s="3">
        <v>0.41666666666666669</v>
      </c>
      <c r="H1539" s="3">
        <v>0.83333333333333337</v>
      </c>
      <c r="I1539" s="2" t="s">
        <v>3593</v>
      </c>
      <c r="J1539">
        <v>-33438676</v>
      </c>
      <c r="K1539">
        <v>-70645548</v>
      </c>
      <c r="L1539" s="2" t="s">
        <v>9713</v>
      </c>
      <c r="M1539">
        <v>7</v>
      </c>
      <c r="N1539">
        <v>130</v>
      </c>
      <c r="O1539">
        <v>150</v>
      </c>
      <c r="P1539" t="str">
        <f>VLOOKUP(Farmacias__2[[#This Row],[local_nombre]],Tabla8[],2,0)</f>
        <v>Otras Farmacias</v>
      </c>
      <c r="Q1539">
        <f>VLOOKUP(Farmacias__2[[#This Row],[comuna_nombre]],Hoja3!$H$2:$I$346,2,0)</f>
        <v>13101</v>
      </c>
    </row>
    <row r="1540" spans="1:17" x14ac:dyDescent="0.2">
      <c r="A1540" s="1">
        <v>44309</v>
      </c>
      <c r="B1540">
        <v>2568</v>
      </c>
      <c r="C1540" s="2" t="s">
        <v>3594</v>
      </c>
      <c r="D1540" s="2" t="s">
        <v>1086</v>
      </c>
      <c r="E1540" s="2" t="s">
        <v>1087</v>
      </c>
      <c r="F1540" s="2" t="s">
        <v>3595</v>
      </c>
      <c r="G1540" s="3">
        <v>0.41666666666666669</v>
      </c>
      <c r="H1540" s="3">
        <v>0.95833333333333337</v>
      </c>
      <c r="I1540" s="2" t="s">
        <v>3596</v>
      </c>
      <c r="J1540">
        <v>-3351832</v>
      </c>
      <c r="K1540">
        <v>-70581926</v>
      </c>
      <c r="L1540" s="2" t="s">
        <v>9713</v>
      </c>
      <c r="M1540">
        <v>7</v>
      </c>
      <c r="N1540">
        <v>97</v>
      </c>
      <c r="O1540">
        <v>116</v>
      </c>
      <c r="P1540" t="str">
        <f>VLOOKUP(Farmacias__2[[#This Row],[local_nombre]],Tabla8[],2,0)</f>
        <v>Otras Farmacias</v>
      </c>
      <c r="Q1540">
        <f>VLOOKUP(Farmacias__2[[#This Row],[comuna_nombre]],Hoja3!$H$2:$I$346,2,0)</f>
        <v>13110</v>
      </c>
    </row>
    <row r="1541" spans="1:17" x14ac:dyDescent="0.2">
      <c r="A1541" s="1">
        <v>44309</v>
      </c>
      <c r="B1541">
        <v>2570</v>
      </c>
      <c r="C1541" s="2" t="s">
        <v>18</v>
      </c>
      <c r="D1541" s="2" t="s">
        <v>1264</v>
      </c>
      <c r="E1541" s="2" t="s">
        <v>1264</v>
      </c>
      <c r="F1541" s="2" t="s">
        <v>3597</v>
      </c>
      <c r="G1541" s="3">
        <v>0.41666666666666669</v>
      </c>
      <c r="H1541" s="3">
        <v>0.85416666666666663</v>
      </c>
      <c r="I1541" s="2" t="s">
        <v>3598</v>
      </c>
      <c r="J1541">
        <v>-33451782</v>
      </c>
      <c r="K1541">
        <v>-70554803</v>
      </c>
      <c r="L1541" s="2" t="s">
        <v>9713</v>
      </c>
      <c r="M1541">
        <v>7</v>
      </c>
      <c r="N1541">
        <v>100</v>
      </c>
      <c r="O1541">
        <v>119</v>
      </c>
      <c r="P1541" t="str">
        <f>VLOOKUP(Farmacias__2[[#This Row],[local_nombre]],Tabla8[],2,0)</f>
        <v>Farmacias de Cadena</v>
      </c>
      <c r="Q1541">
        <f>VLOOKUP(Farmacias__2[[#This Row],[comuna_nombre]],Hoja3!$H$2:$I$346,2,0)</f>
        <v>13113</v>
      </c>
    </row>
    <row r="1542" spans="1:17" x14ac:dyDescent="0.2">
      <c r="A1542" s="1">
        <v>44309</v>
      </c>
      <c r="B1542">
        <v>2572</v>
      </c>
      <c r="C1542" s="2" t="s">
        <v>27</v>
      </c>
      <c r="D1542" s="2" t="s">
        <v>1312</v>
      </c>
      <c r="E1542" s="2" t="s">
        <v>1312</v>
      </c>
      <c r="F1542" s="2" t="s">
        <v>3599</v>
      </c>
      <c r="G1542" s="3">
        <v>0.39583333333333331</v>
      </c>
      <c r="H1542" s="3">
        <v>0.9375</v>
      </c>
      <c r="I1542" s="2" t="s">
        <v>3600</v>
      </c>
      <c r="J1542">
        <v>-33388784</v>
      </c>
      <c r="K1542">
        <v>-70545276</v>
      </c>
      <c r="L1542" s="2" t="s">
        <v>9713</v>
      </c>
      <c r="M1542">
        <v>7</v>
      </c>
      <c r="N1542">
        <v>102</v>
      </c>
      <c r="O1542">
        <v>121</v>
      </c>
      <c r="P1542" t="str">
        <f>VLOOKUP(Farmacias__2[[#This Row],[local_nombre]],Tabla8[],2,0)</f>
        <v>Farmacias de Cadena</v>
      </c>
      <c r="Q1542">
        <f>VLOOKUP(Farmacias__2[[#This Row],[comuna_nombre]],Hoja3!$H$2:$I$346,2,0)</f>
        <v>13114</v>
      </c>
    </row>
    <row r="1543" spans="1:17" x14ac:dyDescent="0.2">
      <c r="A1543" s="1">
        <v>44309</v>
      </c>
      <c r="B1543">
        <v>6153</v>
      </c>
      <c r="C1543" s="2" t="s">
        <v>2462</v>
      </c>
      <c r="D1543" s="2" t="s">
        <v>1312</v>
      </c>
      <c r="E1543" s="2" t="s">
        <v>1312</v>
      </c>
      <c r="F1543" s="2" t="s">
        <v>8305</v>
      </c>
      <c r="G1543" s="3">
        <v>0.29166666666666669</v>
      </c>
      <c r="H1543" s="3">
        <v>0.875</v>
      </c>
      <c r="I1543" s="2" t="s">
        <v>1583</v>
      </c>
      <c r="J1543">
        <v>-33407925</v>
      </c>
      <c r="K1543">
        <v>-70545131</v>
      </c>
      <c r="L1543" s="2" t="s">
        <v>9713</v>
      </c>
      <c r="M1543">
        <v>7</v>
      </c>
      <c r="N1543">
        <v>102</v>
      </c>
      <c r="O1543">
        <v>121</v>
      </c>
      <c r="P1543" t="str">
        <f>VLOOKUP(Farmacias__2[[#This Row],[local_nombre]],Tabla8[],2,0)</f>
        <v>Farmacias de Cadena</v>
      </c>
      <c r="Q1543">
        <f>VLOOKUP(Farmacias__2[[#This Row],[comuna_nombre]],Hoja3!$H$2:$I$346,2,0)</f>
        <v>13114</v>
      </c>
    </row>
    <row r="1544" spans="1:17" x14ac:dyDescent="0.2">
      <c r="A1544" s="1">
        <v>44309</v>
      </c>
      <c r="B1544">
        <v>2576</v>
      </c>
      <c r="C1544" s="2" t="s">
        <v>1022</v>
      </c>
      <c r="D1544" s="2" t="s">
        <v>1711</v>
      </c>
      <c r="E1544" s="2" t="s">
        <v>1711</v>
      </c>
      <c r="F1544" s="2" t="s">
        <v>3603</v>
      </c>
      <c r="G1544" s="3">
        <v>0.39583333333333331</v>
      </c>
      <c r="H1544" s="3">
        <v>0.85416666666666663</v>
      </c>
      <c r="I1544" s="2" t="s">
        <v>1027</v>
      </c>
      <c r="J1544">
        <v>-33652887</v>
      </c>
      <c r="K1544">
        <v>-71151305</v>
      </c>
      <c r="L1544" s="2" t="s">
        <v>9713</v>
      </c>
      <c r="M1544">
        <v>7</v>
      </c>
      <c r="N1544">
        <v>109</v>
      </c>
      <c r="O1544">
        <v>128</v>
      </c>
      <c r="P1544" t="str">
        <f>VLOOKUP(Farmacias__2[[#This Row],[local_nombre]],Tabla8[],2,0)</f>
        <v>Otras Farmacias</v>
      </c>
      <c r="Q1544">
        <f>VLOOKUP(Farmacias__2[[#This Row],[comuna_nombre]],Hoja3!$H$2:$I$346,2,0)</f>
        <v>13501</v>
      </c>
    </row>
    <row r="1545" spans="1:17" x14ac:dyDescent="0.2">
      <c r="A1545" s="1">
        <v>44309</v>
      </c>
      <c r="B1545">
        <v>2577</v>
      </c>
      <c r="C1545" s="2" t="s">
        <v>3604</v>
      </c>
      <c r="D1545" s="2" t="s">
        <v>10234</v>
      </c>
      <c r="E1545" s="2" t="s">
        <v>1569</v>
      </c>
      <c r="F1545" s="2" t="s">
        <v>3605</v>
      </c>
      <c r="G1545" s="3">
        <v>0.41666666666666669</v>
      </c>
      <c r="H1545" s="3">
        <v>0.875</v>
      </c>
      <c r="I1545" s="2" t="s">
        <v>1673</v>
      </c>
      <c r="J1545">
        <v>-3350662</v>
      </c>
      <c r="K1545">
        <v>-70796288</v>
      </c>
      <c r="L1545" s="2" t="s">
        <v>9713</v>
      </c>
      <c r="M1545">
        <v>7</v>
      </c>
      <c r="N1545">
        <v>107</v>
      </c>
      <c r="O1545">
        <v>126</v>
      </c>
      <c r="P1545" t="str">
        <f>VLOOKUP(Farmacias__2[[#This Row],[local_nombre]],Tabla8[],2,0)</f>
        <v>Otras Farmacias</v>
      </c>
      <c r="Q1545">
        <f>VLOOKUP(Farmacias__2[[#This Row],[comuna_nombre]],Hoja3!$H$2:$I$346,2,0)</f>
        <v>13119</v>
      </c>
    </row>
    <row r="1546" spans="1:17" x14ac:dyDescent="0.2">
      <c r="A1546" s="1">
        <v>44309</v>
      </c>
      <c r="B1546">
        <v>2580</v>
      </c>
      <c r="C1546" s="2" t="s">
        <v>3606</v>
      </c>
      <c r="D1546" s="2" t="s">
        <v>10235</v>
      </c>
      <c r="E1546" s="2" t="s">
        <v>1931</v>
      </c>
      <c r="F1546" s="2" t="s">
        <v>3607</v>
      </c>
      <c r="G1546" s="3">
        <v>0.45833333333333331</v>
      </c>
      <c r="H1546" s="3">
        <v>0.875</v>
      </c>
      <c r="I1546" s="2" t="s">
        <v>3608</v>
      </c>
      <c r="J1546">
        <v>-3346775</v>
      </c>
      <c r="K1546">
        <v>-7055667</v>
      </c>
      <c r="L1546" s="2" t="s">
        <v>9713</v>
      </c>
      <c r="M1546">
        <v>7</v>
      </c>
      <c r="N1546">
        <v>115</v>
      </c>
      <c r="O1546">
        <v>134</v>
      </c>
      <c r="P1546" t="str">
        <f>VLOOKUP(Farmacias__2[[#This Row],[local_nombre]],Tabla8[],2,0)</f>
        <v>Otras Farmacias</v>
      </c>
      <c r="Q1546">
        <f>VLOOKUP(Farmacias__2[[#This Row],[comuna_nombre]],Hoja3!$H$2:$I$346,2,0)</f>
        <v>13122</v>
      </c>
    </row>
    <row r="1547" spans="1:17" x14ac:dyDescent="0.2">
      <c r="A1547" s="1">
        <v>44309</v>
      </c>
      <c r="B1547">
        <v>2581</v>
      </c>
      <c r="C1547" s="2" t="s">
        <v>3609</v>
      </c>
      <c r="D1547" s="2" t="s">
        <v>3448</v>
      </c>
      <c r="E1547" s="2" t="s">
        <v>3481</v>
      </c>
      <c r="F1547" s="2" t="s">
        <v>3610</v>
      </c>
      <c r="G1547" s="3">
        <v>0.39583333333333331</v>
      </c>
      <c r="H1547" s="3">
        <v>0.85416666666666663</v>
      </c>
      <c r="I1547" s="2" t="s">
        <v>3611</v>
      </c>
      <c r="J1547">
        <v>-37468616</v>
      </c>
      <c r="K1547">
        <v>-72350823</v>
      </c>
      <c r="L1547" s="2" t="s">
        <v>9713</v>
      </c>
      <c r="M1547">
        <v>10</v>
      </c>
      <c r="N1547">
        <v>220</v>
      </c>
      <c r="O1547">
        <v>408</v>
      </c>
      <c r="P1547" t="str">
        <f>VLOOKUP(Farmacias__2[[#This Row],[local_nombre]],Tabla8[],2,0)</f>
        <v>Otras Farmacias</v>
      </c>
      <c r="Q1547">
        <f>VLOOKUP(Farmacias__2[[#This Row],[comuna_nombre]],Hoja3!$H$2:$I$346,2,0)</f>
        <v>8301</v>
      </c>
    </row>
    <row r="1548" spans="1:17" x14ac:dyDescent="0.2">
      <c r="A1548" s="1">
        <v>44309</v>
      </c>
      <c r="B1548">
        <v>2582</v>
      </c>
      <c r="C1548" s="2" t="s">
        <v>878</v>
      </c>
      <c r="D1548" s="2" t="s">
        <v>3448</v>
      </c>
      <c r="E1548" s="2" t="s">
        <v>3481</v>
      </c>
      <c r="F1548" s="2" t="s">
        <v>3612</v>
      </c>
      <c r="G1548" s="3">
        <v>0.41666666666666669</v>
      </c>
      <c r="H1548" s="3">
        <v>0.875</v>
      </c>
      <c r="I1548" s="2" t="s">
        <v>3613</v>
      </c>
      <c r="J1548">
        <v>-37466537</v>
      </c>
      <c r="K1548">
        <v>-72366667</v>
      </c>
      <c r="L1548" s="2" t="s">
        <v>9713</v>
      </c>
      <c r="M1548">
        <v>10</v>
      </c>
      <c r="N1548">
        <v>220</v>
      </c>
      <c r="O1548">
        <v>408</v>
      </c>
      <c r="P1548" t="str">
        <f>VLOOKUP(Farmacias__2[[#This Row],[local_nombre]],Tabla8[],2,0)</f>
        <v>Otras Farmacias</v>
      </c>
      <c r="Q1548">
        <f>VLOOKUP(Farmacias__2[[#This Row],[comuna_nombre]],Hoja3!$H$2:$I$346,2,0)</f>
        <v>8301</v>
      </c>
    </row>
    <row r="1549" spans="1:17" x14ac:dyDescent="0.2">
      <c r="A1549" s="1">
        <v>44309</v>
      </c>
      <c r="B1549">
        <v>2583</v>
      </c>
      <c r="C1549" s="2" t="s">
        <v>3614</v>
      </c>
      <c r="D1549" s="2" t="s">
        <v>2951</v>
      </c>
      <c r="E1549" s="2" t="s">
        <v>2951</v>
      </c>
      <c r="F1549" s="2" t="s">
        <v>3615</v>
      </c>
      <c r="G1549" s="3">
        <v>0.4375</v>
      </c>
      <c r="H1549" s="3">
        <v>0.83333333333333337</v>
      </c>
      <c r="I1549" s="2" t="s">
        <v>3616</v>
      </c>
      <c r="J1549">
        <v>-33387665</v>
      </c>
      <c r="K1549">
        <v>-70566669</v>
      </c>
      <c r="L1549" s="2" t="s">
        <v>9713</v>
      </c>
      <c r="M1549">
        <v>7</v>
      </c>
      <c r="N1549">
        <v>135</v>
      </c>
      <c r="O1549">
        <v>154</v>
      </c>
      <c r="P1549" t="str">
        <f>VLOOKUP(Farmacias__2[[#This Row],[local_nombre]],Tabla8[],2,0)</f>
        <v>Otras Farmacias</v>
      </c>
      <c r="Q1549">
        <f>VLOOKUP(Farmacias__2[[#This Row],[comuna_nombre]],Hoja3!$H$2:$I$346,2,0)</f>
        <v>13132</v>
      </c>
    </row>
    <row r="1550" spans="1:17" x14ac:dyDescent="0.2">
      <c r="A1550" s="1">
        <v>44309</v>
      </c>
      <c r="B1550">
        <v>2584</v>
      </c>
      <c r="C1550" s="2" t="s">
        <v>1621</v>
      </c>
      <c r="D1550" s="2" t="s">
        <v>10234</v>
      </c>
      <c r="E1550" s="2" t="s">
        <v>1572</v>
      </c>
      <c r="F1550" s="2" t="s">
        <v>3617</v>
      </c>
      <c r="G1550" s="3">
        <v>0.41666666666666669</v>
      </c>
      <c r="H1550" s="3">
        <v>0.91666666666666663</v>
      </c>
      <c r="I1550" s="2" t="s">
        <v>3618</v>
      </c>
      <c r="J1550">
        <v>-3355801</v>
      </c>
      <c r="K1550">
        <v>-70790548</v>
      </c>
      <c r="L1550" s="2" t="s">
        <v>9713</v>
      </c>
      <c r="M1550">
        <v>7</v>
      </c>
      <c r="N1550">
        <v>107</v>
      </c>
      <c r="O1550">
        <v>377</v>
      </c>
      <c r="P1550" t="str">
        <f>VLOOKUP(Farmacias__2[[#This Row],[local_nombre]],Tabla8[],2,0)</f>
        <v>Otras Farmacias</v>
      </c>
      <c r="Q1550">
        <f>VLOOKUP(Farmacias__2[[#This Row],[comuna_nombre]],Hoja3!$H$2:$I$346,2,0)</f>
        <v>13119</v>
      </c>
    </row>
    <row r="1551" spans="1:17" x14ac:dyDescent="0.2">
      <c r="A1551" s="1">
        <v>44309</v>
      </c>
      <c r="B1551">
        <v>2585</v>
      </c>
      <c r="C1551" s="2" t="s">
        <v>18</v>
      </c>
      <c r="D1551" s="2" t="s">
        <v>1987</v>
      </c>
      <c r="E1551" s="2" t="s">
        <v>1987</v>
      </c>
      <c r="F1551" s="2" t="s">
        <v>3619</v>
      </c>
      <c r="G1551" s="3">
        <v>0.41666666666666669</v>
      </c>
      <c r="H1551" s="3">
        <v>0.875</v>
      </c>
      <c r="I1551" s="2" t="s">
        <v>3620</v>
      </c>
      <c r="J1551">
        <v>-33423654</v>
      </c>
      <c r="K1551">
        <v>-7061084</v>
      </c>
      <c r="L1551" s="2" t="s">
        <v>9713</v>
      </c>
      <c r="M1551">
        <v>7</v>
      </c>
      <c r="N1551">
        <v>117</v>
      </c>
      <c r="O1551">
        <v>136</v>
      </c>
      <c r="P1551" t="str">
        <f>VLOOKUP(Farmacias__2[[#This Row],[local_nombre]],Tabla8[],2,0)</f>
        <v>Farmacias de Cadena</v>
      </c>
      <c r="Q1551">
        <f>VLOOKUP(Farmacias__2[[#This Row],[comuna_nombre]],Hoja3!$H$2:$I$346,2,0)</f>
        <v>13123</v>
      </c>
    </row>
    <row r="1552" spans="1:17" x14ac:dyDescent="0.2">
      <c r="A1552" s="1">
        <v>44309</v>
      </c>
      <c r="B1552">
        <v>2586</v>
      </c>
      <c r="C1552" s="2" t="s">
        <v>3621</v>
      </c>
      <c r="D1552" s="2" t="s">
        <v>10252</v>
      </c>
      <c r="E1552" s="2" t="s">
        <v>3622</v>
      </c>
      <c r="F1552" s="2" t="s">
        <v>3623</v>
      </c>
      <c r="G1552" s="3">
        <v>0.41666666666666669</v>
      </c>
      <c r="H1552" s="3">
        <v>0.79166666666666663</v>
      </c>
      <c r="I1552" s="2" t="s">
        <v>3624</v>
      </c>
      <c r="J1552">
        <v>-329954819780954</v>
      </c>
      <c r="K1552">
        <v>-71182696127643</v>
      </c>
      <c r="L1552" s="2" t="s">
        <v>9713</v>
      </c>
      <c r="M1552">
        <v>6</v>
      </c>
      <c r="N1552">
        <v>63</v>
      </c>
      <c r="O1552">
        <v>24</v>
      </c>
      <c r="P1552" t="str">
        <f>VLOOKUP(Farmacias__2[[#This Row],[local_nombre]],Tabla8[],2,0)</f>
        <v>Otras Farmacias</v>
      </c>
      <c r="Q1552">
        <f>VLOOKUP(Farmacias__2[[#This Row],[comuna_nombre]],Hoja3!$H$2:$I$346,2,0)</f>
        <v>5803</v>
      </c>
    </row>
    <row r="1553" spans="1:17" x14ac:dyDescent="0.2">
      <c r="A1553" s="1">
        <v>44309</v>
      </c>
      <c r="B1553">
        <v>2587</v>
      </c>
      <c r="C1553" s="2" t="s">
        <v>27</v>
      </c>
      <c r="D1553" s="2" t="s">
        <v>10246</v>
      </c>
      <c r="E1553" s="2" t="s">
        <v>3144</v>
      </c>
      <c r="F1553" s="2" t="s">
        <v>3625</v>
      </c>
      <c r="G1553" s="3">
        <v>0.375</v>
      </c>
      <c r="H1553" s="3">
        <v>0.91666666666666663</v>
      </c>
      <c r="I1553" s="2" t="s">
        <v>3626</v>
      </c>
      <c r="J1553">
        <v>-368290785</v>
      </c>
      <c r="K1553">
        <v>-730606348</v>
      </c>
      <c r="L1553" s="2" t="s">
        <v>9713</v>
      </c>
      <c r="M1553">
        <v>10</v>
      </c>
      <c r="N1553">
        <v>210</v>
      </c>
      <c r="O1553">
        <v>369</v>
      </c>
      <c r="P1553" t="str">
        <f>VLOOKUP(Farmacias__2[[#This Row],[local_nombre]],Tabla8[],2,0)</f>
        <v>Farmacias de Cadena</v>
      </c>
      <c r="Q1553">
        <f>VLOOKUP(Farmacias__2[[#This Row],[comuna_nombre]],Hoja3!$H$2:$I$346,2,0)</f>
        <v>8101</v>
      </c>
    </row>
    <row r="1554" spans="1:17" x14ac:dyDescent="0.2">
      <c r="A1554" s="1">
        <v>44309</v>
      </c>
      <c r="B1554">
        <v>2589</v>
      </c>
      <c r="C1554" s="2" t="s">
        <v>18</v>
      </c>
      <c r="D1554" s="2" t="s">
        <v>10246</v>
      </c>
      <c r="E1554" s="2" t="s">
        <v>3147</v>
      </c>
      <c r="F1554" s="2" t="s">
        <v>3627</v>
      </c>
      <c r="G1554" s="3">
        <v>0.41666666666666669</v>
      </c>
      <c r="H1554" s="3">
        <v>0.89583333333333337</v>
      </c>
      <c r="I1554" s="2" t="s">
        <v>3628</v>
      </c>
      <c r="J1554">
        <v>-368252481</v>
      </c>
      <c r="K1554">
        <v>-7305684009999999</v>
      </c>
      <c r="L1554" s="2" t="s">
        <v>9713</v>
      </c>
      <c r="M1554">
        <v>10</v>
      </c>
      <c r="N1554">
        <v>210</v>
      </c>
      <c r="O1554">
        <v>375</v>
      </c>
      <c r="P1554" t="str">
        <f>VLOOKUP(Farmacias__2[[#This Row],[local_nombre]],Tabla8[],2,0)</f>
        <v>Farmacias de Cadena</v>
      </c>
      <c r="Q1554">
        <f>VLOOKUP(Farmacias__2[[#This Row],[comuna_nombre]],Hoja3!$H$2:$I$346,2,0)</f>
        <v>8101</v>
      </c>
    </row>
    <row r="1555" spans="1:17" x14ac:dyDescent="0.2">
      <c r="A1555" s="1">
        <v>44309</v>
      </c>
      <c r="B1555">
        <v>6155</v>
      </c>
      <c r="C1555" s="2" t="s">
        <v>2462</v>
      </c>
      <c r="D1555" s="2" t="s">
        <v>902</v>
      </c>
      <c r="E1555" s="2" t="s">
        <v>903</v>
      </c>
      <c r="F1555" s="2" t="s">
        <v>8307</v>
      </c>
      <c r="G1555" s="3">
        <v>0.375</v>
      </c>
      <c r="H1555" s="3">
        <v>0.875</v>
      </c>
      <c r="I1555" s="2" t="s">
        <v>1583</v>
      </c>
      <c r="J1555">
        <v>-33437929</v>
      </c>
      <c r="K1555">
        <v>-70636741</v>
      </c>
      <c r="L1555" s="2" t="s">
        <v>9713</v>
      </c>
      <c r="M1555">
        <v>7</v>
      </c>
      <c r="N1555">
        <v>130</v>
      </c>
      <c r="O1555">
        <v>149</v>
      </c>
      <c r="P1555" t="str">
        <f>VLOOKUP(Farmacias__2[[#This Row],[local_nombre]],Tabla8[],2,0)</f>
        <v>Farmacias de Cadena</v>
      </c>
      <c r="Q1555">
        <f>VLOOKUP(Farmacias__2[[#This Row],[comuna_nombre]],Hoja3!$H$2:$I$346,2,0)</f>
        <v>13101</v>
      </c>
    </row>
    <row r="1556" spans="1:17" x14ac:dyDescent="0.2">
      <c r="A1556" s="1">
        <v>44309</v>
      </c>
      <c r="B1556">
        <v>6176</v>
      </c>
      <c r="C1556" s="2" t="s">
        <v>2462</v>
      </c>
      <c r="D1556" s="2" t="s">
        <v>10239</v>
      </c>
      <c r="E1556" s="2" t="s">
        <v>888</v>
      </c>
      <c r="F1556" s="2" t="s">
        <v>8343</v>
      </c>
      <c r="G1556" s="3">
        <v>0.41666666666666669</v>
      </c>
      <c r="H1556" s="3">
        <v>0.83333333333333337</v>
      </c>
      <c r="I1556" s="2" t="s">
        <v>1583</v>
      </c>
      <c r="J1556">
        <v>-33454613</v>
      </c>
      <c r="K1556">
        <v>-70690985</v>
      </c>
      <c r="L1556" s="2" t="s">
        <v>9713</v>
      </c>
      <c r="M1556">
        <v>7</v>
      </c>
      <c r="N1556">
        <v>92</v>
      </c>
      <c r="O1556">
        <v>111</v>
      </c>
      <c r="P1556" t="str">
        <f>VLOOKUP(Farmacias__2[[#This Row],[local_nombre]],Tabla8[],2,0)</f>
        <v>Farmacias de Cadena</v>
      </c>
      <c r="Q1556">
        <f>VLOOKUP(Farmacias__2[[#This Row],[comuna_nombre]],Hoja3!$H$2:$I$346,2,0)</f>
        <v>13106</v>
      </c>
    </row>
    <row r="1557" spans="1:17" x14ac:dyDescent="0.2">
      <c r="A1557" s="1">
        <v>44309</v>
      </c>
      <c r="B1557">
        <v>6328</v>
      </c>
      <c r="C1557" s="2" t="s">
        <v>2462</v>
      </c>
      <c r="D1557" s="2" t="s">
        <v>902</v>
      </c>
      <c r="E1557" s="2" t="s">
        <v>903</v>
      </c>
      <c r="F1557" s="2" t="s">
        <v>8590</v>
      </c>
      <c r="G1557" s="3">
        <v>0.375</v>
      </c>
      <c r="H1557" s="3">
        <v>0.875</v>
      </c>
      <c r="I1557" s="2" t="s">
        <v>638</v>
      </c>
      <c r="J1557">
        <v>-33440461</v>
      </c>
      <c r="K1557">
        <v>-70656600</v>
      </c>
      <c r="L1557" s="2" t="s">
        <v>9713</v>
      </c>
      <c r="M1557">
        <v>7</v>
      </c>
      <c r="N1557">
        <v>130</v>
      </c>
      <c r="O1557">
        <v>149</v>
      </c>
      <c r="P1557" t="str">
        <f>VLOOKUP(Farmacias__2[[#This Row],[local_nombre]],Tabla8[],2,0)</f>
        <v>Farmacias de Cadena</v>
      </c>
      <c r="Q1557">
        <f>VLOOKUP(Farmacias__2[[#This Row],[comuna_nombre]],Hoja3!$H$2:$I$346,2,0)</f>
        <v>13101</v>
      </c>
    </row>
    <row r="1558" spans="1:17" x14ac:dyDescent="0.2">
      <c r="A1558" s="1">
        <v>44309</v>
      </c>
      <c r="B1558">
        <v>6381</v>
      </c>
      <c r="C1558" s="2" t="s">
        <v>2462</v>
      </c>
      <c r="D1558" s="2" t="s">
        <v>902</v>
      </c>
      <c r="E1558" s="2" t="s">
        <v>903</v>
      </c>
      <c r="F1558" s="2" t="s">
        <v>8690</v>
      </c>
      <c r="G1558" s="3">
        <v>0.375</v>
      </c>
      <c r="H1558" s="3">
        <v>0.875</v>
      </c>
      <c r="I1558" s="2" t="s">
        <v>1583</v>
      </c>
      <c r="J1558">
        <v>-33436940</v>
      </c>
      <c r="K1558">
        <v>-70651515</v>
      </c>
      <c r="L1558" s="2" t="s">
        <v>9713</v>
      </c>
      <c r="M1558">
        <v>7</v>
      </c>
      <c r="N1558">
        <v>130</v>
      </c>
      <c r="O1558">
        <v>149</v>
      </c>
      <c r="P1558" t="str">
        <f>VLOOKUP(Farmacias__2[[#This Row],[local_nombre]],Tabla8[],2,0)</f>
        <v>Farmacias de Cadena</v>
      </c>
      <c r="Q1558">
        <f>VLOOKUP(Farmacias__2[[#This Row],[comuna_nombre]],Hoja3!$H$2:$I$346,2,0)</f>
        <v>13101</v>
      </c>
    </row>
    <row r="1559" spans="1:17" x14ac:dyDescent="0.2">
      <c r="A1559" s="1">
        <v>44309</v>
      </c>
      <c r="B1559">
        <v>2668</v>
      </c>
      <c r="C1559" s="2" t="s">
        <v>3641</v>
      </c>
      <c r="D1559" s="2" t="s">
        <v>62</v>
      </c>
      <c r="E1559" s="2" t="s">
        <v>62</v>
      </c>
      <c r="F1559" s="2" t="s">
        <v>3642</v>
      </c>
      <c r="G1559" s="3">
        <v>0.33333333333333331</v>
      </c>
      <c r="H1559" s="3">
        <v>0.70833333333333337</v>
      </c>
      <c r="I1559" s="2" t="s">
        <v>3643</v>
      </c>
      <c r="J1559">
        <v>-328617766351569</v>
      </c>
      <c r="K1559">
        <v>-712372191226501</v>
      </c>
      <c r="L1559" s="2" t="s">
        <v>9713</v>
      </c>
      <c r="M1559">
        <v>6</v>
      </c>
      <c r="N1559">
        <v>57</v>
      </c>
      <c r="O1559">
        <v>13</v>
      </c>
      <c r="P1559" t="str">
        <f>VLOOKUP(Farmacias__2[[#This Row],[local_nombre]],Tabla8[],2,0)</f>
        <v>Farmacias Municipales</v>
      </c>
      <c r="Q1559">
        <f>VLOOKUP(Farmacias__2[[#This Row],[comuna_nombre]],Hoja3!$H$2:$I$346,2,0)</f>
        <v>5504</v>
      </c>
    </row>
    <row r="1560" spans="1:17" x14ac:dyDescent="0.2">
      <c r="A1560" s="1">
        <v>44309</v>
      </c>
      <c r="B1560">
        <v>2672</v>
      </c>
      <c r="C1560" s="2" t="s">
        <v>3644</v>
      </c>
      <c r="D1560" s="2" t="s">
        <v>444</v>
      </c>
      <c r="E1560" s="2" t="s">
        <v>444</v>
      </c>
      <c r="F1560" s="2" t="s">
        <v>3645</v>
      </c>
      <c r="G1560" s="3">
        <v>0.33333333333333331</v>
      </c>
      <c r="H1560" s="3">
        <v>0.70833333333333337</v>
      </c>
      <c r="I1560" s="2" t="s">
        <v>3646</v>
      </c>
      <c r="J1560">
        <v>-328342256565959</v>
      </c>
      <c r="K1560">
        <v>-706025927708625</v>
      </c>
      <c r="L1560" s="2" t="s">
        <v>9713</v>
      </c>
      <c r="M1560">
        <v>6</v>
      </c>
      <c r="N1560">
        <v>61</v>
      </c>
      <c r="O1560">
        <v>20</v>
      </c>
      <c r="P1560" t="str">
        <f>VLOOKUP(Farmacias__2[[#This Row],[local_nombre]],Tabla8[],2,0)</f>
        <v>Otras Farmacias</v>
      </c>
      <c r="Q1560">
        <f>VLOOKUP(Farmacias__2[[#This Row],[comuna_nombre]],Hoja3!$H$2:$I$346,2,0)</f>
        <v>5301</v>
      </c>
    </row>
    <row r="1561" spans="1:17" x14ac:dyDescent="0.2">
      <c r="A1561" s="1">
        <v>44309</v>
      </c>
      <c r="B1561">
        <v>2673</v>
      </c>
      <c r="C1561" s="2" t="s">
        <v>3647</v>
      </c>
      <c r="D1561" s="2" t="s">
        <v>486</v>
      </c>
      <c r="E1561" s="2" t="s">
        <v>486</v>
      </c>
      <c r="F1561" s="2" t="s">
        <v>3648</v>
      </c>
      <c r="G1561" s="3">
        <v>0.33333333333333331</v>
      </c>
      <c r="H1561" s="3">
        <v>0.70833333333333337</v>
      </c>
      <c r="I1561" s="2" t="s">
        <v>3649</v>
      </c>
      <c r="J1561">
        <v>-327501717557217</v>
      </c>
      <c r="K1561">
        <v>-707290649902137</v>
      </c>
      <c r="L1561" s="2" t="s">
        <v>9713</v>
      </c>
      <c r="M1561">
        <v>6</v>
      </c>
      <c r="N1561">
        <v>75</v>
      </c>
      <c r="O1561">
        <v>37</v>
      </c>
      <c r="P1561" t="str">
        <f>VLOOKUP(Farmacias__2[[#This Row],[local_nombre]],Tabla8[],2,0)</f>
        <v>Otras Farmacias</v>
      </c>
      <c r="Q1561">
        <f>VLOOKUP(Farmacias__2[[#This Row],[comuna_nombre]],Hoja3!$H$2:$I$346,2,0)</f>
        <v>5701</v>
      </c>
    </row>
    <row r="1562" spans="1:17" x14ac:dyDescent="0.2">
      <c r="A1562" s="1">
        <v>44309</v>
      </c>
      <c r="B1562">
        <v>2834</v>
      </c>
      <c r="C1562" s="2" t="s">
        <v>3650</v>
      </c>
      <c r="D1562" s="2" t="s">
        <v>444</v>
      </c>
      <c r="E1562" s="2" t="s">
        <v>444</v>
      </c>
      <c r="F1562" s="2" t="s">
        <v>3651</v>
      </c>
      <c r="G1562" s="3">
        <v>0.33333333333333331</v>
      </c>
      <c r="H1562" s="3">
        <v>0.70833333333333337</v>
      </c>
      <c r="I1562" s="2" t="s">
        <v>3652</v>
      </c>
      <c r="J1562">
        <v>-329448602620566</v>
      </c>
      <c r="K1562">
        <v>-702746441024606</v>
      </c>
      <c r="L1562" s="2" t="s">
        <v>9713</v>
      </c>
      <c r="M1562">
        <v>6</v>
      </c>
      <c r="N1562">
        <v>61</v>
      </c>
      <c r="O1562">
        <v>20</v>
      </c>
      <c r="P1562" t="str">
        <f>VLOOKUP(Farmacias__2[[#This Row],[local_nombre]],Tabla8[],2,0)</f>
        <v>Farmacias Institucionales</v>
      </c>
      <c r="Q1562">
        <f>VLOOKUP(Farmacias__2[[#This Row],[comuna_nombre]],Hoja3!$H$2:$I$346,2,0)</f>
        <v>5301</v>
      </c>
    </row>
    <row r="1563" spans="1:17" x14ac:dyDescent="0.2">
      <c r="A1563" s="1">
        <v>44309</v>
      </c>
      <c r="B1563">
        <v>3090</v>
      </c>
      <c r="C1563" s="2" t="s">
        <v>36</v>
      </c>
      <c r="D1563" s="2" t="s">
        <v>10246</v>
      </c>
      <c r="E1563" s="2" t="s">
        <v>3147</v>
      </c>
      <c r="F1563" s="2" t="s">
        <v>3653</v>
      </c>
      <c r="G1563" s="3">
        <v>0.41666666666666669</v>
      </c>
      <c r="H1563" s="3">
        <v>0.89583333333333337</v>
      </c>
      <c r="I1563" s="2" t="s">
        <v>3654</v>
      </c>
      <c r="J1563">
        <v>-36818938</v>
      </c>
      <c r="K1563">
        <v>-73050319</v>
      </c>
      <c r="L1563" s="2" t="s">
        <v>9713</v>
      </c>
      <c r="M1563">
        <v>10</v>
      </c>
      <c r="N1563">
        <v>210</v>
      </c>
      <c r="O1563">
        <v>375</v>
      </c>
      <c r="P1563" t="str">
        <f>VLOOKUP(Farmacias__2[[#This Row],[local_nombre]],Tabla8[],2,0)</f>
        <v>Farmacias de Cadena</v>
      </c>
      <c r="Q1563">
        <f>VLOOKUP(Farmacias__2[[#This Row],[comuna_nombre]],Hoja3!$H$2:$I$346,2,0)</f>
        <v>8101</v>
      </c>
    </row>
    <row r="1564" spans="1:17" x14ac:dyDescent="0.2">
      <c r="A1564" s="1">
        <v>44309</v>
      </c>
      <c r="B1564">
        <v>6453</v>
      </c>
      <c r="C1564" s="2" t="s">
        <v>2462</v>
      </c>
      <c r="D1564" s="2" t="s">
        <v>902</v>
      </c>
      <c r="E1564" s="2" t="s">
        <v>903</v>
      </c>
      <c r="F1564" s="2" t="s">
        <v>8805</v>
      </c>
      <c r="G1564" s="3">
        <v>0.375</v>
      </c>
      <c r="H1564" s="3">
        <v>0.875</v>
      </c>
      <c r="I1564" s="2" t="s">
        <v>638</v>
      </c>
      <c r="J1564">
        <v>-33439439</v>
      </c>
      <c r="K1564">
        <v>-70650805</v>
      </c>
      <c r="L1564" s="2" t="s">
        <v>9713</v>
      </c>
      <c r="M1564">
        <v>7</v>
      </c>
      <c r="N1564">
        <v>130</v>
      </c>
      <c r="O1564">
        <v>149</v>
      </c>
      <c r="P1564" t="str">
        <f>VLOOKUP(Farmacias__2[[#This Row],[local_nombre]],Tabla8[],2,0)</f>
        <v>Farmacias de Cadena</v>
      </c>
      <c r="Q1564">
        <f>VLOOKUP(Farmacias__2[[#This Row],[comuna_nombre]],Hoja3!$H$2:$I$346,2,0)</f>
        <v>13101</v>
      </c>
    </row>
    <row r="1565" spans="1:17" x14ac:dyDescent="0.2">
      <c r="A1565" s="1">
        <v>44309</v>
      </c>
      <c r="B1565">
        <v>3093</v>
      </c>
      <c r="C1565" s="2" t="s">
        <v>3657</v>
      </c>
      <c r="D1565" s="2" t="s">
        <v>3658</v>
      </c>
      <c r="E1565" s="2" t="s">
        <v>3659</v>
      </c>
      <c r="F1565" s="2" t="s">
        <v>3660</v>
      </c>
      <c r="G1565" s="3">
        <v>0.375</v>
      </c>
      <c r="H1565" s="3">
        <v>0.91666666666666663</v>
      </c>
      <c r="I1565" s="2" t="s">
        <v>3661</v>
      </c>
      <c r="J1565">
        <v>-4147594</v>
      </c>
      <c r="K1565">
        <v>-7294904009999999</v>
      </c>
      <c r="L1565" s="2" t="s">
        <v>9713</v>
      </c>
      <c r="M1565">
        <v>13</v>
      </c>
      <c r="N1565">
        <v>311</v>
      </c>
      <c r="O1565">
        <v>330</v>
      </c>
      <c r="P1565" t="str">
        <f>VLOOKUP(Farmacias__2[[#This Row],[local_nombre]],Tabla8[],2,0)</f>
        <v>Otras Farmacias</v>
      </c>
      <c r="Q1565">
        <f>VLOOKUP(Farmacias__2[[#This Row],[comuna_nombre]],Hoja3!$H$2:$I$346,2,0)</f>
        <v>10101</v>
      </c>
    </row>
    <row r="1566" spans="1:17" x14ac:dyDescent="0.2">
      <c r="A1566" s="1">
        <v>44309</v>
      </c>
      <c r="B1566">
        <v>3094</v>
      </c>
      <c r="C1566" s="2" t="s">
        <v>3662</v>
      </c>
      <c r="D1566" s="2" t="s">
        <v>3658</v>
      </c>
      <c r="E1566" s="2" t="s">
        <v>3663</v>
      </c>
      <c r="F1566" s="2" t="s">
        <v>3664</v>
      </c>
      <c r="G1566" s="3">
        <v>0.39583333333333331</v>
      </c>
      <c r="H1566" s="3">
        <v>0.79166666666666663</v>
      </c>
      <c r="I1566" s="2" t="s">
        <v>3665</v>
      </c>
      <c r="J1566">
        <v>-41472435</v>
      </c>
      <c r="K1566">
        <v>-729467468</v>
      </c>
      <c r="L1566" s="2" t="s">
        <v>9713</v>
      </c>
      <c r="M1566">
        <v>13</v>
      </c>
      <c r="N1566">
        <v>311</v>
      </c>
      <c r="O1566">
        <v>381</v>
      </c>
      <c r="P1566" t="str">
        <f>VLOOKUP(Farmacias__2[[#This Row],[local_nombre]],Tabla8[],2,0)</f>
        <v>Otras Farmacias</v>
      </c>
      <c r="Q1566">
        <f>VLOOKUP(Farmacias__2[[#This Row],[comuna_nombre]],Hoja3!$H$2:$I$346,2,0)</f>
        <v>10101</v>
      </c>
    </row>
    <row r="1567" spans="1:17" x14ac:dyDescent="0.2">
      <c r="A1567" s="1">
        <v>44309</v>
      </c>
      <c r="B1567">
        <v>6474</v>
      </c>
      <c r="C1567" s="2" t="s">
        <v>2462</v>
      </c>
      <c r="D1567" s="2" t="s">
        <v>1312</v>
      </c>
      <c r="E1567" s="2" t="s">
        <v>1312</v>
      </c>
      <c r="F1567" s="2" t="s">
        <v>8838</v>
      </c>
      <c r="G1567" s="3">
        <v>0.375</v>
      </c>
      <c r="H1567" s="3">
        <v>0.875</v>
      </c>
      <c r="I1567" s="2" t="s">
        <v>1583</v>
      </c>
      <c r="J1567">
        <v>-33409496</v>
      </c>
      <c r="K1567">
        <v>-70569288</v>
      </c>
      <c r="L1567" s="2" t="s">
        <v>9713</v>
      </c>
      <c r="M1567">
        <v>7</v>
      </c>
      <c r="N1567">
        <v>102</v>
      </c>
      <c r="O1567">
        <v>121</v>
      </c>
      <c r="P1567" t="str">
        <f>VLOOKUP(Farmacias__2[[#This Row],[local_nombre]],Tabla8[],2,0)</f>
        <v>Farmacias de Cadena</v>
      </c>
      <c r="Q1567">
        <f>VLOOKUP(Farmacias__2[[#This Row],[comuna_nombre]],Hoja3!$H$2:$I$346,2,0)</f>
        <v>13114</v>
      </c>
    </row>
    <row r="1568" spans="1:17" x14ac:dyDescent="0.2">
      <c r="A1568" s="1">
        <v>44309</v>
      </c>
      <c r="B1568">
        <v>6506</v>
      </c>
      <c r="C1568" s="2" t="s">
        <v>2462</v>
      </c>
      <c r="D1568" s="2" t="s">
        <v>665</v>
      </c>
      <c r="E1568" s="2" t="s">
        <v>665</v>
      </c>
      <c r="F1568" s="2" t="s">
        <v>8892</v>
      </c>
      <c r="G1568" s="3">
        <v>0.41666666666666669</v>
      </c>
      <c r="H1568" s="3">
        <v>0.83333333333333337</v>
      </c>
      <c r="I1568" s="2" t="s">
        <v>1583</v>
      </c>
      <c r="J1568">
        <v>-33732221</v>
      </c>
      <c r="K1568">
        <v>-70684642</v>
      </c>
      <c r="L1568" s="2" t="s">
        <v>9713</v>
      </c>
      <c r="M1568">
        <v>7</v>
      </c>
      <c r="N1568">
        <v>83</v>
      </c>
      <c r="O1568">
        <v>102</v>
      </c>
      <c r="P1568" t="str">
        <f>VLOOKUP(Farmacias__2[[#This Row],[local_nombre]],Tabla8[],2,0)</f>
        <v>Farmacias de Cadena</v>
      </c>
      <c r="Q1568">
        <f>VLOOKUP(Farmacias__2[[#This Row],[comuna_nombre]],Hoja3!$H$2:$I$346,2,0)</f>
        <v>13402</v>
      </c>
    </row>
    <row r="1569" spans="1:17" x14ac:dyDescent="0.2">
      <c r="A1569" s="1">
        <v>44309</v>
      </c>
      <c r="B1569">
        <v>6532</v>
      </c>
      <c r="C1569" s="2" t="s">
        <v>2462</v>
      </c>
      <c r="D1569" s="2" t="s">
        <v>902</v>
      </c>
      <c r="E1569" s="2" t="s">
        <v>903</v>
      </c>
      <c r="F1569" s="2" t="s">
        <v>8931</v>
      </c>
      <c r="G1569" s="3">
        <v>0.375</v>
      </c>
      <c r="H1569" s="3">
        <v>0.875</v>
      </c>
      <c r="I1569" s="2" t="s">
        <v>1583</v>
      </c>
      <c r="J1569">
        <v>-33449030</v>
      </c>
      <c r="K1569">
        <v>-70646996</v>
      </c>
      <c r="L1569" s="2" t="s">
        <v>9713</v>
      </c>
      <c r="M1569">
        <v>7</v>
      </c>
      <c r="N1569">
        <v>130</v>
      </c>
      <c r="O1569">
        <v>149</v>
      </c>
      <c r="P1569" t="str">
        <f>VLOOKUP(Farmacias__2[[#This Row],[local_nombre]],Tabla8[],2,0)</f>
        <v>Farmacias de Cadena</v>
      </c>
      <c r="Q1569">
        <f>VLOOKUP(Farmacias__2[[#This Row],[comuna_nombre]],Hoja3!$H$2:$I$346,2,0)</f>
        <v>13101</v>
      </c>
    </row>
    <row r="1570" spans="1:17" x14ac:dyDescent="0.2">
      <c r="A1570" s="1">
        <v>44309</v>
      </c>
      <c r="B1570">
        <v>6544</v>
      </c>
      <c r="C1570" s="2" t="s">
        <v>2462</v>
      </c>
      <c r="D1570" s="2" t="s">
        <v>10241</v>
      </c>
      <c r="E1570" s="2" t="s">
        <v>2541</v>
      </c>
      <c r="F1570" s="2" t="s">
        <v>8945</v>
      </c>
      <c r="G1570" s="3">
        <v>0.41666666666666669</v>
      </c>
      <c r="H1570" s="3">
        <v>0.875</v>
      </c>
      <c r="I1570" s="2" t="s">
        <v>1583</v>
      </c>
      <c r="J1570">
        <v>-33485474</v>
      </c>
      <c r="K1570">
        <v>-70627277</v>
      </c>
      <c r="L1570" s="2" t="s">
        <v>9713</v>
      </c>
      <c r="M1570">
        <v>7</v>
      </c>
      <c r="N1570">
        <v>125</v>
      </c>
      <c r="O1570">
        <v>144</v>
      </c>
      <c r="P1570" t="str">
        <f>VLOOKUP(Farmacias__2[[#This Row],[local_nombre]],Tabla8[],2,0)</f>
        <v>Farmacias de Cadena</v>
      </c>
      <c r="Q1570">
        <f>VLOOKUP(Farmacias__2[[#This Row],[comuna_nombre]],Hoja3!$H$2:$I$346,2,0)</f>
        <v>13129</v>
      </c>
    </row>
    <row r="1571" spans="1:17" x14ac:dyDescent="0.2">
      <c r="A1571" s="1">
        <v>44309</v>
      </c>
      <c r="B1571">
        <v>6652</v>
      </c>
      <c r="C1571" s="2" t="s">
        <v>2462</v>
      </c>
      <c r="D1571" s="2" t="s">
        <v>950</v>
      </c>
      <c r="E1571" s="2" t="s">
        <v>950</v>
      </c>
      <c r="F1571" s="2" t="s">
        <v>9119</v>
      </c>
      <c r="G1571" s="3">
        <v>0.375</v>
      </c>
      <c r="H1571" s="3">
        <v>0.875</v>
      </c>
      <c r="I1571" s="2" t="s">
        <v>1583</v>
      </c>
      <c r="J1571">
        <v>-33366041</v>
      </c>
      <c r="K1571">
        <v>-70678872</v>
      </c>
      <c r="L1571" s="2" t="s">
        <v>9713</v>
      </c>
      <c r="M1571">
        <v>7</v>
      </c>
      <c r="N1571">
        <v>93</v>
      </c>
      <c r="O1571">
        <v>112</v>
      </c>
      <c r="P1571" t="str">
        <f>VLOOKUP(Farmacias__2[[#This Row],[local_nombre]],Tabla8[],2,0)</f>
        <v>Farmacias de Cadena</v>
      </c>
      <c r="Q1571">
        <f>VLOOKUP(Farmacias__2[[#This Row],[comuna_nombre]],Hoja3!$H$2:$I$346,2,0)</f>
        <v>13107</v>
      </c>
    </row>
    <row r="1572" spans="1:17" x14ac:dyDescent="0.2">
      <c r="A1572" s="1">
        <v>44309</v>
      </c>
      <c r="B1572">
        <v>6682</v>
      </c>
      <c r="C1572" s="2" t="s">
        <v>2462</v>
      </c>
      <c r="D1572" s="2" t="s">
        <v>1264</v>
      </c>
      <c r="E1572" s="2" t="s">
        <v>1264</v>
      </c>
      <c r="F1572" s="2" t="s">
        <v>9169</v>
      </c>
      <c r="G1572" s="3">
        <v>0.375</v>
      </c>
      <c r="H1572" s="3">
        <v>0.79166666666666663</v>
      </c>
      <c r="I1572" s="2" t="s">
        <v>1583</v>
      </c>
      <c r="J1572">
        <v>-33451346</v>
      </c>
      <c r="K1572">
        <v>-70540876</v>
      </c>
      <c r="L1572" s="2" t="s">
        <v>9713</v>
      </c>
      <c r="M1572">
        <v>7</v>
      </c>
      <c r="N1572">
        <v>100</v>
      </c>
      <c r="O1572">
        <v>119</v>
      </c>
      <c r="P1572" t="str">
        <f>VLOOKUP(Farmacias__2[[#This Row],[local_nombre]],Tabla8[],2,0)</f>
        <v>Farmacias de Cadena</v>
      </c>
      <c r="Q1572">
        <f>VLOOKUP(Farmacias__2[[#This Row],[comuna_nombre]],Hoja3!$H$2:$I$346,2,0)</f>
        <v>13113</v>
      </c>
    </row>
    <row r="1573" spans="1:17" x14ac:dyDescent="0.2">
      <c r="A1573" s="1">
        <v>44309</v>
      </c>
      <c r="B1573">
        <v>6683</v>
      </c>
      <c r="C1573" s="2" t="s">
        <v>2462</v>
      </c>
      <c r="D1573" s="2" t="s">
        <v>902</v>
      </c>
      <c r="E1573" s="2" t="s">
        <v>903</v>
      </c>
      <c r="F1573" s="2" t="s">
        <v>9170</v>
      </c>
      <c r="G1573" s="3">
        <v>0.41666666666666669</v>
      </c>
      <c r="H1573" s="3">
        <v>0.83333333333333337</v>
      </c>
      <c r="I1573" s="2" t="s">
        <v>1583</v>
      </c>
      <c r="J1573">
        <v>-3344111</v>
      </c>
      <c r="K1573">
        <v>-7063922</v>
      </c>
      <c r="L1573" s="2" t="s">
        <v>9713</v>
      </c>
      <c r="M1573">
        <v>7</v>
      </c>
      <c r="N1573">
        <v>130</v>
      </c>
      <c r="O1573">
        <v>149</v>
      </c>
      <c r="P1573" t="str">
        <f>VLOOKUP(Farmacias__2[[#This Row],[local_nombre]],Tabla8[],2,0)</f>
        <v>Farmacias de Cadena</v>
      </c>
      <c r="Q1573">
        <f>VLOOKUP(Farmacias__2[[#This Row],[comuna_nombre]],Hoja3!$H$2:$I$346,2,0)</f>
        <v>13101</v>
      </c>
    </row>
    <row r="1574" spans="1:17" x14ac:dyDescent="0.2">
      <c r="A1574" s="1">
        <v>44309</v>
      </c>
      <c r="B1574">
        <v>6767</v>
      </c>
      <c r="C1574" s="2" t="s">
        <v>2462</v>
      </c>
      <c r="D1574" s="2" t="s">
        <v>930</v>
      </c>
      <c r="E1574" s="2" t="s">
        <v>930</v>
      </c>
      <c r="F1574" s="2" t="s">
        <v>9318</v>
      </c>
      <c r="G1574" s="3">
        <v>0.41666666666666669</v>
      </c>
      <c r="H1574" s="3">
        <v>0.83333333333333337</v>
      </c>
      <c r="I1574" s="2" t="s">
        <v>1583</v>
      </c>
      <c r="J1574">
        <v>-3359499</v>
      </c>
      <c r="K1574">
        <v>-7070240</v>
      </c>
      <c r="L1574" s="2" t="s">
        <v>9713</v>
      </c>
      <c r="M1574">
        <v>7</v>
      </c>
      <c r="N1574">
        <v>124</v>
      </c>
      <c r="O1574">
        <v>143</v>
      </c>
      <c r="P1574" t="str">
        <f>VLOOKUP(Farmacias__2[[#This Row],[local_nombre]],Tabla8[],2,0)</f>
        <v>Farmacias de Cadena</v>
      </c>
      <c r="Q1574">
        <f>VLOOKUP(Farmacias__2[[#This Row],[comuna_nombre]],Hoja3!$H$2:$I$346,2,0)</f>
        <v>13401</v>
      </c>
    </row>
    <row r="1575" spans="1:17" x14ac:dyDescent="0.2">
      <c r="A1575" s="1">
        <v>44309</v>
      </c>
      <c r="B1575">
        <v>6768</v>
      </c>
      <c r="C1575" s="2" t="s">
        <v>2462</v>
      </c>
      <c r="D1575" s="2" t="s">
        <v>902</v>
      </c>
      <c r="E1575" s="2" t="s">
        <v>903</v>
      </c>
      <c r="F1575" s="2" t="s">
        <v>9319</v>
      </c>
      <c r="G1575" s="3">
        <v>0.375</v>
      </c>
      <c r="H1575" s="3">
        <v>0.79166666666666663</v>
      </c>
      <c r="I1575" s="2" t="s">
        <v>1583</v>
      </c>
      <c r="J1575">
        <v>-3344260</v>
      </c>
      <c r="K1575">
        <v>-7064477</v>
      </c>
      <c r="L1575" s="2" t="s">
        <v>9713</v>
      </c>
      <c r="M1575">
        <v>7</v>
      </c>
      <c r="N1575">
        <v>130</v>
      </c>
      <c r="O1575">
        <v>149</v>
      </c>
      <c r="P1575" t="str">
        <f>VLOOKUP(Farmacias__2[[#This Row],[local_nombre]],Tabla8[],2,0)</f>
        <v>Farmacias de Cadena</v>
      </c>
      <c r="Q1575">
        <f>VLOOKUP(Farmacias__2[[#This Row],[comuna_nombre]],Hoja3!$H$2:$I$346,2,0)</f>
        <v>13101</v>
      </c>
    </row>
    <row r="1576" spans="1:17" x14ac:dyDescent="0.2">
      <c r="A1576" s="1">
        <v>44309</v>
      </c>
      <c r="B1576">
        <v>6769</v>
      </c>
      <c r="C1576" s="2" t="s">
        <v>2462</v>
      </c>
      <c r="D1576" s="2" t="s">
        <v>1312</v>
      </c>
      <c r="E1576" s="2" t="s">
        <v>1312</v>
      </c>
      <c r="F1576" s="2" t="s">
        <v>9320</v>
      </c>
      <c r="G1576" s="3">
        <v>0.375</v>
      </c>
      <c r="H1576" s="3">
        <v>0.875</v>
      </c>
      <c r="I1576" s="2" t="s">
        <v>1583</v>
      </c>
      <c r="J1576">
        <v>-3337280</v>
      </c>
      <c r="K1576">
        <v>-7051781</v>
      </c>
      <c r="L1576" s="2" t="s">
        <v>9713</v>
      </c>
      <c r="M1576">
        <v>7</v>
      </c>
      <c r="N1576">
        <v>102</v>
      </c>
      <c r="O1576">
        <v>121</v>
      </c>
      <c r="P1576" t="str">
        <f>VLOOKUP(Farmacias__2[[#This Row],[local_nombre]],Tabla8[],2,0)</f>
        <v>Farmacias de Cadena</v>
      </c>
      <c r="Q1576">
        <f>VLOOKUP(Farmacias__2[[#This Row],[comuna_nombre]],Hoja3!$H$2:$I$346,2,0)</f>
        <v>13114</v>
      </c>
    </row>
    <row r="1577" spans="1:17" x14ac:dyDescent="0.2">
      <c r="A1577" s="1">
        <v>44309</v>
      </c>
      <c r="B1577">
        <v>757</v>
      </c>
      <c r="C1577" s="2" t="s">
        <v>2462</v>
      </c>
      <c r="D1577" s="2" t="s">
        <v>665</v>
      </c>
      <c r="E1577" s="2" t="s">
        <v>665</v>
      </c>
      <c r="F1577" s="2" t="s">
        <v>674</v>
      </c>
      <c r="G1577" s="3">
        <v>0.41666666666666669</v>
      </c>
      <c r="H1577" s="3">
        <v>0.83333333333333337</v>
      </c>
      <c r="I1577" s="2" t="s">
        <v>675</v>
      </c>
      <c r="J1577">
        <v>-33733185</v>
      </c>
      <c r="K1577">
        <v>-70737136</v>
      </c>
      <c r="L1577" s="2" t="s">
        <v>9713</v>
      </c>
      <c r="M1577">
        <v>7</v>
      </c>
      <c r="N1577">
        <v>83</v>
      </c>
      <c r="O1577">
        <v>102</v>
      </c>
      <c r="P1577" t="str">
        <f>VLOOKUP(Farmacias__2[[#This Row],[local_nombre]],Tabla8[],2,0)</f>
        <v>Farmacias de Cadena</v>
      </c>
      <c r="Q1577">
        <f>VLOOKUP(Farmacias__2[[#This Row],[comuna_nombre]],Hoja3!$H$2:$I$346,2,0)</f>
        <v>13402</v>
      </c>
    </row>
    <row r="1578" spans="1:17" x14ac:dyDescent="0.2">
      <c r="A1578" s="1">
        <v>44309</v>
      </c>
      <c r="B1578">
        <v>793</v>
      </c>
      <c r="C1578" s="2" t="s">
        <v>2462</v>
      </c>
      <c r="D1578" s="2" t="s">
        <v>721</v>
      </c>
      <c r="E1578" s="2" t="s">
        <v>721</v>
      </c>
      <c r="F1578" s="2" t="s">
        <v>749</v>
      </c>
      <c r="G1578" s="3">
        <v>0.375</v>
      </c>
      <c r="H1578" s="3">
        <v>0.83333333333333337</v>
      </c>
      <c r="I1578" s="2" t="s">
        <v>750</v>
      </c>
      <c r="J1578">
        <v>-33429507</v>
      </c>
      <c r="K1578">
        <v>-70734104</v>
      </c>
      <c r="L1578" s="2" t="s">
        <v>9713</v>
      </c>
      <c r="M1578">
        <v>7</v>
      </c>
      <c r="N1578">
        <v>86</v>
      </c>
      <c r="O1578">
        <v>105</v>
      </c>
      <c r="P1578" t="str">
        <f>VLOOKUP(Farmacias__2[[#This Row],[local_nombre]],Tabla8[],2,0)</f>
        <v>Farmacias de Cadena</v>
      </c>
      <c r="Q1578">
        <f>VLOOKUP(Farmacias__2[[#This Row],[comuna_nombre]],Hoja3!$H$2:$I$346,2,0)</f>
        <v>13103</v>
      </c>
    </row>
    <row r="1579" spans="1:17" x14ac:dyDescent="0.2">
      <c r="A1579" s="1">
        <v>44309</v>
      </c>
      <c r="B1579">
        <v>804</v>
      </c>
      <c r="C1579" s="2" t="s">
        <v>2462</v>
      </c>
      <c r="D1579" s="2" t="s">
        <v>756</v>
      </c>
      <c r="E1579" s="2" t="s">
        <v>756</v>
      </c>
      <c r="F1579" s="2" t="s">
        <v>773</v>
      </c>
      <c r="G1579" s="3">
        <v>0.375</v>
      </c>
      <c r="H1579" s="3">
        <v>0.83333333333333337</v>
      </c>
      <c r="I1579" s="2" t="s">
        <v>774</v>
      </c>
      <c r="J1579">
        <v>-3320352</v>
      </c>
      <c r="K1579">
        <v>-70674931</v>
      </c>
      <c r="L1579" s="2" t="s">
        <v>9713</v>
      </c>
      <c r="M1579">
        <v>7</v>
      </c>
      <c r="N1579">
        <v>87</v>
      </c>
      <c r="O1579">
        <v>106</v>
      </c>
      <c r="P1579" t="str">
        <f>VLOOKUP(Farmacias__2[[#This Row],[local_nombre]],Tabla8[],2,0)</f>
        <v>Farmacias de Cadena</v>
      </c>
      <c r="Q1579">
        <f>VLOOKUP(Farmacias__2[[#This Row],[comuna_nombre]],Hoja3!$H$2:$I$346,2,0)</f>
        <v>13301</v>
      </c>
    </row>
    <row r="1580" spans="1:17" x14ac:dyDescent="0.2">
      <c r="A1580" s="1">
        <v>44309</v>
      </c>
      <c r="B1580">
        <v>842</v>
      </c>
      <c r="C1580" s="2" t="s">
        <v>2462</v>
      </c>
      <c r="D1580" s="2" t="s">
        <v>830</v>
      </c>
      <c r="E1580" s="2" t="s">
        <v>830</v>
      </c>
      <c r="F1580" s="2" t="s">
        <v>851</v>
      </c>
      <c r="G1580" s="3">
        <v>0.375</v>
      </c>
      <c r="H1580" s="3">
        <v>0.83333333333333337</v>
      </c>
      <c r="I1580" s="2" t="s">
        <v>852</v>
      </c>
      <c r="J1580">
        <v>-33550408</v>
      </c>
      <c r="K1580">
        <v>-70671984</v>
      </c>
      <c r="L1580" s="2" t="s">
        <v>9713</v>
      </c>
      <c r="M1580">
        <v>7</v>
      </c>
      <c r="N1580">
        <v>90</v>
      </c>
      <c r="O1580">
        <v>109</v>
      </c>
      <c r="P1580" t="str">
        <f>VLOOKUP(Farmacias__2[[#This Row],[local_nombre]],Tabla8[],2,0)</f>
        <v>Farmacias de Cadena</v>
      </c>
      <c r="Q1580">
        <f>VLOOKUP(Farmacias__2[[#This Row],[comuna_nombre]],Hoja3!$H$2:$I$346,2,0)</f>
        <v>13105</v>
      </c>
    </row>
    <row r="1581" spans="1:17" x14ac:dyDescent="0.2">
      <c r="A1581" s="1">
        <v>44309</v>
      </c>
      <c r="B1581">
        <v>871</v>
      </c>
      <c r="C1581" s="2" t="s">
        <v>2462</v>
      </c>
      <c r="D1581" s="2" t="s">
        <v>10239</v>
      </c>
      <c r="E1581" s="2" t="s">
        <v>888</v>
      </c>
      <c r="F1581" s="2" t="s">
        <v>914</v>
      </c>
      <c r="G1581" s="3">
        <v>0.375</v>
      </c>
      <c r="H1581" s="3">
        <v>0.875</v>
      </c>
      <c r="I1581" s="2" t="s">
        <v>915</v>
      </c>
      <c r="J1581">
        <v>-33454199</v>
      </c>
      <c r="K1581">
        <v>-70692347</v>
      </c>
      <c r="L1581" s="2" t="s">
        <v>9713</v>
      </c>
      <c r="M1581">
        <v>7</v>
      </c>
      <c r="N1581">
        <v>92</v>
      </c>
      <c r="O1581">
        <v>111</v>
      </c>
      <c r="P1581" t="str">
        <f>VLOOKUP(Farmacias__2[[#This Row],[local_nombre]],Tabla8[],2,0)</f>
        <v>Farmacias de Cadena</v>
      </c>
      <c r="Q1581">
        <f>VLOOKUP(Farmacias__2[[#This Row],[comuna_nombre]],Hoja3!$H$2:$I$346,2,0)</f>
        <v>13106</v>
      </c>
    </row>
    <row r="1582" spans="1:17" x14ac:dyDescent="0.2">
      <c r="A1582" s="1">
        <v>44309</v>
      </c>
      <c r="B1582">
        <v>872</v>
      </c>
      <c r="C1582" s="2" t="s">
        <v>2462</v>
      </c>
      <c r="D1582" s="2" t="s">
        <v>10239</v>
      </c>
      <c r="E1582" s="2" t="s">
        <v>888</v>
      </c>
      <c r="F1582" s="2" t="s">
        <v>916</v>
      </c>
      <c r="G1582" s="3">
        <v>0.375</v>
      </c>
      <c r="H1582" s="3">
        <v>0.875</v>
      </c>
      <c r="I1582" s="2" t="s">
        <v>917</v>
      </c>
      <c r="J1582">
        <v>-33448949</v>
      </c>
      <c r="K1582">
        <v>-70679158</v>
      </c>
      <c r="L1582" s="2" t="s">
        <v>9713</v>
      </c>
      <c r="M1582">
        <v>7</v>
      </c>
      <c r="N1582">
        <v>92</v>
      </c>
      <c r="O1582">
        <v>111</v>
      </c>
      <c r="P1582" t="str">
        <f>VLOOKUP(Farmacias__2[[#This Row],[local_nombre]],Tabla8[],2,0)</f>
        <v>Farmacias de Cadena</v>
      </c>
      <c r="Q1582">
        <f>VLOOKUP(Farmacias__2[[#This Row],[comuna_nombre]],Hoja3!$H$2:$I$346,2,0)</f>
        <v>13106</v>
      </c>
    </row>
    <row r="1583" spans="1:17" x14ac:dyDescent="0.2">
      <c r="A1583" s="1">
        <v>44309</v>
      </c>
      <c r="B1583">
        <v>3118</v>
      </c>
      <c r="C1583" s="2" t="s">
        <v>3702</v>
      </c>
      <c r="D1583" s="2" t="s">
        <v>10221</v>
      </c>
      <c r="E1583" s="2" t="s">
        <v>3703</v>
      </c>
      <c r="F1583" s="2" t="s">
        <v>3704</v>
      </c>
      <c r="G1583" s="3">
        <v>0.375</v>
      </c>
      <c r="H1583" s="3">
        <v>0.9375</v>
      </c>
      <c r="I1583" s="2" t="s">
        <v>3705</v>
      </c>
      <c r="J1583">
        <v>-273895946</v>
      </c>
      <c r="K1583">
        <v>-7032537760000002</v>
      </c>
      <c r="L1583" s="2" t="s">
        <v>9713</v>
      </c>
      <c r="M1583">
        <v>4</v>
      </c>
      <c r="N1583">
        <v>24</v>
      </c>
      <c r="O1583">
        <v>80</v>
      </c>
      <c r="P1583" t="str">
        <f>VLOOKUP(Farmacias__2[[#This Row],[local_nombre]],Tabla8[],2,0)</f>
        <v>Otras Farmacias</v>
      </c>
      <c r="Q1583">
        <f>VLOOKUP(Farmacias__2[[#This Row],[comuna_nombre]],Hoja3!$H$2:$I$346,2,0)</f>
        <v>3101</v>
      </c>
    </row>
    <row r="1584" spans="1:17" x14ac:dyDescent="0.2">
      <c r="A1584" s="1">
        <v>44309</v>
      </c>
      <c r="B1584">
        <v>3121</v>
      </c>
      <c r="C1584" s="2" t="s">
        <v>3706</v>
      </c>
      <c r="D1584" s="2" t="s">
        <v>3707</v>
      </c>
      <c r="E1584" s="2" t="s">
        <v>3707</v>
      </c>
      <c r="F1584" s="2" t="s">
        <v>3708</v>
      </c>
      <c r="G1584" s="3">
        <v>0.39583333333333331</v>
      </c>
      <c r="H1584" s="3">
        <v>0.89583333333333337</v>
      </c>
      <c r="I1584" s="2" t="s">
        <v>3709</v>
      </c>
      <c r="J1584">
        <v>-285773393</v>
      </c>
      <c r="K1584">
        <v>-7075889169999999</v>
      </c>
      <c r="L1584" s="2" t="s">
        <v>9713</v>
      </c>
      <c r="M1584">
        <v>4</v>
      </c>
      <c r="N1584">
        <v>29</v>
      </c>
      <c r="O1584">
        <v>85</v>
      </c>
      <c r="P1584" t="str">
        <f>VLOOKUP(Farmacias__2[[#This Row],[local_nombre]],Tabla8[],2,0)</f>
        <v>Otras Farmacias</v>
      </c>
      <c r="Q1584">
        <f>VLOOKUP(Farmacias__2[[#This Row],[comuna_nombre]],Hoja3!$H$2:$I$346,2,0)</f>
        <v>3301</v>
      </c>
    </row>
    <row r="1585" spans="1:17" x14ac:dyDescent="0.2">
      <c r="A1585" s="1">
        <v>44309</v>
      </c>
      <c r="B1585">
        <v>3122</v>
      </c>
      <c r="C1585" s="2" t="s">
        <v>3706</v>
      </c>
      <c r="D1585" s="2" t="s">
        <v>3710</v>
      </c>
      <c r="E1585" s="2" t="s">
        <v>3710</v>
      </c>
      <c r="F1585" s="2" t="s">
        <v>3711</v>
      </c>
      <c r="G1585" s="3">
        <v>0.39583333333333331</v>
      </c>
      <c r="H1585" s="3">
        <v>0.875</v>
      </c>
      <c r="I1585" s="2" t="s">
        <v>3712</v>
      </c>
      <c r="J1585">
        <v>-28463192</v>
      </c>
      <c r="K1585">
        <v>-71223232</v>
      </c>
      <c r="L1585" s="2" t="s">
        <v>9713</v>
      </c>
      <c r="M1585">
        <v>4</v>
      </c>
      <c r="N1585">
        <v>27</v>
      </c>
      <c r="O1585">
        <v>83</v>
      </c>
      <c r="P1585" t="str">
        <f>VLOOKUP(Farmacias__2[[#This Row],[local_nombre]],Tabla8[],2,0)</f>
        <v>Otras Farmacias</v>
      </c>
      <c r="Q1585">
        <f>VLOOKUP(Farmacias__2[[#This Row],[comuna_nombre]],Hoja3!$H$2:$I$346,2,0)</f>
        <v>3304</v>
      </c>
    </row>
    <row r="1586" spans="1:17" x14ac:dyDescent="0.2">
      <c r="A1586" s="1">
        <v>44309</v>
      </c>
      <c r="B1586">
        <v>908</v>
      </c>
      <c r="C1586" s="2" t="s">
        <v>2462</v>
      </c>
      <c r="D1586" s="2" t="s">
        <v>977</v>
      </c>
      <c r="E1586" s="2" t="s">
        <v>977</v>
      </c>
      <c r="F1586" s="2" t="s">
        <v>993</v>
      </c>
      <c r="G1586" s="3">
        <v>0.375</v>
      </c>
      <c r="H1586" s="3">
        <v>0.875</v>
      </c>
      <c r="I1586" s="2" t="s">
        <v>994</v>
      </c>
      <c r="J1586">
        <v>-33419416</v>
      </c>
      <c r="K1586">
        <v>-70656062</v>
      </c>
      <c r="L1586" s="2" t="s">
        <v>9713</v>
      </c>
      <c r="M1586">
        <v>7</v>
      </c>
      <c r="N1586">
        <v>94</v>
      </c>
      <c r="O1586">
        <v>113</v>
      </c>
      <c r="P1586" t="str">
        <f>VLOOKUP(Farmacias__2[[#This Row],[local_nombre]],Tabla8[],2,0)</f>
        <v>Farmacias de Cadena</v>
      </c>
      <c r="Q1586">
        <f>VLOOKUP(Farmacias__2[[#This Row],[comuna_nombre]],Hoja3!$H$2:$I$346,2,0)</f>
        <v>13108</v>
      </c>
    </row>
    <row r="1587" spans="1:17" x14ac:dyDescent="0.2">
      <c r="A1587" s="1">
        <v>44309</v>
      </c>
      <c r="B1587">
        <v>3124</v>
      </c>
      <c r="C1587" s="2" t="s">
        <v>3715</v>
      </c>
      <c r="D1587" s="2" t="s">
        <v>3716</v>
      </c>
      <c r="E1587" s="2" t="s">
        <v>3716</v>
      </c>
      <c r="F1587" s="2" t="s">
        <v>3717</v>
      </c>
      <c r="G1587" s="3">
        <v>0.41666666666666669</v>
      </c>
      <c r="H1587" s="3">
        <v>0.91666666666666663</v>
      </c>
      <c r="I1587" s="2" t="s">
        <v>3718</v>
      </c>
      <c r="J1587">
        <v>-270676726</v>
      </c>
      <c r="K1587">
        <v>-7082156559999999</v>
      </c>
      <c r="L1587" s="2" t="s">
        <v>9713</v>
      </c>
      <c r="M1587">
        <v>4</v>
      </c>
      <c r="N1587">
        <v>22</v>
      </c>
      <c r="O1587">
        <v>78</v>
      </c>
      <c r="P1587" t="str">
        <f>VLOOKUP(Farmacias__2[[#This Row],[local_nombre]],Tabla8[],2,0)</f>
        <v>Otras Farmacias</v>
      </c>
      <c r="Q1587">
        <f>VLOOKUP(Farmacias__2[[#This Row],[comuna_nombre]],Hoja3!$H$2:$I$346,2,0)</f>
        <v>3102</v>
      </c>
    </row>
    <row r="1588" spans="1:17" x14ac:dyDescent="0.2">
      <c r="A1588" s="1">
        <v>44309</v>
      </c>
      <c r="B1588">
        <v>3125</v>
      </c>
      <c r="C1588" s="2" t="s">
        <v>50</v>
      </c>
      <c r="D1588" s="2" t="s">
        <v>902</v>
      </c>
      <c r="E1588" s="2" t="s">
        <v>2629</v>
      </c>
      <c r="F1588" s="2" t="s">
        <v>3719</v>
      </c>
      <c r="G1588" s="3">
        <v>0.375</v>
      </c>
      <c r="H1588" s="3">
        <v>0.875</v>
      </c>
      <c r="I1588" s="2" t="s">
        <v>3720</v>
      </c>
      <c r="J1588">
        <v>-3343898</v>
      </c>
      <c r="K1588">
        <v>-70649603</v>
      </c>
      <c r="L1588" s="2" t="s">
        <v>9713</v>
      </c>
      <c r="M1588">
        <v>7</v>
      </c>
      <c r="N1588">
        <v>130</v>
      </c>
      <c r="O1588">
        <v>150</v>
      </c>
      <c r="P1588" t="str">
        <f>VLOOKUP(Farmacias__2[[#This Row],[local_nombre]],Tabla8[],2,0)</f>
        <v>Farmacias de Cadena</v>
      </c>
      <c r="Q1588">
        <f>VLOOKUP(Farmacias__2[[#This Row],[comuna_nombre]],Hoja3!$H$2:$I$346,2,0)</f>
        <v>13101</v>
      </c>
    </row>
    <row r="1589" spans="1:17" x14ac:dyDescent="0.2">
      <c r="A1589" s="1">
        <v>44309</v>
      </c>
      <c r="B1589">
        <v>935</v>
      </c>
      <c r="C1589" s="2" t="s">
        <v>2462</v>
      </c>
      <c r="D1589" s="2" t="s">
        <v>1035</v>
      </c>
      <c r="E1589" s="2" t="s">
        <v>1035</v>
      </c>
      <c r="F1589" s="2" t="s">
        <v>1056</v>
      </c>
      <c r="G1589" s="3">
        <v>0.375</v>
      </c>
      <c r="H1589" s="3">
        <v>0.875</v>
      </c>
      <c r="I1589" s="2" t="s">
        <v>1057</v>
      </c>
      <c r="J1589">
        <v>-335378</v>
      </c>
      <c r="K1589">
        <v>-70663723</v>
      </c>
      <c r="L1589" s="2" t="s">
        <v>9713</v>
      </c>
      <c r="M1589">
        <v>7</v>
      </c>
      <c r="N1589">
        <v>96</v>
      </c>
      <c r="O1589">
        <v>115</v>
      </c>
      <c r="P1589" t="str">
        <f>VLOOKUP(Farmacias__2[[#This Row],[local_nombre]],Tabla8[],2,0)</f>
        <v>Farmacias de Cadena</v>
      </c>
      <c r="Q1589">
        <f>VLOOKUP(Farmacias__2[[#This Row],[comuna_nombre]],Hoja3!$H$2:$I$346,2,0)</f>
        <v>13109</v>
      </c>
    </row>
    <row r="1590" spans="1:17" x14ac:dyDescent="0.2">
      <c r="A1590" s="1">
        <v>44309</v>
      </c>
      <c r="B1590">
        <v>936</v>
      </c>
      <c r="C1590" s="2" t="s">
        <v>2462</v>
      </c>
      <c r="D1590" s="2" t="s">
        <v>1035</v>
      </c>
      <c r="E1590" s="2" t="s">
        <v>1035</v>
      </c>
      <c r="F1590" s="2" t="s">
        <v>1058</v>
      </c>
      <c r="G1590" s="3">
        <v>0.35416666666666669</v>
      </c>
      <c r="H1590" s="3">
        <v>0.89583333333333337</v>
      </c>
      <c r="I1590" s="2" t="s">
        <v>1059</v>
      </c>
      <c r="J1590">
        <v>-33527418</v>
      </c>
      <c r="K1590">
        <v>-70661756</v>
      </c>
      <c r="L1590" s="2" t="s">
        <v>9713</v>
      </c>
      <c r="M1590">
        <v>7</v>
      </c>
      <c r="N1590">
        <v>96</v>
      </c>
      <c r="O1590">
        <v>115</v>
      </c>
      <c r="P1590" t="str">
        <f>VLOOKUP(Farmacias__2[[#This Row],[local_nombre]],Tabla8[],2,0)</f>
        <v>Farmacias de Cadena</v>
      </c>
      <c r="Q1590">
        <f>VLOOKUP(Farmacias__2[[#This Row],[comuna_nombre]],Hoja3!$H$2:$I$346,2,0)</f>
        <v>13109</v>
      </c>
    </row>
    <row r="1591" spans="1:17" x14ac:dyDescent="0.2">
      <c r="A1591" s="1">
        <v>44309</v>
      </c>
      <c r="B1591">
        <v>937</v>
      </c>
      <c r="C1591" s="2" t="s">
        <v>2462</v>
      </c>
      <c r="D1591" s="2" t="s">
        <v>1035</v>
      </c>
      <c r="E1591" s="2" t="s">
        <v>1035</v>
      </c>
      <c r="F1591" s="2" t="s">
        <v>1060</v>
      </c>
      <c r="G1591" s="3">
        <v>0.375</v>
      </c>
      <c r="H1591" s="3">
        <v>0.875</v>
      </c>
      <c r="I1591" s="2" t="s">
        <v>1061</v>
      </c>
      <c r="J1591">
        <v>-33516263</v>
      </c>
      <c r="K1591">
        <v>-70658422</v>
      </c>
      <c r="L1591" s="2" t="s">
        <v>9713</v>
      </c>
      <c r="M1591">
        <v>7</v>
      </c>
      <c r="N1591">
        <v>96</v>
      </c>
      <c r="O1591">
        <v>115</v>
      </c>
      <c r="P1591" t="str">
        <f>VLOOKUP(Farmacias__2[[#This Row],[local_nombre]],Tabla8[],2,0)</f>
        <v>Farmacias de Cadena</v>
      </c>
      <c r="Q1591">
        <f>VLOOKUP(Farmacias__2[[#This Row],[comuna_nombre]],Hoja3!$H$2:$I$346,2,0)</f>
        <v>13109</v>
      </c>
    </row>
    <row r="1592" spans="1:17" x14ac:dyDescent="0.2">
      <c r="A1592" s="1">
        <v>44309</v>
      </c>
      <c r="B1592">
        <v>938</v>
      </c>
      <c r="C1592" s="2" t="s">
        <v>2462</v>
      </c>
      <c r="D1592" s="2" t="s">
        <v>1035</v>
      </c>
      <c r="E1592" s="2" t="s">
        <v>1035</v>
      </c>
      <c r="F1592" s="2" t="s">
        <v>1062</v>
      </c>
      <c r="G1592" s="3">
        <v>0.375</v>
      </c>
      <c r="H1592" s="3">
        <v>0.83333333333333337</v>
      </c>
      <c r="I1592" s="2" t="s">
        <v>1063</v>
      </c>
      <c r="J1592">
        <v>-3354304</v>
      </c>
      <c r="K1592">
        <v>-70666405</v>
      </c>
      <c r="L1592" s="2" t="s">
        <v>9713</v>
      </c>
      <c r="M1592">
        <v>7</v>
      </c>
      <c r="N1592">
        <v>96</v>
      </c>
      <c r="O1592">
        <v>115</v>
      </c>
      <c r="P1592" t="str">
        <f>VLOOKUP(Farmacias__2[[#This Row],[local_nombre]],Tabla8[],2,0)</f>
        <v>Farmacias de Cadena</v>
      </c>
      <c r="Q1592">
        <f>VLOOKUP(Farmacias__2[[#This Row],[comuna_nombre]],Hoja3!$H$2:$I$346,2,0)</f>
        <v>13109</v>
      </c>
    </row>
    <row r="1593" spans="1:17" x14ac:dyDescent="0.2">
      <c r="A1593" s="1">
        <v>44309</v>
      </c>
      <c r="B1593">
        <v>988</v>
      </c>
      <c r="C1593" s="2" t="s">
        <v>2462</v>
      </c>
      <c r="D1593" s="2" t="s">
        <v>1086</v>
      </c>
      <c r="E1593" s="2" t="s">
        <v>1087</v>
      </c>
      <c r="F1593" s="2" t="s">
        <v>1160</v>
      </c>
      <c r="G1593" s="3">
        <v>0.41666666666666669</v>
      </c>
      <c r="H1593" s="3">
        <v>0.83333333333333337</v>
      </c>
      <c r="I1593" s="2" t="s">
        <v>1161</v>
      </c>
      <c r="J1593">
        <v>-3352095</v>
      </c>
      <c r="K1593">
        <v>-70601131</v>
      </c>
      <c r="L1593" s="2" t="s">
        <v>9713</v>
      </c>
      <c r="M1593">
        <v>7</v>
      </c>
      <c r="N1593">
        <v>97</v>
      </c>
      <c r="O1593">
        <v>116</v>
      </c>
      <c r="P1593" t="str">
        <f>VLOOKUP(Farmacias__2[[#This Row],[local_nombre]],Tabla8[],2,0)</f>
        <v>Farmacias de Cadena</v>
      </c>
      <c r="Q1593">
        <f>VLOOKUP(Farmacias__2[[#This Row],[comuna_nombre]],Hoja3!$H$2:$I$346,2,0)</f>
        <v>13110</v>
      </c>
    </row>
    <row r="1594" spans="1:17" x14ac:dyDescent="0.2">
      <c r="A1594" s="1">
        <v>44309</v>
      </c>
      <c r="B1594">
        <v>989</v>
      </c>
      <c r="C1594" s="2" t="s">
        <v>2462</v>
      </c>
      <c r="D1594" s="2" t="s">
        <v>1086</v>
      </c>
      <c r="E1594" s="2" t="s">
        <v>1087</v>
      </c>
      <c r="F1594" s="2" t="s">
        <v>1162</v>
      </c>
      <c r="G1594" s="3">
        <v>0.375</v>
      </c>
      <c r="H1594" s="3">
        <v>0.89583333333333337</v>
      </c>
      <c r="I1594" s="2" t="s">
        <v>1163</v>
      </c>
      <c r="J1594">
        <v>-33521946</v>
      </c>
      <c r="K1594">
        <v>-70579651</v>
      </c>
      <c r="L1594" s="2" t="s">
        <v>9713</v>
      </c>
      <c r="M1594">
        <v>7</v>
      </c>
      <c r="N1594">
        <v>97</v>
      </c>
      <c r="O1594">
        <v>116</v>
      </c>
      <c r="P1594" t="str">
        <f>VLOOKUP(Farmacias__2[[#This Row],[local_nombre]],Tabla8[],2,0)</f>
        <v>Farmacias de Cadena</v>
      </c>
      <c r="Q1594">
        <f>VLOOKUP(Farmacias__2[[#This Row],[comuna_nombre]],Hoja3!$H$2:$I$346,2,0)</f>
        <v>13110</v>
      </c>
    </row>
    <row r="1595" spans="1:17" x14ac:dyDescent="0.2">
      <c r="A1595" s="1">
        <v>44309</v>
      </c>
      <c r="B1595">
        <v>990</v>
      </c>
      <c r="C1595" s="2" t="s">
        <v>2462</v>
      </c>
      <c r="D1595" s="2" t="s">
        <v>1086</v>
      </c>
      <c r="E1595" s="2" t="s">
        <v>1087</v>
      </c>
      <c r="F1595" s="2" t="s">
        <v>1164</v>
      </c>
      <c r="G1595" s="3">
        <v>0.375</v>
      </c>
      <c r="H1595" s="3">
        <v>0.875</v>
      </c>
      <c r="I1595" s="2" t="s">
        <v>1165</v>
      </c>
      <c r="J1595">
        <v>-33520843</v>
      </c>
      <c r="K1595">
        <v>-70600292</v>
      </c>
      <c r="L1595" s="2" t="s">
        <v>9713</v>
      </c>
      <c r="M1595">
        <v>7</v>
      </c>
      <c r="N1595">
        <v>97</v>
      </c>
      <c r="O1595">
        <v>116</v>
      </c>
      <c r="P1595" t="str">
        <f>VLOOKUP(Farmacias__2[[#This Row],[local_nombre]],Tabla8[],2,0)</f>
        <v>Farmacias de Cadena</v>
      </c>
      <c r="Q1595">
        <f>VLOOKUP(Farmacias__2[[#This Row],[comuna_nombre]],Hoja3!$H$2:$I$346,2,0)</f>
        <v>13110</v>
      </c>
    </row>
    <row r="1596" spans="1:17" x14ac:dyDescent="0.2">
      <c r="A1596" s="1">
        <v>44309</v>
      </c>
      <c r="B1596">
        <v>1133</v>
      </c>
      <c r="C1596" s="2" t="s">
        <v>2462</v>
      </c>
      <c r="D1596" s="2" t="s">
        <v>1312</v>
      </c>
      <c r="E1596" s="2" t="s">
        <v>1312</v>
      </c>
      <c r="F1596" s="2" t="s">
        <v>1429</v>
      </c>
      <c r="G1596" s="3">
        <v>0.29166666666666669</v>
      </c>
      <c r="H1596" s="3">
        <v>0.875</v>
      </c>
      <c r="I1596" s="2" t="s">
        <v>1430</v>
      </c>
      <c r="J1596">
        <v>-33413942</v>
      </c>
      <c r="K1596">
        <v>-70583546</v>
      </c>
      <c r="L1596" s="2" t="s">
        <v>9713</v>
      </c>
      <c r="M1596">
        <v>7</v>
      </c>
      <c r="N1596">
        <v>102</v>
      </c>
      <c r="O1596">
        <v>121</v>
      </c>
      <c r="P1596" t="str">
        <f>VLOOKUP(Farmacias__2[[#This Row],[local_nombre]],Tabla8[],2,0)</f>
        <v>Farmacias de Cadena</v>
      </c>
      <c r="Q1596">
        <f>VLOOKUP(Farmacias__2[[#This Row],[comuna_nombre]],Hoja3!$H$2:$I$346,2,0)</f>
        <v>13114</v>
      </c>
    </row>
    <row r="1597" spans="1:17" x14ac:dyDescent="0.2">
      <c r="A1597" s="1">
        <v>44309</v>
      </c>
      <c r="B1597">
        <v>1183</v>
      </c>
      <c r="C1597" s="2" t="s">
        <v>2462</v>
      </c>
      <c r="D1597" s="2" t="s">
        <v>1516</v>
      </c>
      <c r="E1597" s="2" t="s">
        <v>1516</v>
      </c>
      <c r="F1597" s="2" t="s">
        <v>1525</v>
      </c>
      <c r="G1597" s="3">
        <v>0.375</v>
      </c>
      <c r="H1597" s="3">
        <v>0.875</v>
      </c>
      <c r="I1597" s="2" t="s">
        <v>1526</v>
      </c>
      <c r="J1597">
        <v>-33444155</v>
      </c>
      <c r="K1597">
        <v>-70723418</v>
      </c>
      <c r="L1597" s="2" t="s">
        <v>9713</v>
      </c>
      <c r="M1597">
        <v>7</v>
      </c>
      <c r="N1597">
        <v>105</v>
      </c>
      <c r="O1597">
        <v>124</v>
      </c>
      <c r="P1597" t="str">
        <f>VLOOKUP(Farmacias__2[[#This Row],[local_nombre]],Tabla8[],2,0)</f>
        <v>Farmacias de Cadena</v>
      </c>
      <c r="Q1597">
        <f>VLOOKUP(Farmacias__2[[#This Row],[comuna_nombre]],Hoja3!$H$2:$I$346,2,0)</f>
        <v>13117</v>
      </c>
    </row>
    <row r="1598" spans="1:17" x14ac:dyDescent="0.2">
      <c r="A1598" s="1">
        <v>44309</v>
      </c>
      <c r="B1598">
        <v>1201</v>
      </c>
      <c r="C1598" s="2" t="s">
        <v>2462</v>
      </c>
      <c r="D1598" s="2" t="s">
        <v>1549</v>
      </c>
      <c r="E1598" s="2" t="s">
        <v>1549</v>
      </c>
      <c r="F1598" s="2" t="s">
        <v>1562</v>
      </c>
      <c r="G1598" s="3">
        <v>0.375</v>
      </c>
      <c r="H1598" s="3">
        <v>0.875</v>
      </c>
      <c r="I1598" s="2" t="s">
        <v>1563</v>
      </c>
      <c r="J1598">
        <v>-33485057</v>
      </c>
      <c r="K1598">
        <v>-70599336</v>
      </c>
      <c r="L1598" s="2" t="s">
        <v>9713</v>
      </c>
      <c r="M1598">
        <v>7</v>
      </c>
      <c r="N1598">
        <v>106</v>
      </c>
      <c r="O1598">
        <v>125</v>
      </c>
      <c r="P1598" t="str">
        <f>VLOOKUP(Farmacias__2[[#This Row],[local_nombre]],Tabla8[],2,0)</f>
        <v>Farmacias de Cadena</v>
      </c>
      <c r="Q1598">
        <f>VLOOKUP(Farmacias__2[[#This Row],[comuna_nombre]],Hoja3!$H$2:$I$346,2,0)</f>
        <v>13118</v>
      </c>
    </row>
    <row r="1599" spans="1:17" x14ac:dyDescent="0.2">
      <c r="A1599" s="1">
        <v>44309</v>
      </c>
      <c r="B1599">
        <v>1248</v>
      </c>
      <c r="C1599" s="2" t="s">
        <v>2462</v>
      </c>
      <c r="D1599" s="2" t="s">
        <v>10234</v>
      </c>
      <c r="E1599" s="2" t="s">
        <v>1569</v>
      </c>
      <c r="F1599" s="2" t="s">
        <v>1653</v>
      </c>
      <c r="G1599" s="3">
        <v>0.375</v>
      </c>
      <c r="H1599" s="3">
        <v>0.875</v>
      </c>
      <c r="I1599" s="2" t="s">
        <v>1654</v>
      </c>
      <c r="J1599">
        <v>-33509247</v>
      </c>
      <c r="K1599">
        <v>-70758702</v>
      </c>
      <c r="L1599" s="2" t="s">
        <v>9713</v>
      </c>
      <c r="M1599">
        <v>7</v>
      </c>
      <c r="N1599">
        <v>107</v>
      </c>
      <c r="O1599">
        <v>126</v>
      </c>
      <c r="P1599" t="str">
        <f>VLOOKUP(Farmacias__2[[#This Row],[local_nombre]],Tabla8[],2,0)</f>
        <v>Farmacias de Cadena</v>
      </c>
      <c r="Q1599">
        <f>VLOOKUP(Farmacias__2[[#This Row],[comuna_nombre]],Hoja3!$H$2:$I$346,2,0)</f>
        <v>13119</v>
      </c>
    </row>
    <row r="1600" spans="1:17" x14ac:dyDescent="0.2">
      <c r="A1600" s="1">
        <v>44309</v>
      </c>
      <c r="B1600">
        <v>3138</v>
      </c>
      <c r="C1600" s="2" t="s">
        <v>3742</v>
      </c>
      <c r="D1600" s="2" t="s">
        <v>10221</v>
      </c>
      <c r="E1600" s="2" t="s">
        <v>3703</v>
      </c>
      <c r="F1600" s="2" t="s">
        <v>3743</v>
      </c>
      <c r="G1600" s="3">
        <v>0.375</v>
      </c>
      <c r="H1600" s="3">
        <v>0.91666666666666663</v>
      </c>
      <c r="I1600" s="2" t="s">
        <v>3744</v>
      </c>
      <c r="J1600">
        <v>-273679802</v>
      </c>
      <c r="K1600">
        <v>-7032393830000001</v>
      </c>
      <c r="L1600" s="2" t="s">
        <v>9713</v>
      </c>
      <c r="M1600">
        <v>4</v>
      </c>
      <c r="N1600">
        <v>24</v>
      </c>
      <c r="O1600">
        <v>80</v>
      </c>
      <c r="P1600" t="str">
        <f>VLOOKUP(Farmacias__2[[#This Row],[local_nombre]],Tabla8[],2,0)</f>
        <v>Otras Farmacias</v>
      </c>
      <c r="Q1600">
        <f>VLOOKUP(Farmacias__2[[#This Row],[comuna_nombre]],Hoja3!$H$2:$I$346,2,0)</f>
        <v>3101</v>
      </c>
    </row>
    <row r="1601" spans="1:17" x14ac:dyDescent="0.2">
      <c r="A1601" s="1">
        <v>44309</v>
      </c>
      <c r="B1601">
        <v>1249</v>
      </c>
      <c r="C1601" s="2" t="s">
        <v>2462</v>
      </c>
      <c r="D1601" s="2" t="s">
        <v>10234</v>
      </c>
      <c r="E1601" s="2" t="s">
        <v>1569</v>
      </c>
      <c r="F1601" s="2" t="s">
        <v>1655</v>
      </c>
      <c r="G1601" s="3">
        <v>0.35416666666666669</v>
      </c>
      <c r="H1601" s="3">
        <v>0.85416666666666663</v>
      </c>
      <c r="I1601" s="2" t="s">
        <v>1656</v>
      </c>
      <c r="J1601">
        <v>-3349932</v>
      </c>
      <c r="K1601">
        <v>-70757557</v>
      </c>
      <c r="L1601" s="2" t="s">
        <v>9713</v>
      </c>
      <c r="M1601">
        <v>7</v>
      </c>
      <c r="N1601">
        <v>107</v>
      </c>
      <c r="O1601">
        <v>126</v>
      </c>
      <c r="P1601" t="str">
        <f>VLOOKUP(Farmacias__2[[#This Row],[local_nombre]],Tabla8[],2,0)</f>
        <v>Farmacias de Cadena</v>
      </c>
      <c r="Q1601">
        <f>VLOOKUP(Farmacias__2[[#This Row],[comuna_nombre]],Hoja3!$H$2:$I$346,2,0)</f>
        <v>13119</v>
      </c>
    </row>
    <row r="1602" spans="1:17" x14ac:dyDescent="0.2">
      <c r="A1602" s="1">
        <v>44309</v>
      </c>
      <c r="B1602">
        <v>1250</v>
      </c>
      <c r="C1602" s="2" t="s">
        <v>2462</v>
      </c>
      <c r="D1602" s="2" t="s">
        <v>10234</v>
      </c>
      <c r="E1602" s="2" t="s">
        <v>1569</v>
      </c>
      <c r="F1602" s="2" t="s">
        <v>1657</v>
      </c>
      <c r="G1602" s="3">
        <v>0.33333333333333331</v>
      </c>
      <c r="H1602" s="3">
        <v>0.91666666666666663</v>
      </c>
      <c r="I1602" s="2" t="s">
        <v>1658</v>
      </c>
      <c r="J1602">
        <v>-33510569</v>
      </c>
      <c r="K1602">
        <v>-70757243</v>
      </c>
      <c r="L1602" s="2" t="s">
        <v>9713</v>
      </c>
      <c r="M1602">
        <v>7</v>
      </c>
      <c r="N1602">
        <v>107</v>
      </c>
      <c r="O1602">
        <v>126</v>
      </c>
      <c r="P1602" t="str">
        <f>VLOOKUP(Farmacias__2[[#This Row],[local_nombre]],Tabla8[],2,0)</f>
        <v>Farmacias de Cadena</v>
      </c>
      <c r="Q1602">
        <f>VLOOKUP(Farmacias__2[[#This Row],[comuna_nombre]],Hoja3!$H$2:$I$346,2,0)</f>
        <v>13119</v>
      </c>
    </row>
    <row r="1603" spans="1:17" x14ac:dyDescent="0.2">
      <c r="A1603" s="1">
        <v>44309</v>
      </c>
      <c r="B1603">
        <v>1251</v>
      </c>
      <c r="C1603" s="2" t="s">
        <v>2462</v>
      </c>
      <c r="D1603" s="2" t="s">
        <v>10234</v>
      </c>
      <c r="E1603" s="2" t="s">
        <v>1572</v>
      </c>
      <c r="F1603" s="2" t="s">
        <v>1659</v>
      </c>
      <c r="G1603" s="3">
        <v>0.35416666666666669</v>
      </c>
      <c r="H1603" s="3">
        <v>0.85416666666666663</v>
      </c>
      <c r="I1603" s="2" t="s">
        <v>1660</v>
      </c>
      <c r="J1603">
        <v>-33511164</v>
      </c>
      <c r="K1603">
        <v>-70755733</v>
      </c>
      <c r="L1603" s="2" t="s">
        <v>9713</v>
      </c>
      <c r="M1603">
        <v>7</v>
      </c>
      <c r="N1603">
        <v>107</v>
      </c>
      <c r="O1603">
        <v>377</v>
      </c>
      <c r="P1603" t="str">
        <f>VLOOKUP(Farmacias__2[[#This Row],[local_nombre]],Tabla8[],2,0)</f>
        <v>Farmacias de Cadena</v>
      </c>
      <c r="Q1603">
        <f>VLOOKUP(Farmacias__2[[#This Row],[comuna_nombre]],Hoja3!$H$2:$I$346,2,0)</f>
        <v>13119</v>
      </c>
    </row>
    <row r="1604" spans="1:17" x14ac:dyDescent="0.2">
      <c r="A1604" s="1">
        <v>44309</v>
      </c>
      <c r="B1604">
        <v>1289</v>
      </c>
      <c r="C1604" s="2" t="s">
        <v>2462</v>
      </c>
      <c r="D1604" s="2" t="s">
        <v>1711</v>
      </c>
      <c r="E1604" s="2" t="s">
        <v>1711</v>
      </c>
      <c r="F1604" s="2" t="s">
        <v>1722</v>
      </c>
      <c r="G1604" s="3">
        <v>0.375</v>
      </c>
      <c r="H1604" s="3">
        <v>0.85416666666666663</v>
      </c>
      <c r="I1604" s="2" t="s">
        <v>1723</v>
      </c>
      <c r="J1604">
        <v>-336847282</v>
      </c>
      <c r="K1604">
        <v>-7121383179999998</v>
      </c>
      <c r="L1604" s="2" t="s">
        <v>9713</v>
      </c>
      <c r="M1604">
        <v>7</v>
      </c>
      <c r="N1604">
        <v>109</v>
      </c>
      <c r="O1604">
        <v>128</v>
      </c>
      <c r="P1604" t="str">
        <f>VLOOKUP(Farmacias__2[[#This Row],[local_nombre]],Tabla8[],2,0)</f>
        <v>Farmacias de Cadena</v>
      </c>
      <c r="Q1604">
        <f>VLOOKUP(Farmacias__2[[#This Row],[comuna_nombre]],Hoja3!$H$2:$I$346,2,0)</f>
        <v>13501</v>
      </c>
    </row>
    <row r="1605" spans="1:17" x14ac:dyDescent="0.2">
      <c r="A1605" s="1">
        <v>44309</v>
      </c>
      <c r="B1605">
        <v>3148</v>
      </c>
      <c r="C1605" s="2" t="s">
        <v>3753</v>
      </c>
      <c r="D1605" s="2" t="s">
        <v>10221</v>
      </c>
      <c r="E1605" s="2" t="s">
        <v>3703</v>
      </c>
      <c r="F1605" s="2" t="s">
        <v>3754</v>
      </c>
      <c r="G1605" s="3">
        <v>0.375</v>
      </c>
      <c r="H1605" s="3">
        <v>0.875</v>
      </c>
      <c r="I1605" s="2" t="s">
        <v>3755</v>
      </c>
      <c r="J1605">
        <v>-274089945</v>
      </c>
      <c r="K1605">
        <v>-702863246</v>
      </c>
      <c r="L1605" s="2" t="s">
        <v>9713</v>
      </c>
      <c r="M1605">
        <v>4</v>
      </c>
      <c r="N1605">
        <v>24</v>
      </c>
      <c r="O1605">
        <v>80</v>
      </c>
      <c r="P1605" t="str">
        <f>VLOOKUP(Farmacias__2[[#This Row],[local_nombre]],Tabla8[],2,0)</f>
        <v>Otras Farmacias</v>
      </c>
      <c r="Q1605">
        <f>VLOOKUP(Farmacias__2[[#This Row],[comuna_nombre]],Hoja3!$H$2:$I$346,2,0)</f>
        <v>3101</v>
      </c>
    </row>
    <row r="1606" spans="1:17" x14ac:dyDescent="0.2">
      <c r="A1606" s="1">
        <v>44309</v>
      </c>
      <c r="B1606">
        <v>3149</v>
      </c>
      <c r="C1606" s="2" t="s">
        <v>3756</v>
      </c>
      <c r="D1606" s="2" t="s">
        <v>3757</v>
      </c>
      <c r="E1606" s="2" t="s">
        <v>3757</v>
      </c>
      <c r="F1606" s="2" t="s">
        <v>3758</v>
      </c>
      <c r="G1606" s="3">
        <v>0.375</v>
      </c>
      <c r="H1606" s="3">
        <v>0.91666666666666663</v>
      </c>
      <c r="I1606" s="2" t="s">
        <v>3759</v>
      </c>
      <c r="J1606">
        <v>-27467171</v>
      </c>
      <c r="K1606">
        <v>-7026522</v>
      </c>
      <c r="L1606" s="2" t="s">
        <v>9713</v>
      </c>
      <c r="M1606">
        <v>4</v>
      </c>
      <c r="N1606">
        <v>28</v>
      </c>
      <c r="O1606">
        <v>84</v>
      </c>
      <c r="P1606" t="str">
        <f>VLOOKUP(Farmacias__2[[#This Row],[local_nombre]],Tabla8[],2,0)</f>
        <v>Otras Farmacias</v>
      </c>
      <c r="Q1606">
        <f>VLOOKUP(Farmacias__2[[#This Row],[comuna_nombre]],Hoja3!$H$2:$I$346,2,0)</f>
        <v>3103</v>
      </c>
    </row>
    <row r="1607" spans="1:17" x14ac:dyDescent="0.2">
      <c r="A1607" s="1">
        <v>44309</v>
      </c>
      <c r="B1607">
        <v>3150</v>
      </c>
      <c r="C1607" s="2" t="s">
        <v>3760</v>
      </c>
      <c r="D1607" s="2" t="s">
        <v>3707</v>
      </c>
      <c r="E1607" s="2" t="s">
        <v>3707</v>
      </c>
      <c r="F1607" s="2" t="s">
        <v>3761</v>
      </c>
      <c r="G1607" s="3">
        <v>0.375</v>
      </c>
      <c r="H1607" s="3">
        <v>0.875</v>
      </c>
      <c r="I1607" s="2" t="s">
        <v>3762</v>
      </c>
      <c r="J1607">
        <v>-285782538</v>
      </c>
      <c r="K1607">
        <v>-7075614889999997</v>
      </c>
      <c r="L1607" s="2" t="s">
        <v>9713</v>
      </c>
      <c r="M1607">
        <v>4</v>
      </c>
      <c r="N1607">
        <v>29</v>
      </c>
      <c r="O1607">
        <v>85</v>
      </c>
      <c r="P1607" t="str">
        <f>VLOOKUP(Farmacias__2[[#This Row],[local_nombre]],Tabla8[],2,0)</f>
        <v>Otras Farmacias</v>
      </c>
      <c r="Q1607">
        <f>VLOOKUP(Farmacias__2[[#This Row],[comuna_nombre]],Hoja3!$H$2:$I$346,2,0)</f>
        <v>3301</v>
      </c>
    </row>
    <row r="1608" spans="1:17" x14ac:dyDescent="0.2">
      <c r="A1608" s="1">
        <v>44309</v>
      </c>
      <c r="B1608">
        <v>3151</v>
      </c>
      <c r="C1608" s="2" t="s">
        <v>3763</v>
      </c>
      <c r="D1608" s="2" t="s">
        <v>3707</v>
      </c>
      <c r="E1608" s="2" t="s">
        <v>3707</v>
      </c>
      <c r="F1608" s="2" t="s">
        <v>3764</v>
      </c>
      <c r="G1608" s="3">
        <v>0.375</v>
      </c>
      <c r="H1608" s="3">
        <v>0.85416666666666663</v>
      </c>
      <c r="I1608" s="2" t="s">
        <v>3765</v>
      </c>
      <c r="J1608">
        <v>-28575904</v>
      </c>
      <c r="K1608">
        <v>-7076036090000002</v>
      </c>
      <c r="L1608" s="2" t="s">
        <v>9713</v>
      </c>
      <c r="M1608">
        <v>4</v>
      </c>
      <c r="N1608">
        <v>29</v>
      </c>
      <c r="O1608">
        <v>85</v>
      </c>
      <c r="P1608" t="str">
        <f>VLOOKUP(Farmacias__2[[#This Row],[local_nombre]],Tabla8[],2,0)</f>
        <v>Otras Farmacias</v>
      </c>
      <c r="Q1608">
        <f>VLOOKUP(Farmacias__2[[#This Row],[comuna_nombre]],Hoja3!$H$2:$I$346,2,0)</f>
        <v>3301</v>
      </c>
    </row>
    <row r="1609" spans="1:17" x14ac:dyDescent="0.2">
      <c r="A1609" s="1">
        <v>44309</v>
      </c>
      <c r="B1609">
        <v>1345</v>
      </c>
      <c r="C1609" s="2" t="s">
        <v>2462</v>
      </c>
      <c r="D1609" s="2" t="s">
        <v>1744</v>
      </c>
      <c r="E1609" s="2" t="s">
        <v>1744</v>
      </c>
      <c r="F1609" s="2" t="s">
        <v>1820</v>
      </c>
      <c r="G1609" s="3">
        <v>0.375</v>
      </c>
      <c r="H1609" s="3">
        <v>0.875</v>
      </c>
      <c r="I1609" s="2" t="s">
        <v>1821</v>
      </c>
      <c r="J1609">
        <v>-33451961</v>
      </c>
      <c r="K1609">
        <v>-70630442</v>
      </c>
      <c r="L1609" s="2" t="s">
        <v>9713</v>
      </c>
      <c r="M1609">
        <v>7</v>
      </c>
      <c r="N1609">
        <v>110</v>
      </c>
      <c r="O1609">
        <v>129</v>
      </c>
      <c r="P1609" t="str">
        <f>VLOOKUP(Farmacias__2[[#This Row],[local_nombre]],Tabla8[],2,0)</f>
        <v>Farmacias de Cadena</v>
      </c>
      <c r="Q1609">
        <f>VLOOKUP(Farmacias__2[[#This Row],[comuna_nombre]],Hoja3!$H$2:$I$346,2,0)</f>
        <v>13120</v>
      </c>
    </row>
    <row r="1610" spans="1:17" x14ac:dyDescent="0.2">
      <c r="A1610" s="1">
        <v>44309</v>
      </c>
      <c r="B1610">
        <v>3153</v>
      </c>
      <c r="C1610" s="2" t="s">
        <v>3768</v>
      </c>
      <c r="D1610" s="2" t="s">
        <v>3716</v>
      </c>
      <c r="E1610" s="2" t="s">
        <v>3716</v>
      </c>
      <c r="F1610" s="2" t="s">
        <v>3769</v>
      </c>
      <c r="G1610" s="3">
        <v>0.41666666666666669</v>
      </c>
      <c r="H1610" s="3">
        <v>0.91666666666666663</v>
      </c>
      <c r="I1610" s="2" t="s">
        <v>3770</v>
      </c>
      <c r="J1610">
        <v>-270663606</v>
      </c>
      <c r="K1610">
        <v>-708230686</v>
      </c>
      <c r="L1610" s="2" t="s">
        <v>9713</v>
      </c>
      <c r="M1610">
        <v>4</v>
      </c>
      <c r="N1610">
        <v>22</v>
      </c>
      <c r="O1610">
        <v>78</v>
      </c>
      <c r="P1610" t="str">
        <f>VLOOKUP(Farmacias__2[[#This Row],[local_nombre]],Tabla8[],2,0)</f>
        <v>Otras Farmacias</v>
      </c>
      <c r="Q1610">
        <f>VLOOKUP(Farmacias__2[[#This Row],[comuna_nombre]],Hoja3!$H$2:$I$346,2,0)</f>
        <v>3102</v>
      </c>
    </row>
    <row r="1611" spans="1:17" x14ac:dyDescent="0.2">
      <c r="A1611" s="1">
        <v>44309</v>
      </c>
      <c r="B1611">
        <v>3155</v>
      </c>
      <c r="C1611" s="2" t="s">
        <v>3771</v>
      </c>
      <c r="D1611" s="2" t="s">
        <v>3772</v>
      </c>
      <c r="E1611" s="2" t="s">
        <v>3772</v>
      </c>
      <c r="F1611" s="2" t="s">
        <v>3773</v>
      </c>
      <c r="G1611" s="3">
        <v>0.41666666666666669</v>
      </c>
      <c r="H1611" s="3">
        <v>0.91666666666666663</v>
      </c>
      <c r="I1611" s="2" t="s">
        <v>3774</v>
      </c>
      <c r="J1611">
        <v>-263913476</v>
      </c>
      <c r="K1611">
        <v>-7004514719999997</v>
      </c>
      <c r="L1611" s="2" t="s">
        <v>9713</v>
      </c>
      <c r="M1611">
        <v>4</v>
      </c>
      <c r="N1611">
        <v>25</v>
      </c>
      <c r="O1611">
        <v>81</v>
      </c>
      <c r="P1611" t="str">
        <f>VLOOKUP(Farmacias__2[[#This Row],[local_nombre]],Tabla8[],2,0)</f>
        <v>Otras Farmacias</v>
      </c>
      <c r="Q1611">
        <f>VLOOKUP(Farmacias__2[[#This Row],[comuna_nombre]],Hoja3!$H$2:$I$346,2,0)</f>
        <v>3202</v>
      </c>
    </row>
    <row r="1612" spans="1:17" x14ac:dyDescent="0.2">
      <c r="A1612" s="1">
        <v>44309</v>
      </c>
      <c r="B1612">
        <v>1346</v>
      </c>
      <c r="C1612" s="2" t="s">
        <v>2462</v>
      </c>
      <c r="D1612" s="2" t="s">
        <v>1744</v>
      </c>
      <c r="E1612" s="2" t="s">
        <v>1744</v>
      </c>
      <c r="F1612" s="2" t="s">
        <v>1822</v>
      </c>
      <c r="G1612" s="3">
        <v>0.29166666666666669</v>
      </c>
      <c r="H1612" s="3">
        <v>0.875</v>
      </c>
      <c r="I1612" s="2" t="s">
        <v>1823</v>
      </c>
      <c r="J1612">
        <v>-33453527</v>
      </c>
      <c r="K1612">
        <v>-70572037</v>
      </c>
      <c r="L1612" s="2" t="s">
        <v>9713</v>
      </c>
      <c r="M1612">
        <v>7</v>
      </c>
      <c r="N1612">
        <v>110</v>
      </c>
      <c r="O1612">
        <v>129</v>
      </c>
      <c r="P1612" t="str">
        <f>VLOOKUP(Farmacias__2[[#This Row],[local_nombre]],Tabla8[],2,0)</f>
        <v>Farmacias de Cadena</v>
      </c>
      <c r="Q1612">
        <f>VLOOKUP(Farmacias__2[[#This Row],[comuna_nombre]],Hoja3!$H$2:$I$346,2,0)</f>
        <v>13120</v>
      </c>
    </row>
    <row r="1613" spans="1:17" x14ac:dyDescent="0.2">
      <c r="A1613" s="1">
        <v>44309</v>
      </c>
      <c r="B1613">
        <v>1347</v>
      </c>
      <c r="C1613" s="2" t="s">
        <v>2462</v>
      </c>
      <c r="D1613" s="2" t="s">
        <v>1744</v>
      </c>
      <c r="E1613" s="2" t="s">
        <v>1744</v>
      </c>
      <c r="F1613" s="2" t="s">
        <v>1824</v>
      </c>
      <c r="G1613" s="3">
        <v>0.375</v>
      </c>
      <c r="H1613" s="3">
        <v>0.875</v>
      </c>
      <c r="I1613" s="2" t="s">
        <v>1825</v>
      </c>
      <c r="J1613">
        <v>-33453478</v>
      </c>
      <c r="K1613">
        <v>-70604792</v>
      </c>
      <c r="L1613" s="2" t="s">
        <v>9713</v>
      </c>
      <c r="M1613">
        <v>7</v>
      </c>
      <c r="N1613">
        <v>110</v>
      </c>
      <c r="O1613">
        <v>129</v>
      </c>
      <c r="P1613" t="str">
        <f>VLOOKUP(Farmacias__2[[#This Row],[local_nombre]],Tabla8[],2,0)</f>
        <v>Farmacias de Cadena</v>
      </c>
      <c r="Q1613">
        <f>VLOOKUP(Farmacias__2[[#This Row],[comuna_nombre]],Hoja3!$H$2:$I$346,2,0)</f>
        <v>13120</v>
      </c>
    </row>
    <row r="1614" spans="1:17" x14ac:dyDescent="0.2">
      <c r="A1614" s="1">
        <v>44309</v>
      </c>
      <c r="B1614">
        <v>1392</v>
      </c>
      <c r="C1614" s="2" t="s">
        <v>2462</v>
      </c>
      <c r="D1614" s="2" t="s">
        <v>1904</v>
      </c>
      <c r="E1614" s="2" t="s">
        <v>1904</v>
      </c>
      <c r="F1614" s="2" t="s">
        <v>1917</v>
      </c>
      <c r="G1614" s="3">
        <v>0.375</v>
      </c>
      <c r="H1614" s="3">
        <v>0.875</v>
      </c>
      <c r="I1614" s="2" t="s">
        <v>1918</v>
      </c>
      <c r="J1614">
        <v>-33608474</v>
      </c>
      <c r="K1614">
        <v>-70899997</v>
      </c>
      <c r="L1614" s="2" t="s">
        <v>9713</v>
      </c>
      <c r="M1614">
        <v>7</v>
      </c>
      <c r="N1614">
        <v>114</v>
      </c>
      <c r="O1614">
        <v>133</v>
      </c>
      <c r="P1614" t="str">
        <f>VLOOKUP(Farmacias__2[[#This Row],[local_nombre]],Tabla8[],2,0)</f>
        <v>Farmacias de Cadena</v>
      </c>
      <c r="Q1614">
        <f>VLOOKUP(Farmacias__2[[#This Row],[comuna_nombre]],Hoja3!$H$2:$I$346,2,0)</f>
        <v>13605</v>
      </c>
    </row>
    <row r="1615" spans="1:17" x14ac:dyDescent="0.2">
      <c r="A1615" s="1">
        <v>44309</v>
      </c>
      <c r="B1615">
        <v>3159</v>
      </c>
      <c r="C1615" s="2" t="s">
        <v>3782</v>
      </c>
      <c r="D1615" s="2" t="s">
        <v>3783</v>
      </c>
      <c r="E1615" s="2" t="s">
        <v>3783</v>
      </c>
      <c r="F1615" s="2" t="s">
        <v>3784</v>
      </c>
      <c r="G1615" s="3">
        <v>0.375</v>
      </c>
      <c r="H1615" s="3">
        <v>0.91666666666666663</v>
      </c>
      <c r="I1615" s="2" t="s">
        <v>3785</v>
      </c>
      <c r="J1615">
        <v>-2633559270469468</v>
      </c>
      <c r="K1615">
        <v>-7061389949814759</v>
      </c>
      <c r="L1615" s="2" t="s">
        <v>9713</v>
      </c>
      <c r="M1615">
        <v>4</v>
      </c>
      <c r="N1615">
        <v>23</v>
      </c>
      <c r="O1615">
        <v>79</v>
      </c>
      <c r="P1615" t="str">
        <f>VLOOKUP(Farmacias__2[[#This Row],[local_nombre]],Tabla8[],2,0)</f>
        <v>Otras Farmacias</v>
      </c>
      <c r="Q1615">
        <f>VLOOKUP(Farmacias__2[[#This Row],[comuna_nombre]],Hoja3!$H$2:$I$346,2,0)</f>
        <v>3201</v>
      </c>
    </row>
    <row r="1616" spans="1:17" x14ac:dyDescent="0.2">
      <c r="A1616" s="1">
        <v>44309</v>
      </c>
      <c r="B1616">
        <v>3160</v>
      </c>
      <c r="C1616" s="2" t="s">
        <v>3786</v>
      </c>
      <c r="D1616" s="2" t="s">
        <v>3783</v>
      </c>
      <c r="E1616" s="2" t="s">
        <v>3783</v>
      </c>
      <c r="F1616" s="2" t="s">
        <v>3787</v>
      </c>
      <c r="G1616" s="3">
        <v>0.39583333333333331</v>
      </c>
      <c r="H1616" s="3">
        <v>0.91666666666666663</v>
      </c>
      <c r="I1616" s="2" t="s">
        <v>3788</v>
      </c>
      <c r="J1616">
        <v>-263445445</v>
      </c>
      <c r="K1616">
        <v>-706175131</v>
      </c>
      <c r="L1616" s="2" t="s">
        <v>9713</v>
      </c>
      <c r="M1616">
        <v>4</v>
      </c>
      <c r="N1616">
        <v>23</v>
      </c>
      <c r="O1616">
        <v>79</v>
      </c>
      <c r="P1616" t="str">
        <f>VLOOKUP(Farmacias__2[[#This Row],[local_nombre]],Tabla8[],2,0)</f>
        <v>Otras Farmacias</v>
      </c>
      <c r="Q1616">
        <f>VLOOKUP(Farmacias__2[[#This Row],[comuna_nombre]],Hoja3!$H$2:$I$346,2,0)</f>
        <v>3201</v>
      </c>
    </row>
    <row r="1617" spans="1:17" x14ac:dyDescent="0.2">
      <c r="A1617" s="1">
        <v>44309</v>
      </c>
      <c r="B1617">
        <v>1415</v>
      </c>
      <c r="C1617" s="2" t="s">
        <v>2462</v>
      </c>
      <c r="D1617" s="2" t="s">
        <v>10235</v>
      </c>
      <c r="E1617" s="2" t="s">
        <v>1931</v>
      </c>
      <c r="F1617" s="2" t="s">
        <v>1959</v>
      </c>
      <c r="G1617" s="3">
        <v>0.33333333333333331</v>
      </c>
      <c r="H1617" s="3">
        <v>0.875</v>
      </c>
      <c r="I1617" s="2" t="s">
        <v>1960</v>
      </c>
      <c r="J1617">
        <v>-334714531</v>
      </c>
      <c r="K1617">
        <v>-7054151389999998</v>
      </c>
      <c r="L1617" s="2" t="s">
        <v>9713</v>
      </c>
      <c r="M1617">
        <v>7</v>
      </c>
      <c r="N1617">
        <v>115</v>
      </c>
      <c r="O1617">
        <v>134</v>
      </c>
      <c r="P1617" t="str">
        <f>VLOOKUP(Farmacias__2[[#This Row],[local_nombre]],Tabla8[],2,0)</f>
        <v>Farmacias de Cadena</v>
      </c>
      <c r="Q1617">
        <f>VLOOKUP(Farmacias__2[[#This Row],[comuna_nombre]],Hoja3!$H$2:$I$346,2,0)</f>
        <v>13122</v>
      </c>
    </row>
    <row r="1618" spans="1:17" x14ac:dyDescent="0.2">
      <c r="A1618" s="1">
        <v>44309</v>
      </c>
      <c r="B1618">
        <v>3163</v>
      </c>
      <c r="C1618" s="2" t="s">
        <v>2180</v>
      </c>
      <c r="D1618" s="2" t="s">
        <v>3793</v>
      </c>
      <c r="E1618" s="2" t="s">
        <v>3793</v>
      </c>
      <c r="F1618" s="2" t="s">
        <v>3794</v>
      </c>
      <c r="G1618" s="3">
        <v>0.375</v>
      </c>
      <c r="H1618" s="3">
        <v>0.9375</v>
      </c>
      <c r="I1618" s="2" t="s">
        <v>3795</v>
      </c>
      <c r="J1618">
        <v>-3986344</v>
      </c>
      <c r="K1618">
        <v>-72813917</v>
      </c>
      <c r="L1618" s="2" t="s">
        <v>9713</v>
      </c>
      <c r="M1618">
        <v>12</v>
      </c>
      <c r="N1618">
        <v>287</v>
      </c>
      <c r="O1618">
        <v>306</v>
      </c>
      <c r="P1618" t="str">
        <f>VLOOKUP(Farmacias__2[[#This Row],[local_nombre]],Tabla8[],2,0)</f>
        <v>Otras Farmacias</v>
      </c>
      <c r="Q1618">
        <f>VLOOKUP(Farmacias__2[[#This Row],[comuna_nombre]],Hoja3!$H$2:$I$346,2,0)</f>
        <v>14104</v>
      </c>
    </row>
    <row r="1619" spans="1:17" x14ac:dyDescent="0.2">
      <c r="A1619" s="1">
        <v>44309</v>
      </c>
      <c r="B1619">
        <v>1416</v>
      </c>
      <c r="C1619" s="2" t="s">
        <v>2462</v>
      </c>
      <c r="D1619" s="2" t="s">
        <v>10235</v>
      </c>
      <c r="E1619" s="2" t="s">
        <v>1931</v>
      </c>
      <c r="F1619" s="2" t="s">
        <v>1961</v>
      </c>
      <c r="G1619" s="3">
        <v>0.35416666666666669</v>
      </c>
      <c r="H1619" s="3">
        <v>0.89583333333333337</v>
      </c>
      <c r="I1619" s="2" t="s">
        <v>1962</v>
      </c>
      <c r="J1619">
        <v>-33469629</v>
      </c>
      <c r="K1619">
        <v>-70574566</v>
      </c>
      <c r="L1619" s="2" t="s">
        <v>9713</v>
      </c>
      <c r="M1619">
        <v>7</v>
      </c>
      <c r="N1619">
        <v>115</v>
      </c>
      <c r="O1619">
        <v>134</v>
      </c>
      <c r="P1619" t="str">
        <f>VLOOKUP(Farmacias__2[[#This Row],[local_nombre]],Tabla8[],2,0)</f>
        <v>Farmacias de Cadena</v>
      </c>
      <c r="Q1619">
        <f>VLOOKUP(Farmacias__2[[#This Row],[comuna_nombre]],Hoja3!$H$2:$I$346,2,0)</f>
        <v>13122</v>
      </c>
    </row>
    <row r="1620" spans="1:17" x14ac:dyDescent="0.2">
      <c r="A1620" s="1">
        <v>44309</v>
      </c>
      <c r="B1620">
        <v>1417</v>
      </c>
      <c r="C1620" s="2" t="s">
        <v>2462</v>
      </c>
      <c r="D1620" s="2" t="s">
        <v>10235</v>
      </c>
      <c r="E1620" s="2" t="s">
        <v>1931</v>
      </c>
      <c r="F1620" s="2" t="s">
        <v>1963</v>
      </c>
      <c r="G1620" s="3">
        <v>0.375</v>
      </c>
      <c r="H1620" s="3">
        <v>0.89583333333333337</v>
      </c>
      <c r="I1620" s="2" t="s">
        <v>1964</v>
      </c>
      <c r="J1620">
        <v>-33502822</v>
      </c>
      <c r="K1620">
        <v>-70561093</v>
      </c>
      <c r="L1620" s="2" t="s">
        <v>9713</v>
      </c>
      <c r="M1620">
        <v>7</v>
      </c>
      <c r="N1620">
        <v>115</v>
      </c>
      <c r="O1620">
        <v>134</v>
      </c>
      <c r="P1620" t="str">
        <f>VLOOKUP(Farmacias__2[[#This Row],[local_nombre]],Tabla8[],2,0)</f>
        <v>Farmacias de Cadena</v>
      </c>
      <c r="Q1620">
        <f>VLOOKUP(Farmacias__2[[#This Row],[comuna_nombre]],Hoja3!$H$2:$I$346,2,0)</f>
        <v>13122</v>
      </c>
    </row>
    <row r="1621" spans="1:17" x14ac:dyDescent="0.2">
      <c r="A1621" s="1">
        <v>44309</v>
      </c>
      <c r="B1621">
        <v>3167</v>
      </c>
      <c r="C1621" s="2" t="s">
        <v>18</v>
      </c>
      <c r="D1621" s="2" t="s">
        <v>3803</v>
      </c>
      <c r="E1621" s="2" t="s">
        <v>3803</v>
      </c>
      <c r="F1621" s="2" t="s">
        <v>3804</v>
      </c>
      <c r="G1621" s="3">
        <v>0.375</v>
      </c>
      <c r="H1621" s="3">
        <v>0.83333333333333337</v>
      </c>
      <c r="I1621" s="2" t="s">
        <v>3805</v>
      </c>
      <c r="J1621">
        <v>-4013144444</v>
      </c>
      <c r="K1621">
        <v>-723898333333</v>
      </c>
      <c r="L1621" s="2" t="s">
        <v>9713</v>
      </c>
      <c r="M1621">
        <v>12</v>
      </c>
      <c r="N1621">
        <v>283</v>
      </c>
      <c r="O1621">
        <v>302</v>
      </c>
      <c r="P1621" t="str">
        <f>VLOOKUP(Farmacias__2[[#This Row],[local_nombre]],Tabla8[],2,0)</f>
        <v>Farmacias de Cadena</v>
      </c>
      <c r="Q1621">
        <f>VLOOKUP(Farmacias__2[[#This Row],[comuna_nombre]],Hoja3!$H$2:$I$346,2,0)</f>
        <v>14202</v>
      </c>
    </row>
    <row r="1622" spans="1:17" x14ac:dyDescent="0.2">
      <c r="A1622" s="1">
        <v>44309</v>
      </c>
      <c r="B1622">
        <v>3168</v>
      </c>
      <c r="C1622" s="2" t="s">
        <v>2221</v>
      </c>
      <c r="D1622" s="2" t="s">
        <v>3803</v>
      </c>
      <c r="E1622" s="2" t="s">
        <v>3803</v>
      </c>
      <c r="F1622" s="2" t="s">
        <v>3806</v>
      </c>
      <c r="G1622" s="3">
        <v>0.375</v>
      </c>
      <c r="H1622" s="3">
        <v>0.95833333333333337</v>
      </c>
      <c r="I1622" s="2" t="s">
        <v>3807</v>
      </c>
      <c r="J1622">
        <v>-401316666</v>
      </c>
      <c r="K1622">
        <v>-723865277777</v>
      </c>
      <c r="L1622" s="2" t="s">
        <v>9713</v>
      </c>
      <c r="M1622">
        <v>12</v>
      </c>
      <c r="N1622">
        <v>283</v>
      </c>
      <c r="O1622">
        <v>302</v>
      </c>
      <c r="P1622" t="str">
        <f>VLOOKUP(Farmacias__2[[#This Row],[local_nombre]],Tabla8[],2,0)</f>
        <v>Otras Farmacias</v>
      </c>
      <c r="Q1622">
        <f>VLOOKUP(Farmacias__2[[#This Row],[comuna_nombre]],Hoja3!$H$2:$I$346,2,0)</f>
        <v>14202</v>
      </c>
    </row>
    <row r="1623" spans="1:17" x14ac:dyDescent="0.2">
      <c r="A1623" s="1">
        <v>44309</v>
      </c>
      <c r="B1623">
        <v>3169</v>
      </c>
      <c r="C1623" s="2" t="s">
        <v>3808</v>
      </c>
      <c r="D1623" s="2" t="s">
        <v>3808</v>
      </c>
      <c r="E1623" s="2" t="s">
        <v>3808</v>
      </c>
      <c r="F1623" s="2" t="s">
        <v>3809</v>
      </c>
      <c r="G1623" s="3">
        <v>0.41666666666666669</v>
      </c>
      <c r="H1623" s="3">
        <v>0.83333333333333337</v>
      </c>
      <c r="I1623" s="2" t="s">
        <v>3810</v>
      </c>
      <c r="J1623">
        <v>-3945211111111111</v>
      </c>
      <c r="K1623">
        <v>-7277491666667</v>
      </c>
      <c r="L1623" s="2" t="s">
        <v>9713</v>
      </c>
      <c r="M1623">
        <v>12</v>
      </c>
      <c r="N1623">
        <v>286</v>
      </c>
      <c r="O1623">
        <v>305</v>
      </c>
      <c r="P1623" t="str">
        <f>VLOOKUP(Farmacias__2[[#This Row],[local_nombre]],Tabla8[],2,0)</f>
        <v>Otras Farmacias</v>
      </c>
      <c r="Q1623">
        <f>VLOOKUP(Farmacias__2[[#This Row],[comuna_nombre]],Hoja3!$H$2:$I$346,2,0)</f>
        <v>14103</v>
      </c>
    </row>
    <row r="1624" spans="1:17" x14ac:dyDescent="0.2">
      <c r="A1624" s="1">
        <v>44309</v>
      </c>
      <c r="B1624">
        <v>3171</v>
      </c>
      <c r="C1624" s="2" t="s">
        <v>3342</v>
      </c>
      <c r="D1624" s="2" t="s">
        <v>3811</v>
      </c>
      <c r="E1624" s="2" t="s">
        <v>3811</v>
      </c>
      <c r="F1624" s="2" t="s">
        <v>3812</v>
      </c>
      <c r="G1624" s="3">
        <v>0.375</v>
      </c>
      <c r="H1624" s="3">
        <v>0.875</v>
      </c>
      <c r="I1624" s="2" t="s">
        <v>3813</v>
      </c>
      <c r="J1624">
        <v>-40071527</v>
      </c>
      <c r="K1624">
        <v>-728764726</v>
      </c>
      <c r="L1624" s="2" t="s">
        <v>9713</v>
      </c>
      <c r="M1624">
        <v>12</v>
      </c>
      <c r="N1624">
        <v>292</v>
      </c>
      <c r="O1624">
        <v>311</v>
      </c>
      <c r="P1624" t="str">
        <f>VLOOKUP(Farmacias__2[[#This Row],[local_nombre]],Tabla8[],2,0)</f>
        <v>Otras Farmacias</v>
      </c>
      <c r="Q1624">
        <f>VLOOKUP(Farmacias__2[[#This Row],[comuna_nombre]],Hoja3!$H$2:$I$346,2,0)</f>
        <v>14107</v>
      </c>
    </row>
    <row r="1625" spans="1:17" x14ac:dyDescent="0.2">
      <c r="A1625" s="1">
        <v>44309</v>
      </c>
      <c r="B1625">
        <v>1478</v>
      </c>
      <c r="C1625" s="2" t="s">
        <v>2462</v>
      </c>
      <c r="D1625" s="2" t="s">
        <v>1987</v>
      </c>
      <c r="E1625" s="2" t="s">
        <v>1987</v>
      </c>
      <c r="F1625" s="2" t="s">
        <v>2070</v>
      </c>
      <c r="G1625" s="3">
        <v>0.375</v>
      </c>
      <c r="H1625" s="3">
        <v>0.875</v>
      </c>
      <c r="I1625" s="2" t="s">
        <v>2071</v>
      </c>
      <c r="J1625">
        <v>-33427663</v>
      </c>
      <c r="K1625">
        <v>-70617597</v>
      </c>
      <c r="L1625" s="2" t="s">
        <v>9713</v>
      </c>
      <c r="M1625">
        <v>7</v>
      </c>
      <c r="N1625">
        <v>117</v>
      </c>
      <c r="O1625">
        <v>136</v>
      </c>
      <c r="P1625" t="str">
        <f>VLOOKUP(Farmacias__2[[#This Row],[local_nombre]],Tabla8[],2,0)</f>
        <v>Farmacias de Cadena</v>
      </c>
      <c r="Q1625">
        <f>VLOOKUP(Farmacias__2[[#This Row],[comuna_nombre]],Hoja3!$H$2:$I$346,2,0)</f>
        <v>13123</v>
      </c>
    </row>
    <row r="1626" spans="1:17" x14ac:dyDescent="0.2">
      <c r="A1626" s="1">
        <v>44309</v>
      </c>
      <c r="B1626">
        <v>3173</v>
      </c>
      <c r="C1626" s="2" t="s">
        <v>3016</v>
      </c>
      <c r="D1626" s="2" t="s">
        <v>3811</v>
      </c>
      <c r="E1626" s="2" t="s">
        <v>3811</v>
      </c>
      <c r="F1626" s="2" t="s">
        <v>3816</v>
      </c>
      <c r="G1626" s="3">
        <v>0.375</v>
      </c>
      <c r="H1626" s="3">
        <v>0.83333333333333337</v>
      </c>
      <c r="I1626" s="2" t="s">
        <v>3817</v>
      </c>
      <c r="J1626">
        <v>-400711944</v>
      </c>
      <c r="K1626">
        <v>-728724722</v>
      </c>
      <c r="L1626" s="2" t="s">
        <v>9713</v>
      </c>
      <c r="M1626">
        <v>12</v>
      </c>
      <c r="N1626">
        <v>292</v>
      </c>
      <c r="O1626">
        <v>311</v>
      </c>
      <c r="P1626" t="str">
        <f>VLOOKUP(Farmacias__2[[#This Row],[local_nombre]],Tabla8[],2,0)</f>
        <v>Otras Farmacias</v>
      </c>
      <c r="Q1626">
        <f>VLOOKUP(Farmacias__2[[#This Row],[comuna_nombre]],Hoja3!$H$2:$I$346,2,0)</f>
        <v>14107</v>
      </c>
    </row>
    <row r="1627" spans="1:17" x14ac:dyDescent="0.2">
      <c r="A1627" s="1">
        <v>44309</v>
      </c>
      <c r="B1627">
        <v>1479</v>
      </c>
      <c r="C1627" s="2" t="s">
        <v>2462</v>
      </c>
      <c r="D1627" s="2" t="s">
        <v>1987</v>
      </c>
      <c r="E1627" s="2" t="s">
        <v>1987</v>
      </c>
      <c r="F1627" s="2" t="s">
        <v>2072</v>
      </c>
      <c r="G1627" s="3">
        <v>0.41666666666666669</v>
      </c>
      <c r="H1627" s="3">
        <v>0.79166666666666663</v>
      </c>
      <c r="I1627" s="2" t="s">
        <v>2073</v>
      </c>
      <c r="J1627">
        <v>-33419075</v>
      </c>
      <c r="K1627">
        <v>-7060373</v>
      </c>
      <c r="L1627" s="2" t="s">
        <v>9713</v>
      </c>
      <c r="M1627">
        <v>7</v>
      </c>
      <c r="N1627">
        <v>117</v>
      </c>
      <c r="O1627">
        <v>136</v>
      </c>
      <c r="P1627" t="str">
        <f>VLOOKUP(Farmacias__2[[#This Row],[local_nombre]],Tabla8[],2,0)</f>
        <v>Farmacias de Cadena</v>
      </c>
      <c r="Q1627">
        <f>VLOOKUP(Farmacias__2[[#This Row],[comuna_nombre]],Hoja3!$H$2:$I$346,2,0)</f>
        <v>13123</v>
      </c>
    </row>
    <row r="1628" spans="1:17" x14ac:dyDescent="0.2">
      <c r="A1628" s="1">
        <v>44309</v>
      </c>
      <c r="B1628">
        <v>3175</v>
      </c>
      <c r="C1628" s="2" t="s">
        <v>18</v>
      </c>
      <c r="D1628" s="2" t="s">
        <v>10244</v>
      </c>
      <c r="E1628" s="2" t="s">
        <v>3820</v>
      </c>
      <c r="F1628" s="2" t="s">
        <v>3821</v>
      </c>
      <c r="G1628" s="3">
        <v>0.375</v>
      </c>
      <c r="H1628" s="3">
        <v>0.875</v>
      </c>
      <c r="I1628" s="2" t="s">
        <v>3822</v>
      </c>
      <c r="J1628">
        <v>-40333972</v>
      </c>
      <c r="K1628">
        <v>-7295611</v>
      </c>
      <c r="L1628" s="2" t="s">
        <v>9713</v>
      </c>
      <c r="M1628">
        <v>12</v>
      </c>
      <c r="N1628">
        <v>293</v>
      </c>
      <c r="O1628">
        <v>312</v>
      </c>
      <c r="P1628" t="str">
        <f>VLOOKUP(Farmacias__2[[#This Row],[local_nombre]],Tabla8[],2,0)</f>
        <v>Farmacias de Cadena</v>
      </c>
      <c r="Q1628">
        <f>VLOOKUP(Farmacias__2[[#This Row],[comuna_nombre]],Hoja3!$H$2:$I$346,2,0)</f>
        <v>14204</v>
      </c>
    </row>
    <row r="1629" spans="1:17" x14ac:dyDescent="0.2">
      <c r="A1629" s="1">
        <v>44309</v>
      </c>
      <c r="B1629">
        <v>1480</v>
      </c>
      <c r="C1629" s="2" t="s">
        <v>2462</v>
      </c>
      <c r="D1629" s="2" t="s">
        <v>1987</v>
      </c>
      <c r="E1629" s="2" t="s">
        <v>1987</v>
      </c>
      <c r="F1629" s="2" t="s">
        <v>2074</v>
      </c>
      <c r="G1629" s="3">
        <v>0.375</v>
      </c>
      <c r="H1629" s="3">
        <v>0.875</v>
      </c>
      <c r="I1629" s="2" t="s">
        <v>2075</v>
      </c>
      <c r="J1629">
        <v>-33440721</v>
      </c>
      <c r="K1629">
        <v>-70629962</v>
      </c>
      <c r="L1629" s="2" t="s">
        <v>9713</v>
      </c>
      <c r="M1629">
        <v>7</v>
      </c>
      <c r="N1629">
        <v>117</v>
      </c>
      <c r="O1629">
        <v>136</v>
      </c>
      <c r="P1629" t="str">
        <f>VLOOKUP(Farmacias__2[[#This Row],[local_nombre]],Tabla8[],2,0)</f>
        <v>Farmacias de Cadena</v>
      </c>
      <c r="Q1629">
        <f>VLOOKUP(Farmacias__2[[#This Row],[comuna_nombre]],Hoja3!$H$2:$I$346,2,0)</f>
        <v>13123</v>
      </c>
    </row>
    <row r="1630" spans="1:17" x14ac:dyDescent="0.2">
      <c r="A1630" s="1">
        <v>44309</v>
      </c>
      <c r="B1630">
        <v>3177</v>
      </c>
      <c r="C1630" s="2" t="s">
        <v>309</v>
      </c>
      <c r="D1630" s="2" t="s">
        <v>10244</v>
      </c>
      <c r="E1630" s="2" t="s">
        <v>3820</v>
      </c>
      <c r="F1630" s="2" t="s">
        <v>3825</v>
      </c>
      <c r="G1630" s="3">
        <v>0.375</v>
      </c>
      <c r="H1630" s="3">
        <v>0.875</v>
      </c>
      <c r="I1630" s="2" t="s">
        <v>3826</v>
      </c>
      <c r="J1630">
        <v>-4033425</v>
      </c>
      <c r="K1630">
        <v>-7295463888888</v>
      </c>
      <c r="L1630" s="2" t="s">
        <v>9713</v>
      </c>
      <c r="M1630">
        <v>12</v>
      </c>
      <c r="N1630">
        <v>293</v>
      </c>
      <c r="O1630">
        <v>312</v>
      </c>
      <c r="P1630" t="str">
        <f>VLOOKUP(Farmacias__2[[#This Row],[local_nombre]],Tabla8[],2,0)</f>
        <v>Otras Farmacias</v>
      </c>
      <c r="Q1630">
        <f>VLOOKUP(Farmacias__2[[#This Row],[comuna_nombre]],Hoja3!$H$2:$I$346,2,0)</f>
        <v>14204</v>
      </c>
    </row>
    <row r="1631" spans="1:17" x14ac:dyDescent="0.2">
      <c r="A1631" s="1">
        <v>44309</v>
      </c>
      <c r="B1631">
        <v>3180</v>
      </c>
      <c r="C1631" s="2" t="s">
        <v>3827</v>
      </c>
      <c r="D1631" s="2" t="s">
        <v>3772</v>
      </c>
      <c r="E1631" s="2" t="s">
        <v>3828</v>
      </c>
      <c r="F1631" s="2" t="s">
        <v>3829</v>
      </c>
      <c r="G1631" s="3">
        <v>0.39583333333333331</v>
      </c>
      <c r="H1631" s="3">
        <v>0.89583333333333337</v>
      </c>
      <c r="I1631" s="2" t="s">
        <v>3830</v>
      </c>
      <c r="J1631">
        <v>-26245923</v>
      </c>
      <c r="K1631">
        <v>-69626426</v>
      </c>
      <c r="L1631" s="2" t="s">
        <v>9713</v>
      </c>
      <c r="M1631">
        <v>4</v>
      </c>
      <c r="N1631">
        <v>25</v>
      </c>
      <c r="O1631">
        <v>389</v>
      </c>
      <c r="P1631" t="str">
        <f>VLOOKUP(Farmacias__2[[#This Row],[local_nombre]],Tabla8[],2,0)</f>
        <v>Otras Farmacias</v>
      </c>
      <c r="Q1631">
        <f>VLOOKUP(Farmacias__2[[#This Row],[comuna_nombre]],Hoja3!$H$2:$I$346,2,0)</f>
        <v>3202</v>
      </c>
    </row>
    <row r="1632" spans="1:17" x14ac:dyDescent="0.2">
      <c r="A1632" s="1">
        <v>44309</v>
      </c>
      <c r="B1632">
        <v>3181</v>
      </c>
      <c r="C1632" s="2" t="s">
        <v>36</v>
      </c>
      <c r="D1632" s="2" t="s">
        <v>3831</v>
      </c>
      <c r="E1632" s="2" t="s">
        <v>3831</v>
      </c>
      <c r="F1632" s="2" t="s">
        <v>3832</v>
      </c>
      <c r="G1632" s="3">
        <v>0.375</v>
      </c>
      <c r="H1632" s="3">
        <v>0.91666666666666663</v>
      </c>
      <c r="I1632" s="2" t="s">
        <v>3819</v>
      </c>
      <c r="J1632">
        <v>-396425833333333</v>
      </c>
      <c r="K1632">
        <v>-72331805555556</v>
      </c>
      <c r="L1632" s="2" t="s">
        <v>9713</v>
      </c>
      <c r="M1632">
        <v>12</v>
      </c>
      <c r="N1632">
        <v>291</v>
      </c>
      <c r="O1632">
        <v>310</v>
      </c>
      <c r="P1632" t="str">
        <f>VLOOKUP(Farmacias__2[[#This Row],[local_nombre]],Tabla8[],2,0)</f>
        <v>Farmacias de Cadena</v>
      </c>
      <c r="Q1632">
        <f>VLOOKUP(Farmacias__2[[#This Row],[comuna_nombre]],Hoja3!$H$2:$I$346,2,0)</f>
        <v>14108</v>
      </c>
    </row>
    <row r="1633" spans="1:17" x14ac:dyDescent="0.2">
      <c r="A1633" s="1">
        <v>44309</v>
      </c>
      <c r="B1633">
        <v>3184</v>
      </c>
      <c r="C1633" s="2" t="s">
        <v>18</v>
      </c>
      <c r="D1633" s="2" t="s">
        <v>3831</v>
      </c>
      <c r="E1633" s="2" t="s">
        <v>3831</v>
      </c>
      <c r="F1633" s="2" t="s">
        <v>3833</v>
      </c>
      <c r="G1633" s="3">
        <v>0.375</v>
      </c>
      <c r="H1633" s="3">
        <v>0.91666666666666663</v>
      </c>
      <c r="I1633" s="2" t="s">
        <v>3834</v>
      </c>
      <c r="J1633">
        <v>-39642530555556</v>
      </c>
      <c r="K1633">
        <v>-723314722222222</v>
      </c>
      <c r="L1633" s="2" t="s">
        <v>9713</v>
      </c>
      <c r="M1633">
        <v>12</v>
      </c>
      <c r="N1633">
        <v>291</v>
      </c>
      <c r="O1633">
        <v>310</v>
      </c>
      <c r="P1633" t="str">
        <f>VLOOKUP(Farmacias__2[[#This Row],[local_nombre]],Tabla8[],2,0)</f>
        <v>Farmacias de Cadena</v>
      </c>
      <c r="Q1633">
        <f>VLOOKUP(Farmacias__2[[#This Row],[comuna_nombre]],Hoja3!$H$2:$I$346,2,0)</f>
        <v>14108</v>
      </c>
    </row>
    <row r="1634" spans="1:17" x14ac:dyDescent="0.2">
      <c r="A1634" s="1">
        <v>44309</v>
      </c>
      <c r="B1634">
        <v>1516</v>
      </c>
      <c r="C1634" s="2" t="s">
        <v>2462</v>
      </c>
      <c r="D1634" s="2" t="s">
        <v>933</v>
      </c>
      <c r="E1634" s="2" t="s">
        <v>933</v>
      </c>
      <c r="F1634" s="2" t="s">
        <v>2146</v>
      </c>
      <c r="G1634" s="3">
        <v>0.41666666666666669</v>
      </c>
      <c r="H1634" s="3">
        <v>0.83333333333333337</v>
      </c>
      <c r="I1634" s="2" t="s">
        <v>2147</v>
      </c>
      <c r="J1634">
        <v>-33460241</v>
      </c>
      <c r="K1634">
        <v>-7075188</v>
      </c>
      <c r="L1634" s="2" t="s">
        <v>9713</v>
      </c>
      <c r="M1634">
        <v>7</v>
      </c>
      <c r="N1634">
        <v>118</v>
      </c>
      <c r="O1634">
        <v>137</v>
      </c>
      <c r="P1634" t="str">
        <f>VLOOKUP(Farmacias__2[[#This Row],[local_nombre]],Tabla8[],2,0)</f>
        <v>Farmacias de Cadena</v>
      </c>
      <c r="Q1634">
        <f>VLOOKUP(Farmacias__2[[#This Row],[comuna_nombre]],Hoja3!$H$2:$I$346,2,0)</f>
        <v>13124</v>
      </c>
    </row>
    <row r="1635" spans="1:17" x14ac:dyDescent="0.2">
      <c r="A1635" s="1">
        <v>44309</v>
      </c>
      <c r="B1635">
        <v>1577</v>
      </c>
      <c r="C1635" s="2" t="s">
        <v>2462</v>
      </c>
      <c r="D1635" s="2" t="s">
        <v>2187</v>
      </c>
      <c r="E1635" s="2" t="s">
        <v>2210</v>
      </c>
      <c r="F1635" s="2" t="s">
        <v>2260</v>
      </c>
      <c r="G1635" s="3">
        <v>0.375</v>
      </c>
      <c r="H1635" s="3">
        <v>0.79166666666666663</v>
      </c>
      <c r="I1635" s="2" t="s">
        <v>2261</v>
      </c>
      <c r="J1635">
        <v>-33612363</v>
      </c>
      <c r="K1635">
        <v>-70575343</v>
      </c>
      <c r="L1635" s="2" t="s">
        <v>9713</v>
      </c>
      <c r="M1635">
        <v>7</v>
      </c>
      <c r="N1635">
        <v>119</v>
      </c>
      <c r="O1635">
        <v>378</v>
      </c>
      <c r="P1635" t="str">
        <f>VLOOKUP(Farmacias__2[[#This Row],[local_nombre]],Tabla8[],2,0)</f>
        <v>Farmacias de Cadena</v>
      </c>
      <c r="Q1635">
        <f>VLOOKUP(Farmacias__2[[#This Row],[comuna_nombre]],Hoja3!$H$2:$I$346,2,0)</f>
        <v>13201</v>
      </c>
    </row>
    <row r="1636" spans="1:17" x14ac:dyDescent="0.2">
      <c r="A1636" s="1">
        <v>44309</v>
      </c>
      <c r="B1636">
        <v>1578</v>
      </c>
      <c r="C1636" s="2" t="s">
        <v>2462</v>
      </c>
      <c r="D1636" s="2" t="s">
        <v>2187</v>
      </c>
      <c r="E1636" s="2" t="s">
        <v>2188</v>
      </c>
      <c r="F1636" s="2" t="s">
        <v>2262</v>
      </c>
      <c r="G1636" s="3">
        <v>0.375</v>
      </c>
      <c r="H1636" s="3">
        <v>0.875</v>
      </c>
      <c r="I1636" s="2" t="s">
        <v>2263</v>
      </c>
      <c r="J1636">
        <v>-3356988</v>
      </c>
      <c r="K1636">
        <v>-70583879</v>
      </c>
      <c r="L1636" s="2" t="s">
        <v>9713</v>
      </c>
      <c r="M1636">
        <v>7</v>
      </c>
      <c r="N1636">
        <v>119</v>
      </c>
      <c r="O1636">
        <v>138</v>
      </c>
      <c r="P1636" t="str">
        <f>VLOOKUP(Farmacias__2[[#This Row],[local_nombre]],Tabla8[],2,0)</f>
        <v>Farmacias de Cadena</v>
      </c>
      <c r="Q1636">
        <f>VLOOKUP(Farmacias__2[[#This Row],[comuna_nombre]],Hoja3!$H$2:$I$346,2,0)</f>
        <v>13201</v>
      </c>
    </row>
    <row r="1637" spans="1:17" x14ac:dyDescent="0.2">
      <c r="A1637" s="1">
        <v>44309</v>
      </c>
      <c r="B1637">
        <v>1579</v>
      </c>
      <c r="C1637" s="2" t="s">
        <v>2462</v>
      </c>
      <c r="D1637" s="2" t="s">
        <v>2187</v>
      </c>
      <c r="E1637" s="2" t="s">
        <v>2188</v>
      </c>
      <c r="F1637" s="2" t="s">
        <v>2264</v>
      </c>
      <c r="G1637" s="3">
        <v>0.375</v>
      </c>
      <c r="H1637" s="3">
        <v>0.875</v>
      </c>
      <c r="I1637" s="2" t="s">
        <v>2265</v>
      </c>
      <c r="J1637">
        <v>-33574457</v>
      </c>
      <c r="K1637">
        <v>-70555361</v>
      </c>
      <c r="L1637" s="2" t="s">
        <v>9713</v>
      </c>
      <c r="M1637">
        <v>7</v>
      </c>
      <c r="N1637">
        <v>119</v>
      </c>
      <c r="O1637">
        <v>138</v>
      </c>
      <c r="P1637" t="str">
        <f>VLOOKUP(Farmacias__2[[#This Row],[local_nombre]],Tabla8[],2,0)</f>
        <v>Farmacias de Cadena</v>
      </c>
      <c r="Q1637">
        <f>VLOOKUP(Farmacias__2[[#This Row],[comuna_nombre]],Hoja3!$H$2:$I$346,2,0)</f>
        <v>13201</v>
      </c>
    </row>
    <row r="1638" spans="1:17" x14ac:dyDescent="0.2">
      <c r="A1638" s="1">
        <v>44309</v>
      </c>
      <c r="B1638">
        <v>1580</v>
      </c>
      <c r="C1638" s="2" t="s">
        <v>2462</v>
      </c>
      <c r="D1638" s="2" t="s">
        <v>2187</v>
      </c>
      <c r="E1638" s="2" t="s">
        <v>2210</v>
      </c>
      <c r="F1638" s="2" t="s">
        <v>2266</v>
      </c>
      <c r="G1638" s="3">
        <v>0.375</v>
      </c>
      <c r="H1638" s="3">
        <v>0.875</v>
      </c>
      <c r="I1638" s="2" t="s">
        <v>2267</v>
      </c>
      <c r="J1638">
        <v>-3360908</v>
      </c>
      <c r="K1638">
        <v>-70574543</v>
      </c>
      <c r="L1638" s="2" t="s">
        <v>9713</v>
      </c>
      <c r="M1638">
        <v>7</v>
      </c>
      <c r="N1638">
        <v>119</v>
      </c>
      <c r="O1638">
        <v>378</v>
      </c>
      <c r="P1638" t="str">
        <f>VLOOKUP(Farmacias__2[[#This Row],[local_nombre]],Tabla8[],2,0)</f>
        <v>Farmacias de Cadena</v>
      </c>
      <c r="Q1638">
        <f>VLOOKUP(Farmacias__2[[#This Row],[comuna_nombre]],Hoja3!$H$2:$I$346,2,0)</f>
        <v>13201</v>
      </c>
    </row>
    <row r="1639" spans="1:17" x14ac:dyDescent="0.2">
      <c r="A1639" s="1">
        <v>44309</v>
      </c>
      <c r="B1639">
        <v>1581</v>
      </c>
      <c r="C1639" s="2" t="s">
        <v>2462</v>
      </c>
      <c r="D1639" s="2" t="s">
        <v>2187</v>
      </c>
      <c r="E1639" s="2" t="s">
        <v>2210</v>
      </c>
      <c r="F1639" s="2" t="s">
        <v>2268</v>
      </c>
      <c r="G1639" s="3">
        <v>0.375</v>
      </c>
      <c r="H1639" s="3">
        <v>0.8125</v>
      </c>
      <c r="I1639" s="2" t="s">
        <v>2269</v>
      </c>
      <c r="J1639">
        <v>-3360815</v>
      </c>
      <c r="K1639">
        <v>-70575295</v>
      </c>
      <c r="L1639" s="2" t="s">
        <v>9713</v>
      </c>
      <c r="M1639">
        <v>7</v>
      </c>
      <c r="N1639">
        <v>119</v>
      </c>
      <c r="O1639">
        <v>378</v>
      </c>
      <c r="P1639" t="str">
        <f>VLOOKUP(Farmacias__2[[#This Row],[local_nombre]],Tabla8[],2,0)</f>
        <v>Farmacias de Cadena</v>
      </c>
      <c r="Q1639">
        <f>VLOOKUP(Farmacias__2[[#This Row],[comuna_nombre]],Hoja3!$H$2:$I$346,2,0)</f>
        <v>13201</v>
      </c>
    </row>
    <row r="1640" spans="1:17" x14ac:dyDescent="0.2">
      <c r="A1640" s="1">
        <v>44309</v>
      </c>
      <c r="B1640">
        <v>3192</v>
      </c>
      <c r="C1640" s="2" t="s">
        <v>18</v>
      </c>
      <c r="D1640" s="2" t="s">
        <v>10245</v>
      </c>
      <c r="E1640" s="2" t="s">
        <v>3844</v>
      </c>
      <c r="F1640" s="2" t="s">
        <v>3849</v>
      </c>
      <c r="G1640" s="3">
        <v>0.35416666666666669</v>
      </c>
      <c r="H1640" s="3">
        <v>0.89583333333333337</v>
      </c>
      <c r="I1640" s="2" t="s">
        <v>3850</v>
      </c>
      <c r="J1640">
        <v>-4029475</v>
      </c>
      <c r="K1640">
        <v>-7308113888</v>
      </c>
      <c r="L1640" s="2" t="s">
        <v>9713</v>
      </c>
      <c r="M1640">
        <v>12</v>
      </c>
      <c r="N1640">
        <v>284</v>
      </c>
      <c r="O1640">
        <v>303</v>
      </c>
      <c r="P1640" t="str">
        <f>VLOOKUP(Farmacias__2[[#This Row],[local_nombre]],Tabla8[],2,0)</f>
        <v>Farmacias de Cadena</v>
      </c>
      <c r="Q1640">
        <f>VLOOKUP(Farmacias__2[[#This Row],[comuna_nombre]],Hoja3!$H$2:$I$346,2,0)</f>
        <v>14201</v>
      </c>
    </row>
    <row r="1641" spans="1:17" x14ac:dyDescent="0.2">
      <c r="A1641" s="1">
        <v>44309</v>
      </c>
      <c r="B1641">
        <v>3193</v>
      </c>
      <c r="C1641" s="2" t="s">
        <v>27</v>
      </c>
      <c r="D1641" s="2" t="s">
        <v>10245</v>
      </c>
      <c r="E1641" s="2" t="s">
        <v>3844</v>
      </c>
      <c r="F1641" s="2" t="s">
        <v>3851</v>
      </c>
      <c r="G1641" s="3">
        <v>0.33333333333333331</v>
      </c>
      <c r="H1641" s="3">
        <v>0.95833333333333337</v>
      </c>
      <c r="I1641" s="2" t="s">
        <v>3852</v>
      </c>
      <c r="J1641">
        <v>-402944444</v>
      </c>
      <c r="K1641">
        <v>-73081055555</v>
      </c>
      <c r="L1641" s="2" t="s">
        <v>9713</v>
      </c>
      <c r="M1641">
        <v>12</v>
      </c>
      <c r="N1641">
        <v>284</v>
      </c>
      <c r="O1641">
        <v>303</v>
      </c>
      <c r="P1641" t="str">
        <f>VLOOKUP(Farmacias__2[[#This Row],[local_nombre]],Tabla8[],2,0)</f>
        <v>Farmacias de Cadena</v>
      </c>
      <c r="Q1641">
        <f>VLOOKUP(Farmacias__2[[#This Row],[comuna_nombre]],Hoja3!$H$2:$I$346,2,0)</f>
        <v>14201</v>
      </c>
    </row>
    <row r="1642" spans="1:17" x14ac:dyDescent="0.2">
      <c r="A1642" s="1">
        <v>44309</v>
      </c>
      <c r="B1642">
        <v>1616</v>
      </c>
      <c r="C1642" s="2" t="s">
        <v>2462</v>
      </c>
      <c r="D1642" s="2" t="s">
        <v>2323</v>
      </c>
      <c r="E1642" s="2" t="s">
        <v>2323</v>
      </c>
      <c r="F1642" s="2" t="s">
        <v>2341</v>
      </c>
      <c r="G1642" s="3">
        <v>0.35416666666666669</v>
      </c>
      <c r="H1642" s="3">
        <v>0.89583333333333337</v>
      </c>
      <c r="I1642" s="2" t="s">
        <v>2342</v>
      </c>
      <c r="J1642">
        <v>-33367146</v>
      </c>
      <c r="K1642">
        <v>-70734183</v>
      </c>
      <c r="L1642" s="2" t="s">
        <v>9713</v>
      </c>
      <c r="M1642">
        <v>7</v>
      </c>
      <c r="N1642">
        <v>120</v>
      </c>
      <c r="O1642">
        <v>139</v>
      </c>
      <c r="P1642" t="str">
        <f>VLOOKUP(Farmacias__2[[#This Row],[local_nombre]],Tabla8[],2,0)</f>
        <v>Farmacias de Cadena</v>
      </c>
      <c r="Q1642">
        <f>VLOOKUP(Farmacias__2[[#This Row],[comuna_nombre]],Hoja3!$H$2:$I$346,2,0)</f>
        <v>13125</v>
      </c>
    </row>
    <row r="1643" spans="1:17" x14ac:dyDescent="0.2">
      <c r="A1643" s="1">
        <v>44309</v>
      </c>
      <c r="B1643">
        <v>3195</v>
      </c>
      <c r="C1643" s="2" t="s">
        <v>36</v>
      </c>
      <c r="D1643" s="2" t="s">
        <v>10245</v>
      </c>
      <c r="E1643" s="2" t="s">
        <v>3844</v>
      </c>
      <c r="F1643" s="2" t="s">
        <v>3855</v>
      </c>
      <c r="G1643" s="3">
        <v>0.375</v>
      </c>
      <c r="H1643" s="3">
        <v>0.91666666666666663</v>
      </c>
      <c r="I1643" s="2" t="s">
        <v>3856</v>
      </c>
      <c r="J1643">
        <v>-402945</v>
      </c>
      <c r="K1643">
        <v>-73081</v>
      </c>
      <c r="L1643" s="2" t="s">
        <v>9713</v>
      </c>
      <c r="M1643">
        <v>12</v>
      </c>
      <c r="N1643">
        <v>284</v>
      </c>
      <c r="O1643">
        <v>303</v>
      </c>
      <c r="P1643" t="str">
        <f>VLOOKUP(Farmacias__2[[#This Row],[local_nombre]],Tabla8[],2,0)</f>
        <v>Farmacias de Cadena</v>
      </c>
      <c r="Q1643">
        <f>VLOOKUP(Farmacias__2[[#This Row],[comuna_nombre]],Hoja3!$H$2:$I$346,2,0)</f>
        <v>14201</v>
      </c>
    </row>
    <row r="1644" spans="1:17" x14ac:dyDescent="0.2">
      <c r="A1644" s="1">
        <v>44309</v>
      </c>
      <c r="B1644">
        <v>1655</v>
      </c>
      <c r="C1644" s="2" t="s">
        <v>2462</v>
      </c>
      <c r="D1644" s="2" t="s">
        <v>659</v>
      </c>
      <c r="E1644" s="2" t="s">
        <v>659</v>
      </c>
      <c r="F1644" s="2" t="s">
        <v>2418</v>
      </c>
      <c r="G1644" s="3">
        <v>0.375</v>
      </c>
      <c r="H1644" s="3">
        <v>0.83333333333333337</v>
      </c>
      <c r="I1644" s="2" t="s">
        <v>2419</v>
      </c>
      <c r="J1644">
        <v>-33429292</v>
      </c>
      <c r="K1644">
        <v>-70646867</v>
      </c>
      <c r="L1644" s="2" t="s">
        <v>9713</v>
      </c>
      <c r="M1644">
        <v>7</v>
      </c>
      <c r="N1644">
        <v>122</v>
      </c>
      <c r="O1644">
        <v>141</v>
      </c>
      <c r="P1644" t="str">
        <f>VLOOKUP(Farmacias__2[[#This Row],[local_nombre]],Tabla8[],2,0)</f>
        <v>Farmacias de Cadena</v>
      </c>
      <c r="Q1644">
        <f>VLOOKUP(Farmacias__2[[#This Row],[comuna_nombre]],Hoja3!$H$2:$I$346,2,0)</f>
        <v>13127</v>
      </c>
    </row>
    <row r="1645" spans="1:17" x14ac:dyDescent="0.2">
      <c r="A1645" s="1">
        <v>44309</v>
      </c>
      <c r="B1645">
        <v>1656</v>
      </c>
      <c r="C1645" s="2" t="s">
        <v>2462</v>
      </c>
      <c r="D1645" s="2" t="s">
        <v>659</v>
      </c>
      <c r="E1645" s="2" t="s">
        <v>659</v>
      </c>
      <c r="F1645" s="2" t="s">
        <v>2420</v>
      </c>
      <c r="G1645" s="3">
        <v>0.375</v>
      </c>
      <c r="H1645" s="3">
        <v>0.875</v>
      </c>
      <c r="I1645" s="2" t="s">
        <v>2421</v>
      </c>
      <c r="J1645">
        <v>-33405557</v>
      </c>
      <c r="K1645">
        <v>-70643163</v>
      </c>
      <c r="L1645" s="2" t="s">
        <v>9713</v>
      </c>
      <c r="M1645">
        <v>7</v>
      </c>
      <c r="N1645">
        <v>122</v>
      </c>
      <c r="O1645">
        <v>141</v>
      </c>
      <c r="P1645" t="str">
        <f>VLOOKUP(Farmacias__2[[#This Row],[local_nombre]],Tabla8[],2,0)</f>
        <v>Farmacias de Cadena</v>
      </c>
      <c r="Q1645">
        <f>VLOOKUP(Farmacias__2[[#This Row],[comuna_nombre]],Hoja3!$H$2:$I$346,2,0)</f>
        <v>13127</v>
      </c>
    </row>
    <row r="1646" spans="1:17" x14ac:dyDescent="0.2">
      <c r="A1646" s="1">
        <v>44309</v>
      </c>
      <c r="B1646">
        <v>1710</v>
      </c>
      <c r="C1646" s="2" t="s">
        <v>2462</v>
      </c>
      <c r="D1646" s="2" t="s">
        <v>930</v>
      </c>
      <c r="E1646" s="2" t="s">
        <v>930</v>
      </c>
      <c r="F1646" s="2" t="s">
        <v>2509</v>
      </c>
      <c r="G1646" s="3">
        <v>0.41666666666666669</v>
      </c>
      <c r="H1646" s="3">
        <v>0.83333333333333337</v>
      </c>
      <c r="I1646" s="2" t="s">
        <v>2510</v>
      </c>
      <c r="J1646">
        <v>-33593808</v>
      </c>
      <c r="K1646">
        <v>-70705703</v>
      </c>
      <c r="L1646" s="2" t="s">
        <v>9713</v>
      </c>
      <c r="M1646">
        <v>7</v>
      </c>
      <c r="N1646">
        <v>124</v>
      </c>
      <c r="O1646">
        <v>143</v>
      </c>
      <c r="P1646" t="str">
        <f>VLOOKUP(Farmacias__2[[#This Row],[local_nombre]],Tabla8[],2,0)</f>
        <v>Farmacias de Cadena</v>
      </c>
      <c r="Q1646">
        <f>VLOOKUP(Farmacias__2[[#This Row],[comuna_nombre]],Hoja3!$H$2:$I$346,2,0)</f>
        <v>13401</v>
      </c>
    </row>
    <row r="1647" spans="1:17" x14ac:dyDescent="0.2">
      <c r="A1647" s="1">
        <v>44309</v>
      </c>
      <c r="B1647">
        <v>1711</v>
      </c>
      <c r="C1647" s="2" t="s">
        <v>2462</v>
      </c>
      <c r="D1647" s="2" t="s">
        <v>930</v>
      </c>
      <c r="E1647" s="2" t="s">
        <v>930</v>
      </c>
      <c r="F1647" s="2" t="s">
        <v>2511</v>
      </c>
      <c r="G1647" s="3">
        <v>0.41666666666666669</v>
      </c>
      <c r="H1647" s="3">
        <v>0.83333333333333337</v>
      </c>
      <c r="I1647" s="2" t="s">
        <v>2512</v>
      </c>
      <c r="J1647">
        <v>-3357900</v>
      </c>
      <c r="K1647">
        <v>-7070039</v>
      </c>
      <c r="L1647" s="2" t="s">
        <v>9713</v>
      </c>
      <c r="M1647">
        <v>7</v>
      </c>
      <c r="N1647">
        <v>124</v>
      </c>
      <c r="O1647">
        <v>143</v>
      </c>
      <c r="P1647" t="str">
        <f>VLOOKUP(Farmacias__2[[#This Row],[local_nombre]],Tabla8[],2,0)</f>
        <v>Farmacias de Cadena</v>
      </c>
      <c r="Q1647">
        <f>VLOOKUP(Farmacias__2[[#This Row],[comuna_nombre]],Hoja3!$H$2:$I$346,2,0)</f>
        <v>13401</v>
      </c>
    </row>
    <row r="1648" spans="1:17" x14ac:dyDescent="0.2">
      <c r="A1648" s="1">
        <v>44309</v>
      </c>
      <c r="B1648">
        <v>3200</v>
      </c>
      <c r="C1648" s="2" t="s">
        <v>3866</v>
      </c>
      <c r="D1648" s="2" t="s">
        <v>3839</v>
      </c>
      <c r="E1648" s="2" t="s">
        <v>3839</v>
      </c>
      <c r="F1648" s="2" t="s">
        <v>3867</v>
      </c>
      <c r="G1648" s="3">
        <v>0.35416666666666669</v>
      </c>
      <c r="H1648" s="3">
        <v>0.95833333333333337</v>
      </c>
      <c r="I1648" s="2" t="s">
        <v>3868</v>
      </c>
      <c r="J1648">
        <v>-3873864756495462</v>
      </c>
      <c r="K1648">
        <v>-7258912466440188</v>
      </c>
      <c r="L1648" s="2" t="s">
        <v>9713</v>
      </c>
      <c r="M1648">
        <v>11</v>
      </c>
      <c r="N1648">
        <v>275</v>
      </c>
      <c r="O1648">
        <v>294</v>
      </c>
      <c r="P1648" t="str">
        <f>VLOOKUP(Farmacias__2[[#This Row],[local_nombre]],Tabla8[],2,0)</f>
        <v>Otras Farmacias</v>
      </c>
      <c r="Q1648">
        <f>VLOOKUP(Farmacias__2[[#This Row],[comuna_nombre]],Hoja3!$H$2:$I$346,2,0)</f>
        <v>9101</v>
      </c>
    </row>
    <row r="1649" spans="1:17" x14ac:dyDescent="0.2">
      <c r="A1649" s="1">
        <v>44309</v>
      </c>
      <c r="B1649">
        <v>3202</v>
      </c>
      <c r="C1649" s="2" t="s">
        <v>18</v>
      </c>
      <c r="D1649" s="2" t="s">
        <v>3869</v>
      </c>
      <c r="E1649" s="2" t="s">
        <v>3869</v>
      </c>
      <c r="F1649" s="2" t="s">
        <v>3870</v>
      </c>
      <c r="G1649" s="3">
        <v>0.375</v>
      </c>
      <c r="H1649" s="3">
        <v>0.95833333333333337</v>
      </c>
      <c r="I1649" s="2" t="s">
        <v>3871</v>
      </c>
      <c r="J1649">
        <v>-398142749</v>
      </c>
      <c r="K1649">
        <v>-732449441</v>
      </c>
      <c r="L1649" s="2" t="s">
        <v>9713</v>
      </c>
      <c r="M1649">
        <v>12</v>
      </c>
      <c r="N1649">
        <v>290</v>
      </c>
      <c r="O1649">
        <v>309</v>
      </c>
      <c r="P1649" t="str">
        <f>VLOOKUP(Farmacias__2[[#This Row],[local_nombre]],Tabla8[],2,0)</f>
        <v>Farmacias de Cadena</v>
      </c>
      <c r="Q1649">
        <f>VLOOKUP(Farmacias__2[[#This Row],[comuna_nombre]],Hoja3!$H$2:$I$346,2,0)</f>
        <v>14101</v>
      </c>
    </row>
    <row r="1650" spans="1:17" x14ac:dyDescent="0.2">
      <c r="A1650" s="1">
        <v>44309</v>
      </c>
      <c r="B1650">
        <v>3203</v>
      </c>
      <c r="C1650" s="2" t="s">
        <v>27</v>
      </c>
      <c r="D1650" s="2" t="s">
        <v>3869</v>
      </c>
      <c r="E1650" s="2" t="s">
        <v>3869</v>
      </c>
      <c r="F1650" s="2" t="s">
        <v>3872</v>
      </c>
      <c r="G1650" s="3">
        <v>0.375</v>
      </c>
      <c r="H1650" s="3">
        <v>0.91666666666666663</v>
      </c>
      <c r="I1650" s="2" t="s">
        <v>1585</v>
      </c>
      <c r="J1650">
        <v>-3982735765480014</v>
      </c>
      <c r="K1650">
        <v>-7323572158813477</v>
      </c>
      <c r="L1650" s="2" t="s">
        <v>9713</v>
      </c>
      <c r="M1650">
        <v>12</v>
      </c>
      <c r="N1650">
        <v>290</v>
      </c>
      <c r="O1650">
        <v>309</v>
      </c>
      <c r="P1650" t="str">
        <f>VLOOKUP(Farmacias__2[[#This Row],[local_nombre]],Tabla8[],2,0)</f>
        <v>Farmacias de Cadena</v>
      </c>
      <c r="Q1650">
        <f>VLOOKUP(Farmacias__2[[#This Row],[comuna_nombre]],Hoja3!$H$2:$I$346,2,0)</f>
        <v>14101</v>
      </c>
    </row>
    <row r="1651" spans="1:17" x14ac:dyDescent="0.2">
      <c r="A1651" s="1">
        <v>44309</v>
      </c>
      <c r="B1651">
        <v>3205</v>
      </c>
      <c r="C1651" s="2" t="s">
        <v>3873</v>
      </c>
      <c r="D1651" s="2" t="s">
        <v>3869</v>
      </c>
      <c r="E1651" s="2" t="s">
        <v>3869</v>
      </c>
      <c r="F1651" s="2" t="s">
        <v>3874</v>
      </c>
      <c r="G1651" s="3">
        <v>0.375</v>
      </c>
      <c r="H1651" s="3">
        <v>0.87152777777777779</v>
      </c>
      <c r="I1651" s="2" t="s">
        <v>3875</v>
      </c>
      <c r="J1651">
        <v>-398136659</v>
      </c>
      <c r="K1651">
        <v>-7324585050000002</v>
      </c>
      <c r="L1651" s="2" t="s">
        <v>9713</v>
      </c>
      <c r="M1651">
        <v>12</v>
      </c>
      <c r="N1651">
        <v>290</v>
      </c>
      <c r="O1651">
        <v>309</v>
      </c>
      <c r="P1651" t="str">
        <f>VLOOKUP(Farmacias__2[[#This Row],[local_nombre]],Tabla8[],2,0)</f>
        <v>Otras Farmacias</v>
      </c>
      <c r="Q1651">
        <f>VLOOKUP(Farmacias__2[[#This Row],[comuna_nombre]],Hoja3!$H$2:$I$346,2,0)</f>
        <v>14101</v>
      </c>
    </row>
    <row r="1652" spans="1:17" x14ac:dyDescent="0.2">
      <c r="A1652" s="1">
        <v>44309</v>
      </c>
      <c r="B1652">
        <v>3207</v>
      </c>
      <c r="C1652" s="2" t="s">
        <v>18</v>
      </c>
      <c r="D1652" s="2" t="s">
        <v>3869</v>
      </c>
      <c r="E1652" s="2" t="s">
        <v>3869</v>
      </c>
      <c r="F1652" s="2" t="s">
        <v>3876</v>
      </c>
      <c r="G1652" s="3">
        <v>0.375</v>
      </c>
      <c r="H1652" s="3">
        <v>0.875</v>
      </c>
      <c r="I1652" s="2" t="s">
        <v>3877</v>
      </c>
      <c r="J1652">
        <v>-398145587</v>
      </c>
      <c r="K1652">
        <v>-7324709640000003</v>
      </c>
      <c r="L1652" s="2" t="s">
        <v>9713</v>
      </c>
      <c r="M1652">
        <v>12</v>
      </c>
      <c r="N1652">
        <v>290</v>
      </c>
      <c r="O1652">
        <v>309</v>
      </c>
      <c r="P1652" t="str">
        <f>VLOOKUP(Farmacias__2[[#This Row],[local_nombre]],Tabla8[],2,0)</f>
        <v>Farmacias de Cadena</v>
      </c>
      <c r="Q1652">
        <f>VLOOKUP(Farmacias__2[[#This Row],[comuna_nombre]],Hoja3!$H$2:$I$346,2,0)</f>
        <v>14101</v>
      </c>
    </row>
    <row r="1653" spans="1:17" x14ac:dyDescent="0.2">
      <c r="A1653" s="1">
        <v>44309</v>
      </c>
      <c r="B1653">
        <v>3208</v>
      </c>
      <c r="C1653" s="2" t="s">
        <v>18</v>
      </c>
      <c r="D1653" s="2" t="s">
        <v>3869</v>
      </c>
      <c r="E1653" s="2" t="s">
        <v>3869</v>
      </c>
      <c r="F1653" s="2" t="s">
        <v>3878</v>
      </c>
      <c r="G1653" s="3">
        <v>0.41666666666666669</v>
      </c>
      <c r="H1653" s="3">
        <v>0.875</v>
      </c>
      <c r="I1653" s="2" t="s">
        <v>3879</v>
      </c>
      <c r="J1653">
        <v>-398159304</v>
      </c>
      <c r="K1653">
        <v>-7324175580000002</v>
      </c>
      <c r="L1653" s="2" t="s">
        <v>9713</v>
      </c>
      <c r="M1653">
        <v>12</v>
      </c>
      <c r="N1653">
        <v>290</v>
      </c>
      <c r="O1653">
        <v>309</v>
      </c>
      <c r="P1653" t="str">
        <f>VLOOKUP(Farmacias__2[[#This Row],[local_nombre]],Tabla8[],2,0)</f>
        <v>Farmacias de Cadena</v>
      </c>
      <c r="Q1653">
        <f>VLOOKUP(Farmacias__2[[#This Row],[comuna_nombre]],Hoja3!$H$2:$I$346,2,0)</f>
        <v>14101</v>
      </c>
    </row>
    <row r="1654" spans="1:17" x14ac:dyDescent="0.2">
      <c r="A1654" s="1">
        <v>44309</v>
      </c>
      <c r="B1654">
        <v>3209</v>
      </c>
      <c r="C1654" s="2" t="s">
        <v>27</v>
      </c>
      <c r="D1654" s="2" t="s">
        <v>3869</v>
      </c>
      <c r="E1654" s="2" t="s">
        <v>3869</v>
      </c>
      <c r="F1654" s="2" t="s">
        <v>3880</v>
      </c>
      <c r="G1654" s="3">
        <v>0.375</v>
      </c>
      <c r="H1654" s="3">
        <v>0.91666666666666663</v>
      </c>
      <c r="I1654" s="2" t="s">
        <v>3881</v>
      </c>
      <c r="J1654">
        <v>-398141828</v>
      </c>
      <c r="K1654">
        <v>-7324538749999999</v>
      </c>
      <c r="L1654" s="2" t="s">
        <v>9713</v>
      </c>
      <c r="M1654">
        <v>12</v>
      </c>
      <c r="N1654">
        <v>290</v>
      </c>
      <c r="O1654">
        <v>309</v>
      </c>
      <c r="P1654" t="str">
        <f>VLOOKUP(Farmacias__2[[#This Row],[local_nombre]],Tabla8[],2,0)</f>
        <v>Farmacias de Cadena</v>
      </c>
      <c r="Q1654">
        <f>VLOOKUP(Farmacias__2[[#This Row],[comuna_nombre]],Hoja3!$H$2:$I$346,2,0)</f>
        <v>14101</v>
      </c>
    </row>
    <row r="1655" spans="1:17" x14ac:dyDescent="0.2">
      <c r="A1655" s="1">
        <v>44309</v>
      </c>
      <c r="B1655">
        <v>3210</v>
      </c>
      <c r="C1655" s="2" t="s">
        <v>18</v>
      </c>
      <c r="D1655" s="2" t="s">
        <v>3869</v>
      </c>
      <c r="E1655" s="2" t="s">
        <v>3869</v>
      </c>
      <c r="F1655" s="2" t="s">
        <v>3882</v>
      </c>
      <c r="G1655" s="3">
        <v>0.35416666666666669</v>
      </c>
      <c r="H1655" s="3">
        <v>0</v>
      </c>
      <c r="I1655" s="2" t="s">
        <v>3883</v>
      </c>
      <c r="J1655">
        <v>-39814339</v>
      </c>
      <c r="K1655">
        <v>-7324439769999998</v>
      </c>
      <c r="L1655" s="2" t="s">
        <v>9713</v>
      </c>
      <c r="M1655">
        <v>12</v>
      </c>
      <c r="N1655">
        <v>290</v>
      </c>
      <c r="O1655">
        <v>309</v>
      </c>
      <c r="P1655" t="str">
        <f>VLOOKUP(Farmacias__2[[#This Row],[local_nombre]],Tabla8[],2,0)</f>
        <v>Farmacias de Cadena</v>
      </c>
      <c r="Q1655">
        <f>VLOOKUP(Farmacias__2[[#This Row],[comuna_nombre]],Hoja3!$H$2:$I$346,2,0)</f>
        <v>14101</v>
      </c>
    </row>
    <row r="1656" spans="1:17" x14ac:dyDescent="0.2">
      <c r="A1656" s="1">
        <v>44309</v>
      </c>
      <c r="B1656">
        <v>3211</v>
      </c>
      <c r="C1656" s="2" t="s">
        <v>36</v>
      </c>
      <c r="D1656" s="2" t="s">
        <v>3869</v>
      </c>
      <c r="E1656" s="2" t="s">
        <v>3869</v>
      </c>
      <c r="F1656" s="2" t="s">
        <v>3884</v>
      </c>
      <c r="G1656" s="3">
        <v>0.375</v>
      </c>
      <c r="H1656" s="3">
        <v>0</v>
      </c>
      <c r="I1656" s="2" t="s">
        <v>3885</v>
      </c>
      <c r="J1656">
        <v>-398141905</v>
      </c>
      <c r="K1656">
        <v>-732455349</v>
      </c>
      <c r="L1656" s="2" t="s">
        <v>9713</v>
      </c>
      <c r="M1656">
        <v>12</v>
      </c>
      <c r="N1656">
        <v>290</v>
      </c>
      <c r="O1656">
        <v>309</v>
      </c>
      <c r="P1656" t="str">
        <f>VLOOKUP(Farmacias__2[[#This Row],[local_nombre]],Tabla8[],2,0)</f>
        <v>Farmacias de Cadena</v>
      </c>
      <c r="Q1656">
        <f>VLOOKUP(Farmacias__2[[#This Row],[comuna_nombre]],Hoja3!$H$2:$I$346,2,0)</f>
        <v>14101</v>
      </c>
    </row>
    <row r="1657" spans="1:17" x14ac:dyDescent="0.2">
      <c r="A1657" s="1">
        <v>44309</v>
      </c>
      <c r="B1657">
        <v>3212</v>
      </c>
      <c r="C1657" s="2" t="s">
        <v>3886</v>
      </c>
      <c r="D1657" s="2" t="s">
        <v>444</v>
      </c>
      <c r="E1657" s="2" t="s">
        <v>444</v>
      </c>
      <c r="F1657" s="2" t="s">
        <v>3887</v>
      </c>
      <c r="G1657" s="3">
        <v>0.375</v>
      </c>
      <c r="H1657" s="3">
        <v>0.875</v>
      </c>
      <c r="I1657" s="2" t="s">
        <v>3888</v>
      </c>
      <c r="J1657">
        <v>-328330058543418</v>
      </c>
      <c r="K1657">
        <v>-705971225178211</v>
      </c>
      <c r="L1657" s="2" t="s">
        <v>9713</v>
      </c>
      <c r="M1657">
        <v>6</v>
      </c>
      <c r="N1657">
        <v>61</v>
      </c>
      <c r="O1657">
        <v>20</v>
      </c>
      <c r="P1657" t="str">
        <f>VLOOKUP(Farmacias__2[[#This Row],[local_nombre]],Tabla8[],2,0)</f>
        <v>Otras Farmacias</v>
      </c>
      <c r="Q1657">
        <f>VLOOKUP(Farmacias__2[[#This Row],[comuna_nombre]],Hoja3!$H$2:$I$346,2,0)</f>
        <v>5301</v>
      </c>
    </row>
    <row r="1658" spans="1:17" x14ac:dyDescent="0.2">
      <c r="A1658" s="1">
        <v>44309</v>
      </c>
      <c r="B1658">
        <v>3213</v>
      </c>
      <c r="C1658" s="2" t="s">
        <v>36</v>
      </c>
      <c r="D1658" s="2" t="s">
        <v>3869</v>
      </c>
      <c r="E1658" s="2" t="s">
        <v>3869</v>
      </c>
      <c r="F1658" s="2" t="s">
        <v>3889</v>
      </c>
      <c r="G1658" s="3">
        <v>0.375</v>
      </c>
      <c r="H1658" s="3">
        <v>0.91666666666666663</v>
      </c>
      <c r="I1658" s="2" t="s">
        <v>3890</v>
      </c>
      <c r="J1658">
        <v>-398137413</v>
      </c>
      <c r="K1658">
        <v>-7324541479999999</v>
      </c>
      <c r="L1658" s="2" t="s">
        <v>9713</v>
      </c>
      <c r="M1658">
        <v>12</v>
      </c>
      <c r="N1658">
        <v>290</v>
      </c>
      <c r="O1658">
        <v>309</v>
      </c>
      <c r="P1658" t="str">
        <f>VLOOKUP(Farmacias__2[[#This Row],[local_nombre]],Tabla8[],2,0)</f>
        <v>Farmacias de Cadena</v>
      </c>
      <c r="Q1658">
        <f>VLOOKUP(Farmacias__2[[#This Row],[comuna_nombre]],Hoja3!$H$2:$I$346,2,0)</f>
        <v>14101</v>
      </c>
    </row>
    <row r="1659" spans="1:17" x14ac:dyDescent="0.2">
      <c r="A1659" s="1">
        <v>44309</v>
      </c>
      <c r="B1659">
        <v>1712</v>
      </c>
      <c r="C1659" s="2" t="s">
        <v>2462</v>
      </c>
      <c r="D1659" s="2" t="s">
        <v>930</v>
      </c>
      <c r="E1659" s="2" t="s">
        <v>930</v>
      </c>
      <c r="F1659" s="2" t="s">
        <v>2513</v>
      </c>
      <c r="G1659" s="3">
        <v>0.41666666666666669</v>
      </c>
      <c r="H1659" s="3">
        <v>0.83333333333333337</v>
      </c>
      <c r="I1659" s="2" t="s">
        <v>2514</v>
      </c>
      <c r="J1659">
        <v>-33591801</v>
      </c>
      <c r="K1659">
        <v>-70703948</v>
      </c>
      <c r="L1659" s="2" t="s">
        <v>9713</v>
      </c>
      <c r="M1659">
        <v>7</v>
      </c>
      <c r="N1659">
        <v>124</v>
      </c>
      <c r="O1659">
        <v>143</v>
      </c>
      <c r="P1659" t="str">
        <f>VLOOKUP(Farmacias__2[[#This Row],[local_nombre]],Tabla8[],2,0)</f>
        <v>Farmacias de Cadena</v>
      </c>
      <c r="Q1659">
        <f>VLOOKUP(Farmacias__2[[#This Row],[comuna_nombre]],Hoja3!$H$2:$I$346,2,0)</f>
        <v>13401</v>
      </c>
    </row>
    <row r="1660" spans="1:17" x14ac:dyDescent="0.2">
      <c r="A1660" s="1">
        <v>44309</v>
      </c>
      <c r="B1660">
        <v>1731</v>
      </c>
      <c r="C1660" s="2" t="s">
        <v>2462</v>
      </c>
      <c r="D1660" s="2" t="s">
        <v>10241</v>
      </c>
      <c r="E1660" s="2" t="s">
        <v>2541</v>
      </c>
      <c r="F1660" s="2" t="s">
        <v>2546</v>
      </c>
      <c r="G1660" s="3">
        <v>0.39583333333333331</v>
      </c>
      <c r="H1660" s="3">
        <v>0.85416666666666663</v>
      </c>
      <c r="I1660" s="2" t="s">
        <v>2547</v>
      </c>
      <c r="J1660">
        <v>-33506374</v>
      </c>
      <c r="K1660">
        <v>-70638138</v>
      </c>
      <c r="L1660" s="2" t="s">
        <v>9713</v>
      </c>
      <c r="M1660">
        <v>7</v>
      </c>
      <c r="N1660">
        <v>125</v>
      </c>
      <c r="O1660">
        <v>144</v>
      </c>
      <c r="P1660" t="str">
        <f>VLOOKUP(Farmacias__2[[#This Row],[local_nombre]],Tabla8[],2,0)</f>
        <v>Farmacias de Cadena</v>
      </c>
      <c r="Q1660">
        <f>VLOOKUP(Farmacias__2[[#This Row],[comuna_nombre]],Hoja3!$H$2:$I$346,2,0)</f>
        <v>13129</v>
      </c>
    </row>
    <row r="1661" spans="1:17" x14ac:dyDescent="0.2">
      <c r="A1661" s="1">
        <v>44309</v>
      </c>
      <c r="B1661">
        <v>1771</v>
      </c>
      <c r="C1661" s="2" t="s">
        <v>2462</v>
      </c>
      <c r="D1661" s="2" t="s">
        <v>10236</v>
      </c>
      <c r="E1661" s="2" t="s">
        <v>2609</v>
      </c>
      <c r="F1661" s="2" t="s">
        <v>2618</v>
      </c>
      <c r="G1661" s="3">
        <v>0.375</v>
      </c>
      <c r="H1661" s="3">
        <v>0.875</v>
      </c>
      <c r="I1661" s="2" t="s">
        <v>2619</v>
      </c>
      <c r="J1661">
        <v>-33533973</v>
      </c>
      <c r="K1661">
        <v>-70634794</v>
      </c>
      <c r="L1661" s="2" t="s">
        <v>9713</v>
      </c>
      <c r="M1661">
        <v>7</v>
      </c>
      <c r="N1661">
        <v>129</v>
      </c>
      <c r="O1661">
        <v>148</v>
      </c>
      <c r="P1661" t="str">
        <f>VLOOKUP(Farmacias__2[[#This Row],[local_nombre]],Tabla8[],2,0)</f>
        <v>Farmacias de Cadena</v>
      </c>
      <c r="Q1661">
        <f>VLOOKUP(Farmacias__2[[#This Row],[comuna_nombre]],Hoja3!$H$2:$I$346,2,0)</f>
        <v>13131</v>
      </c>
    </row>
    <row r="1662" spans="1:17" x14ac:dyDescent="0.2">
      <c r="A1662" s="1">
        <v>44309</v>
      </c>
      <c r="B1662">
        <v>1879</v>
      </c>
      <c r="C1662" s="2" t="s">
        <v>2462</v>
      </c>
      <c r="D1662" s="2" t="s">
        <v>902</v>
      </c>
      <c r="E1662" s="2" t="s">
        <v>2629</v>
      </c>
      <c r="F1662" s="2" t="s">
        <v>2785</v>
      </c>
      <c r="G1662" s="3">
        <v>0.375</v>
      </c>
      <c r="H1662" s="3">
        <v>0.875</v>
      </c>
      <c r="I1662" s="2" t="s">
        <v>2786</v>
      </c>
      <c r="J1662">
        <v>-33445336</v>
      </c>
      <c r="K1662">
        <v>-70650068</v>
      </c>
      <c r="L1662" s="2" t="s">
        <v>9713</v>
      </c>
      <c r="M1662">
        <v>7</v>
      </c>
      <c r="N1662">
        <v>130</v>
      </c>
      <c r="O1662">
        <v>150</v>
      </c>
      <c r="P1662" t="str">
        <f>VLOOKUP(Farmacias__2[[#This Row],[local_nombre]],Tabla8[],2,0)</f>
        <v>Farmacias de Cadena</v>
      </c>
      <c r="Q1662">
        <f>VLOOKUP(Farmacias__2[[#This Row],[comuna_nombre]],Hoja3!$H$2:$I$346,2,0)</f>
        <v>13101</v>
      </c>
    </row>
    <row r="1663" spans="1:17" x14ac:dyDescent="0.2">
      <c r="A1663" s="1">
        <v>44309</v>
      </c>
      <c r="B1663">
        <v>1880</v>
      </c>
      <c r="C1663" s="2" t="s">
        <v>2462</v>
      </c>
      <c r="D1663" s="2" t="s">
        <v>902</v>
      </c>
      <c r="E1663" s="2" t="s">
        <v>2629</v>
      </c>
      <c r="F1663" s="2" t="s">
        <v>2787</v>
      </c>
      <c r="G1663" s="3">
        <v>0.375</v>
      </c>
      <c r="H1663" s="3">
        <v>0.875</v>
      </c>
      <c r="I1663" s="2" t="s">
        <v>2788</v>
      </c>
      <c r="J1663">
        <v>-33436267</v>
      </c>
      <c r="K1663">
        <v>-70652806</v>
      </c>
      <c r="L1663" s="2" t="s">
        <v>9713</v>
      </c>
      <c r="M1663">
        <v>7</v>
      </c>
      <c r="N1663">
        <v>130</v>
      </c>
      <c r="O1663">
        <v>150</v>
      </c>
      <c r="P1663" t="str">
        <f>VLOOKUP(Farmacias__2[[#This Row],[local_nombre]],Tabla8[],2,0)</f>
        <v>Farmacias de Cadena</v>
      </c>
      <c r="Q1663">
        <f>VLOOKUP(Farmacias__2[[#This Row],[comuna_nombre]],Hoja3!$H$2:$I$346,2,0)</f>
        <v>13101</v>
      </c>
    </row>
    <row r="1664" spans="1:17" x14ac:dyDescent="0.2">
      <c r="A1664" s="1">
        <v>44309</v>
      </c>
      <c r="B1664">
        <v>1881</v>
      </c>
      <c r="C1664" s="2" t="s">
        <v>2462</v>
      </c>
      <c r="D1664" s="2" t="s">
        <v>902</v>
      </c>
      <c r="E1664" s="2" t="s">
        <v>903</v>
      </c>
      <c r="F1664" s="2" t="s">
        <v>2789</v>
      </c>
      <c r="G1664" s="3">
        <v>0.375</v>
      </c>
      <c r="H1664" s="3">
        <v>0.8125</v>
      </c>
      <c r="I1664" s="2" t="s">
        <v>2790</v>
      </c>
      <c r="J1664">
        <v>-33442275</v>
      </c>
      <c r="K1664">
        <v>-70651929</v>
      </c>
      <c r="L1664" s="2" t="s">
        <v>9713</v>
      </c>
      <c r="M1664">
        <v>7</v>
      </c>
      <c r="N1664">
        <v>130</v>
      </c>
      <c r="O1664">
        <v>149</v>
      </c>
      <c r="P1664" t="str">
        <f>VLOOKUP(Farmacias__2[[#This Row],[local_nombre]],Tabla8[],2,0)</f>
        <v>Farmacias de Cadena</v>
      </c>
      <c r="Q1664">
        <f>VLOOKUP(Farmacias__2[[#This Row],[comuna_nombre]],Hoja3!$H$2:$I$346,2,0)</f>
        <v>13101</v>
      </c>
    </row>
    <row r="1665" spans="1:17" x14ac:dyDescent="0.2">
      <c r="A1665" s="1">
        <v>44309</v>
      </c>
      <c r="B1665">
        <v>3226</v>
      </c>
      <c r="C1665" s="2" t="s">
        <v>3906</v>
      </c>
      <c r="D1665" s="2" t="s">
        <v>3839</v>
      </c>
      <c r="E1665" s="2" t="s">
        <v>3839</v>
      </c>
      <c r="F1665" s="2" t="s">
        <v>3907</v>
      </c>
      <c r="G1665" s="3">
        <v>0.39583333333333331</v>
      </c>
      <c r="H1665" s="3">
        <v>0.8125</v>
      </c>
      <c r="I1665" s="2" t="s">
        <v>3908</v>
      </c>
      <c r="J1665">
        <v>-3873767975024107</v>
      </c>
      <c r="K1665">
        <v>-7259309176465143</v>
      </c>
      <c r="L1665" s="2" t="s">
        <v>9713</v>
      </c>
      <c r="M1665">
        <v>11</v>
      </c>
      <c r="N1665">
        <v>275</v>
      </c>
      <c r="O1665">
        <v>294</v>
      </c>
      <c r="P1665" t="str">
        <f>VLOOKUP(Farmacias__2[[#This Row],[local_nombre]],Tabla8[],2,0)</f>
        <v>Otras Farmacias</v>
      </c>
      <c r="Q1665">
        <f>VLOOKUP(Farmacias__2[[#This Row],[comuna_nombre]],Hoja3!$H$2:$I$346,2,0)</f>
        <v>9101</v>
      </c>
    </row>
    <row r="1666" spans="1:17" x14ac:dyDescent="0.2">
      <c r="A1666" s="1">
        <v>44309</v>
      </c>
      <c r="B1666">
        <v>1882</v>
      </c>
      <c r="C1666" s="2" t="s">
        <v>2462</v>
      </c>
      <c r="D1666" s="2" t="s">
        <v>902</v>
      </c>
      <c r="E1666" s="2" t="s">
        <v>903</v>
      </c>
      <c r="F1666" s="2" t="s">
        <v>2791</v>
      </c>
      <c r="G1666" s="3">
        <v>0.375</v>
      </c>
      <c r="H1666" s="3">
        <v>0.875</v>
      </c>
      <c r="I1666" s="2" t="s">
        <v>2792</v>
      </c>
      <c r="J1666">
        <v>-33439117</v>
      </c>
      <c r="K1666">
        <v>-70668408</v>
      </c>
      <c r="L1666" s="2" t="s">
        <v>9713</v>
      </c>
      <c r="M1666">
        <v>7</v>
      </c>
      <c r="N1666">
        <v>130</v>
      </c>
      <c r="O1666">
        <v>149</v>
      </c>
      <c r="P1666" t="str">
        <f>VLOOKUP(Farmacias__2[[#This Row],[local_nombre]],Tabla8[],2,0)</f>
        <v>Farmacias de Cadena</v>
      </c>
      <c r="Q1666">
        <f>VLOOKUP(Farmacias__2[[#This Row],[comuna_nombre]],Hoja3!$H$2:$I$346,2,0)</f>
        <v>13101</v>
      </c>
    </row>
    <row r="1667" spans="1:17" x14ac:dyDescent="0.2">
      <c r="A1667" s="1">
        <v>44309</v>
      </c>
      <c r="B1667">
        <v>1883</v>
      </c>
      <c r="C1667" s="2" t="s">
        <v>2462</v>
      </c>
      <c r="D1667" s="2" t="s">
        <v>902</v>
      </c>
      <c r="E1667" s="2" t="s">
        <v>2629</v>
      </c>
      <c r="F1667" s="2" t="s">
        <v>2793</v>
      </c>
      <c r="G1667" s="3">
        <v>0.375</v>
      </c>
      <c r="H1667" s="3">
        <v>0.875</v>
      </c>
      <c r="I1667" s="2" t="s">
        <v>2794</v>
      </c>
      <c r="J1667">
        <v>-33433792</v>
      </c>
      <c r="K1667">
        <v>-70649262</v>
      </c>
      <c r="L1667" s="2" t="s">
        <v>9713</v>
      </c>
      <c r="M1667">
        <v>7</v>
      </c>
      <c r="N1667">
        <v>130</v>
      </c>
      <c r="O1667">
        <v>150</v>
      </c>
      <c r="P1667" t="str">
        <f>VLOOKUP(Farmacias__2[[#This Row],[local_nombre]],Tabla8[],2,0)</f>
        <v>Farmacias de Cadena</v>
      </c>
      <c r="Q1667">
        <f>VLOOKUP(Farmacias__2[[#This Row],[comuna_nombre]],Hoja3!$H$2:$I$346,2,0)</f>
        <v>13101</v>
      </c>
    </row>
    <row r="1668" spans="1:17" x14ac:dyDescent="0.2">
      <c r="A1668" s="1">
        <v>44309</v>
      </c>
      <c r="B1668">
        <v>1884</v>
      </c>
      <c r="C1668" s="2" t="s">
        <v>2462</v>
      </c>
      <c r="D1668" s="2" t="s">
        <v>902</v>
      </c>
      <c r="E1668" s="2" t="s">
        <v>2629</v>
      </c>
      <c r="F1668" s="2" t="s">
        <v>2795</v>
      </c>
      <c r="G1668" s="3">
        <v>0.375</v>
      </c>
      <c r="H1668" s="3">
        <v>0.875</v>
      </c>
      <c r="I1668" s="2" t="s">
        <v>1654</v>
      </c>
      <c r="J1668">
        <v>-33445318</v>
      </c>
      <c r="K1668">
        <v>-70655397</v>
      </c>
      <c r="L1668" s="2" t="s">
        <v>9713</v>
      </c>
      <c r="M1668">
        <v>7</v>
      </c>
      <c r="N1668">
        <v>130</v>
      </c>
      <c r="O1668">
        <v>150</v>
      </c>
      <c r="P1668" t="str">
        <f>VLOOKUP(Farmacias__2[[#This Row],[local_nombre]],Tabla8[],2,0)</f>
        <v>Farmacias de Cadena</v>
      </c>
      <c r="Q1668">
        <f>VLOOKUP(Farmacias__2[[#This Row],[comuna_nombre]],Hoja3!$H$2:$I$346,2,0)</f>
        <v>13101</v>
      </c>
    </row>
    <row r="1669" spans="1:17" x14ac:dyDescent="0.2">
      <c r="A1669" s="1">
        <v>44309</v>
      </c>
      <c r="B1669">
        <v>1886</v>
      </c>
      <c r="C1669" s="2" t="s">
        <v>2462</v>
      </c>
      <c r="D1669" s="2" t="s">
        <v>902</v>
      </c>
      <c r="E1669" s="2" t="s">
        <v>2629</v>
      </c>
      <c r="F1669" s="2" t="s">
        <v>2799</v>
      </c>
      <c r="G1669" s="3">
        <v>0.375</v>
      </c>
      <c r="H1669" s="3">
        <v>0.875</v>
      </c>
      <c r="I1669" s="2" t="s">
        <v>2800</v>
      </c>
      <c r="J1669">
        <v>-33438143</v>
      </c>
      <c r="K1669">
        <v>-70645596</v>
      </c>
      <c r="L1669" s="2" t="s">
        <v>9713</v>
      </c>
      <c r="M1669">
        <v>7</v>
      </c>
      <c r="N1669">
        <v>130</v>
      </c>
      <c r="O1669">
        <v>150</v>
      </c>
      <c r="P1669" t="str">
        <f>VLOOKUP(Farmacias__2[[#This Row],[local_nombre]],Tabla8[],2,0)</f>
        <v>Farmacias de Cadena</v>
      </c>
      <c r="Q1669">
        <f>VLOOKUP(Farmacias__2[[#This Row],[comuna_nombre]],Hoja3!$H$2:$I$346,2,0)</f>
        <v>13101</v>
      </c>
    </row>
    <row r="1670" spans="1:17" x14ac:dyDescent="0.2">
      <c r="A1670" s="1">
        <v>44309</v>
      </c>
      <c r="B1670">
        <v>1887</v>
      </c>
      <c r="C1670" s="2" t="s">
        <v>2462</v>
      </c>
      <c r="D1670" s="2" t="s">
        <v>902</v>
      </c>
      <c r="E1670" s="2" t="s">
        <v>2629</v>
      </c>
      <c r="F1670" s="2" t="s">
        <v>2801</v>
      </c>
      <c r="G1670" s="3">
        <v>0.375</v>
      </c>
      <c r="H1670" s="3">
        <v>0.875</v>
      </c>
      <c r="I1670" s="2" t="s">
        <v>2802</v>
      </c>
      <c r="J1670">
        <v>-33439945</v>
      </c>
      <c r="K1670">
        <v>-70648088</v>
      </c>
      <c r="L1670" s="2" t="s">
        <v>9713</v>
      </c>
      <c r="M1670">
        <v>7</v>
      </c>
      <c r="N1670">
        <v>130</v>
      </c>
      <c r="O1670">
        <v>150</v>
      </c>
      <c r="P1670" t="str">
        <f>VLOOKUP(Farmacias__2[[#This Row],[local_nombre]],Tabla8[],2,0)</f>
        <v>Farmacias de Cadena</v>
      </c>
      <c r="Q1670">
        <f>VLOOKUP(Farmacias__2[[#This Row],[comuna_nombre]],Hoja3!$H$2:$I$346,2,0)</f>
        <v>13101</v>
      </c>
    </row>
    <row r="1671" spans="1:17" x14ac:dyDescent="0.2">
      <c r="A1671" s="1">
        <v>44309</v>
      </c>
      <c r="B1671">
        <v>3234</v>
      </c>
      <c r="C1671" s="2" t="s">
        <v>3919</v>
      </c>
      <c r="D1671" s="2" t="s">
        <v>3839</v>
      </c>
      <c r="E1671" s="2" t="s">
        <v>3839</v>
      </c>
      <c r="F1671" s="2" t="s">
        <v>3920</v>
      </c>
      <c r="G1671" s="3">
        <v>0.375</v>
      </c>
      <c r="H1671" s="3">
        <v>0.83333333333333337</v>
      </c>
      <c r="I1671" s="2" t="s">
        <v>3921</v>
      </c>
      <c r="J1671">
        <v>-3873835187054122</v>
      </c>
      <c r="K1671">
        <v>-7259136049325411</v>
      </c>
      <c r="L1671" s="2" t="s">
        <v>9713</v>
      </c>
      <c r="M1671">
        <v>11</v>
      </c>
      <c r="N1671">
        <v>275</v>
      </c>
      <c r="O1671">
        <v>294</v>
      </c>
      <c r="P1671" t="str">
        <f>VLOOKUP(Farmacias__2[[#This Row],[local_nombre]],Tabla8[],2,0)</f>
        <v>Otras Farmacias</v>
      </c>
      <c r="Q1671">
        <f>VLOOKUP(Farmacias__2[[#This Row],[comuna_nombre]],Hoja3!$H$2:$I$346,2,0)</f>
        <v>9101</v>
      </c>
    </row>
    <row r="1672" spans="1:17" x14ac:dyDescent="0.2">
      <c r="A1672" s="1">
        <v>44309</v>
      </c>
      <c r="B1672">
        <v>3237</v>
      </c>
      <c r="C1672" s="2" t="s">
        <v>27</v>
      </c>
      <c r="D1672" s="2" t="s">
        <v>930</v>
      </c>
      <c r="E1672" s="2" t="s">
        <v>930</v>
      </c>
      <c r="F1672" s="2" t="s">
        <v>3922</v>
      </c>
      <c r="G1672" s="3">
        <v>0.375</v>
      </c>
      <c r="H1672" s="3">
        <v>0.91666666666666663</v>
      </c>
      <c r="I1672" s="2" t="s">
        <v>3923</v>
      </c>
      <c r="J1672">
        <v>-33622261</v>
      </c>
      <c r="K1672">
        <v>-707005997</v>
      </c>
      <c r="L1672" s="2" t="s">
        <v>9713</v>
      </c>
      <c r="M1672">
        <v>7</v>
      </c>
      <c r="N1672">
        <v>124</v>
      </c>
      <c r="O1672">
        <v>143</v>
      </c>
      <c r="P1672" t="str">
        <f>VLOOKUP(Farmacias__2[[#This Row],[local_nombre]],Tabla8[],2,0)</f>
        <v>Farmacias de Cadena</v>
      </c>
      <c r="Q1672">
        <f>VLOOKUP(Farmacias__2[[#This Row],[comuna_nombre]],Hoja3!$H$2:$I$346,2,0)</f>
        <v>13401</v>
      </c>
    </row>
    <row r="1673" spans="1:17" x14ac:dyDescent="0.2">
      <c r="A1673" s="1">
        <v>44309</v>
      </c>
      <c r="B1673">
        <v>3238</v>
      </c>
      <c r="C1673" s="2" t="s">
        <v>3924</v>
      </c>
      <c r="D1673" s="2" t="s">
        <v>10253</v>
      </c>
      <c r="E1673" s="2" t="s">
        <v>3925</v>
      </c>
      <c r="F1673" s="2" t="s">
        <v>3926</v>
      </c>
      <c r="G1673" s="3">
        <v>1.0416666666666667E-4</v>
      </c>
      <c r="H1673" s="3">
        <v>0.875</v>
      </c>
      <c r="I1673" s="2" t="s">
        <v>3927</v>
      </c>
      <c r="J1673">
        <v>-431179237</v>
      </c>
      <c r="K1673">
        <v>-736167145</v>
      </c>
      <c r="L1673" s="2" t="s">
        <v>9713</v>
      </c>
      <c r="M1673">
        <v>13</v>
      </c>
      <c r="N1673">
        <v>318</v>
      </c>
      <c r="O1673">
        <v>337</v>
      </c>
      <c r="P1673" t="str">
        <f>VLOOKUP(Farmacias__2[[#This Row],[local_nombre]],Tabla8[],2,0)</f>
        <v>Otras Farmacias</v>
      </c>
      <c r="Q1673">
        <f>VLOOKUP(Farmacias__2[[#This Row],[comuna_nombre]],Hoja3!$H$2:$I$346,2,0)</f>
        <v>10208</v>
      </c>
    </row>
    <row r="1674" spans="1:17" x14ac:dyDescent="0.2">
      <c r="A1674" s="1">
        <v>44309</v>
      </c>
      <c r="B1674">
        <v>1888</v>
      </c>
      <c r="C1674" s="2" t="s">
        <v>2462</v>
      </c>
      <c r="D1674" s="2" t="s">
        <v>902</v>
      </c>
      <c r="E1674" s="2" t="s">
        <v>2629</v>
      </c>
      <c r="F1674" s="2" t="s">
        <v>2803</v>
      </c>
      <c r="G1674" s="3">
        <v>0.375</v>
      </c>
      <c r="H1674" s="3">
        <v>0.875</v>
      </c>
      <c r="I1674" s="2" t="s">
        <v>2804</v>
      </c>
      <c r="J1674">
        <v>-33442266</v>
      </c>
      <c r="K1674">
        <v>-7064779</v>
      </c>
      <c r="L1674" s="2" t="s">
        <v>9713</v>
      </c>
      <c r="M1674">
        <v>7</v>
      </c>
      <c r="N1674">
        <v>130</v>
      </c>
      <c r="O1674">
        <v>150</v>
      </c>
      <c r="P1674" t="str">
        <f>VLOOKUP(Farmacias__2[[#This Row],[local_nombre]],Tabla8[],2,0)</f>
        <v>Farmacias de Cadena</v>
      </c>
      <c r="Q1674">
        <f>VLOOKUP(Farmacias__2[[#This Row],[comuna_nombre]],Hoja3!$H$2:$I$346,2,0)</f>
        <v>13101</v>
      </c>
    </row>
    <row r="1675" spans="1:17" x14ac:dyDescent="0.2">
      <c r="A1675" s="1">
        <v>44309</v>
      </c>
      <c r="B1675">
        <v>3242</v>
      </c>
      <c r="C1675" s="2" t="s">
        <v>3930</v>
      </c>
      <c r="D1675" s="2" t="s">
        <v>10253</v>
      </c>
      <c r="E1675" s="2" t="s">
        <v>3925</v>
      </c>
      <c r="F1675" s="2" t="s">
        <v>3931</v>
      </c>
      <c r="G1675" s="3">
        <v>0.375</v>
      </c>
      <c r="H1675" s="3">
        <v>0.875</v>
      </c>
      <c r="I1675" s="2" t="s">
        <v>3932</v>
      </c>
      <c r="J1675">
        <v>-431164894</v>
      </c>
      <c r="K1675">
        <v>-736302719</v>
      </c>
      <c r="L1675" s="2" t="s">
        <v>9713</v>
      </c>
      <c r="M1675">
        <v>13</v>
      </c>
      <c r="N1675">
        <v>318</v>
      </c>
      <c r="O1675">
        <v>337</v>
      </c>
      <c r="P1675" t="str">
        <f>VLOOKUP(Farmacias__2[[#This Row],[local_nombre]],Tabla8[],2,0)</f>
        <v>Otras Farmacias</v>
      </c>
      <c r="Q1675">
        <f>VLOOKUP(Farmacias__2[[#This Row],[comuna_nombre]],Hoja3!$H$2:$I$346,2,0)</f>
        <v>10208</v>
      </c>
    </row>
    <row r="1676" spans="1:17" x14ac:dyDescent="0.2">
      <c r="A1676" s="1">
        <v>44309</v>
      </c>
      <c r="B1676">
        <v>1889</v>
      </c>
      <c r="C1676" s="2" t="s">
        <v>2462</v>
      </c>
      <c r="D1676" s="2" t="s">
        <v>902</v>
      </c>
      <c r="E1676" s="2" t="s">
        <v>2664</v>
      </c>
      <c r="F1676" s="2" t="s">
        <v>2805</v>
      </c>
      <c r="G1676" s="3">
        <v>0.375</v>
      </c>
      <c r="H1676" s="3">
        <v>0.83333333333333337</v>
      </c>
      <c r="I1676" s="2" t="s">
        <v>2806</v>
      </c>
      <c r="J1676">
        <v>-33473156</v>
      </c>
      <c r="K1676">
        <v>-70648319</v>
      </c>
      <c r="L1676" s="2" t="s">
        <v>9713</v>
      </c>
      <c r="M1676">
        <v>7</v>
      </c>
      <c r="N1676">
        <v>130</v>
      </c>
      <c r="O1676">
        <v>151</v>
      </c>
      <c r="P1676" t="str">
        <f>VLOOKUP(Farmacias__2[[#This Row],[local_nombre]],Tabla8[],2,0)</f>
        <v>Farmacias de Cadena</v>
      </c>
      <c r="Q1676">
        <f>VLOOKUP(Farmacias__2[[#This Row],[comuna_nombre]],Hoja3!$H$2:$I$346,2,0)</f>
        <v>13101</v>
      </c>
    </row>
    <row r="1677" spans="1:17" x14ac:dyDescent="0.2">
      <c r="A1677" s="1">
        <v>44309</v>
      </c>
      <c r="B1677">
        <v>3244</v>
      </c>
      <c r="C1677" s="2" t="s">
        <v>3937</v>
      </c>
      <c r="D1677" s="2" t="s">
        <v>3938</v>
      </c>
      <c r="E1677" s="2" t="s">
        <v>3938</v>
      </c>
      <c r="F1677" s="2" t="s">
        <v>3939</v>
      </c>
      <c r="G1677" s="3">
        <v>0.375</v>
      </c>
      <c r="H1677" s="3">
        <v>0.875</v>
      </c>
      <c r="I1677" s="2" t="s">
        <v>3940</v>
      </c>
      <c r="J1677">
        <v>-423788566</v>
      </c>
      <c r="K1677">
        <v>-736499556</v>
      </c>
      <c r="L1677" s="2" t="s">
        <v>9713</v>
      </c>
      <c r="M1677">
        <v>13</v>
      </c>
      <c r="N1677">
        <v>301</v>
      </c>
      <c r="O1677">
        <v>320</v>
      </c>
      <c r="P1677" t="str">
        <f>VLOOKUP(Farmacias__2[[#This Row],[local_nombre]],Tabla8[],2,0)</f>
        <v>Otras Farmacias</v>
      </c>
      <c r="Q1677">
        <f>VLOOKUP(Farmacias__2[[#This Row],[comuna_nombre]],Hoja3!$H$2:$I$346,2,0)</f>
        <v>10205</v>
      </c>
    </row>
    <row r="1678" spans="1:17" x14ac:dyDescent="0.2">
      <c r="A1678" s="1">
        <v>44309</v>
      </c>
      <c r="B1678">
        <v>3245</v>
      </c>
      <c r="C1678" s="2" t="s">
        <v>3941</v>
      </c>
      <c r="D1678" s="2" t="s">
        <v>3938</v>
      </c>
      <c r="E1678" s="2" t="s">
        <v>3938</v>
      </c>
      <c r="F1678" s="2" t="s">
        <v>3942</v>
      </c>
      <c r="G1678" s="3">
        <v>0.375</v>
      </c>
      <c r="H1678" s="3">
        <v>0.875</v>
      </c>
      <c r="I1678" s="2" t="s">
        <v>3943</v>
      </c>
      <c r="J1678">
        <v>-423793656</v>
      </c>
      <c r="K1678">
        <v>-7364776660000001</v>
      </c>
      <c r="L1678" s="2" t="s">
        <v>9713</v>
      </c>
      <c r="M1678">
        <v>13</v>
      </c>
      <c r="N1678">
        <v>301</v>
      </c>
      <c r="O1678">
        <v>320</v>
      </c>
      <c r="P1678" t="str">
        <f>VLOOKUP(Farmacias__2[[#This Row],[local_nombre]],Tabla8[],2,0)</f>
        <v>Otras Farmacias</v>
      </c>
      <c r="Q1678">
        <f>VLOOKUP(Farmacias__2[[#This Row],[comuna_nombre]],Hoja3!$H$2:$I$346,2,0)</f>
        <v>10205</v>
      </c>
    </row>
    <row r="1679" spans="1:17" x14ac:dyDescent="0.2">
      <c r="A1679" s="1">
        <v>44309</v>
      </c>
      <c r="B1679">
        <v>3246</v>
      </c>
      <c r="C1679" s="2" t="s">
        <v>3941</v>
      </c>
      <c r="D1679" s="2" t="s">
        <v>3944</v>
      </c>
      <c r="E1679" s="2" t="s">
        <v>3944</v>
      </c>
      <c r="F1679" s="2" t="s">
        <v>3945</v>
      </c>
      <c r="G1679" s="3">
        <v>0.375</v>
      </c>
      <c r="H1679" s="3">
        <v>0.875</v>
      </c>
      <c r="I1679" s="2" t="s">
        <v>3946</v>
      </c>
      <c r="J1679">
        <v>-426229172</v>
      </c>
      <c r="K1679">
        <v>-737785645</v>
      </c>
      <c r="L1679" s="2" t="s">
        <v>9713</v>
      </c>
      <c r="M1679">
        <v>13</v>
      </c>
      <c r="N1679">
        <v>298</v>
      </c>
      <c r="O1679">
        <v>317</v>
      </c>
      <c r="P1679" t="str">
        <f>VLOOKUP(Farmacias__2[[#This Row],[local_nombre]],Tabla8[],2,0)</f>
        <v>Otras Farmacias</v>
      </c>
      <c r="Q1679">
        <f>VLOOKUP(Farmacias__2[[#This Row],[comuna_nombre]],Hoja3!$H$2:$I$346,2,0)</f>
        <v>10203</v>
      </c>
    </row>
    <row r="1680" spans="1:17" x14ac:dyDescent="0.2">
      <c r="A1680" s="1">
        <v>44309</v>
      </c>
      <c r="B1680">
        <v>3247</v>
      </c>
      <c r="C1680" s="2" t="s">
        <v>27</v>
      </c>
      <c r="D1680" s="2" t="s">
        <v>3947</v>
      </c>
      <c r="E1680" s="2" t="s">
        <v>3947</v>
      </c>
      <c r="F1680" s="2" t="s">
        <v>3948</v>
      </c>
      <c r="G1680" s="3">
        <v>0.41666666666666669</v>
      </c>
      <c r="H1680" s="3">
        <v>0.91666666666666663</v>
      </c>
      <c r="I1680" s="2" t="s">
        <v>3949</v>
      </c>
      <c r="J1680">
        <v>-184788238</v>
      </c>
      <c r="K1680">
        <v>-703183707</v>
      </c>
      <c r="L1680" s="2" t="s">
        <v>9713</v>
      </c>
      <c r="M1680">
        <v>1</v>
      </c>
      <c r="N1680">
        <v>1</v>
      </c>
      <c r="O1680">
        <v>57</v>
      </c>
      <c r="P1680" t="str">
        <f>VLOOKUP(Farmacias__2[[#This Row],[local_nombre]],Tabla8[],2,0)</f>
        <v>Farmacias de Cadena</v>
      </c>
      <c r="Q1680">
        <f>VLOOKUP(Farmacias__2[[#This Row],[comuna_nombre]],Hoja3!$H$2:$I$346,2,0)</f>
        <v>15101</v>
      </c>
    </row>
    <row r="1681" spans="1:17" x14ac:dyDescent="0.2">
      <c r="A1681" s="1">
        <v>44309</v>
      </c>
      <c r="B1681">
        <v>3248</v>
      </c>
      <c r="C1681" s="2" t="s">
        <v>3950</v>
      </c>
      <c r="D1681" s="2" t="s">
        <v>3951</v>
      </c>
      <c r="E1681" s="2" t="s">
        <v>3951</v>
      </c>
      <c r="F1681" s="2" t="s">
        <v>3952</v>
      </c>
      <c r="G1681" s="3">
        <v>0.375</v>
      </c>
      <c r="H1681" s="3">
        <v>0.85416666666666663</v>
      </c>
      <c r="I1681" s="2" t="s">
        <v>3953</v>
      </c>
      <c r="J1681">
        <v>-418674435</v>
      </c>
      <c r="K1681">
        <v>-7382302880000003</v>
      </c>
      <c r="L1681" s="2" t="s">
        <v>9713</v>
      </c>
      <c r="M1681">
        <v>13</v>
      </c>
      <c r="N1681">
        <v>294</v>
      </c>
      <c r="O1681">
        <v>313</v>
      </c>
      <c r="P1681" t="str">
        <f>VLOOKUP(Farmacias__2[[#This Row],[local_nombre]],Tabla8[],2,0)</f>
        <v>Otras Farmacias</v>
      </c>
      <c r="Q1681">
        <f>VLOOKUP(Farmacias__2[[#This Row],[comuna_nombre]],Hoja3!$H$2:$I$346,2,0)</f>
        <v>10202</v>
      </c>
    </row>
    <row r="1682" spans="1:17" x14ac:dyDescent="0.2">
      <c r="A1682" s="1">
        <v>44309</v>
      </c>
      <c r="B1682">
        <v>1892</v>
      </c>
      <c r="C1682" s="2" t="s">
        <v>2462</v>
      </c>
      <c r="D1682" s="2" t="s">
        <v>902</v>
      </c>
      <c r="E1682" s="2" t="s">
        <v>2664</v>
      </c>
      <c r="F1682" s="2" t="s">
        <v>2809</v>
      </c>
      <c r="G1682" s="3">
        <v>0.375</v>
      </c>
      <c r="H1682" s="3">
        <v>0.79166666666666663</v>
      </c>
      <c r="I1682" s="2" t="s">
        <v>2810</v>
      </c>
      <c r="J1682">
        <v>-33472753</v>
      </c>
      <c r="K1682">
        <v>-70642096</v>
      </c>
      <c r="L1682" s="2" t="s">
        <v>9713</v>
      </c>
      <c r="M1682">
        <v>7</v>
      </c>
      <c r="N1682">
        <v>130</v>
      </c>
      <c r="O1682">
        <v>151</v>
      </c>
      <c r="P1682" t="str">
        <f>VLOOKUP(Farmacias__2[[#This Row],[local_nombre]],Tabla8[],2,0)</f>
        <v>Farmacias de Cadena</v>
      </c>
      <c r="Q1682">
        <f>VLOOKUP(Farmacias__2[[#This Row],[comuna_nombre]],Hoja3!$H$2:$I$346,2,0)</f>
        <v>13101</v>
      </c>
    </row>
    <row r="1683" spans="1:17" x14ac:dyDescent="0.2">
      <c r="A1683" s="1">
        <v>44309</v>
      </c>
      <c r="B1683">
        <v>3250</v>
      </c>
      <c r="C1683" s="2" t="s">
        <v>3956</v>
      </c>
      <c r="D1683" s="2" t="s">
        <v>3951</v>
      </c>
      <c r="E1683" s="2" t="s">
        <v>3951</v>
      </c>
      <c r="F1683" s="2" t="s">
        <v>3957</v>
      </c>
      <c r="G1683" s="3">
        <v>0.375</v>
      </c>
      <c r="H1683" s="3">
        <v>0.875</v>
      </c>
      <c r="I1683" s="2" t="s">
        <v>3958</v>
      </c>
      <c r="J1683">
        <v>-418665733</v>
      </c>
      <c r="K1683">
        <v>-738279114</v>
      </c>
      <c r="L1683" s="2" t="s">
        <v>9713</v>
      </c>
      <c r="M1683">
        <v>13</v>
      </c>
      <c r="N1683">
        <v>294</v>
      </c>
      <c r="O1683">
        <v>313</v>
      </c>
      <c r="P1683" t="str">
        <f>VLOOKUP(Farmacias__2[[#This Row],[local_nombre]],Tabla8[],2,0)</f>
        <v>Otras Farmacias</v>
      </c>
      <c r="Q1683">
        <f>VLOOKUP(Farmacias__2[[#This Row],[comuna_nombre]],Hoja3!$H$2:$I$346,2,0)</f>
        <v>10202</v>
      </c>
    </row>
    <row r="1684" spans="1:17" x14ac:dyDescent="0.2">
      <c r="A1684" s="1">
        <v>44309</v>
      </c>
      <c r="B1684">
        <v>3252</v>
      </c>
      <c r="C1684" s="2" t="s">
        <v>27</v>
      </c>
      <c r="D1684" s="2" t="s">
        <v>3947</v>
      </c>
      <c r="E1684" s="2" t="s">
        <v>3947</v>
      </c>
      <c r="F1684" s="2" t="s">
        <v>3959</v>
      </c>
      <c r="G1684" s="3">
        <v>0.375</v>
      </c>
      <c r="H1684" s="3">
        <v>0.91666666666666663</v>
      </c>
      <c r="I1684" s="2" t="s">
        <v>3960</v>
      </c>
      <c r="J1684">
        <v>-184842849</v>
      </c>
      <c r="K1684">
        <v>-7030643320000001</v>
      </c>
      <c r="L1684" s="2" t="s">
        <v>9713</v>
      </c>
      <c r="M1684">
        <v>1</v>
      </c>
      <c r="N1684">
        <v>1</v>
      </c>
      <c r="O1684">
        <v>57</v>
      </c>
      <c r="P1684" t="str">
        <f>VLOOKUP(Farmacias__2[[#This Row],[local_nombre]],Tabla8[],2,0)</f>
        <v>Farmacias de Cadena</v>
      </c>
      <c r="Q1684">
        <f>VLOOKUP(Farmacias__2[[#This Row],[comuna_nombre]],Hoja3!$H$2:$I$346,2,0)</f>
        <v>15101</v>
      </c>
    </row>
    <row r="1685" spans="1:17" x14ac:dyDescent="0.2">
      <c r="A1685" s="1">
        <v>44309</v>
      </c>
      <c r="B1685">
        <v>1893</v>
      </c>
      <c r="C1685" s="2" t="s">
        <v>2462</v>
      </c>
      <c r="D1685" s="2" t="s">
        <v>902</v>
      </c>
      <c r="E1685" s="2" t="s">
        <v>2629</v>
      </c>
      <c r="F1685" s="2" t="s">
        <v>2811</v>
      </c>
      <c r="G1685" s="3">
        <v>0.33333333333333331</v>
      </c>
      <c r="H1685" s="3">
        <v>0.875</v>
      </c>
      <c r="I1685" s="2" t="s">
        <v>2812</v>
      </c>
      <c r="J1685">
        <v>-3344402</v>
      </c>
      <c r="K1685">
        <v>-70645905</v>
      </c>
      <c r="L1685" s="2" t="s">
        <v>9713</v>
      </c>
      <c r="M1685">
        <v>7</v>
      </c>
      <c r="N1685">
        <v>130</v>
      </c>
      <c r="O1685">
        <v>150</v>
      </c>
      <c r="P1685" t="str">
        <f>VLOOKUP(Farmacias__2[[#This Row],[local_nombre]],Tabla8[],2,0)</f>
        <v>Farmacias de Cadena</v>
      </c>
      <c r="Q1685">
        <f>VLOOKUP(Farmacias__2[[#This Row],[comuna_nombre]],Hoja3!$H$2:$I$346,2,0)</f>
        <v>13101</v>
      </c>
    </row>
    <row r="1686" spans="1:17" x14ac:dyDescent="0.2">
      <c r="A1686" s="1">
        <v>44309</v>
      </c>
      <c r="B1686">
        <v>1930</v>
      </c>
      <c r="C1686" s="2" t="s">
        <v>2462</v>
      </c>
      <c r="D1686" s="2" t="s">
        <v>902</v>
      </c>
      <c r="E1686" s="2" t="s">
        <v>2629</v>
      </c>
      <c r="F1686" s="2" t="s">
        <v>2880</v>
      </c>
      <c r="G1686" s="3">
        <v>0.375</v>
      </c>
      <c r="H1686" s="3">
        <v>0.875</v>
      </c>
      <c r="I1686" s="2" t="s">
        <v>2881</v>
      </c>
      <c r="J1686">
        <v>-33434257</v>
      </c>
      <c r="K1686">
        <v>-70651607</v>
      </c>
      <c r="L1686" s="2" t="s">
        <v>9713</v>
      </c>
      <c r="M1686">
        <v>7</v>
      </c>
      <c r="N1686">
        <v>130</v>
      </c>
      <c r="O1686">
        <v>150</v>
      </c>
      <c r="P1686" t="str">
        <f>VLOOKUP(Farmacias__2[[#This Row],[local_nombre]],Tabla8[],2,0)</f>
        <v>Farmacias de Cadena</v>
      </c>
      <c r="Q1686">
        <f>VLOOKUP(Farmacias__2[[#This Row],[comuna_nombre]],Hoja3!$H$2:$I$346,2,0)</f>
        <v>13101</v>
      </c>
    </row>
    <row r="1687" spans="1:17" x14ac:dyDescent="0.2">
      <c r="A1687" s="1">
        <v>44309</v>
      </c>
      <c r="B1687">
        <v>1945</v>
      </c>
      <c r="C1687" s="2" t="s">
        <v>2462</v>
      </c>
      <c r="D1687" s="2" t="s">
        <v>902</v>
      </c>
      <c r="E1687" s="2" t="s">
        <v>903</v>
      </c>
      <c r="F1687" s="2" t="s">
        <v>2915</v>
      </c>
      <c r="G1687" s="3">
        <v>0.375</v>
      </c>
      <c r="H1687" s="3">
        <v>0.875</v>
      </c>
      <c r="I1687" s="2" t="s">
        <v>2916</v>
      </c>
      <c r="J1687">
        <v>-33450072</v>
      </c>
      <c r="K1687">
        <v>-70676595</v>
      </c>
      <c r="L1687" s="2" t="s">
        <v>9713</v>
      </c>
      <c r="M1687">
        <v>7</v>
      </c>
      <c r="N1687">
        <v>130</v>
      </c>
      <c r="O1687">
        <v>149</v>
      </c>
      <c r="P1687" t="str">
        <f>VLOOKUP(Farmacias__2[[#This Row],[local_nombre]],Tabla8[],2,0)</f>
        <v>Farmacias de Cadena</v>
      </c>
      <c r="Q1687">
        <f>VLOOKUP(Farmacias__2[[#This Row],[comuna_nombre]],Hoja3!$H$2:$I$346,2,0)</f>
        <v>13101</v>
      </c>
    </row>
    <row r="1688" spans="1:17" x14ac:dyDescent="0.2">
      <c r="A1688" s="1">
        <v>44309</v>
      </c>
      <c r="B1688">
        <v>1957</v>
      </c>
      <c r="C1688" s="2" t="s">
        <v>2462</v>
      </c>
      <c r="D1688" s="2" t="s">
        <v>2920</v>
      </c>
      <c r="E1688" s="2" t="s">
        <v>2920</v>
      </c>
      <c r="F1688" s="2" t="s">
        <v>2937</v>
      </c>
      <c r="G1688" s="3">
        <v>0.375</v>
      </c>
      <c r="H1688" s="3">
        <v>0.85416666666666663</v>
      </c>
      <c r="I1688" s="2" t="s">
        <v>2938</v>
      </c>
      <c r="J1688">
        <v>-33663898</v>
      </c>
      <c r="K1688">
        <v>-70928893</v>
      </c>
      <c r="L1688" s="2" t="s">
        <v>9713</v>
      </c>
      <c r="M1688">
        <v>7</v>
      </c>
      <c r="N1688">
        <v>133</v>
      </c>
      <c r="O1688">
        <v>152</v>
      </c>
      <c r="P1688" t="str">
        <f>VLOOKUP(Farmacias__2[[#This Row],[local_nombre]],Tabla8[],2,0)</f>
        <v>Farmacias de Cadena</v>
      </c>
      <c r="Q1688">
        <f>VLOOKUP(Farmacias__2[[#This Row],[comuna_nombre]],Hoja3!$H$2:$I$346,2,0)</f>
        <v>13601</v>
      </c>
    </row>
    <row r="1689" spans="1:17" x14ac:dyDescent="0.2">
      <c r="A1689" s="1">
        <v>44309</v>
      </c>
      <c r="B1689">
        <v>3258</v>
      </c>
      <c r="C1689" s="2" t="s">
        <v>3947</v>
      </c>
      <c r="D1689" s="2" t="s">
        <v>3947</v>
      </c>
      <c r="E1689" s="2" t="s">
        <v>3961</v>
      </c>
      <c r="F1689" s="2" t="s">
        <v>3968</v>
      </c>
      <c r="G1689" s="3">
        <v>0.45833333333333331</v>
      </c>
      <c r="H1689" s="3">
        <v>0.79166666666666663</v>
      </c>
      <c r="I1689" s="2" t="s">
        <v>3969</v>
      </c>
      <c r="J1689">
        <v>-184759322</v>
      </c>
      <c r="K1689">
        <v>-7030929309999999</v>
      </c>
      <c r="L1689" s="2" t="s">
        <v>9713</v>
      </c>
      <c r="M1689">
        <v>1</v>
      </c>
      <c r="N1689">
        <v>1</v>
      </c>
      <c r="O1689">
        <v>424</v>
      </c>
      <c r="P1689" t="str">
        <f>VLOOKUP(Farmacias__2[[#This Row],[local_nombre]],Tabla8[],2,0)</f>
        <v>Otras Farmacias</v>
      </c>
      <c r="Q1689">
        <f>VLOOKUP(Farmacias__2[[#This Row],[comuna_nombre]],Hoja3!$H$2:$I$346,2,0)</f>
        <v>15101</v>
      </c>
    </row>
    <row r="1690" spans="1:17" x14ac:dyDescent="0.2">
      <c r="A1690" s="1">
        <v>44309</v>
      </c>
      <c r="B1690">
        <v>3259</v>
      </c>
      <c r="C1690" s="2" t="s">
        <v>3970</v>
      </c>
      <c r="D1690" s="2" t="s">
        <v>3951</v>
      </c>
      <c r="E1690" s="2" t="s">
        <v>3951</v>
      </c>
      <c r="F1690" s="2" t="s">
        <v>3971</v>
      </c>
      <c r="G1690" s="3">
        <v>0.375</v>
      </c>
      <c r="H1690" s="3">
        <v>0.875</v>
      </c>
      <c r="I1690" s="2" t="s">
        <v>3972</v>
      </c>
      <c r="J1690">
        <v>-418671989</v>
      </c>
      <c r="K1690">
        <v>-738295364</v>
      </c>
      <c r="L1690" s="2" t="s">
        <v>9713</v>
      </c>
      <c r="M1690">
        <v>13</v>
      </c>
      <c r="N1690">
        <v>294</v>
      </c>
      <c r="O1690">
        <v>313</v>
      </c>
      <c r="P1690" t="str">
        <f>VLOOKUP(Farmacias__2[[#This Row],[local_nombre]],Tabla8[],2,0)</f>
        <v>Otras Farmacias</v>
      </c>
      <c r="Q1690">
        <f>VLOOKUP(Farmacias__2[[#This Row],[comuna_nombre]],Hoja3!$H$2:$I$346,2,0)</f>
        <v>10202</v>
      </c>
    </row>
    <row r="1691" spans="1:17" x14ac:dyDescent="0.2">
      <c r="A1691" s="1">
        <v>44309</v>
      </c>
      <c r="B1691">
        <v>6597</v>
      </c>
      <c r="C1691" s="2" t="s">
        <v>9017</v>
      </c>
      <c r="D1691" s="2" t="s">
        <v>10227</v>
      </c>
      <c r="E1691" s="2" t="s">
        <v>3065</v>
      </c>
      <c r="F1691" s="2" t="s">
        <v>9018</v>
      </c>
      <c r="G1691" s="3">
        <v>0.375</v>
      </c>
      <c r="H1691" s="3">
        <v>0.79166666666666663</v>
      </c>
      <c r="I1691" s="2" t="s">
        <v>9019</v>
      </c>
      <c r="J1691">
        <v>-36609897</v>
      </c>
      <c r="K1691">
        <v>-72101777</v>
      </c>
      <c r="L1691" s="2" t="s">
        <v>9713</v>
      </c>
      <c r="M1691">
        <v>16</v>
      </c>
      <c r="N1691">
        <v>205</v>
      </c>
      <c r="O1691">
        <v>224</v>
      </c>
      <c r="P1691" t="str">
        <f>VLOOKUP(Farmacias__2[[#This Row],[local_nombre]],Tabla8[],2,0)</f>
        <v>Farmacias de Cadena</v>
      </c>
      <c r="Q1691">
        <f>VLOOKUP(Farmacias__2[[#This Row],[comuna_nombre]],Hoja3!$H$2:$I$346,2,0)</f>
        <v>16101</v>
      </c>
    </row>
    <row r="1692" spans="1:17" x14ac:dyDescent="0.2">
      <c r="A1692" s="1">
        <v>44309</v>
      </c>
      <c r="B1692">
        <v>5031</v>
      </c>
      <c r="C1692" s="2" t="s">
        <v>6573</v>
      </c>
      <c r="D1692" s="2" t="s">
        <v>156</v>
      </c>
      <c r="E1692" s="2" t="s">
        <v>157</v>
      </c>
      <c r="F1692" s="2" t="s">
        <v>6574</v>
      </c>
      <c r="G1692" s="3">
        <v>0.4375</v>
      </c>
      <c r="H1692" s="3">
        <v>0.66666666666666663</v>
      </c>
      <c r="I1692" s="2" t="s">
        <v>6575</v>
      </c>
      <c r="J1692">
        <v>-330159072051063</v>
      </c>
      <c r="K1692">
        <v>-715532019811098</v>
      </c>
      <c r="L1692" s="2" t="s">
        <v>9713</v>
      </c>
      <c r="M1692">
        <v>6</v>
      </c>
      <c r="N1692">
        <v>80</v>
      </c>
      <c r="O1692">
        <v>28</v>
      </c>
      <c r="P1692" t="str">
        <f>VLOOKUP(Farmacias__2[[#This Row],[local_nombre]],Tabla8[],2,0)</f>
        <v>Otras Farmacias</v>
      </c>
      <c r="Q1692">
        <f>VLOOKUP(Farmacias__2[[#This Row],[comuna_nombre]],Hoja3!$H$2:$I$346,2,0)</f>
        <v>5109</v>
      </c>
    </row>
    <row r="1693" spans="1:17" x14ac:dyDescent="0.2">
      <c r="A1693" s="1">
        <v>44309</v>
      </c>
      <c r="B1693">
        <v>6695</v>
      </c>
      <c r="C1693" s="2" t="s">
        <v>9192</v>
      </c>
      <c r="D1693" s="2" t="s">
        <v>3790</v>
      </c>
      <c r="E1693" s="2" t="s">
        <v>3790</v>
      </c>
      <c r="F1693" s="2" t="s">
        <v>9193</v>
      </c>
      <c r="G1693" s="3">
        <v>0.41666666666666669</v>
      </c>
      <c r="H1693" s="3">
        <v>0.79166666666666663</v>
      </c>
      <c r="I1693" s="2" t="s">
        <v>1583</v>
      </c>
      <c r="J1693">
        <v>-4032444</v>
      </c>
      <c r="K1693">
        <v>-7248290</v>
      </c>
      <c r="L1693" s="2" t="s">
        <v>9713</v>
      </c>
      <c r="M1693">
        <v>12</v>
      </c>
      <c r="N1693">
        <v>285</v>
      </c>
      <c r="O1693">
        <v>304</v>
      </c>
      <c r="P1693" t="str">
        <f>VLOOKUP(Farmacias__2[[#This Row],[local_nombre]],Tabla8[],2,0)</f>
        <v>Otras Farmacias</v>
      </c>
      <c r="Q1693">
        <f>VLOOKUP(Farmacias__2[[#This Row],[comuna_nombre]],Hoja3!$H$2:$I$346,2,0)</f>
        <v>14203</v>
      </c>
    </row>
    <row r="1694" spans="1:17" x14ac:dyDescent="0.2">
      <c r="A1694" s="1">
        <v>44309</v>
      </c>
      <c r="B1694">
        <v>4417</v>
      </c>
      <c r="C1694" s="2" t="s">
        <v>5655</v>
      </c>
      <c r="D1694" s="2" t="s">
        <v>3793</v>
      </c>
      <c r="E1694" s="2" t="s">
        <v>3793</v>
      </c>
      <c r="F1694" s="2" t="s">
        <v>5656</v>
      </c>
      <c r="G1694" s="3">
        <v>0.375</v>
      </c>
      <c r="H1694" s="3">
        <v>0.79166666666666663</v>
      </c>
      <c r="I1694" s="2" t="s">
        <v>5657</v>
      </c>
      <c r="J1694">
        <v>-39861972</v>
      </c>
      <c r="K1694">
        <v>-728154167</v>
      </c>
      <c r="L1694" s="2" t="s">
        <v>9713</v>
      </c>
      <c r="M1694">
        <v>12</v>
      </c>
      <c r="N1694">
        <v>287</v>
      </c>
      <c r="O1694">
        <v>306</v>
      </c>
      <c r="P1694" t="str">
        <f>VLOOKUP(Farmacias__2[[#This Row],[local_nombre]],Tabla8[],2,0)</f>
        <v>Otras Farmacias</v>
      </c>
      <c r="Q1694">
        <f>VLOOKUP(Farmacias__2[[#This Row],[comuna_nombre]],Hoja3!$H$2:$I$346,2,0)</f>
        <v>14104</v>
      </c>
    </row>
    <row r="1695" spans="1:17" x14ac:dyDescent="0.2">
      <c r="A1695" s="1">
        <v>44309</v>
      </c>
      <c r="B1695">
        <v>5757</v>
      </c>
      <c r="C1695" s="2" t="s">
        <v>7646</v>
      </c>
      <c r="D1695" s="2" t="s">
        <v>3869</v>
      </c>
      <c r="E1695" s="2" t="s">
        <v>3901</v>
      </c>
      <c r="F1695" s="2" t="s">
        <v>7647</v>
      </c>
      <c r="G1695" s="3">
        <v>0.41666666666666669</v>
      </c>
      <c r="H1695" s="3">
        <v>0.83333333333333337</v>
      </c>
      <c r="I1695" s="2" t="s">
        <v>1583</v>
      </c>
      <c r="J1695">
        <v>-39868282</v>
      </c>
      <c r="K1695">
        <v>-73398944</v>
      </c>
      <c r="L1695" s="2" t="s">
        <v>9713</v>
      </c>
      <c r="M1695">
        <v>12</v>
      </c>
      <c r="N1695">
        <v>290</v>
      </c>
      <c r="O1695">
        <v>388</v>
      </c>
      <c r="P1695" t="str">
        <f>VLOOKUP(Farmacias__2[[#This Row],[local_nombre]],Tabla8[],2,0)</f>
        <v>Otras Farmacias</v>
      </c>
      <c r="Q1695">
        <f>VLOOKUP(Farmacias__2[[#This Row],[comuna_nombre]],Hoja3!$H$2:$I$346,2,0)</f>
        <v>14101</v>
      </c>
    </row>
    <row r="1696" spans="1:17" x14ac:dyDescent="0.2">
      <c r="A1696" s="1">
        <v>44309</v>
      </c>
      <c r="B1696">
        <v>3267</v>
      </c>
      <c r="C1696" s="2" t="s">
        <v>3941</v>
      </c>
      <c r="D1696" s="2" t="s">
        <v>3974</v>
      </c>
      <c r="E1696" s="2" t="s">
        <v>3974</v>
      </c>
      <c r="F1696" s="2" t="s">
        <v>3983</v>
      </c>
      <c r="G1696" s="3">
        <v>0.375</v>
      </c>
      <c r="H1696" s="3">
        <v>0.875</v>
      </c>
      <c r="I1696" s="2" t="s">
        <v>3984</v>
      </c>
      <c r="J1696">
        <v>-424737517</v>
      </c>
      <c r="K1696">
        <v>-7377397710000002</v>
      </c>
      <c r="L1696" s="2" t="s">
        <v>9713</v>
      </c>
      <c r="M1696">
        <v>13</v>
      </c>
      <c r="N1696">
        <v>296</v>
      </c>
      <c r="O1696">
        <v>315</v>
      </c>
      <c r="P1696" t="str">
        <f>VLOOKUP(Farmacias__2[[#This Row],[local_nombre]],Tabla8[],2,0)</f>
        <v>Otras Farmacias</v>
      </c>
      <c r="Q1696">
        <f>VLOOKUP(Farmacias__2[[#This Row],[comuna_nombre]],Hoja3!$H$2:$I$346,2,0)</f>
        <v>10201</v>
      </c>
    </row>
    <row r="1697" spans="1:17" x14ac:dyDescent="0.2">
      <c r="A1697" s="1">
        <v>44309</v>
      </c>
      <c r="B1697">
        <v>2648</v>
      </c>
      <c r="C1697" s="2" t="s">
        <v>3638</v>
      </c>
      <c r="D1697" s="2" t="s">
        <v>486</v>
      </c>
      <c r="E1697" s="2" t="s">
        <v>486</v>
      </c>
      <c r="F1697" s="2" t="s">
        <v>3639</v>
      </c>
      <c r="G1697" s="3">
        <v>0.33333333333333331</v>
      </c>
      <c r="H1697" s="3">
        <v>0.70833333333333337</v>
      </c>
      <c r="I1697" s="2" t="s">
        <v>3640</v>
      </c>
      <c r="J1697">
        <v>-327505811020443</v>
      </c>
      <c r="K1697">
        <v>-707301188408739</v>
      </c>
      <c r="L1697" s="2" t="s">
        <v>9713</v>
      </c>
      <c r="M1697">
        <v>6</v>
      </c>
      <c r="N1697">
        <v>75</v>
      </c>
      <c r="O1697">
        <v>37</v>
      </c>
      <c r="P1697" t="str">
        <f>VLOOKUP(Farmacias__2[[#This Row],[local_nombre]],Tabla8[],2,0)</f>
        <v>Farmacias Pertenecientes a Centros de la Salud Especializados</v>
      </c>
      <c r="Q1697">
        <f>VLOOKUP(Farmacias__2[[#This Row],[comuna_nombre]],Hoja3!$H$2:$I$346,2,0)</f>
        <v>5701</v>
      </c>
    </row>
    <row r="1698" spans="1:17" x14ac:dyDescent="0.2">
      <c r="A1698" s="1">
        <v>44309</v>
      </c>
      <c r="B1698">
        <v>3269</v>
      </c>
      <c r="C1698" s="2" t="s">
        <v>3987</v>
      </c>
      <c r="D1698" s="2" t="s">
        <v>3988</v>
      </c>
      <c r="E1698" s="2" t="s">
        <v>3988</v>
      </c>
      <c r="F1698" s="2" t="s">
        <v>3989</v>
      </c>
      <c r="G1698" s="3">
        <v>0.375</v>
      </c>
      <c r="H1698" s="3">
        <v>0.83333333333333337</v>
      </c>
      <c r="I1698" s="2" t="s">
        <v>3990</v>
      </c>
      <c r="J1698">
        <v>-46540901</v>
      </c>
      <c r="K1698">
        <v>-7172228000000001</v>
      </c>
      <c r="L1698" s="2" t="s">
        <v>9713</v>
      </c>
      <c r="M1698">
        <v>14</v>
      </c>
      <c r="N1698">
        <v>325</v>
      </c>
      <c r="O1698">
        <v>344</v>
      </c>
      <c r="P1698" t="str">
        <f>VLOOKUP(Farmacias__2[[#This Row],[local_nombre]],Tabla8[],2,0)</f>
        <v>Otras Farmacias</v>
      </c>
      <c r="Q1698">
        <f>VLOOKUP(Farmacias__2[[#This Row],[comuna_nombre]],Hoja3!$H$2:$I$346,2,0)</f>
        <v>11401</v>
      </c>
    </row>
    <row r="1699" spans="1:17" x14ac:dyDescent="0.2">
      <c r="A1699" s="1">
        <v>44309</v>
      </c>
      <c r="B1699">
        <v>4769</v>
      </c>
      <c r="C1699" s="2" t="s">
        <v>3638</v>
      </c>
      <c r="D1699" s="2" t="s">
        <v>10233</v>
      </c>
      <c r="E1699" s="2" t="s">
        <v>517</v>
      </c>
      <c r="F1699" s="2" t="s">
        <v>6172</v>
      </c>
      <c r="G1699" s="3">
        <v>0.375</v>
      </c>
      <c r="H1699" s="3">
        <v>0.70833333333333337</v>
      </c>
      <c r="I1699" s="2" t="s">
        <v>6173</v>
      </c>
      <c r="J1699">
        <v>-328415679977083</v>
      </c>
      <c r="K1699">
        <v>-709621214734562</v>
      </c>
      <c r="L1699" s="2" t="s">
        <v>9713</v>
      </c>
      <c r="M1699">
        <v>6</v>
      </c>
      <c r="N1699">
        <v>60</v>
      </c>
      <c r="O1699">
        <v>18</v>
      </c>
      <c r="P1699" t="str">
        <f>VLOOKUP(Farmacias__2[[#This Row],[local_nombre]],Tabla8[],2,0)</f>
        <v>Farmacias Pertenecientes a Centros de la Salud Especializados</v>
      </c>
      <c r="Q1699">
        <f>VLOOKUP(Farmacias__2[[#This Row],[comuna_nombre]],Hoja3!$H$2:$I$346,2,0)</f>
        <v>5703</v>
      </c>
    </row>
    <row r="1700" spans="1:17" x14ac:dyDescent="0.2">
      <c r="A1700" s="1">
        <v>44309</v>
      </c>
      <c r="B1700">
        <v>5382</v>
      </c>
      <c r="C1700" s="2" t="s">
        <v>7061</v>
      </c>
      <c r="D1700" s="2" t="s">
        <v>430</v>
      </c>
      <c r="E1700" s="2" t="s">
        <v>430</v>
      </c>
      <c r="F1700" s="2" t="s">
        <v>7062</v>
      </c>
      <c r="G1700" s="3">
        <v>0.35416666666666669</v>
      </c>
      <c r="H1700" s="3">
        <v>0.83333333333333337</v>
      </c>
      <c r="I1700" s="2" t="s">
        <v>638</v>
      </c>
      <c r="J1700">
        <v>-3244671178597315</v>
      </c>
      <c r="K1700">
        <v>-7123563787321166</v>
      </c>
      <c r="L1700" s="2" t="s">
        <v>9713</v>
      </c>
      <c r="M1700">
        <v>6</v>
      </c>
      <c r="N1700">
        <v>58</v>
      </c>
      <c r="O1700">
        <v>14</v>
      </c>
      <c r="P1700" t="str">
        <f>VLOOKUP(Farmacias__2[[#This Row],[local_nombre]],Tabla8[],2,0)</f>
        <v>Farmacias Pertenecientes a Centros de la Salud Especializados</v>
      </c>
      <c r="Q1700">
        <f>VLOOKUP(Farmacias__2[[#This Row],[comuna_nombre]],Hoja3!$H$2:$I$346,2,0)</f>
        <v>5401</v>
      </c>
    </row>
    <row r="1701" spans="1:17" x14ac:dyDescent="0.2">
      <c r="A1701" s="1">
        <v>44309</v>
      </c>
      <c r="B1701">
        <v>6746</v>
      </c>
      <c r="C1701" s="2" t="s">
        <v>9283</v>
      </c>
      <c r="D1701" s="2" t="s">
        <v>4044</v>
      </c>
      <c r="E1701" s="2" t="s">
        <v>4044</v>
      </c>
      <c r="F1701" s="2" t="s">
        <v>9284</v>
      </c>
      <c r="G1701" s="3">
        <v>0.41666666666666669</v>
      </c>
      <c r="H1701" s="3">
        <v>0.875</v>
      </c>
      <c r="I1701" s="2" t="s">
        <v>9285</v>
      </c>
      <c r="L1701" s="2" t="s">
        <v>9713</v>
      </c>
      <c r="M1701">
        <v>5</v>
      </c>
      <c r="N1701">
        <v>36</v>
      </c>
      <c r="O1701">
        <v>402</v>
      </c>
      <c r="P1701" t="str">
        <f>VLOOKUP(Farmacias__2[[#This Row],[local_nombre]],Tabla8[],2,0)</f>
        <v>Otras Farmacias</v>
      </c>
      <c r="Q1701">
        <f>VLOOKUP(Farmacias__2[[#This Row],[comuna_nombre]],Hoja3!$H$2:$I$346,2,0)</f>
        <v>4101</v>
      </c>
    </row>
    <row r="1702" spans="1:17" x14ac:dyDescent="0.2">
      <c r="A1702" s="1">
        <v>44309</v>
      </c>
      <c r="B1702">
        <v>5077</v>
      </c>
      <c r="C1702" s="2" t="s">
        <v>6640</v>
      </c>
      <c r="D1702" s="2" t="s">
        <v>139</v>
      </c>
      <c r="E1702" s="2" t="s">
        <v>6641</v>
      </c>
      <c r="F1702" s="2" t="s">
        <v>6642</v>
      </c>
      <c r="G1702" s="3">
        <v>0.45833333333333331</v>
      </c>
      <c r="H1702" s="3">
        <v>0.83333333333333337</v>
      </c>
      <c r="I1702" s="2" t="s">
        <v>6643</v>
      </c>
      <c r="J1702">
        <v>-330574893110968</v>
      </c>
      <c r="K1702">
        <v>-713900819417226</v>
      </c>
      <c r="L1702" s="2" t="s">
        <v>9713</v>
      </c>
      <c r="M1702">
        <v>6</v>
      </c>
      <c r="N1702">
        <v>79</v>
      </c>
      <c r="O1702">
        <v>438</v>
      </c>
      <c r="P1702" t="str">
        <f>VLOOKUP(Farmacias__2[[#This Row],[local_nombre]],Tabla8[],2,0)</f>
        <v>Otras Farmacias</v>
      </c>
      <c r="Q1702">
        <f>VLOOKUP(Farmacias__2[[#This Row],[comuna_nombre]],Hoja3!$H$2:$I$346,2,0)</f>
        <v>5804</v>
      </c>
    </row>
    <row r="1703" spans="1:17" x14ac:dyDescent="0.2">
      <c r="A1703" s="1">
        <v>44309</v>
      </c>
      <c r="B1703">
        <v>6607</v>
      </c>
      <c r="C1703" s="2" t="s">
        <v>9035</v>
      </c>
      <c r="D1703" s="2" t="s">
        <v>4059</v>
      </c>
      <c r="E1703" s="2" t="s">
        <v>4059</v>
      </c>
      <c r="F1703" s="2" t="s">
        <v>9036</v>
      </c>
      <c r="G1703" s="3">
        <v>0.41666666666666669</v>
      </c>
      <c r="H1703" s="3">
        <v>0.83333333333333337</v>
      </c>
      <c r="I1703" s="2" t="s">
        <v>638</v>
      </c>
      <c r="L1703" s="2" t="s">
        <v>9713</v>
      </c>
      <c r="M1703">
        <v>5</v>
      </c>
      <c r="N1703">
        <v>33</v>
      </c>
      <c r="O1703">
        <v>89</v>
      </c>
      <c r="P1703" t="str">
        <f>VLOOKUP(Farmacias__2[[#This Row],[local_nombre]],Tabla8[],2,0)</f>
        <v>Farmacias de Cadena</v>
      </c>
      <c r="Q1703">
        <f>VLOOKUP(Farmacias__2[[#This Row],[comuna_nombre]],Hoja3!$H$2:$I$346,2,0)</f>
        <v>4102</v>
      </c>
    </row>
    <row r="1704" spans="1:17" x14ac:dyDescent="0.2">
      <c r="A1704" s="1">
        <v>44309</v>
      </c>
      <c r="B1704">
        <v>1373</v>
      </c>
      <c r="C1704" s="2" t="s">
        <v>9558</v>
      </c>
      <c r="D1704" s="2" t="s">
        <v>1708</v>
      </c>
      <c r="E1704" s="2" t="s">
        <v>1708</v>
      </c>
      <c r="F1704" s="2" t="s">
        <v>1876</v>
      </c>
      <c r="G1704" s="3">
        <v>0.33333333333333331</v>
      </c>
      <c r="H1704" s="3">
        <v>0.70833333333333337</v>
      </c>
      <c r="I1704" s="2" t="s">
        <v>1877</v>
      </c>
      <c r="J1704">
        <v>-33481706</v>
      </c>
      <c r="K1704">
        <v>-70685762</v>
      </c>
      <c r="L1704" s="2" t="s">
        <v>9713</v>
      </c>
      <c r="M1704">
        <v>7</v>
      </c>
      <c r="N1704">
        <v>113</v>
      </c>
      <c r="O1704">
        <v>132</v>
      </c>
      <c r="P1704" t="str">
        <f>VLOOKUP(Farmacias__2[[#This Row],[local_nombre]],Tabla8[],2,0)</f>
        <v>Otras Farmacias</v>
      </c>
      <c r="Q1704">
        <f>VLOOKUP(Farmacias__2[[#This Row],[comuna_nombre]],Hoja3!$H$2:$I$346,2,0)</f>
        <v>13121</v>
      </c>
    </row>
    <row r="1705" spans="1:17" x14ac:dyDescent="0.2">
      <c r="A1705" s="1">
        <v>44309</v>
      </c>
      <c r="B1705">
        <v>3280</v>
      </c>
      <c r="C1705" s="2" t="s">
        <v>1664</v>
      </c>
      <c r="D1705" s="2" t="s">
        <v>902</v>
      </c>
      <c r="E1705" s="2" t="s">
        <v>2629</v>
      </c>
      <c r="F1705" s="2" t="s">
        <v>4004</v>
      </c>
      <c r="G1705" s="3">
        <v>0.33333333333333331</v>
      </c>
      <c r="H1705" s="3">
        <v>0.83333333333333337</v>
      </c>
      <c r="I1705" s="2" t="s">
        <v>4005</v>
      </c>
      <c r="J1705">
        <v>-33451012</v>
      </c>
      <c r="K1705">
        <v>-70650483</v>
      </c>
      <c r="L1705" s="2" t="s">
        <v>9713</v>
      </c>
      <c r="M1705">
        <v>7</v>
      </c>
      <c r="N1705">
        <v>130</v>
      </c>
      <c r="O1705">
        <v>150</v>
      </c>
      <c r="P1705" t="str">
        <f>VLOOKUP(Farmacias__2[[#This Row],[local_nombre]],Tabla8[],2,0)</f>
        <v>Otras Farmacias</v>
      </c>
      <c r="Q1705">
        <f>VLOOKUP(Farmacias__2[[#This Row],[comuna_nombre]],Hoja3!$H$2:$I$346,2,0)</f>
        <v>13101</v>
      </c>
    </row>
    <row r="1706" spans="1:17" x14ac:dyDescent="0.2">
      <c r="A1706" s="1">
        <v>44309</v>
      </c>
      <c r="B1706">
        <v>3281</v>
      </c>
      <c r="C1706" s="2" t="s">
        <v>878</v>
      </c>
      <c r="D1706" s="2" t="s">
        <v>830</v>
      </c>
      <c r="E1706" s="2" t="s">
        <v>830</v>
      </c>
      <c r="F1706" s="2" t="s">
        <v>4006</v>
      </c>
      <c r="G1706" s="3">
        <v>0.41666666666666669</v>
      </c>
      <c r="H1706" s="3">
        <v>0.83333333333333337</v>
      </c>
      <c r="I1706" s="2" t="s">
        <v>4007</v>
      </c>
      <c r="J1706">
        <v>-3355293</v>
      </c>
      <c r="K1706">
        <v>-7066059</v>
      </c>
      <c r="L1706" s="2" t="s">
        <v>9713</v>
      </c>
      <c r="M1706">
        <v>7</v>
      </c>
      <c r="N1706">
        <v>90</v>
      </c>
      <c r="O1706">
        <v>109</v>
      </c>
      <c r="P1706" t="str">
        <f>VLOOKUP(Farmacias__2[[#This Row],[local_nombre]],Tabla8[],2,0)</f>
        <v>Otras Farmacias</v>
      </c>
      <c r="Q1706">
        <f>VLOOKUP(Farmacias__2[[#This Row],[comuna_nombre]],Hoja3!$H$2:$I$346,2,0)</f>
        <v>13105</v>
      </c>
    </row>
    <row r="1707" spans="1:17" x14ac:dyDescent="0.2">
      <c r="A1707" s="1">
        <v>44309</v>
      </c>
      <c r="B1707">
        <v>497</v>
      </c>
      <c r="C1707" s="2" t="s">
        <v>648</v>
      </c>
      <c r="D1707" s="2" t="s">
        <v>139</v>
      </c>
      <c r="E1707" s="2" t="s">
        <v>139</v>
      </c>
      <c r="F1707" s="2" t="s">
        <v>649</v>
      </c>
      <c r="G1707" s="3">
        <v>0.375</v>
      </c>
      <c r="H1707" s="3">
        <v>0.83333333333333337</v>
      </c>
      <c r="I1707" s="2" t="s">
        <v>650</v>
      </c>
      <c r="J1707">
        <v>-330444385645918</v>
      </c>
      <c r="K1707">
        <v>-713746652714487</v>
      </c>
      <c r="L1707" s="2" t="s">
        <v>9713</v>
      </c>
      <c r="M1707">
        <v>6</v>
      </c>
      <c r="N1707">
        <v>79</v>
      </c>
      <c r="O1707">
        <v>40</v>
      </c>
      <c r="P1707" t="str">
        <f>VLOOKUP(Farmacias__2[[#This Row],[local_nombre]],Tabla8[],2,0)</f>
        <v>Farmacias de Cadena</v>
      </c>
      <c r="Q1707">
        <f>VLOOKUP(Farmacias__2[[#This Row],[comuna_nombre]],Hoja3!$H$2:$I$346,2,0)</f>
        <v>5804</v>
      </c>
    </row>
    <row r="1708" spans="1:17" x14ac:dyDescent="0.2">
      <c r="A1708" s="1">
        <v>44309</v>
      </c>
      <c r="B1708">
        <v>3482</v>
      </c>
      <c r="C1708" s="2" t="s">
        <v>648</v>
      </c>
      <c r="D1708" s="2" t="s">
        <v>4380</v>
      </c>
      <c r="E1708" s="2" t="s">
        <v>4381</v>
      </c>
      <c r="F1708" s="2" t="s">
        <v>4382</v>
      </c>
      <c r="G1708" s="3">
        <v>0.375</v>
      </c>
      <c r="H1708" s="3">
        <v>0.875</v>
      </c>
      <c r="I1708" s="2" t="s">
        <v>4383</v>
      </c>
      <c r="J1708">
        <v>-236513861</v>
      </c>
      <c r="K1708">
        <v>-703970822</v>
      </c>
      <c r="L1708" s="2" t="s">
        <v>9713</v>
      </c>
      <c r="M1708">
        <v>3</v>
      </c>
      <c r="N1708">
        <v>12</v>
      </c>
      <c r="O1708">
        <v>68</v>
      </c>
      <c r="P1708" t="str">
        <f>VLOOKUP(Farmacias__2[[#This Row],[local_nombre]],Tabla8[],2,0)</f>
        <v>Farmacias de Cadena</v>
      </c>
      <c r="Q1708">
        <f>VLOOKUP(Farmacias__2[[#This Row],[comuna_nombre]],Hoja3!$H$2:$I$346,2,0)</f>
        <v>2101</v>
      </c>
    </row>
    <row r="1709" spans="1:17" x14ac:dyDescent="0.2">
      <c r="A1709" s="1">
        <v>44309</v>
      </c>
      <c r="B1709">
        <v>3610</v>
      </c>
      <c r="C1709" s="2" t="s">
        <v>648</v>
      </c>
      <c r="D1709" s="2" t="s">
        <v>4575</v>
      </c>
      <c r="E1709" s="2" t="s">
        <v>4575</v>
      </c>
      <c r="F1709" s="2" t="s">
        <v>4595</v>
      </c>
      <c r="G1709" s="3">
        <v>0.33333333333333331</v>
      </c>
      <c r="H1709" s="3">
        <v>0.875</v>
      </c>
      <c r="I1709" s="2" t="s">
        <v>4596</v>
      </c>
      <c r="J1709">
        <v>-3.1629804143118276E+16</v>
      </c>
      <c r="K1709">
        <v>-7116384296746384</v>
      </c>
      <c r="L1709" s="2" t="s">
        <v>9713</v>
      </c>
      <c r="M1709">
        <v>5</v>
      </c>
      <c r="N1709">
        <v>34</v>
      </c>
      <c r="O1709">
        <v>90</v>
      </c>
      <c r="P1709" t="str">
        <f>VLOOKUP(Farmacias__2[[#This Row],[local_nombre]],Tabla8[],2,0)</f>
        <v>Farmacias de Cadena</v>
      </c>
      <c r="Q1709">
        <f>VLOOKUP(Farmacias__2[[#This Row],[comuna_nombre]],Hoja3!$H$2:$I$346,2,0)</f>
        <v>4201</v>
      </c>
    </row>
    <row r="1710" spans="1:17" x14ac:dyDescent="0.2">
      <c r="A1710" s="1">
        <v>44309</v>
      </c>
      <c r="B1710">
        <v>3286</v>
      </c>
      <c r="C1710" s="2" t="s">
        <v>4015</v>
      </c>
      <c r="D1710" s="2" t="s">
        <v>4008</v>
      </c>
      <c r="E1710" s="2" t="s">
        <v>4008</v>
      </c>
      <c r="F1710" s="2" t="s">
        <v>4016</v>
      </c>
      <c r="G1710" s="3">
        <v>0.375</v>
      </c>
      <c r="H1710" s="3">
        <v>0.95833333333333337</v>
      </c>
      <c r="I1710" s="2" t="s">
        <v>4017</v>
      </c>
      <c r="J1710">
        <v>-22087498</v>
      </c>
      <c r="K1710">
        <v>-7019320599999997</v>
      </c>
      <c r="L1710" s="2" t="s">
        <v>9713</v>
      </c>
      <c r="M1710">
        <v>3</v>
      </c>
      <c r="N1710">
        <v>20</v>
      </c>
      <c r="O1710">
        <v>76</v>
      </c>
      <c r="P1710" t="str">
        <f>VLOOKUP(Farmacias__2[[#This Row],[local_nombre]],Tabla8[],2,0)</f>
        <v>Otras Farmacias</v>
      </c>
      <c r="Q1710">
        <f>VLOOKUP(Farmacias__2[[#This Row],[comuna_nombre]],Hoja3!$H$2:$I$346,2,0)</f>
        <v>2301</v>
      </c>
    </row>
    <row r="1711" spans="1:17" x14ac:dyDescent="0.2">
      <c r="A1711" s="1">
        <v>44309</v>
      </c>
      <c r="B1711">
        <v>4220</v>
      </c>
      <c r="C1711" s="2" t="s">
        <v>648</v>
      </c>
      <c r="D1711" s="2" t="s">
        <v>2450</v>
      </c>
      <c r="E1711" s="2" t="s">
        <v>2450</v>
      </c>
      <c r="F1711" s="2" t="s">
        <v>5439</v>
      </c>
      <c r="G1711" s="3">
        <v>0.375</v>
      </c>
      <c r="H1711" s="3">
        <v>0.875</v>
      </c>
      <c r="I1711" s="2" t="s">
        <v>1583</v>
      </c>
      <c r="J1711">
        <v>-33405579</v>
      </c>
      <c r="K1711">
        <v>-7070387</v>
      </c>
      <c r="L1711" s="2" t="s">
        <v>9713</v>
      </c>
      <c r="M1711">
        <v>7</v>
      </c>
      <c r="N1711">
        <v>123</v>
      </c>
      <c r="O1711">
        <v>142</v>
      </c>
      <c r="P1711" t="str">
        <f>VLOOKUP(Farmacias__2[[#This Row],[local_nombre]],Tabla8[],2,0)</f>
        <v>Farmacias de Cadena</v>
      </c>
      <c r="Q1711">
        <f>VLOOKUP(Farmacias__2[[#This Row],[comuna_nombre]],Hoja3!$H$2:$I$346,2,0)</f>
        <v>13128</v>
      </c>
    </row>
    <row r="1712" spans="1:17" x14ac:dyDescent="0.2">
      <c r="A1712" s="1">
        <v>44309</v>
      </c>
      <c r="B1712">
        <v>4512</v>
      </c>
      <c r="C1712" s="2" t="s">
        <v>648</v>
      </c>
      <c r="D1712" s="2" t="s">
        <v>339</v>
      </c>
      <c r="E1712" s="2" t="s">
        <v>339</v>
      </c>
      <c r="F1712" s="2" t="s">
        <v>5775</v>
      </c>
      <c r="G1712" s="3">
        <v>0.375</v>
      </c>
      <c r="H1712" s="3">
        <v>0.83333333333333337</v>
      </c>
      <c r="I1712" s="2" t="s">
        <v>5776</v>
      </c>
      <c r="J1712">
        <v>-33319355407853</v>
      </c>
      <c r="K1712">
        <v>-714098706525237</v>
      </c>
      <c r="L1712" s="2" t="s">
        <v>9713</v>
      </c>
      <c r="M1712">
        <v>6</v>
      </c>
      <c r="N1712">
        <v>344</v>
      </c>
      <c r="O1712">
        <v>49</v>
      </c>
      <c r="P1712" t="str">
        <f>VLOOKUP(Farmacias__2[[#This Row],[local_nombre]],Tabla8[],2,0)</f>
        <v>Farmacias de Cadena</v>
      </c>
      <c r="Q1712">
        <f>VLOOKUP(Farmacias__2[[#This Row],[comuna_nombre]],Hoja3!$H$2:$I$346,2,0)</f>
        <v>5102</v>
      </c>
    </row>
    <row r="1713" spans="1:17" x14ac:dyDescent="0.2">
      <c r="A1713" s="1">
        <v>44309</v>
      </c>
      <c r="B1713">
        <v>4609</v>
      </c>
      <c r="C1713" s="2" t="s">
        <v>648</v>
      </c>
      <c r="D1713" s="2" t="s">
        <v>4380</v>
      </c>
      <c r="E1713" s="2" t="s">
        <v>4401</v>
      </c>
      <c r="F1713" s="2" t="s">
        <v>5933</v>
      </c>
      <c r="G1713" s="3">
        <v>0.41666666666666669</v>
      </c>
      <c r="H1713" s="3">
        <v>0.75</v>
      </c>
      <c r="I1713" s="2" t="s">
        <v>5934</v>
      </c>
      <c r="L1713" s="2" t="s">
        <v>9713</v>
      </c>
      <c r="M1713">
        <v>3</v>
      </c>
      <c r="N1713">
        <v>12</v>
      </c>
      <c r="O1713">
        <v>392</v>
      </c>
      <c r="P1713" t="str">
        <f>VLOOKUP(Farmacias__2[[#This Row],[local_nombre]],Tabla8[],2,0)</f>
        <v>Farmacias de Cadena</v>
      </c>
      <c r="Q1713">
        <f>VLOOKUP(Farmacias__2[[#This Row],[comuna_nombre]],Hoja3!$H$2:$I$346,2,0)</f>
        <v>2101</v>
      </c>
    </row>
    <row r="1714" spans="1:17" x14ac:dyDescent="0.2">
      <c r="A1714" s="1">
        <v>44309</v>
      </c>
      <c r="B1714">
        <v>4658</v>
      </c>
      <c r="C1714" s="2" t="s">
        <v>648</v>
      </c>
      <c r="D1714" s="2" t="s">
        <v>416</v>
      </c>
      <c r="E1714" s="2" t="s">
        <v>416</v>
      </c>
      <c r="F1714" s="2" t="s">
        <v>5978</v>
      </c>
      <c r="G1714" s="3">
        <v>0.375</v>
      </c>
      <c r="H1714" s="3">
        <v>0.83333333333333337</v>
      </c>
      <c r="I1714" s="2" t="s">
        <v>5979</v>
      </c>
      <c r="J1714">
        <v>-324265309900709</v>
      </c>
      <c r="K1714">
        <v>-710673825697176</v>
      </c>
      <c r="L1714" s="2" t="s">
        <v>9713</v>
      </c>
      <c r="M1714">
        <v>6</v>
      </c>
      <c r="N1714">
        <v>46</v>
      </c>
      <c r="O1714">
        <v>4</v>
      </c>
      <c r="P1714" t="str">
        <f>VLOOKUP(Farmacias__2[[#This Row],[local_nombre]],Tabla8[],2,0)</f>
        <v>Farmacias de Cadena</v>
      </c>
      <c r="Q1714">
        <f>VLOOKUP(Farmacias__2[[#This Row],[comuna_nombre]],Hoja3!$H$2:$I$346,2,0)</f>
        <v>5402</v>
      </c>
    </row>
    <row r="1715" spans="1:17" x14ac:dyDescent="0.2">
      <c r="A1715" s="1">
        <v>44309</v>
      </c>
      <c r="B1715">
        <v>4811</v>
      </c>
      <c r="C1715" s="2" t="s">
        <v>648</v>
      </c>
      <c r="D1715" s="2" t="s">
        <v>444</v>
      </c>
      <c r="E1715" s="2" t="s">
        <v>444</v>
      </c>
      <c r="F1715" s="2" t="s">
        <v>6236</v>
      </c>
      <c r="G1715" s="3">
        <v>0.375</v>
      </c>
      <c r="H1715" s="3">
        <v>0.66666666666666663</v>
      </c>
      <c r="I1715" s="2" t="s">
        <v>6237</v>
      </c>
      <c r="J1715">
        <v>-328334836244902</v>
      </c>
      <c r="K1715">
        <v>-705971417561781</v>
      </c>
      <c r="L1715" s="2" t="s">
        <v>9713</v>
      </c>
      <c r="M1715">
        <v>6</v>
      </c>
      <c r="N1715">
        <v>61</v>
      </c>
      <c r="O1715">
        <v>20</v>
      </c>
      <c r="P1715" t="str">
        <f>VLOOKUP(Farmacias__2[[#This Row],[local_nombre]],Tabla8[],2,0)</f>
        <v>Farmacias de Cadena</v>
      </c>
      <c r="Q1715">
        <f>VLOOKUP(Farmacias__2[[#This Row],[comuna_nombre]],Hoja3!$H$2:$I$346,2,0)</f>
        <v>5301</v>
      </c>
    </row>
    <row r="1716" spans="1:17" x14ac:dyDescent="0.2">
      <c r="A1716" s="1">
        <v>44309</v>
      </c>
      <c r="B1716">
        <v>3294</v>
      </c>
      <c r="C1716" s="2" t="s">
        <v>4030</v>
      </c>
      <c r="D1716" s="2" t="s">
        <v>4023</v>
      </c>
      <c r="E1716" s="2" t="s">
        <v>4023</v>
      </c>
      <c r="F1716" s="2" t="s">
        <v>4031</v>
      </c>
      <c r="G1716" s="3">
        <v>0.41666666666666669</v>
      </c>
      <c r="H1716" s="3">
        <v>0.91666666666666663</v>
      </c>
      <c r="I1716" s="2" t="s">
        <v>4032</v>
      </c>
      <c r="J1716">
        <v>-2310000589138066</v>
      </c>
      <c r="K1716">
        <v>-7044820569455624</v>
      </c>
      <c r="L1716" s="2" t="s">
        <v>9713</v>
      </c>
      <c r="M1716">
        <v>3</v>
      </c>
      <c r="N1716">
        <v>15</v>
      </c>
      <c r="O1716">
        <v>71</v>
      </c>
      <c r="P1716" t="str">
        <f>VLOOKUP(Farmacias__2[[#This Row],[local_nombre]],Tabla8[],2,0)</f>
        <v>Otras Farmacias</v>
      </c>
      <c r="Q1716">
        <f>VLOOKUP(Farmacias__2[[#This Row],[comuna_nombre]],Hoja3!$H$2:$I$346,2,0)</f>
        <v>2102</v>
      </c>
    </row>
    <row r="1717" spans="1:17" x14ac:dyDescent="0.2">
      <c r="A1717" s="1">
        <v>44309</v>
      </c>
      <c r="B1717">
        <v>4898</v>
      </c>
      <c r="C1717" s="2" t="s">
        <v>648</v>
      </c>
      <c r="D1717" s="2" t="s">
        <v>486</v>
      </c>
      <c r="E1717" s="2" t="s">
        <v>486</v>
      </c>
      <c r="F1717" s="2" t="s">
        <v>6384</v>
      </c>
      <c r="G1717" s="3">
        <v>0.375</v>
      </c>
      <c r="H1717" s="3">
        <v>0.875</v>
      </c>
      <c r="I1717" s="2" t="s">
        <v>6385</v>
      </c>
      <c r="J1717">
        <v>-327500106610513</v>
      </c>
      <c r="K1717">
        <v>-707270127009622</v>
      </c>
      <c r="L1717" s="2" t="s">
        <v>9713</v>
      </c>
      <c r="M1717">
        <v>6</v>
      </c>
      <c r="N1717">
        <v>75</v>
      </c>
      <c r="O1717">
        <v>37</v>
      </c>
      <c r="P1717" t="str">
        <f>VLOOKUP(Farmacias__2[[#This Row],[local_nombre]],Tabla8[],2,0)</f>
        <v>Farmacias de Cadena</v>
      </c>
      <c r="Q1717">
        <f>VLOOKUP(Farmacias__2[[#This Row],[comuna_nombre]],Hoja3!$H$2:$I$346,2,0)</f>
        <v>5701</v>
      </c>
    </row>
    <row r="1718" spans="1:17" x14ac:dyDescent="0.2">
      <c r="A1718" s="1">
        <v>44309</v>
      </c>
      <c r="B1718">
        <v>5302</v>
      </c>
      <c r="C1718" s="2" t="s">
        <v>648</v>
      </c>
      <c r="D1718" s="2" t="s">
        <v>659</v>
      </c>
      <c r="E1718" s="2" t="s">
        <v>659</v>
      </c>
      <c r="F1718" s="2" t="s">
        <v>6933</v>
      </c>
      <c r="G1718" s="3">
        <v>0.375</v>
      </c>
      <c r="H1718" s="3">
        <v>0.83333333333333337</v>
      </c>
      <c r="I1718" s="2" t="s">
        <v>1583</v>
      </c>
      <c r="L1718" s="2" t="s">
        <v>9713</v>
      </c>
      <c r="M1718">
        <v>7</v>
      </c>
      <c r="N1718">
        <v>122</v>
      </c>
      <c r="O1718">
        <v>141</v>
      </c>
      <c r="P1718" t="str">
        <f>VLOOKUP(Farmacias__2[[#This Row],[local_nombre]],Tabla8[],2,0)</f>
        <v>Farmacias de Cadena</v>
      </c>
      <c r="Q1718">
        <f>VLOOKUP(Farmacias__2[[#This Row],[comuna_nombre]],Hoja3!$H$2:$I$346,2,0)</f>
        <v>13127</v>
      </c>
    </row>
    <row r="1719" spans="1:17" x14ac:dyDescent="0.2">
      <c r="A1719" s="1">
        <v>44309</v>
      </c>
      <c r="B1719">
        <v>5319</v>
      </c>
      <c r="C1719" s="2" t="s">
        <v>648</v>
      </c>
      <c r="D1719" s="2" t="s">
        <v>659</v>
      </c>
      <c r="E1719" s="2" t="s">
        <v>659</v>
      </c>
      <c r="F1719" s="2" t="s">
        <v>6959</v>
      </c>
      <c r="G1719" s="3">
        <v>0.375</v>
      </c>
      <c r="H1719" s="3">
        <v>0.875</v>
      </c>
      <c r="I1719" s="2" t="s">
        <v>1583</v>
      </c>
      <c r="J1719">
        <v>-334224674</v>
      </c>
      <c r="K1719">
        <v>-7064509670000001</v>
      </c>
      <c r="L1719" s="2" t="s">
        <v>9713</v>
      </c>
      <c r="M1719">
        <v>7</v>
      </c>
      <c r="N1719">
        <v>122</v>
      </c>
      <c r="O1719">
        <v>141</v>
      </c>
      <c r="P1719" t="str">
        <f>VLOOKUP(Farmacias__2[[#This Row],[local_nombre]],Tabla8[],2,0)</f>
        <v>Farmacias de Cadena</v>
      </c>
      <c r="Q1719">
        <f>VLOOKUP(Farmacias__2[[#This Row],[comuna_nombre]],Hoja3!$H$2:$I$346,2,0)</f>
        <v>13127</v>
      </c>
    </row>
    <row r="1720" spans="1:17" x14ac:dyDescent="0.2">
      <c r="A1720" s="1">
        <v>44309</v>
      </c>
      <c r="B1720">
        <v>5320</v>
      </c>
      <c r="C1720" s="2" t="s">
        <v>648</v>
      </c>
      <c r="D1720" s="2" t="s">
        <v>902</v>
      </c>
      <c r="E1720" s="2" t="s">
        <v>903</v>
      </c>
      <c r="F1720" s="2" t="s">
        <v>6960</v>
      </c>
      <c r="G1720" s="3">
        <v>0.375</v>
      </c>
      <c r="H1720" s="3">
        <v>0.875</v>
      </c>
      <c r="I1720" s="2" t="s">
        <v>1583</v>
      </c>
      <c r="J1720">
        <v>-3343613420000001</v>
      </c>
      <c r="K1720">
        <v>-70651229</v>
      </c>
      <c r="L1720" s="2" t="s">
        <v>9713</v>
      </c>
      <c r="M1720">
        <v>7</v>
      </c>
      <c r="N1720">
        <v>130</v>
      </c>
      <c r="O1720">
        <v>149</v>
      </c>
      <c r="P1720" t="str">
        <f>VLOOKUP(Farmacias__2[[#This Row],[local_nombre]],Tabla8[],2,0)</f>
        <v>Farmacias de Cadena</v>
      </c>
      <c r="Q1720">
        <f>VLOOKUP(Farmacias__2[[#This Row],[comuna_nombre]],Hoja3!$H$2:$I$346,2,0)</f>
        <v>13101</v>
      </c>
    </row>
    <row r="1721" spans="1:17" x14ac:dyDescent="0.2">
      <c r="A1721" s="1">
        <v>44309</v>
      </c>
      <c r="B1721">
        <v>3303</v>
      </c>
      <c r="C1721" s="2" t="s">
        <v>4043</v>
      </c>
      <c r="D1721" s="2" t="s">
        <v>4044</v>
      </c>
      <c r="E1721" s="2" t="s">
        <v>4045</v>
      </c>
      <c r="F1721" s="2" t="s">
        <v>4046</v>
      </c>
      <c r="G1721" s="3">
        <v>0.375</v>
      </c>
      <c r="H1721" s="3">
        <v>0.875</v>
      </c>
      <c r="I1721" s="2" t="s">
        <v>4047</v>
      </c>
      <c r="J1721">
        <v>-2990518829585529</v>
      </c>
      <c r="K1721">
        <v>-7125006741455991</v>
      </c>
      <c r="L1721" s="2" t="s">
        <v>9713</v>
      </c>
      <c r="M1721">
        <v>5</v>
      </c>
      <c r="N1721">
        <v>36</v>
      </c>
      <c r="O1721">
        <v>92</v>
      </c>
      <c r="P1721" t="str">
        <f>VLOOKUP(Farmacias__2[[#This Row],[local_nombre]],Tabla8[],2,0)</f>
        <v>Boticas</v>
      </c>
      <c r="Q1721">
        <f>VLOOKUP(Farmacias__2[[#This Row],[comuna_nombre]],Hoja3!$H$2:$I$346,2,0)</f>
        <v>4101</v>
      </c>
    </row>
    <row r="1722" spans="1:17" x14ac:dyDescent="0.2">
      <c r="A1722" s="1">
        <v>44309</v>
      </c>
      <c r="B1722">
        <v>5587</v>
      </c>
      <c r="C1722" s="2" t="s">
        <v>648</v>
      </c>
      <c r="D1722" s="2" t="s">
        <v>156</v>
      </c>
      <c r="E1722" s="2" t="s">
        <v>157</v>
      </c>
      <c r="F1722" s="2" t="s">
        <v>7371</v>
      </c>
      <c r="G1722" s="3">
        <v>0.375</v>
      </c>
      <c r="H1722" s="3">
        <v>0.83333333333333337</v>
      </c>
      <c r="I1722" s="2" t="s">
        <v>7372</v>
      </c>
      <c r="J1722">
        <v>-33004052</v>
      </c>
      <c r="K1722">
        <v>-71323375</v>
      </c>
      <c r="L1722" s="2" t="s">
        <v>9713</v>
      </c>
      <c r="M1722">
        <v>6</v>
      </c>
      <c r="N1722">
        <v>80</v>
      </c>
      <c r="O1722">
        <v>28</v>
      </c>
      <c r="P1722" t="str">
        <f>VLOOKUP(Farmacias__2[[#This Row],[local_nombre]],Tabla8[],2,0)</f>
        <v>Farmacias de Cadena</v>
      </c>
      <c r="Q1722">
        <f>VLOOKUP(Farmacias__2[[#This Row],[comuna_nombre]],Hoja3!$H$2:$I$346,2,0)</f>
        <v>5109</v>
      </c>
    </row>
    <row r="1723" spans="1:17" x14ac:dyDescent="0.2">
      <c r="A1723" s="1">
        <v>44309</v>
      </c>
      <c r="B1723">
        <v>3306</v>
      </c>
      <c r="C1723" s="2" t="s">
        <v>4050</v>
      </c>
      <c r="D1723" s="2" t="s">
        <v>4044</v>
      </c>
      <c r="E1723" s="2" t="s">
        <v>4051</v>
      </c>
      <c r="F1723" s="2" t="s">
        <v>4052</v>
      </c>
      <c r="G1723" s="3">
        <v>0.39583333333333331</v>
      </c>
      <c r="H1723" s="3">
        <v>0.79166666666666663</v>
      </c>
      <c r="I1723" s="2" t="s">
        <v>4053</v>
      </c>
      <c r="J1723">
        <v>-2.9906316322759796E+16</v>
      </c>
      <c r="K1723">
        <v>-7124865298062747</v>
      </c>
      <c r="L1723" s="2" t="s">
        <v>9713</v>
      </c>
      <c r="M1723">
        <v>5</v>
      </c>
      <c r="N1723">
        <v>36</v>
      </c>
      <c r="O1723">
        <v>393</v>
      </c>
      <c r="P1723" t="str">
        <f>VLOOKUP(Farmacias__2[[#This Row],[local_nombre]],Tabla8[],2,0)</f>
        <v>Otras Farmacias</v>
      </c>
      <c r="Q1723">
        <f>VLOOKUP(Farmacias__2[[#This Row],[comuna_nombre]],Hoja3!$H$2:$I$346,2,0)</f>
        <v>4101</v>
      </c>
    </row>
    <row r="1724" spans="1:17" x14ac:dyDescent="0.2">
      <c r="A1724" s="1">
        <v>44309</v>
      </c>
      <c r="B1724">
        <v>3307</v>
      </c>
      <c r="C1724" s="2" t="s">
        <v>4054</v>
      </c>
      <c r="D1724" s="2" t="s">
        <v>4044</v>
      </c>
      <c r="E1724" s="2" t="s">
        <v>4055</v>
      </c>
      <c r="F1724" s="2" t="s">
        <v>4056</v>
      </c>
      <c r="G1724" s="3">
        <v>0.39583333333333331</v>
      </c>
      <c r="H1724" s="3">
        <v>0.77083333333333337</v>
      </c>
      <c r="I1724" s="2" t="s">
        <v>4057</v>
      </c>
      <c r="J1724">
        <v>-2.9902884382077888E+16</v>
      </c>
      <c r="K1724">
        <v>-712470871473248</v>
      </c>
      <c r="L1724" s="2" t="s">
        <v>9713</v>
      </c>
      <c r="M1724">
        <v>5</v>
      </c>
      <c r="N1724">
        <v>36</v>
      </c>
      <c r="O1724">
        <v>394</v>
      </c>
      <c r="P1724" t="str">
        <f>VLOOKUP(Farmacias__2[[#This Row],[local_nombre]],Tabla8[],2,0)</f>
        <v>Otras Farmacias</v>
      </c>
      <c r="Q1724">
        <f>VLOOKUP(Farmacias__2[[#This Row],[comuna_nombre]],Hoja3!$H$2:$I$346,2,0)</f>
        <v>4101</v>
      </c>
    </row>
    <row r="1725" spans="1:17" x14ac:dyDescent="0.2">
      <c r="A1725" s="1">
        <v>44309</v>
      </c>
      <c r="B1725">
        <v>3309</v>
      </c>
      <c r="C1725" s="2" t="s">
        <v>4058</v>
      </c>
      <c r="D1725" s="2" t="s">
        <v>4059</v>
      </c>
      <c r="E1725" s="2" t="s">
        <v>4060</v>
      </c>
      <c r="F1725" s="2" t="s">
        <v>4061</v>
      </c>
      <c r="G1725" s="3">
        <v>0.39583333333333331</v>
      </c>
      <c r="H1725" s="3">
        <v>0.79166666666666663</v>
      </c>
      <c r="I1725" s="2" t="s">
        <v>4062</v>
      </c>
      <c r="J1725">
        <v>-2.9952531932977348E+16</v>
      </c>
      <c r="K1725">
        <v>-7133826528280963</v>
      </c>
      <c r="L1725" s="2" t="s">
        <v>9713</v>
      </c>
      <c r="M1725">
        <v>5</v>
      </c>
      <c r="N1725">
        <v>33</v>
      </c>
      <c r="O1725">
        <v>419</v>
      </c>
      <c r="P1725" t="str">
        <f>VLOOKUP(Farmacias__2[[#This Row],[local_nombre]],Tabla8[],2,0)</f>
        <v>Otras Farmacias</v>
      </c>
      <c r="Q1725">
        <f>VLOOKUP(Farmacias__2[[#This Row],[comuna_nombre]],Hoja3!$H$2:$I$346,2,0)</f>
        <v>4102</v>
      </c>
    </row>
    <row r="1726" spans="1:17" x14ac:dyDescent="0.2">
      <c r="A1726" s="1">
        <v>44309</v>
      </c>
      <c r="B1726">
        <v>3310</v>
      </c>
      <c r="C1726" s="2" t="s">
        <v>4063</v>
      </c>
      <c r="D1726" s="2" t="s">
        <v>4059</v>
      </c>
      <c r="E1726" s="2" t="s">
        <v>4064</v>
      </c>
      <c r="F1726" s="2" t="s">
        <v>4065</v>
      </c>
      <c r="G1726" s="3">
        <v>0.72916666666666663</v>
      </c>
      <c r="H1726" s="3">
        <v>0.91666666666666663</v>
      </c>
      <c r="I1726" s="2" t="s">
        <v>4066</v>
      </c>
      <c r="J1726">
        <v>-302678015</v>
      </c>
      <c r="K1726">
        <v>-7148463959999998</v>
      </c>
      <c r="L1726" s="2" t="s">
        <v>9713</v>
      </c>
      <c r="M1726">
        <v>5</v>
      </c>
      <c r="N1726">
        <v>33</v>
      </c>
      <c r="O1726">
        <v>396</v>
      </c>
      <c r="P1726" t="str">
        <f>VLOOKUP(Farmacias__2[[#This Row],[local_nombre]],Tabla8[],2,0)</f>
        <v>Otras Farmacias</v>
      </c>
      <c r="Q1726">
        <f>VLOOKUP(Farmacias__2[[#This Row],[comuna_nombre]],Hoja3!$H$2:$I$346,2,0)</f>
        <v>4102</v>
      </c>
    </row>
    <row r="1727" spans="1:17" x14ac:dyDescent="0.2">
      <c r="A1727" s="1">
        <v>44309</v>
      </c>
      <c r="B1727">
        <v>5290</v>
      </c>
      <c r="C1727" s="2" t="s">
        <v>6914</v>
      </c>
      <c r="D1727" s="2" t="s">
        <v>4008</v>
      </c>
      <c r="E1727" s="2" t="s">
        <v>4008</v>
      </c>
      <c r="F1727" s="2" t="s">
        <v>6915</v>
      </c>
      <c r="G1727" s="3">
        <v>0.375</v>
      </c>
      <c r="H1727" s="3">
        <v>0.875</v>
      </c>
      <c r="I1727" s="2" t="s">
        <v>6916</v>
      </c>
      <c r="J1727">
        <v>-334334687</v>
      </c>
      <c r="K1727">
        <v>-7065031340000002</v>
      </c>
      <c r="L1727" s="2" t="s">
        <v>9713</v>
      </c>
      <c r="M1727">
        <v>3</v>
      </c>
      <c r="N1727">
        <v>20</v>
      </c>
      <c r="O1727">
        <v>76</v>
      </c>
      <c r="P1727" t="str">
        <f>VLOOKUP(Farmacias__2[[#This Row],[local_nombre]],Tabla8[],2,0)</f>
        <v>Farmacias de Cadena</v>
      </c>
      <c r="Q1727">
        <f>VLOOKUP(Farmacias__2[[#This Row],[comuna_nombre]],Hoja3!$H$2:$I$346,2,0)</f>
        <v>2301</v>
      </c>
    </row>
    <row r="1728" spans="1:17" x14ac:dyDescent="0.2">
      <c r="A1728" s="1">
        <v>44309</v>
      </c>
      <c r="B1728">
        <v>4596</v>
      </c>
      <c r="C1728" s="2" t="s">
        <v>5912</v>
      </c>
      <c r="D1728" s="2" t="s">
        <v>10234</v>
      </c>
      <c r="E1728" s="2" t="s">
        <v>430</v>
      </c>
      <c r="F1728" s="2" t="s">
        <v>5913</v>
      </c>
      <c r="G1728" s="3">
        <v>0.41666666666666669</v>
      </c>
      <c r="H1728" s="3">
        <v>2.5462962962962961E-4</v>
      </c>
      <c r="I1728" s="2" t="s">
        <v>4911</v>
      </c>
      <c r="J1728">
        <v>-335068795</v>
      </c>
      <c r="K1728">
        <v>-707512112</v>
      </c>
      <c r="L1728" s="2" t="s">
        <v>9713</v>
      </c>
      <c r="M1728">
        <v>7</v>
      </c>
      <c r="N1728">
        <v>107</v>
      </c>
      <c r="O1728">
        <v>14</v>
      </c>
      <c r="P1728" t="str">
        <f>VLOOKUP(Farmacias__2[[#This Row],[local_nombre]],Tabla8[],2,0)</f>
        <v>Farmacias de Cadena</v>
      </c>
      <c r="Q1728">
        <f>VLOOKUP(Farmacias__2[[#This Row],[comuna_nombre]],Hoja3!$H$2:$I$346,2,0)</f>
        <v>13119</v>
      </c>
    </row>
    <row r="1729" spans="1:17" x14ac:dyDescent="0.2">
      <c r="A1729" s="1">
        <v>44309</v>
      </c>
      <c r="B1729">
        <v>3314</v>
      </c>
      <c r="C1729" s="2" t="s">
        <v>4073</v>
      </c>
      <c r="D1729" s="2" t="s">
        <v>10254</v>
      </c>
      <c r="E1729" s="2" t="s">
        <v>4074</v>
      </c>
      <c r="F1729" s="2" t="s">
        <v>4075</v>
      </c>
      <c r="G1729" s="3">
        <v>0.41666666666666669</v>
      </c>
      <c r="H1729" s="3">
        <v>0.83333333333333337</v>
      </c>
      <c r="I1729" s="2" t="s">
        <v>4076</v>
      </c>
      <c r="J1729">
        <v>-3.117731534569896E+16</v>
      </c>
      <c r="K1729">
        <v>-7100305108594381</v>
      </c>
      <c r="L1729" s="2" t="s">
        <v>9713</v>
      </c>
      <c r="M1729">
        <v>5</v>
      </c>
      <c r="N1729">
        <v>32</v>
      </c>
      <c r="O1729">
        <v>88</v>
      </c>
      <c r="P1729" t="str">
        <f>VLOOKUP(Farmacias__2[[#This Row],[local_nombre]],Tabla8[],2,0)</f>
        <v>Otras Farmacias</v>
      </c>
      <c r="Q1729">
        <f>VLOOKUP(Farmacias__2[[#This Row],[comuna_nombre]],Hoja3!$H$2:$I$346,2,0)</f>
        <v>4302</v>
      </c>
    </row>
    <row r="1730" spans="1:17" x14ac:dyDescent="0.2">
      <c r="A1730" s="1">
        <v>44309</v>
      </c>
      <c r="B1730">
        <v>3315</v>
      </c>
      <c r="C1730" s="2" t="s">
        <v>4077</v>
      </c>
      <c r="D1730" s="2" t="s">
        <v>4078</v>
      </c>
      <c r="E1730" s="2" t="s">
        <v>4078</v>
      </c>
      <c r="F1730" s="2" t="s">
        <v>4079</v>
      </c>
      <c r="G1730" s="3">
        <v>0.38541666666666669</v>
      </c>
      <c r="H1730" s="3">
        <v>0.88541666666666663</v>
      </c>
      <c r="I1730" s="2" t="s">
        <v>4080</v>
      </c>
      <c r="J1730">
        <v>-3.1781396353687688E+16</v>
      </c>
      <c r="K1730">
        <v>-7096444150097341</v>
      </c>
      <c r="L1730" s="2" t="s">
        <v>9713</v>
      </c>
      <c r="M1730">
        <v>5</v>
      </c>
      <c r="N1730">
        <v>43</v>
      </c>
      <c r="O1730">
        <v>99</v>
      </c>
      <c r="P1730" t="str">
        <f>VLOOKUP(Farmacias__2[[#This Row],[local_nombre]],Tabla8[],2,0)</f>
        <v>Otras Farmacias</v>
      </c>
      <c r="Q1730">
        <f>VLOOKUP(Farmacias__2[[#This Row],[comuna_nombre]],Hoja3!$H$2:$I$346,2,0)</f>
        <v>4204</v>
      </c>
    </row>
    <row r="1731" spans="1:17" x14ac:dyDescent="0.2">
      <c r="A1731" s="1">
        <v>44309</v>
      </c>
      <c r="B1731">
        <v>3316</v>
      </c>
      <c r="C1731" s="2" t="s">
        <v>4081</v>
      </c>
      <c r="D1731" s="2" t="s">
        <v>4078</v>
      </c>
      <c r="E1731" s="2" t="s">
        <v>4078</v>
      </c>
      <c r="F1731" s="2" t="s">
        <v>4082</v>
      </c>
      <c r="G1731" s="3">
        <v>0.375</v>
      </c>
      <c r="H1731" s="3">
        <v>0.89583333333333337</v>
      </c>
      <c r="I1731" s="2" t="s">
        <v>4083</v>
      </c>
      <c r="J1731">
        <v>-3.1778081356010128E+16</v>
      </c>
      <c r="K1731">
        <v>-7096422131244049</v>
      </c>
      <c r="L1731" s="2" t="s">
        <v>9713</v>
      </c>
      <c r="M1731">
        <v>5</v>
      </c>
      <c r="N1731">
        <v>43</v>
      </c>
      <c r="O1731">
        <v>99</v>
      </c>
      <c r="P1731" t="str">
        <f>VLOOKUP(Farmacias__2[[#This Row],[local_nombre]],Tabla8[],2,0)</f>
        <v>Otras Farmacias</v>
      </c>
      <c r="Q1731">
        <f>VLOOKUP(Farmacias__2[[#This Row],[comuna_nombre]],Hoja3!$H$2:$I$346,2,0)</f>
        <v>4204</v>
      </c>
    </row>
    <row r="1732" spans="1:17" x14ac:dyDescent="0.2">
      <c r="A1732" s="1">
        <v>44309</v>
      </c>
      <c r="B1732">
        <v>5953</v>
      </c>
      <c r="C1732" s="2" t="s">
        <v>5912</v>
      </c>
      <c r="D1732" s="2" t="s">
        <v>3839</v>
      </c>
      <c r="E1732" s="2" t="s">
        <v>3839</v>
      </c>
      <c r="F1732" s="2" t="s">
        <v>7932</v>
      </c>
      <c r="G1732" s="3">
        <v>0.375</v>
      </c>
      <c r="H1732" s="3">
        <v>0.75</v>
      </c>
      <c r="I1732" s="2" t="s">
        <v>7933</v>
      </c>
      <c r="J1732">
        <v>-38735800</v>
      </c>
      <c r="K1732">
        <v>72600197</v>
      </c>
      <c r="L1732" s="2" t="s">
        <v>9713</v>
      </c>
      <c r="M1732">
        <v>11</v>
      </c>
      <c r="N1732">
        <v>275</v>
      </c>
      <c r="O1732">
        <v>294</v>
      </c>
      <c r="P1732" t="str">
        <f>VLOOKUP(Farmacias__2[[#This Row],[local_nombre]],Tabla8[],2,0)</f>
        <v>Farmacias de Cadena</v>
      </c>
      <c r="Q1732">
        <f>VLOOKUP(Farmacias__2[[#This Row],[comuna_nombre]],Hoja3!$H$2:$I$346,2,0)</f>
        <v>9101</v>
      </c>
    </row>
    <row r="1733" spans="1:17" x14ac:dyDescent="0.2">
      <c r="A1733" s="1">
        <v>44309</v>
      </c>
      <c r="B1733">
        <v>2546</v>
      </c>
      <c r="C1733" s="2" t="s">
        <v>50</v>
      </c>
      <c r="D1733" s="2" t="s">
        <v>10226</v>
      </c>
      <c r="E1733" s="2" t="s">
        <v>273</v>
      </c>
      <c r="F1733" s="2" t="s">
        <v>3560</v>
      </c>
      <c r="G1733" s="3">
        <v>0.33333333333333331</v>
      </c>
      <c r="H1733" s="3">
        <v>0.79166666666666663</v>
      </c>
      <c r="I1733" s="2" t="s">
        <v>3561</v>
      </c>
      <c r="J1733">
        <v>-330450941103927</v>
      </c>
      <c r="K1733">
        <v>-716046401325736</v>
      </c>
      <c r="L1733" s="2" t="s">
        <v>9713</v>
      </c>
      <c r="M1733">
        <v>6</v>
      </c>
      <c r="N1733">
        <v>78</v>
      </c>
      <c r="O1733">
        <v>2</v>
      </c>
      <c r="P1733" t="str">
        <f>VLOOKUP(Farmacias__2[[#This Row],[local_nombre]],Tabla8[],2,0)</f>
        <v>Farmacias de Cadena</v>
      </c>
      <c r="Q1733">
        <f>VLOOKUP(Farmacias__2[[#This Row],[comuna_nombre]],Hoja3!$H$2:$I$346,2,0)</f>
        <v>5101</v>
      </c>
    </row>
    <row r="1734" spans="1:17" x14ac:dyDescent="0.2">
      <c r="A1734" s="1">
        <v>44309</v>
      </c>
      <c r="B1734">
        <v>4052</v>
      </c>
      <c r="C1734" s="2" t="s">
        <v>50</v>
      </c>
      <c r="D1734" s="2" t="s">
        <v>10226</v>
      </c>
      <c r="E1734" s="2" t="s">
        <v>300</v>
      </c>
      <c r="F1734" s="2" t="s">
        <v>5238</v>
      </c>
      <c r="G1734" s="3">
        <v>0.39583333333333331</v>
      </c>
      <c r="H1734" s="3">
        <v>0.83333333333333337</v>
      </c>
      <c r="I1734" s="2" t="s">
        <v>5239</v>
      </c>
      <c r="J1734">
        <v>-330363450529766</v>
      </c>
      <c r="K1734">
        <v>-716429191610566</v>
      </c>
      <c r="L1734" s="2" t="s">
        <v>9713</v>
      </c>
      <c r="M1734">
        <v>6</v>
      </c>
      <c r="N1734">
        <v>78</v>
      </c>
      <c r="O1734">
        <v>29</v>
      </c>
      <c r="P1734" t="str">
        <f>VLOOKUP(Farmacias__2[[#This Row],[local_nombre]],Tabla8[],2,0)</f>
        <v>Farmacias de Cadena</v>
      </c>
      <c r="Q1734">
        <f>VLOOKUP(Farmacias__2[[#This Row],[comuna_nombre]],Hoja3!$H$2:$I$346,2,0)</f>
        <v>5101</v>
      </c>
    </row>
    <row r="1735" spans="1:17" x14ac:dyDescent="0.2">
      <c r="A1735" s="1">
        <v>44309</v>
      </c>
      <c r="B1735">
        <v>3322</v>
      </c>
      <c r="C1735" s="2" t="s">
        <v>4091</v>
      </c>
      <c r="D1735" s="2" t="s">
        <v>4092</v>
      </c>
      <c r="E1735" s="2" t="s">
        <v>4092</v>
      </c>
      <c r="F1735" s="2" t="s">
        <v>4093</v>
      </c>
      <c r="G1735" s="3">
        <v>0.375</v>
      </c>
      <c r="H1735" s="3">
        <v>0.79166666666666663</v>
      </c>
      <c r="I1735" s="2" t="s">
        <v>4094</v>
      </c>
      <c r="J1735">
        <v>-4139538690384782</v>
      </c>
      <c r="K1735">
        <v>-734652328491211</v>
      </c>
      <c r="L1735" s="2" t="s">
        <v>9713</v>
      </c>
      <c r="M1735">
        <v>13</v>
      </c>
      <c r="N1735">
        <v>307</v>
      </c>
      <c r="O1735">
        <v>326</v>
      </c>
      <c r="P1735" t="str">
        <f>VLOOKUP(Farmacias__2[[#This Row],[local_nombre]],Tabla8[],2,0)</f>
        <v>Otras Farmacias</v>
      </c>
      <c r="Q1735">
        <f>VLOOKUP(Farmacias__2[[#This Row],[comuna_nombre]],Hoja3!$H$2:$I$346,2,0)</f>
        <v>10106</v>
      </c>
    </row>
    <row r="1736" spans="1:17" x14ac:dyDescent="0.2">
      <c r="A1736" s="1">
        <v>44309</v>
      </c>
      <c r="B1736">
        <v>3324</v>
      </c>
      <c r="C1736" s="2" t="s">
        <v>18</v>
      </c>
      <c r="D1736" s="2" t="s">
        <v>10222</v>
      </c>
      <c r="E1736" s="2" t="s">
        <v>10222</v>
      </c>
      <c r="F1736" s="2" t="s">
        <v>4095</v>
      </c>
      <c r="G1736" s="3">
        <v>0.35416666666666669</v>
      </c>
      <c r="H1736" s="3">
        <v>0.83333333333333337</v>
      </c>
      <c r="I1736" s="2" t="s">
        <v>4096</v>
      </c>
      <c r="J1736">
        <v>-330486007577535</v>
      </c>
      <c r="K1736">
        <v>-714323906061507</v>
      </c>
      <c r="L1736" s="2" t="s">
        <v>9713</v>
      </c>
      <c r="M1736">
        <v>6</v>
      </c>
      <c r="N1736">
        <v>70</v>
      </c>
      <c r="O1736">
        <v>33</v>
      </c>
      <c r="P1736" t="str">
        <f>VLOOKUP(Farmacias__2[[#This Row],[local_nombre]],Tabla8[],2,0)</f>
        <v>Farmacias de Cadena</v>
      </c>
      <c r="Q1736">
        <f>VLOOKUP(Farmacias__2[[#This Row],[comuna_nombre]],Hoja3!$H$2:$I$346,2,0)</f>
        <v>5801</v>
      </c>
    </row>
    <row r="1737" spans="1:17" x14ac:dyDescent="0.2">
      <c r="A1737" s="1">
        <v>44309</v>
      </c>
      <c r="B1737">
        <v>3327</v>
      </c>
      <c r="C1737" s="2" t="s">
        <v>1179</v>
      </c>
      <c r="D1737" s="2" t="s">
        <v>1312</v>
      </c>
      <c r="E1737" s="2" t="s">
        <v>1312</v>
      </c>
      <c r="F1737" s="2" t="s">
        <v>4097</v>
      </c>
      <c r="G1737" s="3">
        <v>0.375</v>
      </c>
      <c r="H1737" s="3">
        <v>0.91666666666666663</v>
      </c>
      <c r="I1737" s="2" t="s">
        <v>4098</v>
      </c>
      <c r="J1737">
        <v>-33428755</v>
      </c>
      <c r="K1737">
        <v>-70540598</v>
      </c>
      <c r="L1737" s="2" t="s">
        <v>9713</v>
      </c>
      <c r="M1737">
        <v>7</v>
      </c>
      <c r="N1737">
        <v>102</v>
      </c>
      <c r="O1737">
        <v>121</v>
      </c>
      <c r="P1737" t="str">
        <f>VLOOKUP(Farmacias__2[[#This Row],[local_nombre]],Tabla8[],2,0)</f>
        <v>Otras Farmacias</v>
      </c>
      <c r="Q1737">
        <f>VLOOKUP(Farmacias__2[[#This Row],[comuna_nombre]],Hoja3!$H$2:$I$346,2,0)</f>
        <v>13114</v>
      </c>
    </row>
    <row r="1738" spans="1:17" x14ac:dyDescent="0.2">
      <c r="A1738" s="1">
        <v>44309</v>
      </c>
      <c r="B1738">
        <v>3328</v>
      </c>
      <c r="C1738" s="2" t="s">
        <v>1119</v>
      </c>
      <c r="D1738" s="2" t="s">
        <v>572</v>
      </c>
      <c r="E1738" s="2" t="s">
        <v>572</v>
      </c>
      <c r="F1738" s="2" t="s">
        <v>4099</v>
      </c>
      <c r="G1738" s="3">
        <v>0.41666666666666669</v>
      </c>
      <c r="H1738" s="3">
        <v>0.66666666666666663</v>
      </c>
      <c r="I1738" s="2" t="s">
        <v>4100</v>
      </c>
      <c r="J1738">
        <v>-202679711</v>
      </c>
      <c r="K1738">
        <v>-7009607449</v>
      </c>
      <c r="L1738" s="2" t="s">
        <v>9713</v>
      </c>
      <c r="M1738">
        <v>2</v>
      </c>
      <c r="N1738">
        <v>5</v>
      </c>
      <c r="O1738">
        <v>61</v>
      </c>
      <c r="P1738" t="str">
        <f>VLOOKUP(Farmacias__2[[#This Row],[local_nombre]],Tabla8[],2,0)</f>
        <v>Otras Farmacias</v>
      </c>
      <c r="Q1738">
        <f>VLOOKUP(Farmacias__2[[#This Row],[comuna_nombre]],Hoja3!$H$2:$I$346,2,0)</f>
        <v>1107</v>
      </c>
    </row>
    <row r="1739" spans="1:17" x14ac:dyDescent="0.2">
      <c r="A1739" s="1">
        <v>44309</v>
      </c>
      <c r="B1739">
        <v>5989</v>
      </c>
      <c r="C1739" s="2" t="s">
        <v>50</v>
      </c>
      <c r="D1739" s="2" t="s">
        <v>342</v>
      </c>
      <c r="E1739" s="2" t="s">
        <v>342</v>
      </c>
      <c r="F1739" s="2" t="s">
        <v>7996</v>
      </c>
      <c r="G1739" s="3">
        <v>0.375</v>
      </c>
      <c r="H1739" s="3">
        <v>0.79166666666666663</v>
      </c>
      <c r="I1739" s="2" t="s">
        <v>7997</v>
      </c>
      <c r="L1739" s="2" t="s">
        <v>9713</v>
      </c>
      <c r="M1739">
        <v>6</v>
      </c>
      <c r="N1739">
        <v>45</v>
      </c>
      <c r="O1739">
        <v>3</v>
      </c>
      <c r="P1739" t="str">
        <f>VLOOKUP(Farmacias__2[[#This Row],[local_nombre]],Tabla8[],2,0)</f>
        <v>Farmacias de Cadena</v>
      </c>
      <c r="Q1739">
        <f>VLOOKUP(Farmacias__2[[#This Row],[comuna_nombre]],Hoja3!$H$2:$I$346,2,0)</f>
        <v>5602</v>
      </c>
    </row>
    <row r="1740" spans="1:17" x14ac:dyDescent="0.2">
      <c r="A1740" s="1">
        <v>44309</v>
      </c>
      <c r="B1740">
        <v>5970</v>
      </c>
      <c r="C1740" s="2" t="s">
        <v>5912</v>
      </c>
      <c r="D1740" s="2" t="s">
        <v>4563</v>
      </c>
      <c r="E1740" s="2" t="s">
        <v>4563</v>
      </c>
      <c r="F1740" s="2" t="s">
        <v>7967</v>
      </c>
      <c r="G1740" s="3">
        <v>0.375</v>
      </c>
      <c r="H1740" s="3">
        <v>0.75</v>
      </c>
      <c r="I1740" s="2" t="s">
        <v>7968</v>
      </c>
      <c r="L1740" s="2" t="s">
        <v>9713</v>
      </c>
      <c r="M1740">
        <v>8</v>
      </c>
      <c r="N1740">
        <v>162</v>
      </c>
      <c r="O1740">
        <v>181</v>
      </c>
      <c r="P1740" t="str">
        <f>VLOOKUP(Farmacias__2[[#This Row],[local_nombre]],Tabla8[],2,0)</f>
        <v>Farmacias de Cadena</v>
      </c>
      <c r="Q1740">
        <f>VLOOKUP(Farmacias__2[[#This Row],[comuna_nombre]],Hoja3!$H$2:$I$346,2,0)</f>
        <v>6101</v>
      </c>
    </row>
    <row r="1741" spans="1:17" x14ac:dyDescent="0.2">
      <c r="A1741" s="1">
        <v>44309</v>
      </c>
      <c r="B1741">
        <v>784</v>
      </c>
      <c r="C1741" s="2" t="s">
        <v>727</v>
      </c>
      <c r="D1741" s="2" t="s">
        <v>721</v>
      </c>
      <c r="E1741" s="2" t="s">
        <v>721</v>
      </c>
      <c r="F1741" s="2" t="s">
        <v>728</v>
      </c>
      <c r="G1741" s="3">
        <v>0.41666666666666669</v>
      </c>
      <c r="H1741" s="3">
        <v>0.79166666666666663</v>
      </c>
      <c r="I1741" s="2" t="s">
        <v>729</v>
      </c>
      <c r="J1741">
        <v>-33429571</v>
      </c>
      <c r="K1741">
        <v>-70737089</v>
      </c>
      <c r="L1741" s="2" t="s">
        <v>9713</v>
      </c>
      <c r="M1741">
        <v>7</v>
      </c>
      <c r="N1741">
        <v>86</v>
      </c>
      <c r="O1741">
        <v>105</v>
      </c>
      <c r="P1741" t="str">
        <f>VLOOKUP(Farmacias__2[[#This Row],[local_nombre]],Tabla8[],2,0)</f>
        <v>Otras Farmacias</v>
      </c>
      <c r="Q1741">
        <f>VLOOKUP(Farmacias__2[[#This Row],[comuna_nombre]],Hoja3!$H$2:$I$346,2,0)</f>
        <v>13103</v>
      </c>
    </row>
    <row r="1742" spans="1:17" x14ac:dyDescent="0.2">
      <c r="A1742" s="1">
        <v>44309</v>
      </c>
      <c r="B1742">
        <v>4856</v>
      </c>
      <c r="C1742" s="2" t="s">
        <v>6303</v>
      </c>
      <c r="D1742" s="2" t="s">
        <v>486</v>
      </c>
      <c r="E1742" s="2" t="s">
        <v>486</v>
      </c>
      <c r="F1742" s="2" t="s">
        <v>6304</v>
      </c>
      <c r="G1742" s="3">
        <v>0.375</v>
      </c>
      <c r="H1742" s="3">
        <v>0.875</v>
      </c>
      <c r="I1742" s="2" t="s">
        <v>638</v>
      </c>
      <c r="J1742">
        <v>-327503571965183</v>
      </c>
      <c r="K1742">
        <v>-707241163775155</v>
      </c>
      <c r="L1742" s="2" t="s">
        <v>9713</v>
      </c>
      <c r="M1742">
        <v>6</v>
      </c>
      <c r="N1742">
        <v>75</v>
      </c>
      <c r="O1742">
        <v>37</v>
      </c>
      <c r="P1742" t="str">
        <f>VLOOKUP(Farmacias__2[[#This Row],[local_nombre]],Tabla8[],2,0)</f>
        <v>Otras Farmacias</v>
      </c>
      <c r="Q1742">
        <f>VLOOKUP(Farmacias__2[[#This Row],[comuna_nombre]],Hoja3!$H$2:$I$346,2,0)</f>
        <v>5701</v>
      </c>
    </row>
    <row r="1743" spans="1:17" x14ac:dyDescent="0.2">
      <c r="A1743" s="1">
        <v>44309</v>
      </c>
      <c r="B1743">
        <v>6728</v>
      </c>
      <c r="C1743" s="2" t="s">
        <v>9250</v>
      </c>
      <c r="D1743" s="2" t="s">
        <v>1744</v>
      </c>
      <c r="E1743" s="2" t="s">
        <v>1744</v>
      </c>
      <c r="F1743" s="2" t="s">
        <v>9251</v>
      </c>
      <c r="G1743" s="3">
        <v>0.41666666666666669</v>
      </c>
      <c r="H1743" s="3">
        <v>0.79166666666666663</v>
      </c>
      <c r="I1743" s="2" t="s">
        <v>1583</v>
      </c>
      <c r="J1743">
        <v>-3345483</v>
      </c>
      <c r="K1743">
        <v>-7060114</v>
      </c>
      <c r="L1743" s="2" t="s">
        <v>9713</v>
      </c>
      <c r="M1743">
        <v>7</v>
      </c>
      <c r="N1743">
        <v>110</v>
      </c>
      <c r="O1743">
        <v>129</v>
      </c>
      <c r="P1743" t="str">
        <f>VLOOKUP(Farmacias__2[[#This Row],[local_nombre]],Tabla8[],2,0)</f>
        <v>Otras Farmacias</v>
      </c>
      <c r="Q1743">
        <f>VLOOKUP(Farmacias__2[[#This Row],[comuna_nombre]],Hoja3!$H$2:$I$346,2,0)</f>
        <v>13120</v>
      </c>
    </row>
    <row r="1744" spans="1:17" x14ac:dyDescent="0.2">
      <c r="A1744" s="1">
        <v>44309</v>
      </c>
      <c r="B1744">
        <v>26</v>
      </c>
      <c r="C1744" s="2" t="s">
        <v>65</v>
      </c>
      <c r="D1744" s="2" t="s">
        <v>22</v>
      </c>
      <c r="E1744" s="2" t="s">
        <v>22</v>
      </c>
      <c r="F1744" s="2" t="s">
        <v>66</v>
      </c>
      <c r="G1744" s="3">
        <v>0.375</v>
      </c>
      <c r="H1744" s="3">
        <v>0.875</v>
      </c>
      <c r="I1744" s="2" t="s">
        <v>67</v>
      </c>
      <c r="J1744">
        <v>-329852455678978</v>
      </c>
      <c r="K1744">
        <v>-712761628933035</v>
      </c>
      <c r="L1744" s="2" t="s">
        <v>9713</v>
      </c>
      <c r="M1744">
        <v>6</v>
      </c>
      <c r="N1744">
        <v>59</v>
      </c>
      <c r="O1744">
        <v>17</v>
      </c>
      <c r="P1744" t="str">
        <f>VLOOKUP(Farmacias__2[[#This Row],[local_nombre]],Tabla8[],2,0)</f>
        <v>Otras Farmacias</v>
      </c>
      <c r="Q1744">
        <f>VLOOKUP(Farmacias__2[[#This Row],[comuna_nombre]],Hoja3!$H$2:$I$346,2,0)</f>
        <v>5802</v>
      </c>
    </row>
    <row r="1745" spans="1:17" x14ac:dyDescent="0.2">
      <c r="A1745" s="1">
        <v>44309</v>
      </c>
      <c r="B1745">
        <v>29</v>
      </c>
      <c r="C1745" s="2" t="s">
        <v>65</v>
      </c>
      <c r="D1745" s="2" t="s">
        <v>15</v>
      </c>
      <c r="E1745" s="2" t="s">
        <v>15</v>
      </c>
      <c r="F1745" s="2" t="s">
        <v>72</v>
      </c>
      <c r="G1745" s="3">
        <v>0.375</v>
      </c>
      <c r="H1745" s="3">
        <v>0.72916666666666663</v>
      </c>
      <c r="I1745" s="2" t="s">
        <v>73</v>
      </c>
      <c r="J1745">
        <v>-32878874763974</v>
      </c>
      <c r="K1745">
        <v>-712467432732965</v>
      </c>
      <c r="L1745" s="2" t="s">
        <v>9713</v>
      </c>
      <c r="M1745">
        <v>6</v>
      </c>
      <c r="N1745">
        <v>69</v>
      </c>
      <c r="O1745">
        <v>32</v>
      </c>
      <c r="P1745" t="str">
        <f>VLOOKUP(Farmacias__2[[#This Row],[local_nombre]],Tabla8[],2,0)</f>
        <v>Otras Farmacias</v>
      </c>
      <c r="Q1745">
        <f>VLOOKUP(Farmacias__2[[#This Row],[comuna_nombre]],Hoja3!$H$2:$I$346,2,0)</f>
        <v>5501</v>
      </c>
    </row>
    <row r="1746" spans="1:17" x14ac:dyDescent="0.2">
      <c r="A1746" s="1">
        <v>44309</v>
      </c>
      <c r="B1746">
        <v>50</v>
      </c>
      <c r="C1746" s="2" t="s">
        <v>65</v>
      </c>
      <c r="D1746" s="2" t="s">
        <v>10222</v>
      </c>
      <c r="E1746" s="2" t="s">
        <v>10222</v>
      </c>
      <c r="F1746" s="2" t="s">
        <v>105</v>
      </c>
      <c r="G1746" s="3">
        <v>0.39583333333333331</v>
      </c>
      <c r="H1746" s="3">
        <v>0.89583333333333337</v>
      </c>
      <c r="I1746" s="2" t="s">
        <v>106</v>
      </c>
      <c r="J1746">
        <v>-330461466762891</v>
      </c>
      <c r="K1746">
        <v>-71440770493147</v>
      </c>
      <c r="L1746" s="2" t="s">
        <v>9713</v>
      </c>
      <c r="M1746">
        <v>6</v>
      </c>
      <c r="N1746">
        <v>70</v>
      </c>
      <c r="O1746">
        <v>33</v>
      </c>
      <c r="P1746" t="str">
        <f>VLOOKUP(Farmacias__2[[#This Row],[local_nombre]],Tabla8[],2,0)</f>
        <v>Otras Farmacias</v>
      </c>
      <c r="Q1746">
        <f>VLOOKUP(Farmacias__2[[#This Row],[comuna_nombre]],Hoja3!$H$2:$I$346,2,0)</f>
        <v>5801</v>
      </c>
    </row>
    <row r="1747" spans="1:17" x14ac:dyDescent="0.2">
      <c r="A1747" s="1">
        <v>44309</v>
      </c>
      <c r="B1747">
        <v>51</v>
      </c>
      <c r="C1747" s="2" t="s">
        <v>65</v>
      </c>
      <c r="D1747" s="2" t="s">
        <v>10222</v>
      </c>
      <c r="E1747" s="2" t="s">
        <v>10222</v>
      </c>
      <c r="F1747" s="2" t="s">
        <v>107</v>
      </c>
      <c r="G1747" s="3">
        <v>0.375</v>
      </c>
      <c r="H1747" s="3">
        <v>0.91666666666666663</v>
      </c>
      <c r="I1747" s="2" t="s">
        <v>108</v>
      </c>
      <c r="J1747">
        <v>-330475305612827</v>
      </c>
      <c r="K1747">
        <v>-714423932657459</v>
      </c>
      <c r="L1747" s="2" t="s">
        <v>9713</v>
      </c>
      <c r="M1747">
        <v>6</v>
      </c>
      <c r="N1747">
        <v>70</v>
      </c>
      <c r="O1747">
        <v>33</v>
      </c>
      <c r="P1747" t="str">
        <f>VLOOKUP(Farmacias__2[[#This Row],[local_nombre]],Tabla8[],2,0)</f>
        <v>Otras Farmacias</v>
      </c>
      <c r="Q1747">
        <f>VLOOKUP(Farmacias__2[[#This Row],[comuna_nombre]],Hoja3!$H$2:$I$346,2,0)</f>
        <v>5801</v>
      </c>
    </row>
    <row r="1748" spans="1:17" x14ac:dyDescent="0.2">
      <c r="A1748" s="1">
        <v>44309</v>
      </c>
      <c r="B1748">
        <v>52</v>
      </c>
      <c r="C1748" s="2" t="s">
        <v>65</v>
      </c>
      <c r="D1748" s="2" t="s">
        <v>10222</v>
      </c>
      <c r="E1748" s="2" t="s">
        <v>10222</v>
      </c>
      <c r="F1748" s="2" t="s">
        <v>109</v>
      </c>
      <c r="G1748" s="3">
        <v>0.375</v>
      </c>
      <c r="H1748" s="3">
        <v>0.89583333333333337</v>
      </c>
      <c r="I1748" s="2" t="s">
        <v>110</v>
      </c>
      <c r="J1748">
        <v>-330461424876854</v>
      </c>
      <c r="K1748">
        <v>-714428260122648</v>
      </c>
      <c r="L1748" s="2" t="s">
        <v>9713</v>
      </c>
      <c r="M1748">
        <v>6</v>
      </c>
      <c r="N1748">
        <v>70</v>
      </c>
      <c r="O1748">
        <v>33</v>
      </c>
      <c r="P1748" t="str">
        <f>VLOOKUP(Farmacias__2[[#This Row],[local_nombre]],Tabla8[],2,0)</f>
        <v>Otras Farmacias</v>
      </c>
      <c r="Q1748">
        <f>VLOOKUP(Farmacias__2[[#This Row],[comuna_nombre]],Hoja3!$H$2:$I$346,2,0)</f>
        <v>5801</v>
      </c>
    </row>
    <row r="1749" spans="1:17" x14ac:dyDescent="0.2">
      <c r="A1749" s="1">
        <v>44309</v>
      </c>
      <c r="B1749">
        <v>3349</v>
      </c>
      <c r="C1749" s="2" t="s">
        <v>3013</v>
      </c>
      <c r="D1749" s="2" t="s">
        <v>529</v>
      </c>
      <c r="E1749" s="2" t="s">
        <v>529</v>
      </c>
      <c r="F1749" s="2" t="s">
        <v>4122</v>
      </c>
      <c r="G1749" s="3">
        <v>0.375</v>
      </c>
      <c r="H1749" s="3">
        <v>0.66666666666666663</v>
      </c>
      <c r="I1749" s="2" t="s">
        <v>4123</v>
      </c>
      <c r="J1749">
        <v>-20228918965</v>
      </c>
      <c r="K1749">
        <v>-7013097882</v>
      </c>
      <c r="L1749" s="2" t="s">
        <v>9713</v>
      </c>
      <c r="M1749">
        <v>2</v>
      </c>
      <c r="N1749">
        <v>9</v>
      </c>
      <c r="O1749">
        <v>65</v>
      </c>
      <c r="P1749" t="str">
        <f>VLOOKUP(Farmacias__2[[#This Row],[local_nombre]],Tabla8[],2,0)</f>
        <v>Otras Farmacias</v>
      </c>
      <c r="Q1749">
        <f>VLOOKUP(Farmacias__2[[#This Row],[comuna_nombre]],Hoja3!$H$2:$I$346,2,0)</f>
        <v>1101</v>
      </c>
    </row>
    <row r="1750" spans="1:17" x14ac:dyDescent="0.2">
      <c r="A1750" s="1">
        <v>44309</v>
      </c>
      <c r="B1750">
        <v>71</v>
      </c>
      <c r="C1750" s="2" t="s">
        <v>65</v>
      </c>
      <c r="D1750" s="2" t="s">
        <v>139</v>
      </c>
      <c r="E1750" s="2" t="s">
        <v>139</v>
      </c>
      <c r="F1750" s="2" t="s">
        <v>144</v>
      </c>
      <c r="G1750" s="3">
        <v>0.375</v>
      </c>
      <c r="H1750" s="3">
        <v>0.91666666666666663</v>
      </c>
      <c r="I1750" s="2" t="s">
        <v>145</v>
      </c>
      <c r="J1750">
        <v>-330444421989303</v>
      </c>
      <c r="K1750">
        <v>-713763676925287</v>
      </c>
      <c r="L1750" s="2" t="s">
        <v>9713</v>
      </c>
      <c r="M1750">
        <v>6</v>
      </c>
      <c r="N1750">
        <v>79</v>
      </c>
      <c r="O1750">
        <v>40</v>
      </c>
      <c r="P1750" t="str">
        <f>VLOOKUP(Farmacias__2[[#This Row],[local_nombre]],Tabla8[],2,0)</f>
        <v>Otras Farmacias</v>
      </c>
      <c r="Q1750">
        <f>VLOOKUP(Farmacias__2[[#This Row],[comuna_nombre]],Hoja3!$H$2:$I$346,2,0)</f>
        <v>5804</v>
      </c>
    </row>
    <row r="1751" spans="1:17" x14ac:dyDescent="0.2">
      <c r="A1751" s="1">
        <v>44309</v>
      </c>
      <c r="B1751">
        <v>3352</v>
      </c>
      <c r="C1751" s="2" t="s">
        <v>4127</v>
      </c>
      <c r="D1751" s="2" t="s">
        <v>3699</v>
      </c>
      <c r="E1751" s="2" t="s">
        <v>4111</v>
      </c>
      <c r="F1751" s="2" t="s">
        <v>4128</v>
      </c>
      <c r="G1751" s="3">
        <v>0.375</v>
      </c>
      <c r="H1751" s="3">
        <v>0.83333333333333337</v>
      </c>
      <c r="I1751" s="2" t="s">
        <v>4129</v>
      </c>
      <c r="J1751">
        <v>-4057472566277108</v>
      </c>
      <c r="K1751">
        <v>-7312008619308472</v>
      </c>
      <c r="L1751" s="2" t="s">
        <v>9713</v>
      </c>
      <c r="M1751">
        <v>13</v>
      </c>
      <c r="N1751">
        <v>309</v>
      </c>
      <c r="O1751">
        <v>387</v>
      </c>
      <c r="P1751" t="str">
        <f>VLOOKUP(Farmacias__2[[#This Row],[local_nombre]],Tabla8[],2,0)</f>
        <v>Otras Farmacias</v>
      </c>
      <c r="Q1751">
        <f>VLOOKUP(Farmacias__2[[#This Row],[comuna_nombre]],Hoja3!$H$2:$I$346,2,0)</f>
        <v>10301</v>
      </c>
    </row>
    <row r="1752" spans="1:17" x14ac:dyDescent="0.2">
      <c r="A1752" s="1">
        <v>44309</v>
      </c>
      <c r="B1752">
        <v>72</v>
      </c>
      <c r="C1752" s="2" t="s">
        <v>65</v>
      </c>
      <c r="D1752" s="2" t="s">
        <v>139</v>
      </c>
      <c r="E1752" s="2" t="s">
        <v>139</v>
      </c>
      <c r="F1752" s="2" t="s">
        <v>146</v>
      </c>
      <c r="G1752" s="3">
        <v>0.375</v>
      </c>
      <c r="H1752" s="3">
        <v>0.85416666666666663</v>
      </c>
      <c r="I1752" s="2" t="s">
        <v>147</v>
      </c>
      <c r="J1752">
        <v>-330432588449444</v>
      </c>
      <c r="K1752">
        <v>-713736379119588</v>
      </c>
      <c r="L1752" s="2" t="s">
        <v>9713</v>
      </c>
      <c r="M1752">
        <v>6</v>
      </c>
      <c r="N1752">
        <v>79</v>
      </c>
      <c r="O1752">
        <v>40</v>
      </c>
      <c r="P1752" t="str">
        <f>VLOOKUP(Farmacias__2[[#This Row],[local_nombre]],Tabla8[],2,0)</f>
        <v>Otras Farmacias</v>
      </c>
      <c r="Q1752">
        <f>VLOOKUP(Farmacias__2[[#This Row],[comuna_nombre]],Hoja3!$H$2:$I$346,2,0)</f>
        <v>5804</v>
      </c>
    </row>
    <row r="1753" spans="1:17" x14ac:dyDescent="0.2">
      <c r="A1753" s="1">
        <v>44309</v>
      </c>
      <c r="B1753">
        <v>3354</v>
      </c>
      <c r="C1753" s="2" t="s">
        <v>4132</v>
      </c>
      <c r="D1753" s="2" t="s">
        <v>572</v>
      </c>
      <c r="E1753" s="2" t="s">
        <v>572</v>
      </c>
      <c r="F1753" s="2" t="s">
        <v>4133</v>
      </c>
      <c r="G1753" s="3">
        <v>0.375</v>
      </c>
      <c r="H1753" s="3">
        <v>0.83333333333333337</v>
      </c>
      <c r="I1753" s="2" t="s">
        <v>4134</v>
      </c>
      <c r="J1753">
        <v>-202692916</v>
      </c>
      <c r="K1753">
        <v>-7009529409</v>
      </c>
      <c r="L1753" s="2" t="s">
        <v>9713</v>
      </c>
      <c r="M1753">
        <v>2</v>
      </c>
      <c r="N1753">
        <v>5</v>
      </c>
      <c r="O1753">
        <v>61</v>
      </c>
      <c r="P1753" t="str">
        <f>VLOOKUP(Farmacias__2[[#This Row],[local_nombre]],Tabla8[],2,0)</f>
        <v>Otras Farmacias</v>
      </c>
      <c r="Q1753">
        <f>VLOOKUP(Farmacias__2[[#This Row],[comuna_nombre]],Hoja3!$H$2:$I$346,2,0)</f>
        <v>1107</v>
      </c>
    </row>
    <row r="1754" spans="1:17" x14ac:dyDescent="0.2">
      <c r="A1754" s="1">
        <v>44309</v>
      </c>
      <c r="B1754">
        <v>3355</v>
      </c>
      <c r="C1754" s="2" t="s">
        <v>27</v>
      </c>
      <c r="D1754" s="2" t="s">
        <v>10241</v>
      </c>
      <c r="E1754" s="2" t="s">
        <v>2541</v>
      </c>
      <c r="F1754" s="2" t="s">
        <v>4135</v>
      </c>
      <c r="G1754" s="3">
        <v>0.375</v>
      </c>
      <c r="H1754" s="3">
        <v>0.91666666666666663</v>
      </c>
      <c r="I1754" s="2" t="s">
        <v>4136</v>
      </c>
      <c r="J1754">
        <v>-334835</v>
      </c>
      <c r="K1754">
        <v>-70620789</v>
      </c>
      <c r="L1754" s="2" t="s">
        <v>9713</v>
      </c>
      <c r="M1754">
        <v>7</v>
      </c>
      <c r="N1754">
        <v>125</v>
      </c>
      <c r="O1754">
        <v>144</v>
      </c>
      <c r="P1754" t="str">
        <f>VLOOKUP(Farmacias__2[[#This Row],[local_nombre]],Tabla8[],2,0)</f>
        <v>Farmacias de Cadena</v>
      </c>
      <c r="Q1754">
        <f>VLOOKUP(Farmacias__2[[#This Row],[comuna_nombre]],Hoja3!$H$2:$I$346,2,0)</f>
        <v>13129</v>
      </c>
    </row>
    <row r="1755" spans="1:17" x14ac:dyDescent="0.2">
      <c r="A1755" s="1">
        <v>44309</v>
      </c>
      <c r="B1755">
        <v>3356</v>
      </c>
      <c r="C1755" s="2" t="s">
        <v>4137</v>
      </c>
      <c r="D1755" s="2" t="s">
        <v>4138</v>
      </c>
      <c r="E1755" s="2" t="s">
        <v>4138</v>
      </c>
      <c r="F1755" s="2" t="s">
        <v>4139</v>
      </c>
      <c r="G1755" s="3">
        <v>0.375</v>
      </c>
      <c r="H1755" s="3">
        <v>0.91666666666666663</v>
      </c>
      <c r="I1755" s="2" t="s">
        <v>4140</v>
      </c>
      <c r="J1755">
        <v>-2.0259118909311536E+16</v>
      </c>
      <c r="K1755">
        <v>-6978562562698357</v>
      </c>
      <c r="L1755" s="2" t="s">
        <v>9713</v>
      </c>
      <c r="M1755">
        <v>2</v>
      </c>
      <c r="N1755">
        <v>11</v>
      </c>
      <c r="O1755">
        <v>67</v>
      </c>
      <c r="P1755" t="str">
        <f>VLOOKUP(Farmacias__2[[#This Row],[local_nombre]],Tabla8[],2,0)</f>
        <v>Otras Farmacias</v>
      </c>
      <c r="Q1755">
        <f>VLOOKUP(Farmacias__2[[#This Row],[comuna_nombre]],Hoja3!$H$2:$I$346,2,0)</f>
        <v>1401</v>
      </c>
    </row>
    <row r="1756" spans="1:17" x14ac:dyDescent="0.2">
      <c r="A1756" s="1">
        <v>44309</v>
      </c>
      <c r="B1756">
        <v>139</v>
      </c>
      <c r="C1756" s="2" t="s">
        <v>65</v>
      </c>
      <c r="D1756" s="2" t="s">
        <v>156</v>
      </c>
      <c r="E1756" s="2" t="s">
        <v>157</v>
      </c>
      <c r="F1756" s="2" t="s">
        <v>261</v>
      </c>
      <c r="G1756" s="3">
        <v>0.375</v>
      </c>
      <c r="H1756" s="3">
        <v>0.72916666666666663</v>
      </c>
      <c r="I1756" s="2" t="s">
        <v>262</v>
      </c>
      <c r="J1756">
        <v>-3302430356829</v>
      </c>
      <c r="K1756">
        <v>-715566337898516</v>
      </c>
      <c r="L1756" s="2" t="s">
        <v>9713</v>
      </c>
      <c r="M1756">
        <v>6</v>
      </c>
      <c r="N1756">
        <v>80</v>
      </c>
      <c r="O1756">
        <v>28</v>
      </c>
      <c r="P1756" t="str">
        <f>VLOOKUP(Farmacias__2[[#This Row],[local_nombre]],Tabla8[],2,0)</f>
        <v>Otras Farmacias</v>
      </c>
      <c r="Q1756">
        <f>VLOOKUP(Farmacias__2[[#This Row],[comuna_nombre]],Hoja3!$H$2:$I$346,2,0)</f>
        <v>5109</v>
      </c>
    </row>
    <row r="1757" spans="1:17" x14ac:dyDescent="0.2">
      <c r="A1757" s="1">
        <v>44309</v>
      </c>
      <c r="B1757">
        <v>3358</v>
      </c>
      <c r="C1757" s="2" t="s">
        <v>3941</v>
      </c>
      <c r="D1757" s="2" t="s">
        <v>10255</v>
      </c>
      <c r="E1757" s="2" t="s">
        <v>4144</v>
      </c>
      <c r="F1757" s="2" t="s">
        <v>4145</v>
      </c>
      <c r="G1757" s="3">
        <v>0.375</v>
      </c>
      <c r="H1757" s="3">
        <v>0.83333333333333337</v>
      </c>
      <c r="I1757" s="2" t="s">
        <v>4146</v>
      </c>
      <c r="J1757">
        <v>-41965623</v>
      </c>
      <c r="K1757">
        <v>-7247050000000002</v>
      </c>
      <c r="L1757" s="2" t="s">
        <v>9713</v>
      </c>
      <c r="M1757">
        <v>13</v>
      </c>
      <c r="N1757">
        <v>305</v>
      </c>
      <c r="O1757">
        <v>324</v>
      </c>
      <c r="P1757" t="str">
        <f>VLOOKUP(Farmacias__2[[#This Row],[local_nombre]],Tabla8[],2,0)</f>
        <v>Otras Farmacias</v>
      </c>
      <c r="Q1757">
        <f>VLOOKUP(Farmacias__2[[#This Row],[comuna_nombre]],Hoja3!$H$2:$I$346,2,0)</f>
        <v>10403</v>
      </c>
    </row>
    <row r="1758" spans="1:17" x14ac:dyDescent="0.2">
      <c r="A1758" s="1">
        <v>44309</v>
      </c>
      <c r="B1758">
        <v>3359</v>
      </c>
      <c r="C1758" s="2" t="s">
        <v>4147</v>
      </c>
      <c r="D1758" s="2" t="s">
        <v>572</v>
      </c>
      <c r="E1758" s="2" t="s">
        <v>572</v>
      </c>
      <c r="F1758" s="2" t="s">
        <v>4148</v>
      </c>
      <c r="G1758" s="3">
        <v>0.375</v>
      </c>
      <c r="H1758" s="3">
        <v>0.91666666666666663</v>
      </c>
      <c r="I1758" s="2" t="s">
        <v>4149</v>
      </c>
      <c r="J1758">
        <v>-20287895744</v>
      </c>
      <c r="K1758">
        <v>-701035130039</v>
      </c>
      <c r="L1758" s="2" t="s">
        <v>9713</v>
      </c>
      <c r="M1758">
        <v>2</v>
      </c>
      <c r="N1758">
        <v>5</v>
      </c>
      <c r="O1758">
        <v>61</v>
      </c>
      <c r="P1758" t="str">
        <f>VLOOKUP(Farmacias__2[[#This Row],[local_nombre]],Tabla8[],2,0)</f>
        <v>Otras Farmacias</v>
      </c>
      <c r="Q1758">
        <f>VLOOKUP(Farmacias__2[[#This Row],[comuna_nombre]],Hoja3!$H$2:$I$346,2,0)</f>
        <v>1107</v>
      </c>
    </row>
    <row r="1759" spans="1:17" x14ac:dyDescent="0.2">
      <c r="A1759" s="1">
        <v>44309</v>
      </c>
      <c r="B1759">
        <v>3360</v>
      </c>
      <c r="C1759" s="2" t="s">
        <v>306</v>
      </c>
      <c r="D1759" s="2" t="s">
        <v>529</v>
      </c>
      <c r="E1759" s="2" t="s">
        <v>529</v>
      </c>
      <c r="F1759" s="2" t="s">
        <v>4150</v>
      </c>
      <c r="G1759" s="3">
        <v>0.375</v>
      </c>
      <c r="H1759" s="3">
        <v>0.83333333333333337</v>
      </c>
      <c r="I1759" s="2" t="s">
        <v>4151</v>
      </c>
      <c r="J1759">
        <v>-202155090546</v>
      </c>
      <c r="K1759">
        <v>-7014867067337</v>
      </c>
      <c r="L1759" s="2" t="s">
        <v>9713</v>
      </c>
      <c r="M1759">
        <v>2</v>
      </c>
      <c r="N1759">
        <v>9</v>
      </c>
      <c r="O1759">
        <v>65</v>
      </c>
      <c r="P1759" t="str">
        <f>VLOOKUP(Farmacias__2[[#This Row],[local_nombre]],Tabla8[],2,0)</f>
        <v>Otras Farmacias</v>
      </c>
      <c r="Q1759">
        <f>VLOOKUP(Farmacias__2[[#This Row],[comuna_nombre]],Hoja3!$H$2:$I$346,2,0)</f>
        <v>1101</v>
      </c>
    </row>
    <row r="1760" spans="1:17" x14ac:dyDescent="0.2">
      <c r="A1760" s="1">
        <v>44309</v>
      </c>
      <c r="B1760">
        <v>3361</v>
      </c>
      <c r="C1760" s="2" t="s">
        <v>4152</v>
      </c>
      <c r="D1760" s="2" t="s">
        <v>529</v>
      </c>
      <c r="E1760" s="2" t="s">
        <v>529</v>
      </c>
      <c r="F1760" s="2" t="s">
        <v>4153</v>
      </c>
      <c r="G1760" s="3">
        <v>0.41666666666666669</v>
      </c>
      <c r="H1760" s="3">
        <v>0.875</v>
      </c>
      <c r="I1760" s="2" t="s">
        <v>4154</v>
      </c>
      <c r="J1760">
        <v>-20262086410</v>
      </c>
      <c r="K1760">
        <v>-70124573707</v>
      </c>
      <c r="L1760" s="2" t="s">
        <v>9713</v>
      </c>
      <c r="M1760">
        <v>2</v>
      </c>
      <c r="N1760">
        <v>9</v>
      </c>
      <c r="O1760">
        <v>65</v>
      </c>
      <c r="P1760" t="str">
        <f>VLOOKUP(Farmacias__2[[#This Row],[local_nombre]],Tabla8[],2,0)</f>
        <v>Otras Farmacias</v>
      </c>
      <c r="Q1760">
        <f>VLOOKUP(Farmacias__2[[#This Row],[comuna_nombre]],Hoja3!$H$2:$I$346,2,0)</f>
        <v>1101</v>
      </c>
    </row>
    <row r="1761" spans="1:17" x14ac:dyDescent="0.2">
      <c r="A1761" s="1">
        <v>44309</v>
      </c>
      <c r="B1761">
        <v>142</v>
      </c>
      <c r="C1761" s="2" t="s">
        <v>65</v>
      </c>
      <c r="D1761" s="2" t="s">
        <v>156</v>
      </c>
      <c r="E1761" s="2" t="s">
        <v>157</v>
      </c>
      <c r="F1761" s="2" t="s">
        <v>267</v>
      </c>
      <c r="G1761" s="3">
        <v>0.375</v>
      </c>
      <c r="H1761" s="3">
        <v>0.72916666666666663</v>
      </c>
      <c r="I1761" s="2" t="s">
        <v>268</v>
      </c>
      <c r="J1761">
        <v>-330237975033751</v>
      </c>
      <c r="K1761">
        <v>-715597659514479</v>
      </c>
      <c r="L1761" s="2" t="s">
        <v>9713</v>
      </c>
      <c r="M1761">
        <v>6</v>
      </c>
      <c r="N1761">
        <v>80</v>
      </c>
      <c r="O1761">
        <v>28</v>
      </c>
      <c r="P1761" t="str">
        <f>VLOOKUP(Farmacias__2[[#This Row],[local_nombre]],Tabla8[],2,0)</f>
        <v>Otras Farmacias</v>
      </c>
      <c r="Q1761">
        <f>VLOOKUP(Farmacias__2[[#This Row],[comuna_nombre]],Hoja3!$H$2:$I$346,2,0)</f>
        <v>5109</v>
      </c>
    </row>
    <row r="1762" spans="1:17" x14ac:dyDescent="0.2">
      <c r="A1762" s="1">
        <v>44309</v>
      </c>
      <c r="B1762">
        <v>246</v>
      </c>
      <c r="C1762" s="2" t="s">
        <v>65</v>
      </c>
      <c r="D1762" s="2" t="s">
        <v>416</v>
      </c>
      <c r="E1762" s="2" t="s">
        <v>416</v>
      </c>
      <c r="F1762" s="2" t="s">
        <v>419</v>
      </c>
      <c r="G1762" s="3">
        <v>0.39583333333333331</v>
      </c>
      <c r="H1762" s="3">
        <v>0.89583333333333337</v>
      </c>
      <c r="I1762" s="2" t="s">
        <v>420</v>
      </c>
      <c r="J1762">
        <v>-324263559185527</v>
      </c>
      <c r="K1762">
        <v>-710670595672433</v>
      </c>
      <c r="L1762" s="2" t="s">
        <v>9713</v>
      </c>
      <c r="M1762">
        <v>6</v>
      </c>
      <c r="N1762">
        <v>46</v>
      </c>
      <c r="O1762">
        <v>4</v>
      </c>
      <c r="P1762" t="str">
        <f>VLOOKUP(Farmacias__2[[#This Row],[local_nombre]],Tabla8[],2,0)</f>
        <v>Otras Farmacias</v>
      </c>
      <c r="Q1762">
        <f>VLOOKUP(Farmacias__2[[#This Row],[comuna_nombre]],Hoja3!$H$2:$I$346,2,0)</f>
        <v>5402</v>
      </c>
    </row>
    <row r="1763" spans="1:17" x14ac:dyDescent="0.2">
      <c r="A1763" s="1">
        <v>44309</v>
      </c>
      <c r="B1763">
        <v>253</v>
      </c>
      <c r="C1763" s="2" t="s">
        <v>65</v>
      </c>
      <c r="D1763" s="2" t="s">
        <v>430</v>
      </c>
      <c r="E1763" s="2" t="s">
        <v>430</v>
      </c>
      <c r="F1763" s="2" t="s">
        <v>435</v>
      </c>
      <c r="G1763" s="3">
        <v>0.375</v>
      </c>
      <c r="H1763" s="3">
        <v>0.875</v>
      </c>
      <c r="I1763" s="2" t="s">
        <v>436</v>
      </c>
      <c r="J1763">
        <v>-324489289224439</v>
      </c>
      <c r="K1763">
        <v>-712303585940208</v>
      </c>
      <c r="L1763" s="2" t="s">
        <v>9713</v>
      </c>
      <c r="M1763">
        <v>6</v>
      </c>
      <c r="N1763">
        <v>58</v>
      </c>
      <c r="O1763">
        <v>14</v>
      </c>
      <c r="P1763" t="str">
        <f>VLOOKUP(Farmacias__2[[#This Row],[local_nombre]],Tabla8[],2,0)</f>
        <v>Otras Farmacias</v>
      </c>
      <c r="Q1763">
        <f>VLOOKUP(Farmacias__2[[#This Row],[comuna_nombre]],Hoja3!$H$2:$I$346,2,0)</f>
        <v>5401</v>
      </c>
    </row>
    <row r="1764" spans="1:17" x14ac:dyDescent="0.2">
      <c r="A1764" s="1">
        <v>44309</v>
      </c>
      <c r="B1764">
        <v>254</v>
      </c>
      <c r="C1764" s="2" t="s">
        <v>65</v>
      </c>
      <c r="D1764" s="2" t="s">
        <v>430</v>
      </c>
      <c r="E1764" s="2" t="s">
        <v>430</v>
      </c>
      <c r="F1764" s="2" t="s">
        <v>437</v>
      </c>
      <c r="G1764" s="3">
        <v>0.375</v>
      </c>
      <c r="H1764" s="3">
        <v>0.9375</v>
      </c>
      <c r="I1764" s="2" t="s">
        <v>438</v>
      </c>
      <c r="J1764">
        <v>-324488813729109</v>
      </c>
      <c r="K1764">
        <v>-71231006201479</v>
      </c>
      <c r="L1764" s="2" t="s">
        <v>9713</v>
      </c>
      <c r="M1764">
        <v>6</v>
      </c>
      <c r="N1764">
        <v>58</v>
      </c>
      <c r="O1764">
        <v>14</v>
      </c>
      <c r="P1764" t="str">
        <f>VLOOKUP(Farmacias__2[[#This Row],[local_nombre]],Tabla8[],2,0)</f>
        <v>Otras Farmacias</v>
      </c>
      <c r="Q1764">
        <f>VLOOKUP(Farmacias__2[[#This Row],[comuna_nombre]],Hoja3!$H$2:$I$346,2,0)</f>
        <v>5401</v>
      </c>
    </row>
    <row r="1765" spans="1:17" x14ac:dyDescent="0.2">
      <c r="A1765" s="1">
        <v>44309</v>
      </c>
      <c r="B1765">
        <v>292</v>
      </c>
      <c r="C1765" s="2" t="s">
        <v>65</v>
      </c>
      <c r="D1765" s="2" t="s">
        <v>10233</v>
      </c>
      <c r="E1765" s="2" t="s">
        <v>517</v>
      </c>
      <c r="F1765" s="2" t="s">
        <v>518</v>
      </c>
      <c r="G1765" s="3">
        <v>0.375</v>
      </c>
      <c r="H1765" s="3">
        <v>0.875</v>
      </c>
      <c r="I1765" s="2" t="s">
        <v>519</v>
      </c>
      <c r="J1765">
        <v>-328421726585979</v>
      </c>
      <c r="K1765">
        <v>-709528724030119</v>
      </c>
      <c r="L1765" s="2" t="s">
        <v>9713</v>
      </c>
      <c r="M1765">
        <v>6</v>
      </c>
      <c r="N1765">
        <v>60</v>
      </c>
      <c r="O1765">
        <v>18</v>
      </c>
      <c r="P1765" t="str">
        <f>VLOOKUP(Farmacias__2[[#This Row],[local_nombre]],Tabla8[],2,0)</f>
        <v>Otras Farmacias</v>
      </c>
      <c r="Q1765">
        <f>VLOOKUP(Farmacias__2[[#This Row],[comuna_nombre]],Hoja3!$H$2:$I$346,2,0)</f>
        <v>5703</v>
      </c>
    </row>
    <row r="1766" spans="1:17" x14ac:dyDescent="0.2">
      <c r="A1766" s="1">
        <v>44309</v>
      </c>
      <c r="B1766">
        <v>325</v>
      </c>
      <c r="C1766" s="2" t="s">
        <v>65</v>
      </c>
      <c r="D1766" s="2" t="s">
        <v>10222</v>
      </c>
      <c r="E1766" s="2" t="s">
        <v>10222</v>
      </c>
      <c r="F1766" s="2" t="s">
        <v>580</v>
      </c>
      <c r="G1766" s="3">
        <v>0.375</v>
      </c>
      <c r="H1766" s="3">
        <v>0.875</v>
      </c>
      <c r="I1766" s="2" t="s">
        <v>581</v>
      </c>
      <c r="J1766">
        <v>-33046292545717</v>
      </c>
      <c r="K1766">
        <v>-71440688867462</v>
      </c>
      <c r="L1766" s="2" t="s">
        <v>9713</v>
      </c>
      <c r="M1766">
        <v>6</v>
      </c>
      <c r="N1766">
        <v>70</v>
      </c>
      <c r="O1766">
        <v>33</v>
      </c>
      <c r="P1766" t="str">
        <f>VLOOKUP(Farmacias__2[[#This Row],[local_nombre]],Tabla8[],2,0)</f>
        <v>Otras Farmacias</v>
      </c>
      <c r="Q1766">
        <f>VLOOKUP(Farmacias__2[[#This Row],[comuna_nombre]],Hoja3!$H$2:$I$346,2,0)</f>
        <v>5801</v>
      </c>
    </row>
    <row r="1767" spans="1:17" x14ac:dyDescent="0.2">
      <c r="A1767" s="1">
        <v>44309</v>
      </c>
      <c r="B1767">
        <v>3368</v>
      </c>
      <c r="C1767" s="2" t="s">
        <v>1897</v>
      </c>
      <c r="D1767" s="2" t="s">
        <v>1289</v>
      </c>
      <c r="E1767" s="2" t="s">
        <v>1289</v>
      </c>
      <c r="F1767" s="2" t="s">
        <v>4170</v>
      </c>
      <c r="G1767" s="3">
        <v>0.41666666666666669</v>
      </c>
      <c r="H1767" s="3">
        <v>0.875</v>
      </c>
      <c r="I1767" s="2" t="s">
        <v>1583</v>
      </c>
      <c r="J1767">
        <v>-33360463</v>
      </c>
      <c r="K1767">
        <v>-70505631</v>
      </c>
      <c r="L1767" s="2" t="s">
        <v>9713</v>
      </c>
      <c r="M1767">
        <v>7</v>
      </c>
      <c r="N1767">
        <v>103</v>
      </c>
      <c r="O1767">
        <v>122</v>
      </c>
      <c r="P1767" t="str">
        <f>VLOOKUP(Farmacias__2[[#This Row],[local_nombre]],Tabla8[],2,0)</f>
        <v>Boticas</v>
      </c>
      <c r="Q1767">
        <f>VLOOKUP(Farmacias__2[[#This Row],[comuna_nombre]],Hoja3!$H$2:$I$346,2,0)</f>
        <v>13115</v>
      </c>
    </row>
    <row r="1768" spans="1:17" x14ac:dyDescent="0.2">
      <c r="A1768" s="1">
        <v>44309</v>
      </c>
      <c r="B1768">
        <v>345</v>
      </c>
      <c r="C1768" s="2" t="s">
        <v>65</v>
      </c>
      <c r="D1768" s="2" t="s">
        <v>486</v>
      </c>
      <c r="E1768" s="2" t="s">
        <v>486</v>
      </c>
      <c r="F1768" s="2" t="s">
        <v>614</v>
      </c>
      <c r="G1768" s="3">
        <v>0.35416666666666669</v>
      </c>
      <c r="H1768" s="3">
        <v>0.875</v>
      </c>
      <c r="I1768" s="2" t="s">
        <v>615</v>
      </c>
      <c r="J1768">
        <v>-327500343802175</v>
      </c>
      <c r="K1768">
        <v>-707259458789179</v>
      </c>
      <c r="L1768" s="2" t="s">
        <v>9713</v>
      </c>
      <c r="M1768">
        <v>6</v>
      </c>
      <c r="N1768">
        <v>75</v>
      </c>
      <c r="O1768">
        <v>37</v>
      </c>
      <c r="P1768" t="str">
        <f>VLOOKUP(Farmacias__2[[#This Row],[local_nombre]],Tabla8[],2,0)</f>
        <v>Otras Farmacias</v>
      </c>
      <c r="Q1768">
        <f>VLOOKUP(Farmacias__2[[#This Row],[comuna_nombre]],Hoja3!$H$2:$I$346,2,0)</f>
        <v>5701</v>
      </c>
    </row>
    <row r="1769" spans="1:17" x14ac:dyDescent="0.2">
      <c r="A1769" s="1">
        <v>44309</v>
      </c>
      <c r="B1769">
        <v>491</v>
      </c>
      <c r="C1769" s="2" t="s">
        <v>65</v>
      </c>
      <c r="D1769" s="2" t="s">
        <v>156</v>
      </c>
      <c r="E1769" s="2" t="s">
        <v>157</v>
      </c>
      <c r="F1769" s="2" t="s">
        <v>642</v>
      </c>
      <c r="G1769" s="3">
        <v>0.375</v>
      </c>
      <c r="H1769" s="3">
        <v>0.72916666666666663</v>
      </c>
      <c r="I1769" s="2" t="s">
        <v>643</v>
      </c>
      <c r="J1769">
        <v>-330094386101488</v>
      </c>
      <c r="K1769">
        <v>-715489702508406</v>
      </c>
      <c r="L1769" s="2" t="s">
        <v>9713</v>
      </c>
      <c r="M1769">
        <v>6</v>
      </c>
      <c r="N1769">
        <v>80</v>
      </c>
      <c r="O1769">
        <v>28</v>
      </c>
      <c r="P1769" t="str">
        <f>VLOOKUP(Farmacias__2[[#This Row],[local_nombre]],Tabla8[],2,0)</f>
        <v>Otras Farmacias</v>
      </c>
      <c r="Q1769">
        <f>VLOOKUP(Farmacias__2[[#This Row],[comuna_nombre]],Hoja3!$H$2:$I$346,2,0)</f>
        <v>5109</v>
      </c>
    </row>
    <row r="1770" spans="1:17" x14ac:dyDescent="0.2">
      <c r="A1770" s="1">
        <v>44309</v>
      </c>
      <c r="B1770">
        <v>4135</v>
      </c>
      <c r="C1770" s="2" t="s">
        <v>65</v>
      </c>
      <c r="D1770" s="2" t="s">
        <v>139</v>
      </c>
      <c r="E1770" s="2" t="s">
        <v>139</v>
      </c>
      <c r="F1770" s="2" t="s">
        <v>5362</v>
      </c>
      <c r="G1770" s="3">
        <v>0.375</v>
      </c>
      <c r="H1770" s="3">
        <v>0.875</v>
      </c>
      <c r="I1770" s="2" t="s">
        <v>5363</v>
      </c>
      <c r="J1770">
        <v>-330442020061431</v>
      </c>
      <c r="K1770">
        <v>-713728816554045</v>
      </c>
      <c r="L1770" s="2" t="s">
        <v>9713</v>
      </c>
      <c r="M1770">
        <v>6</v>
      </c>
      <c r="N1770">
        <v>79</v>
      </c>
      <c r="O1770">
        <v>40</v>
      </c>
      <c r="P1770" t="str">
        <f>VLOOKUP(Farmacias__2[[#This Row],[local_nombre]],Tabla8[],2,0)</f>
        <v>Otras Farmacias</v>
      </c>
      <c r="Q1770">
        <f>VLOOKUP(Farmacias__2[[#This Row],[comuna_nombre]],Hoja3!$H$2:$I$346,2,0)</f>
        <v>5804</v>
      </c>
    </row>
    <row r="1771" spans="1:17" x14ac:dyDescent="0.2">
      <c r="A1771" s="1">
        <v>44309</v>
      </c>
      <c r="B1771">
        <v>4244</v>
      </c>
      <c r="C1771" s="2" t="s">
        <v>65</v>
      </c>
      <c r="D1771" s="2" t="s">
        <v>10226</v>
      </c>
      <c r="E1771" s="2" t="s">
        <v>273</v>
      </c>
      <c r="F1771" s="2" t="s">
        <v>5464</v>
      </c>
      <c r="G1771" s="3">
        <v>0.375</v>
      </c>
      <c r="H1771" s="3">
        <v>0.72916666666666663</v>
      </c>
      <c r="I1771" s="2" t="s">
        <v>5465</v>
      </c>
      <c r="J1771">
        <v>-330470270142581</v>
      </c>
      <c r="K1771">
        <v>-716173943460442</v>
      </c>
      <c r="L1771" s="2" t="s">
        <v>9713</v>
      </c>
      <c r="M1771">
        <v>6</v>
      </c>
      <c r="N1771">
        <v>78</v>
      </c>
      <c r="O1771">
        <v>2</v>
      </c>
      <c r="P1771" t="str">
        <f>VLOOKUP(Farmacias__2[[#This Row],[local_nombre]],Tabla8[],2,0)</f>
        <v>Otras Farmacias</v>
      </c>
      <c r="Q1771">
        <f>VLOOKUP(Farmacias__2[[#This Row],[comuna_nombre]],Hoja3!$H$2:$I$346,2,0)</f>
        <v>5101</v>
      </c>
    </row>
    <row r="1772" spans="1:17" x14ac:dyDescent="0.2">
      <c r="A1772" s="1">
        <v>44309</v>
      </c>
      <c r="B1772">
        <v>4446</v>
      </c>
      <c r="C1772" s="2" t="s">
        <v>65</v>
      </c>
      <c r="D1772" s="2" t="s">
        <v>156</v>
      </c>
      <c r="E1772" s="2" t="s">
        <v>157</v>
      </c>
      <c r="F1772" s="2" t="s">
        <v>5686</v>
      </c>
      <c r="G1772" s="3">
        <v>0.375</v>
      </c>
      <c r="H1772" s="3">
        <v>0.72916666666666663</v>
      </c>
      <c r="I1772" s="2" t="s">
        <v>5687</v>
      </c>
      <c r="J1772">
        <v>-330249853383823</v>
      </c>
      <c r="K1772">
        <v>-715528430422612</v>
      </c>
      <c r="L1772" s="2" t="s">
        <v>9713</v>
      </c>
      <c r="M1772">
        <v>6</v>
      </c>
      <c r="N1772">
        <v>80</v>
      </c>
      <c r="O1772">
        <v>28</v>
      </c>
      <c r="P1772" t="str">
        <f>VLOOKUP(Farmacias__2[[#This Row],[local_nombre]],Tabla8[],2,0)</f>
        <v>Otras Farmacias</v>
      </c>
      <c r="Q1772">
        <f>VLOOKUP(Farmacias__2[[#This Row],[comuna_nombre]],Hoja3!$H$2:$I$346,2,0)</f>
        <v>5109</v>
      </c>
    </row>
    <row r="1773" spans="1:17" x14ac:dyDescent="0.2">
      <c r="A1773" s="1">
        <v>44309</v>
      </c>
      <c r="B1773">
        <v>3375</v>
      </c>
      <c r="C1773" s="2" t="s">
        <v>4182</v>
      </c>
      <c r="D1773" s="2" t="s">
        <v>3699</v>
      </c>
      <c r="E1773" s="2" t="s">
        <v>4111</v>
      </c>
      <c r="F1773" s="2" t="s">
        <v>4183</v>
      </c>
      <c r="G1773" s="3">
        <v>0.375</v>
      </c>
      <c r="H1773" s="3">
        <v>0.79166666666666663</v>
      </c>
      <c r="I1773" s="2" t="s">
        <v>4184</v>
      </c>
      <c r="J1773">
        <v>-405731097</v>
      </c>
      <c r="K1773">
        <v>-731275746</v>
      </c>
      <c r="L1773" s="2" t="s">
        <v>9713</v>
      </c>
      <c r="M1773">
        <v>13</v>
      </c>
      <c r="N1773">
        <v>309</v>
      </c>
      <c r="O1773">
        <v>387</v>
      </c>
      <c r="P1773" t="str">
        <f>VLOOKUP(Farmacias__2[[#This Row],[local_nombre]],Tabla8[],2,0)</f>
        <v>Otras Farmacias</v>
      </c>
      <c r="Q1773">
        <f>VLOOKUP(Farmacias__2[[#This Row],[comuna_nombre]],Hoja3!$H$2:$I$346,2,0)</f>
        <v>10301</v>
      </c>
    </row>
    <row r="1774" spans="1:17" x14ac:dyDescent="0.2">
      <c r="A1774" s="1">
        <v>44309</v>
      </c>
      <c r="B1774">
        <v>5269</v>
      </c>
      <c r="C1774" s="2" t="s">
        <v>65</v>
      </c>
      <c r="D1774" s="2" t="s">
        <v>10226</v>
      </c>
      <c r="E1774" s="2" t="s">
        <v>273</v>
      </c>
      <c r="F1774" s="2" t="s">
        <v>6887</v>
      </c>
      <c r="G1774" s="3">
        <v>0.375</v>
      </c>
      <c r="H1774" s="3">
        <v>0.72916666666666663</v>
      </c>
      <c r="I1774" s="2" t="s">
        <v>6888</v>
      </c>
      <c r="J1774">
        <v>-330435194</v>
      </c>
      <c r="K1774">
        <v>-7162438129999998</v>
      </c>
      <c r="L1774" s="2" t="s">
        <v>9713</v>
      </c>
      <c r="M1774">
        <v>6</v>
      </c>
      <c r="N1774">
        <v>78</v>
      </c>
      <c r="O1774">
        <v>2</v>
      </c>
      <c r="P1774" t="str">
        <f>VLOOKUP(Farmacias__2[[#This Row],[local_nombre]],Tabla8[],2,0)</f>
        <v>Otras Farmacias</v>
      </c>
      <c r="Q1774">
        <f>VLOOKUP(Farmacias__2[[#This Row],[comuna_nombre]],Hoja3!$H$2:$I$346,2,0)</f>
        <v>5101</v>
      </c>
    </row>
    <row r="1775" spans="1:17" x14ac:dyDescent="0.2">
      <c r="A1775" s="1">
        <v>44309</v>
      </c>
      <c r="B1775">
        <v>3379</v>
      </c>
      <c r="C1775" s="2" t="s">
        <v>4188</v>
      </c>
      <c r="D1775" s="2" t="s">
        <v>4189</v>
      </c>
      <c r="E1775" s="2" t="s">
        <v>4189</v>
      </c>
      <c r="F1775" s="2" t="s">
        <v>4190</v>
      </c>
      <c r="G1775" s="3">
        <v>0.375</v>
      </c>
      <c r="H1775" s="3">
        <v>0.875</v>
      </c>
      <c r="I1775" s="2" t="s">
        <v>4191</v>
      </c>
      <c r="J1775">
        <v>-204906225</v>
      </c>
      <c r="K1775">
        <v>-6932795763</v>
      </c>
      <c r="L1775" s="2" t="s">
        <v>9713</v>
      </c>
      <c r="M1775">
        <v>2</v>
      </c>
      <c r="N1775">
        <v>10</v>
      </c>
      <c r="O1775">
        <v>66</v>
      </c>
      <c r="P1775" t="str">
        <f>VLOOKUP(Farmacias__2[[#This Row],[local_nombre]],Tabla8[],2,0)</f>
        <v>Otras Farmacias</v>
      </c>
      <c r="Q1775">
        <f>VLOOKUP(Farmacias__2[[#This Row],[comuna_nombre]],Hoja3!$H$2:$I$346,2,0)</f>
        <v>1405</v>
      </c>
    </row>
    <row r="1776" spans="1:17" x14ac:dyDescent="0.2">
      <c r="A1776" s="1">
        <v>44309</v>
      </c>
      <c r="B1776">
        <v>3380</v>
      </c>
      <c r="C1776" s="2" t="s">
        <v>4192</v>
      </c>
      <c r="D1776" s="2" t="s">
        <v>3699</v>
      </c>
      <c r="E1776" s="2" t="s">
        <v>4179</v>
      </c>
      <c r="F1776" s="2" t="s">
        <v>4193</v>
      </c>
      <c r="G1776" s="3">
        <v>0.375</v>
      </c>
      <c r="H1776" s="3">
        <v>0.83333333333333337</v>
      </c>
      <c r="I1776" s="2" t="s">
        <v>4194</v>
      </c>
      <c r="J1776">
        <v>-4058185581225633</v>
      </c>
      <c r="K1776">
        <v>-731623363494873</v>
      </c>
      <c r="L1776" s="2" t="s">
        <v>9713</v>
      </c>
      <c r="M1776">
        <v>13</v>
      </c>
      <c r="N1776">
        <v>309</v>
      </c>
      <c r="O1776">
        <v>386</v>
      </c>
      <c r="P1776" t="str">
        <f>VLOOKUP(Farmacias__2[[#This Row],[local_nombre]],Tabla8[],2,0)</f>
        <v>Otras Farmacias</v>
      </c>
      <c r="Q1776">
        <f>VLOOKUP(Farmacias__2[[#This Row],[comuna_nombre]],Hoja3!$H$2:$I$346,2,0)</f>
        <v>10301</v>
      </c>
    </row>
    <row r="1777" spans="1:17" x14ac:dyDescent="0.2">
      <c r="A1777" s="1">
        <v>44309</v>
      </c>
      <c r="B1777">
        <v>5482</v>
      </c>
      <c r="C1777" s="2" t="s">
        <v>65</v>
      </c>
      <c r="D1777" s="2" t="s">
        <v>10226</v>
      </c>
      <c r="E1777" s="2" t="s">
        <v>273</v>
      </c>
      <c r="F1777" s="2" t="s">
        <v>7215</v>
      </c>
      <c r="G1777" s="3">
        <v>0.375</v>
      </c>
      <c r="H1777" s="3">
        <v>0.72916666666666663</v>
      </c>
      <c r="I1777" s="2" t="s">
        <v>7216</v>
      </c>
      <c r="J1777">
        <v>-330467841</v>
      </c>
      <c r="K1777">
        <v>-7161869760000002</v>
      </c>
      <c r="L1777" s="2" t="s">
        <v>9713</v>
      </c>
      <c r="M1777">
        <v>6</v>
      </c>
      <c r="N1777">
        <v>78</v>
      </c>
      <c r="O1777">
        <v>2</v>
      </c>
      <c r="P1777" t="str">
        <f>VLOOKUP(Farmacias__2[[#This Row],[local_nombre]],Tabla8[],2,0)</f>
        <v>Otras Farmacias</v>
      </c>
      <c r="Q1777">
        <f>VLOOKUP(Farmacias__2[[#This Row],[comuna_nombre]],Hoja3!$H$2:$I$346,2,0)</f>
        <v>5101</v>
      </c>
    </row>
    <row r="1778" spans="1:17" x14ac:dyDescent="0.2">
      <c r="A1778" s="1">
        <v>44309</v>
      </c>
      <c r="B1778">
        <v>3382</v>
      </c>
      <c r="C1778" s="2" t="s">
        <v>4198</v>
      </c>
      <c r="D1778" s="2" t="s">
        <v>529</v>
      </c>
      <c r="E1778" s="2" t="s">
        <v>529</v>
      </c>
      <c r="F1778" s="2" t="s">
        <v>4199</v>
      </c>
      <c r="G1778" s="3">
        <v>0.375</v>
      </c>
      <c r="H1778" s="3">
        <v>0.8125</v>
      </c>
      <c r="I1778" s="2" t="s">
        <v>4200</v>
      </c>
      <c r="J1778">
        <v>-202416767</v>
      </c>
      <c r="K1778">
        <v>-701427559</v>
      </c>
      <c r="L1778" s="2" t="s">
        <v>9713</v>
      </c>
      <c r="M1778">
        <v>2</v>
      </c>
      <c r="N1778">
        <v>9</v>
      </c>
      <c r="O1778">
        <v>65</v>
      </c>
      <c r="P1778" t="str">
        <f>VLOOKUP(Farmacias__2[[#This Row],[local_nombre]],Tabla8[],2,0)</f>
        <v>Otras Farmacias</v>
      </c>
      <c r="Q1778">
        <f>VLOOKUP(Farmacias__2[[#This Row],[comuna_nombre]],Hoja3!$H$2:$I$346,2,0)</f>
        <v>1101</v>
      </c>
    </row>
    <row r="1779" spans="1:17" x14ac:dyDescent="0.2">
      <c r="A1779" s="1">
        <v>44309</v>
      </c>
      <c r="B1779">
        <v>5543</v>
      </c>
      <c r="C1779" s="2" t="s">
        <v>65</v>
      </c>
      <c r="D1779" s="2" t="s">
        <v>10222</v>
      </c>
      <c r="E1779" s="2" t="s">
        <v>7316</v>
      </c>
      <c r="F1779" s="2" t="s">
        <v>7317</v>
      </c>
      <c r="G1779" s="3">
        <v>0.375</v>
      </c>
      <c r="H1779" s="3">
        <v>0.83333333333333337</v>
      </c>
      <c r="I1779" s="2" t="s">
        <v>7318</v>
      </c>
      <c r="L1779" s="2" t="s">
        <v>9713</v>
      </c>
      <c r="M1779">
        <v>6</v>
      </c>
      <c r="N1779">
        <v>70</v>
      </c>
      <c r="O1779">
        <v>448</v>
      </c>
      <c r="P1779" t="str">
        <f>VLOOKUP(Farmacias__2[[#This Row],[local_nombre]],Tabla8[],2,0)</f>
        <v>Otras Farmacias</v>
      </c>
      <c r="Q1779">
        <f>VLOOKUP(Farmacias__2[[#This Row],[comuna_nombre]],Hoja3!$H$2:$I$346,2,0)</f>
        <v>5801</v>
      </c>
    </row>
    <row r="1780" spans="1:17" x14ac:dyDescent="0.2">
      <c r="A1780" s="1">
        <v>44309</v>
      </c>
      <c r="B1780">
        <v>5899</v>
      </c>
      <c r="C1780" s="2" t="s">
        <v>65</v>
      </c>
      <c r="D1780" s="2" t="s">
        <v>486</v>
      </c>
      <c r="E1780" s="2" t="s">
        <v>486</v>
      </c>
      <c r="F1780" s="2" t="s">
        <v>7860</v>
      </c>
      <c r="G1780" s="3">
        <v>0.375</v>
      </c>
      <c r="H1780" s="3">
        <v>0.875</v>
      </c>
      <c r="I1780" s="2" t="s">
        <v>7861</v>
      </c>
      <c r="L1780" s="2" t="s">
        <v>9713</v>
      </c>
      <c r="M1780">
        <v>6</v>
      </c>
      <c r="N1780">
        <v>75</v>
      </c>
      <c r="O1780">
        <v>37</v>
      </c>
      <c r="P1780" t="str">
        <f>VLOOKUP(Farmacias__2[[#This Row],[local_nombre]],Tabla8[],2,0)</f>
        <v>Otras Farmacias</v>
      </c>
      <c r="Q1780">
        <f>VLOOKUP(Farmacias__2[[#This Row],[comuna_nombre]],Hoja3!$H$2:$I$346,2,0)</f>
        <v>5701</v>
      </c>
    </row>
    <row r="1781" spans="1:17" x14ac:dyDescent="0.2">
      <c r="A1781" s="1">
        <v>44309</v>
      </c>
      <c r="B1781">
        <v>3385</v>
      </c>
      <c r="C1781" s="2" t="s">
        <v>4206</v>
      </c>
      <c r="D1781" s="2" t="s">
        <v>3699</v>
      </c>
      <c r="E1781" s="2" t="s">
        <v>4179</v>
      </c>
      <c r="F1781" s="2" t="s">
        <v>4207</v>
      </c>
      <c r="G1781" s="3">
        <v>0.375</v>
      </c>
      <c r="H1781" s="3">
        <v>0.66666666666666663</v>
      </c>
      <c r="I1781" s="2" t="s">
        <v>4208</v>
      </c>
      <c r="J1781">
        <v>-405784273</v>
      </c>
      <c r="K1781">
        <v>-7315591749999999</v>
      </c>
      <c r="L1781" s="2" t="s">
        <v>9713</v>
      </c>
      <c r="M1781">
        <v>13</v>
      </c>
      <c r="N1781">
        <v>309</v>
      </c>
      <c r="O1781">
        <v>386</v>
      </c>
      <c r="P1781" t="str">
        <f>VLOOKUP(Farmacias__2[[#This Row],[local_nombre]],Tabla8[],2,0)</f>
        <v>Otras Farmacias</v>
      </c>
      <c r="Q1781">
        <f>VLOOKUP(Farmacias__2[[#This Row],[comuna_nombre]],Hoja3!$H$2:$I$346,2,0)</f>
        <v>10301</v>
      </c>
    </row>
    <row r="1782" spans="1:17" x14ac:dyDescent="0.2">
      <c r="A1782" s="1">
        <v>44309</v>
      </c>
      <c r="B1782">
        <v>3386</v>
      </c>
      <c r="C1782" s="2" t="s">
        <v>3126</v>
      </c>
      <c r="D1782" s="2" t="s">
        <v>3947</v>
      </c>
      <c r="E1782" s="2" t="s">
        <v>3947</v>
      </c>
      <c r="F1782" s="2" t="s">
        <v>4209</v>
      </c>
      <c r="G1782" s="3">
        <v>0.375</v>
      </c>
      <c r="H1782" s="3">
        <v>0.91666666666666663</v>
      </c>
      <c r="I1782" s="2" t="s">
        <v>4210</v>
      </c>
      <c r="J1782">
        <v>-184776879</v>
      </c>
      <c r="K1782">
        <v>-7031810639999998</v>
      </c>
      <c r="L1782" s="2" t="s">
        <v>9713</v>
      </c>
      <c r="M1782">
        <v>1</v>
      </c>
      <c r="N1782">
        <v>1</v>
      </c>
      <c r="O1782">
        <v>57</v>
      </c>
      <c r="P1782" t="str">
        <f>VLOOKUP(Farmacias__2[[#This Row],[local_nombre]],Tabla8[],2,0)</f>
        <v>Otras Farmacias</v>
      </c>
      <c r="Q1782">
        <f>VLOOKUP(Farmacias__2[[#This Row],[comuna_nombre]],Hoja3!$H$2:$I$346,2,0)</f>
        <v>15101</v>
      </c>
    </row>
    <row r="1783" spans="1:17" x14ac:dyDescent="0.2">
      <c r="A1783" s="1">
        <v>44309</v>
      </c>
      <c r="B1783">
        <v>3387</v>
      </c>
      <c r="C1783" s="2" t="s">
        <v>1688</v>
      </c>
      <c r="D1783" s="2" t="s">
        <v>529</v>
      </c>
      <c r="E1783" s="2" t="s">
        <v>529</v>
      </c>
      <c r="F1783" s="2" t="s">
        <v>4211</v>
      </c>
      <c r="G1783" s="3">
        <v>0.39583333333333331</v>
      </c>
      <c r="H1783" s="3">
        <v>0.85416666666666663</v>
      </c>
      <c r="I1783" s="2" t="s">
        <v>4212</v>
      </c>
      <c r="J1783">
        <v>-20215827</v>
      </c>
      <c r="K1783">
        <v>-701480556</v>
      </c>
      <c r="L1783" s="2" t="s">
        <v>9713</v>
      </c>
      <c r="M1783">
        <v>2</v>
      </c>
      <c r="N1783">
        <v>9</v>
      </c>
      <c r="O1783">
        <v>65</v>
      </c>
      <c r="P1783" t="str">
        <f>VLOOKUP(Farmacias__2[[#This Row],[local_nombre]],Tabla8[],2,0)</f>
        <v>Otras Farmacias</v>
      </c>
      <c r="Q1783">
        <f>VLOOKUP(Farmacias__2[[#This Row],[comuna_nombre]],Hoja3!$H$2:$I$346,2,0)</f>
        <v>1101</v>
      </c>
    </row>
    <row r="1784" spans="1:17" x14ac:dyDescent="0.2">
      <c r="A1784" s="1">
        <v>44309</v>
      </c>
      <c r="B1784">
        <v>3388</v>
      </c>
      <c r="C1784" s="2" t="s">
        <v>18</v>
      </c>
      <c r="D1784" s="2" t="s">
        <v>3947</v>
      </c>
      <c r="E1784" s="2" t="s">
        <v>3947</v>
      </c>
      <c r="F1784" s="2" t="s">
        <v>4213</v>
      </c>
      <c r="G1784" s="3">
        <v>0.35416666666666669</v>
      </c>
      <c r="H1784" s="3">
        <v>0.95833333333333337</v>
      </c>
      <c r="I1784" s="2" t="s">
        <v>4214</v>
      </c>
      <c r="J1784">
        <v>-184782883</v>
      </c>
      <c r="K1784">
        <v>-7031888600000002</v>
      </c>
      <c r="L1784" s="2" t="s">
        <v>9713</v>
      </c>
      <c r="M1784">
        <v>1</v>
      </c>
      <c r="N1784">
        <v>1</v>
      </c>
      <c r="O1784">
        <v>57</v>
      </c>
      <c r="P1784" t="str">
        <f>VLOOKUP(Farmacias__2[[#This Row],[local_nombre]],Tabla8[],2,0)</f>
        <v>Farmacias de Cadena</v>
      </c>
      <c r="Q1784">
        <f>VLOOKUP(Farmacias__2[[#This Row],[comuna_nombre]],Hoja3!$H$2:$I$346,2,0)</f>
        <v>15101</v>
      </c>
    </row>
    <row r="1785" spans="1:17" x14ac:dyDescent="0.2">
      <c r="A1785" s="1">
        <v>44309</v>
      </c>
      <c r="B1785">
        <v>6052</v>
      </c>
      <c r="C1785" s="2" t="s">
        <v>65</v>
      </c>
      <c r="D1785" s="2" t="s">
        <v>10226</v>
      </c>
      <c r="E1785" s="2" t="s">
        <v>273</v>
      </c>
      <c r="F1785" s="2" t="s">
        <v>8119</v>
      </c>
      <c r="G1785" s="3">
        <v>0.375</v>
      </c>
      <c r="H1785" s="3">
        <v>0.72916666666666663</v>
      </c>
      <c r="I1785" s="2" t="s">
        <v>8120</v>
      </c>
      <c r="L1785" s="2" t="s">
        <v>9713</v>
      </c>
      <c r="M1785">
        <v>6</v>
      </c>
      <c r="N1785">
        <v>78</v>
      </c>
      <c r="O1785">
        <v>2</v>
      </c>
      <c r="P1785" t="str">
        <f>VLOOKUP(Farmacias__2[[#This Row],[local_nombre]],Tabla8[],2,0)</f>
        <v>Otras Farmacias</v>
      </c>
      <c r="Q1785">
        <f>VLOOKUP(Farmacias__2[[#This Row],[comuna_nombre]],Hoja3!$H$2:$I$346,2,0)</f>
        <v>5101</v>
      </c>
    </row>
    <row r="1786" spans="1:17" x14ac:dyDescent="0.2">
      <c r="A1786" s="1">
        <v>44309</v>
      </c>
      <c r="B1786">
        <v>3390</v>
      </c>
      <c r="C1786" s="2" t="s">
        <v>4217</v>
      </c>
      <c r="D1786" s="2" t="s">
        <v>4218</v>
      </c>
      <c r="E1786" s="2" t="s">
        <v>4218</v>
      </c>
      <c r="F1786" s="2" t="s">
        <v>4219</v>
      </c>
      <c r="G1786" s="3">
        <v>0.375</v>
      </c>
      <c r="H1786" s="3">
        <v>0.79166666666666663</v>
      </c>
      <c r="I1786" s="2" t="s">
        <v>4220</v>
      </c>
      <c r="J1786">
        <v>-411521358094997</v>
      </c>
      <c r="K1786">
        <v>-7341915518045425</v>
      </c>
      <c r="L1786" s="2" t="s">
        <v>9713</v>
      </c>
      <c r="M1786">
        <v>13</v>
      </c>
      <c r="N1786">
        <v>302</v>
      </c>
      <c r="O1786">
        <v>321</v>
      </c>
      <c r="P1786" t="str">
        <f>VLOOKUP(Farmacias__2[[#This Row],[local_nombre]],Tabla8[],2,0)</f>
        <v>Otras Farmacias</v>
      </c>
      <c r="Q1786">
        <f>VLOOKUP(Farmacias__2[[#This Row],[comuna_nombre]],Hoja3!$H$2:$I$346,2,0)</f>
        <v>10104</v>
      </c>
    </row>
    <row r="1787" spans="1:17" x14ac:dyDescent="0.2">
      <c r="A1787" s="1">
        <v>44309</v>
      </c>
      <c r="B1787">
        <v>3391</v>
      </c>
      <c r="C1787" s="2" t="s">
        <v>18</v>
      </c>
      <c r="D1787" s="2" t="s">
        <v>3947</v>
      </c>
      <c r="E1787" s="2" t="s">
        <v>3947</v>
      </c>
      <c r="F1787" s="2" t="s">
        <v>4221</v>
      </c>
      <c r="G1787" s="3">
        <v>0.375</v>
      </c>
      <c r="H1787" s="3">
        <v>0.91666666666666663</v>
      </c>
      <c r="I1787" s="2" t="s">
        <v>4222</v>
      </c>
      <c r="J1787">
        <v>-184789783</v>
      </c>
      <c r="K1787">
        <v>-7031821279999997</v>
      </c>
      <c r="L1787" s="2" t="s">
        <v>9713</v>
      </c>
      <c r="M1787">
        <v>1</v>
      </c>
      <c r="N1787">
        <v>1</v>
      </c>
      <c r="O1787">
        <v>57</v>
      </c>
      <c r="P1787" t="str">
        <f>VLOOKUP(Farmacias__2[[#This Row],[local_nombre]],Tabla8[],2,0)</f>
        <v>Farmacias de Cadena</v>
      </c>
      <c r="Q1787">
        <f>VLOOKUP(Farmacias__2[[#This Row],[comuna_nombre]],Hoja3!$H$2:$I$346,2,0)</f>
        <v>15101</v>
      </c>
    </row>
    <row r="1788" spans="1:17" x14ac:dyDescent="0.2">
      <c r="A1788" s="1">
        <v>44309</v>
      </c>
      <c r="B1788">
        <v>3392</v>
      </c>
      <c r="C1788" s="2" t="s">
        <v>18</v>
      </c>
      <c r="D1788" s="2" t="s">
        <v>3947</v>
      </c>
      <c r="E1788" s="2" t="s">
        <v>3947</v>
      </c>
      <c r="F1788" s="2" t="s">
        <v>4223</v>
      </c>
      <c r="G1788" s="3">
        <v>0.375</v>
      </c>
      <c r="H1788" s="3">
        <v>0.95833333333333337</v>
      </c>
      <c r="I1788" s="2" t="s">
        <v>4224</v>
      </c>
      <c r="J1788">
        <v>-184772583</v>
      </c>
      <c r="K1788">
        <v>-703175498</v>
      </c>
      <c r="L1788" s="2" t="s">
        <v>9713</v>
      </c>
      <c r="M1788">
        <v>1</v>
      </c>
      <c r="N1788">
        <v>1</v>
      </c>
      <c r="O1788">
        <v>57</v>
      </c>
      <c r="P1788" t="str">
        <f>VLOOKUP(Farmacias__2[[#This Row],[local_nombre]],Tabla8[],2,0)</f>
        <v>Farmacias de Cadena</v>
      </c>
      <c r="Q1788">
        <f>VLOOKUP(Farmacias__2[[#This Row],[comuna_nombre]],Hoja3!$H$2:$I$346,2,0)</f>
        <v>15101</v>
      </c>
    </row>
    <row r="1789" spans="1:17" x14ac:dyDescent="0.2">
      <c r="A1789" s="1">
        <v>44309</v>
      </c>
      <c r="B1789">
        <v>3394</v>
      </c>
      <c r="C1789" s="2" t="s">
        <v>18</v>
      </c>
      <c r="D1789" s="2" t="s">
        <v>3947</v>
      </c>
      <c r="E1789" s="2" t="s">
        <v>3947</v>
      </c>
      <c r="F1789" s="2" t="s">
        <v>4225</v>
      </c>
      <c r="G1789" s="3">
        <v>0.375</v>
      </c>
      <c r="H1789" s="3">
        <v>0.97916666666666663</v>
      </c>
      <c r="I1789" s="2" t="s">
        <v>4226</v>
      </c>
      <c r="J1789">
        <v>-184826402</v>
      </c>
      <c r="K1789">
        <v>-703123592</v>
      </c>
      <c r="L1789" s="2" t="s">
        <v>9713</v>
      </c>
      <c r="M1789">
        <v>1</v>
      </c>
      <c r="N1789">
        <v>1</v>
      </c>
      <c r="O1789">
        <v>57</v>
      </c>
      <c r="P1789" t="str">
        <f>VLOOKUP(Farmacias__2[[#This Row],[local_nombre]],Tabla8[],2,0)</f>
        <v>Farmacias de Cadena</v>
      </c>
      <c r="Q1789">
        <f>VLOOKUP(Farmacias__2[[#This Row],[comuna_nombre]],Hoja3!$H$2:$I$346,2,0)</f>
        <v>15101</v>
      </c>
    </row>
    <row r="1790" spans="1:17" x14ac:dyDescent="0.2">
      <c r="A1790" s="1">
        <v>44309</v>
      </c>
      <c r="B1790">
        <v>6611</v>
      </c>
      <c r="C1790" s="2" t="s">
        <v>65</v>
      </c>
      <c r="D1790" s="2" t="s">
        <v>10222</v>
      </c>
      <c r="E1790" s="2" t="s">
        <v>10222</v>
      </c>
      <c r="F1790" s="2" t="s">
        <v>9042</v>
      </c>
      <c r="G1790" s="3">
        <v>0.375</v>
      </c>
      <c r="H1790" s="3">
        <v>0.875</v>
      </c>
      <c r="I1790" s="2" t="s">
        <v>9043</v>
      </c>
      <c r="L1790" s="2" t="s">
        <v>9713</v>
      </c>
      <c r="M1790">
        <v>6</v>
      </c>
      <c r="N1790">
        <v>70</v>
      </c>
      <c r="O1790">
        <v>33</v>
      </c>
      <c r="P1790" t="str">
        <f>VLOOKUP(Farmacias__2[[#This Row],[local_nombre]],Tabla8[],2,0)</f>
        <v>Otras Farmacias</v>
      </c>
      <c r="Q1790">
        <f>VLOOKUP(Farmacias__2[[#This Row],[comuna_nombre]],Hoja3!$H$2:$I$346,2,0)</f>
        <v>5801</v>
      </c>
    </row>
    <row r="1791" spans="1:17" x14ac:dyDescent="0.2">
      <c r="A1791" s="1">
        <v>44309</v>
      </c>
      <c r="B1791">
        <v>3396</v>
      </c>
      <c r="C1791" s="2" t="s">
        <v>18</v>
      </c>
      <c r="D1791" s="2" t="s">
        <v>3947</v>
      </c>
      <c r="E1791" s="2" t="s">
        <v>3961</v>
      </c>
      <c r="F1791" s="2" t="s">
        <v>4229</v>
      </c>
      <c r="G1791" s="3">
        <v>0.375</v>
      </c>
      <c r="H1791" s="3">
        <v>0.9375</v>
      </c>
      <c r="I1791" s="2" t="s">
        <v>4230</v>
      </c>
      <c r="J1791">
        <v>-1.849024107958932E+16</v>
      </c>
      <c r="K1791">
        <v>-702892440902466</v>
      </c>
      <c r="L1791" s="2" t="s">
        <v>9713</v>
      </c>
      <c r="M1791">
        <v>1</v>
      </c>
      <c r="N1791">
        <v>1</v>
      </c>
      <c r="O1791">
        <v>424</v>
      </c>
      <c r="P1791" t="str">
        <f>VLOOKUP(Farmacias__2[[#This Row],[local_nombre]],Tabla8[],2,0)</f>
        <v>Farmacias de Cadena</v>
      </c>
      <c r="Q1791">
        <f>VLOOKUP(Farmacias__2[[#This Row],[comuna_nombre]],Hoja3!$H$2:$I$346,2,0)</f>
        <v>15101</v>
      </c>
    </row>
    <row r="1792" spans="1:17" x14ac:dyDescent="0.2">
      <c r="A1792" s="1">
        <v>44309</v>
      </c>
      <c r="B1792">
        <v>3397</v>
      </c>
      <c r="C1792" s="2" t="s">
        <v>4231</v>
      </c>
      <c r="D1792" s="2" t="s">
        <v>3699</v>
      </c>
      <c r="E1792" s="2" t="s">
        <v>4111</v>
      </c>
      <c r="F1792" s="2" t="s">
        <v>4232</v>
      </c>
      <c r="G1792" s="3">
        <v>0.39583333333333331</v>
      </c>
      <c r="H1792" s="3">
        <v>0.79166666666666663</v>
      </c>
      <c r="I1792" s="2" t="s">
        <v>4129</v>
      </c>
      <c r="J1792">
        <v>-4.0574595275819824E+16</v>
      </c>
      <c r="K1792">
        <v>-7312002182006836</v>
      </c>
      <c r="L1792" s="2" t="s">
        <v>9713</v>
      </c>
      <c r="M1792">
        <v>13</v>
      </c>
      <c r="N1792">
        <v>309</v>
      </c>
      <c r="O1792">
        <v>387</v>
      </c>
      <c r="P1792" t="str">
        <f>VLOOKUP(Farmacias__2[[#This Row],[local_nombre]],Tabla8[],2,0)</f>
        <v>Otras Farmacias</v>
      </c>
      <c r="Q1792">
        <f>VLOOKUP(Farmacias__2[[#This Row],[comuna_nombre]],Hoja3!$H$2:$I$346,2,0)</f>
        <v>10301</v>
      </c>
    </row>
    <row r="1793" spans="1:17" x14ac:dyDescent="0.2">
      <c r="A1793" s="1">
        <v>44309</v>
      </c>
      <c r="B1793">
        <v>3398</v>
      </c>
      <c r="C1793" s="2" t="s">
        <v>50</v>
      </c>
      <c r="D1793" s="2" t="s">
        <v>3947</v>
      </c>
      <c r="E1793" s="2" t="s">
        <v>3947</v>
      </c>
      <c r="F1793" s="2" t="s">
        <v>4233</v>
      </c>
      <c r="G1793" s="3">
        <v>0.375</v>
      </c>
      <c r="H1793" s="3">
        <v>0.875</v>
      </c>
      <c r="I1793" s="2" t="s">
        <v>4234</v>
      </c>
      <c r="J1793">
        <v>-18478768</v>
      </c>
      <c r="K1793">
        <v>-7031842460000001</v>
      </c>
      <c r="L1793" s="2" t="s">
        <v>9713</v>
      </c>
      <c r="M1793">
        <v>1</v>
      </c>
      <c r="N1793">
        <v>1</v>
      </c>
      <c r="O1793">
        <v>57</v>
      </c>
      <c r="P1793" t="str">
        <f>VLOOKUP(Farmacias__2[[#This Row],[local_nombre]],Tabla8[],2,0)</f>
        <v>Farmacias de Cadena</v>
      </c>
      <c r="Q1793">
        <f>VLOOKUP(Farmacias__2[[#This Row],[comuna_nombre]],Hoja3!$H$2:$I$346,2,0)</f>
        <v>15101</v>
      </c>
    </row>
    <row r="1794" spans="1:17" x14ac:dyDescent="0.2">
      <c r="A1794" s="1">
        <v>44309</v>
      </c>
      <c r="B1794">
        <v>6640</v>
      </c>
      <c r="C1794" s="2" t="s">
        <v>65</v>
      </c>
      <c r="D1794" s="2" t="s">
        <v>22</v>
      </c>
      <c r="E1794" s="2" t="s">
        <v>22</v>
      </c>
      <c r="F1794" s="2" t="s">
        <v>9097</v>
      </c>
      <c r="G1794" s="3">
        <v>0.375</v>
      </c>
      <c r="H1794" s="3">
        <v>0.79166666666666663</v>
      </c>
      <c r="I1794" s="2" t="s">
        <v>9043</v>
      </c>
      <c r="L1794" s="2" t="s">
        <v>9713</v>
      </c>
      <c r="M1794">
        <v>6</v>
      </c>
      <c r="N1794">
        <v>59</v>
      </c>
      <c r="O1794">
        <v>17</v>
      </c>
      <c r="P1794" t="str">
        <f>VLOOKUP(Farmacias__2[[#This Row],[local_nombre]],Tabla8[],2,0)</f>
        <v>Otras Farmacias</v>
      </c>
      <c r="Q1794">
        <f>VLOOKUP(Farmacias__2[[#This Row],[comuna_nombre]],Hoja3!$H$2:$I$346,2,0)</f>
        <v>5802</v>
      </c>
    </row>
    <row r="1795" spans="1:17" x14ac:dyDescent="0.2">
      <c r="A1795" s="1">
        <v>44309</v>
      </c>
      <c r="B1795">
        <v>3400</v>
      </c>
      <c r="C1795" s="2" t="s">
        <v>50</v>
      </c>
      <c r="D1795" s="2" t="s">
        <v>3947</v>
      </c>
      <c r="E1795" s="2" t="s">
        <v>3947</v>
      </c>
      <c r="F1795" s="2" t="s">
        <v>4237</v>
      </c>
      <c r="G1795" s="3">
        <v>0.41666666666666669</v>
      </c>
      <c r="H1795" s="3">
        <v>0.91666666666666663</v>
      </c>
      <c r="I1795" s="2" t="s">
        <v>4238</v>
      </c>
      <c r="J1795">
        <v>-184780051</v>
      </c>
      <c r="K1795">
        <v>-7031728020000003</v>
      </c>
      <c r="L1795" s="2" t="s">
        <v>9713</v>
      </c>
      <c r="M1795">
        <v>1</v>
      </c>
      <c r="N1795">
        <v>1</v>
      </c>
      <c r="O1795">
        <v>57</v>
      </c>
      <c r="P1795" t="str">
        <f>VLOOKUP(Farmacias__2[[#This Row],[local_nombre]],Tabla8[],2,0)</f>
        <v>Farmacias de Cadena</v>
      </c>
      <c r="Q1795">
        <f>VLOOKUP(Farmacias__2[[#This Row],[comuna_nombre]],Hoja3!$H$2:$I$346,2,0)</f>
        <v>15101</v>
      </c>
    </row>
    <row r="1796" spans="1:17" x14ac:dyDescent="0.2">
      <c r="A1796" s="1">
        <v>44309</v>
      </c>
      <c r="B1796">
        <v>3615</v>
      </c>
      <c r="C1796" s="2" t="s">
        <v>4603</v>
      </c>
      <c r="D1796" s="2" t="s">
        <v>4575</v>
      </c>
      <c r="E1796" s="2" t="s">
        <v>4575</v>
      </c>
      <c r="F1796" s="2" t="s">
        <v>4604</v>
      </c>
      <c r="G1796" s="3">
        <v>0.39583333333333331</v>
      </c>
      <c r="H1796" s="3">
        <v>0.83333333333333337</v>
      </c>
      <c r="I1796" s="2" t="s">
        <v>4605</v>
      </c>
      <c r="J1796">
        <v>-316307543</v>
      </c>
      <c r="K1796">
        <v>-7116428239999999</v>
      </c>
      <c r="L1796" s="2" t="s">
        <v>9713</v>
      </c>
      <c r="M1796">
        <v>5</v>
      </c>
      <c r="N1796">
        <v>34</v>
      </c>
      <c r="O1796">
        <v>90</v>
      </c>
      <c r="P1796" t="str">
        <f>VLOOKUP(Farmacias__2[[#This Row],[local_nombre]],Tabla8[],2,0)</f>
        <v>Otras Farmacias</v>
      </c>
      <c r="Q1796">
        <f>VLOOKUP(Farmacias__2[[#This Row],[comuna_nombre]],Hoja3!$H$2:$I$346,2,0)</f>
        <v>4201</v>
      </c>
    </row>
    <row r="1797" spans="1:17" x14ac:dyDescent="0.2">
      <c r="A1797" s="1">
        <v>44309</v>
      </c>
      <c r="B1797">
        <v>3402</v>
      </c>
      <c r="C1797" s="2" t="s">
        <v>4241</v>
      </c>
      <c r="D1797" s="2" t="s">
        <v>3947</v>
      </c>
      <c r="E1797" s="2" t="s">
        <v>3947</v>
      </c>
      <c r="F1797" s="2" t="s">
        <v>4242</v>
      </c>
      <c r="G1797" s="3">
        <v>0.39583333333333331</v>
      </c>
      <c r="H1797" s="3">
        <v>0.91666666666666663</v>
      </c>
      <c r="I1797" s="2" t="s">
        <v>4243</v>
      </c>
      <c r="J1797">
        <v>-18482127</v>
      </c>
      <c r="K1797">
        <v>-7031277769999997</v>
      </c>
      <c r="L1797" s="2" t="s">
        <v>9713</v>
      </c>
      <c r="M1797">
        <v>1</v>
      </c>
      <c r="N1797">
        <v>1</v>
      </c>
      <c r="O1797">
        <v>57</v>
      </c>
      <c r="P1797" t="str">
        <f>VLOOKUP(Farmacias__2[[#This Row],[local_nombre]],Tabla8[],2,0)</f>
        <v>Otras Farmacias</v>
      </c>
      <c r="Q1797">
        <f>VLOOKUP(Farmacias__2[[#This Row],[comuna_nombre]],Hoja3!$H$2:$I$346,2,0)</f>
        <v>15101</v>
      </c>
    </row>
    <row r="1798" spans="1:17" x14ac:dyDescent="0.2">
      <c r="A1798" s="1">
        <v>44309</v>
      </c>
      <c r="B1798">
        <v>3403</v>
      </c>
      <c r="C1798" s="2" t="s">
        <v>3013</v>
      </c>
      <c r="D1798" s="2" t="s">
        <v>3947</v>
      </c>
      <c r="E1798" s="2" t="s">
        <v>3961</v>
      </c>
      <c r="F1798" s="2" t="s">
        <v>4244</v>
      </c>
      <c r="G1798" s="3">
        <v>0.375</v>
      </c>
      <c r="H1798" s="3">
        <v>0.75</v>
      </c>
      <c r="I1798" s="2" t="s">
        <v>4245</v>
      </c>
      <c r="J1798">
        <v>-184985381</v>
      </c>
      <c r="K1798">
        <v>-702857237</v>
      </c>
      <c r="L1798" s="2" t="s">
        <v>9713</v>
      </c>
      <c r="M1798">
        <v>1</v>
      </c>
      <c r="N1798">
        <v>1</v>
      </c>
      <c r="O1798">
        <v>424</v>
      </c>
      <c r="P1798" t="str">
        <f>VLOOKUP(Farmacias__2[[#This Row],[local_nombre]],Tabla8[],2,0)</f>
        <v>Otras Farmacias</v>
      </c>
      <c r="Q1798">
        <f>VLOOKUP(Farmacias__2[[#This Row],[comuna_nombre]],Hoja3!$H$2:$I$346,2,0)</f>
        <v>15101</v>
      </c>
    </row>
    <row r="1799" spans="1:17" x14ac:dyDescent="0.2">
      <c r="A1799" s="1">
        <v>44309</v>
      </c>
      <c r="B1799">
        <v>3406</v>
      </c>
      <c r="C1799" s="2" t="s">
        <v>4246</v>
      </c>
      <c r="D1799" s="2" t="s">
        <v>3947</v>
      </c>
      <c r="E1799" s="2" t="s">
        <v>3961</v>
      </c>
      <c r="F1799" s="2" t="s">
        <v>4247</v>
      </c>
      <c r="G1799" s="3">
        <v>0.35416666666666669</v>
      </c>
      <c r="H1799" s="3">
        <v>0</v>
      </c>
      <c r="I1799" s="2" t="s">
        <v>4248</v>
      </c>
      <c r="J1799">
        <v>-1.8438064602173476E+16</v>
      </c>
      <c r="K1799">
        <v>-702903610467910</v>
      </c>
      <c r="L1799" s="2" t="s">
        <v>9713</v>
      </c>
      <c r="M1799">
        <v>1</v>
      </c>
      <c r="N1799">
        <v>1</v>
      </c>
      <c r="O1799">
        <v>424</v>
      </c>
      <c r="P1799" t="str">
        <f>VLOOKUP(Farmacias__2[[#This Row],[local_nombre]],Tabla8[],2,0)</f>
        <v>Otras Farmacias</v>
      </c>
      <c r="Q1799">
        <f>VLOOKUP(Farmacias__2[[#This Row],[comuna_nombre]],Hoja3!$H$2:$I$346,2,0)</f>
        <v>15101</v>
      </c>
    </row>
    <row r="1800" spans="1:17" x14ac:dyDescent="0.2">
      <c r="A1800" s="1">
        <v>44309</v>
      </c>
      <c r="B1800">
        <v>3408</v>
      </c>
      <c r="C1800" s="2" t="s">
        <v>4249</v>
      </c>
      <c r="D1800" s="2" t="s">
        <v>3947</v>
      </c>
      <c r="E1800" s="2" t="s">
        <v>3961</v>
      </c>
      <c r="F1800" s="2" t="s">
        <v>4250</v>
      </c>
      <c r="G1800" s="3">
        <v>0.375</v>
      </c>
      <c r="H1800" s="3">
        <v>0.9375</v>
      </c>
      <c r="I1800" s="2" t="s">
        <v>4251</v>
      </c>
      <c r="J1800">
        <v>-184778987</v>
      </c>
      <c r="K1800">
        <v>-702930136</v>
      </c>
      <c r="L1800" s="2" t="s">
        <v>9713</v>
      </c>
      <c r="M1800">
        <v>1</v>
      </c>
      <c r="N1800">
        <v>1</v>
      </c>
      <c r="O1800">
        <v>424</v>
      </c>
      <c r="P1800" t="str">
        <f>VLOOKUP(Farmacias__2[[#This Row],[local_nombre]],Tabla8[],2,0)</f>
        <v>Otras Farmacias</v>
      </c>
      <c r="Q1800">
        <f>VLOOKUP(Farmacias__2[[#This Row],[comuna_nombre]],Hoja3!$H$2:$I$346,2,0)</f>
        <v>15101</v>
      </c>
    </row>
    <row r="1801" spans="1:17" x14ac:dyDescent="0.2">
      <c r="A1801" s="1">
        <v>44309</v>
      </c>
      <c r="B1801">
        <v>3613</v>
      </c>
      <c r="C1801" s="2" t="s">
        <v>4600</v>
      </c>
      <c r="D1801" s="2" t="s">
        <v>4575</v>
      </c>
      <c r="E1801" s="2" t="s">
        <v>4575</v>
      </c>
      <c r="F1801" s="2" t="s">
        <v>4601</v>
      </c>
      <c r="G1801" s="3">
        <v>0.41666666666666669</v>
      </c>
      <c r="H1801" s="3">
        <v>0.875</v>
      </c>
      <c r="I1801" s="2" t="s">
        <v>4602</v>
      </c>
      <c r="J1801">
        <v>-3.1630276712036668E+16</v>
      </c>
      <c r="K1801">
        <v>-7116302001534422</v>
      </c>
      <c r="L1801" s="2" t="s">
        <v>9713</v>
      </c>
      <c r="M1801">
        <v>5</v>
      </c>
      <c r="N1801">
        <v>34</v>
      </c>
      <c r="O1801">
        <v>90</v>
      </c>
      <c r="P1801" t="str">
        <f>VLOOKUP(Farmacias__2[[#This Row],[local_nombre]],Tabla8[],2,0)</f>
        <v>Otras Farmacias</v>
      </c>
      <c r="Q1801">
        <f>VLOOKUP(Farmacias__2[[#This Row],[comuna_nombre]],Hoja3!$H$2:$I$346,2,0)</f>
        <v>4201</v>
      </c>
    </row>
    <row r="1802" spans="1:17" x14ac:dyDescent="0.2">
      <c r="A1802" s="1">
        <v>44309</v>
      </c>
      <c r="B1802">
        <v>5850</v>
      </c>
      <c r="C1802" s="2" t="s">
        <v>7780</v>
      </c>
      <c r="D1802" s="2" t="s">
        <v>10226</v>
      </c>
      <c r="E1802" s="2" t="s">
        <v>273</v>
      </c>
      <c r="F1802" s="2" t="s">
        <v>7781</v>
      </c>
      <c r="G1802" s="3">
        <v>0.45833333333333331</v>
      </c>
      <c r="H1802" s="3">
        <v>0.70833333333333337</v>
      </c>
      <c r="I1802" s="2" t="s">
        <v>7782</v>
      </c>
      <c r="L1802" s="2" t="s">
        <v>9713</v>
      </c>
      <c r="M1802">
        <v>6</v>
      </c>
      <c r="N1802">
        <v>78</v>
      </c>
      <c r="O1802">
        <v>2</v>
      </c>
      <c r="P1802" t="str">
        <f>VLOOKUP(Farmacias__2[[#This Row],[local_nombre]],Tabla8[],2,0)</f>
        <v>Otras Farmacias</v>
      </c>
      <c r="Q1802">
        <f>VLOOKUP(Farmacias__2[[#This Row],[comuna_nombre]],Hoja3!$H$2:$I$346,2,0)</f>
        <v>5101</v>
      </c>
    </row>
    <row r="1803" spans="1:17" x14ac:dyDescent="0.2">
      <c r="A1803" s="1">
        <v>44309</v>
      </c>
      <c r="B1803">
        <v>3413</v>
      </c>
      <c r="C1803" s="2" t="s">
        <v>36</v>
      </c>
      <c r="D1803" s="2" t="s">
        <v>3947</v>
      </c>
      <c r="E1803" s="2" t="s">
        <v>3947</v>
      </c>
      <c r="F1803" s="2" t="s">
        <v>4256</v>
      </c>
      <c r="G1803" s="3">
        <v>0.375</v>
      </c>
      <c r="H1803" s="3">
        <v>0.9375</v>
      </c>
      <c r="I1803" s="2" t="s">
        <v>4257</v>
      </c>
      <c r="J1803">
        <v>-184772959</v>
      </c>
      <c r="K1803">
        <v>-7031753830000002</v>
      </c>
      <c r="L1803" s="2" t="s">
        <v>9713</v>
      </c>
      <c r="M1803">
        <v>1</v>
      </c>
      <c r="N1803">
        <v>1</v>
      </c>
      <c r="O1803">
        <v>57</v>
      </c>
      <c r="P1803" t="str">
        <f>VLOOKUP(Farmacias__2[[#This Row],[local_nombre]],Tabla8[],2,0)</f>
        <v>Farmacias de Cadena</v>
      </c>
      <c r="Q1803">
        <f>VLOOKUP(Farmacias__2[[#This Row],[comuna_nombre]],Hoja3!$H$2:$I$346,2,0)</f>
        <v>15101</v>
      </c>
    </row>
    <row r="1804" spans="1:17" x14ac:dyDescent="0.2">
      <c r="A1804" s="1">
        <v>44309</v>
      </c>
      <c r="B1804">
        <v>3415</v>
      </c>
      <c r="C1804" s="2" t="s">
        <v>36</v>
      </c>
      <c r="D1804" s="2" t="s">
        <v>3947</v>
      </c>
      <c r="E1804" s="2" t="s">
        <v>3947</v>
      </c>
      <c r="F1804" s="2" t="s">
        <v>4258</v>
      </c>
      <c r="G1804" s="3">
        <v>0.35416666666666669</v>
      </c>
      <c r="H1804" s="3">
        <v>0.9375</v>
      </c>
      <c r="I1804" s="2" t="s">
        <v>4259</v>
      </c>
      <c r="J1804">
        <v>-184786164</v>
      </c>
      <c r="K1804">
        <v>-7031862130000002</v>
      </c>
      <c r="L1804" s="2" t="s">
        <v>9713</v>
      </c>
      <c r="M1804">
        <v>1</v>
      </c>
      <c r="N1804">
        <v>1</v>
      </c>
      <c r="O1804">
        <v>57</v>
      </c>
      <c r="P1804" t="str">
        <f>VLOOKUP(Farmacias__2[[#This Row],[local_nombre]],Tabla8[],2,0)</f>
        <v>Farmacias de Cadena</v>
      </c>
      <c r="Q1804">
        <f>VLOOKUP(Farmacias__2[[#This Row],[comuna_nombre]],Hoja3!$H$2:$I$346,2,0)</f>
        <v>15101</v>
      </c>
    </row>
    <row r="1805" spans="1:17" x14ac:dyDescent="0.2">
      <c r="A1805" s="1">
        <v>44309</v>
      </c>
      <c r="B1805">
        <v>3416</v>
      </c>
      <c r="C1805" s="2" t="s">
        <v>4260</v>
      </c>
      <c r="D1805" s="2" t="s">
        <v>572</v>
      </c>
      <c r="E1805" s="2" t="s">
        <v>572</v>
      </c>
      <c r="F1805" s="2" t="s">
        <v>4261</v>
      </c>
      <c r="G1805" s="3">
        <v>0.33333333333333331</v>
      </c>
      <c r="H1805" s="3">
        <v>0.89583333333333337</v>
      </c>
      <c r="I1805" s="2" t="s">
        <v>4262</v>
      </c>
      <c r="J1805">
        <v>-202623661</v>
      </c>
      <c r="K1805">
        <v>-700964401</v>
      </c>
      <c r="L1805" s="2" t="s">
        <v>9713</v>
      </c>
      <c r="M1805">
        <v>2</v>
      </c>
      <c r="N1805">
        <v>5</v>
      </c>
      <c r="O1805">
        <v>61</v>
      </c>
      <c r="P1805" t="str">
        <f>VLOOKUP(Farmacias__2[[#This Row],[local_nombre]],Tabla8[],2,0)</f>
        <v>Otras Farmacias</v>
      </c>
      <c r="Q1805">
        <f>VLOOKUP(Farmacias__2[[#This Row],[comuna_nombre]],Hoja3!$H$2:$I$346,2,0)</f>
        <v>1107</v>
      </c>
    </row>
    <row r="1806" spans="1:17" x14ac:dyDescent="0.2">
      <c r="A1806" s="1">
        <v>44309</v>
      </c>
      <c r="B1806">
        <v>3418</v>
      </c>
      <c r="C1806" s="2" t="s">
        <v>4263</v>
      </c>
      <c r="D1806" s="2" t="s">
        <v>572</v>
      </c>
      <c r="E1806" s="2" t="s">
        <v>572</v>
      </c>
      <c r="F1806" s="2" t="s">
        <v>4264</v>
      </c>
      <c r="G1806" s="3">
        <v>0.41666666666666669</v>
      </c>
      <c r="H1806" s="3">
        <v>0.9375</v>
      </c>
      <c r="I1806" s="2" t="s">
        <v>4265</v>
      </c>
      <c r="J1806">
        <v>-202781833</v>
      </c>
      <c r="K1806">
        <v>-7009883009</v>
      </c>
      <c r="L1806" s="2" t="s">
        <v>9713</v>
      </c>
      <c r="M1806">
        <v>2</v>
      </c>
      <c r="N1806">
        <v>5</v>
      </c>
      <c r="O1806">
        <v>61</v>
      </c>
      <c r="P1806" t="str">
        <f>VLOOKUP(Farmacias__2[[#This Row],[local_nombre]],Tabla8[],2,0)</f>
        <v>Otras Farmacias</v>
      </c>
      <c r="Q1806">
        <f>VLOOKUP(Farmacias__2[[#This Row],[comuna_nombre]],Hoja3!$H$2:$I$346,2,0)</f>
        <v>1107</v>
      </c>
    </row>
    <row r="1807" spans="1:17" x14ac:dyDescent="0.2">
      <c r="A1807" s="1">
        <v>44309</v>
      </c>
      <c r="B1807">
        <v>6697</v>
      </c>
      <c r="C1807" s="2" t="s">
        <v>9195</v>
      </c>
      <c r="D1807" s="2" t="s">
        <v>374</v>
      </c>
      <c r="E1807" s="2" t="s">
        <v>374</v>
      </c>
      <c r="F1807" s="2" t="s">
        <v>9196</v>
      </c>
      <c r="G1807" s="3">
        <v>0.375</v>
      </c>
      <c r="H1807" s="3">
        <v>0.79166666666666663</v>
      </c>
      <c r="I1807" s="2" t="s">
        <v>638</v>
      </c>
      <c r="L1807" s="2" t="s">
        <v>9713</v>
      </c>
      <c r="M1807">
        <v>6</v>
      </c>
      <c r="N1807">
        <v>73</v>
      </c>
      <c r="O1807">
        <v>19</v>
      </c>
      <c r="P1807" t="str">
        <f>VLOOKUP(Farmacias__2[[#This Row],[local_nombre]],Tabla8[],2,0)</f>
        <v>Otras Farmacias</v>
      </c>
      <c r="Q1807">
        <f>VLOOKUP(Farmacias__2[[#This Row],[comuna_nombre]],Hoja3!$H$2:$I$346,2,0)</f>
        <v>5601</v>
      </c>
    </row>
    <row r="1808" spans="1:17" x14ac:dyDescent="0.2">
      <c r="A1808" s="1">
        <v>44309</v>
      </c>
      <c r="B1808">
        <v>6739</v>
      </c>
      <c r="C1808" s="2" t="s">
        <v>9267</v>
      </c>
      <c r="D1808" s="2" t="s">
        <v>1984</v>
      </c>
      <c r="E1808" s="2" t="s">
        <v>1984</v>
      </c>
      <c r="F1808" s="2" t="s">
        <v>9268</v>
      </c>
      <c r="G1808" s="3">
        <v>0.39583333333333331</v>
      </c>
      <c r="H1808" s="3">
        <v>0.89583333333333337</v>
      </c>
      <c r="I1808" s="2" t="s">
        <v>1583</v>
      </c>
      <c r="J1808">
        <v>-34</v>
      </c>
      <c r="K1808">
        <v>-71</v>
      </c>
      <c r="L1808" s="2" t="s">
        <v>9713</v>
      </c>
      <c r="M1808">
        <v>7</v>
      </c>
      <c r="N1808">
        <v>116</v>
      </c>
      <c r="O1808">
        <v>135</v>
      </c>
      <c r="P1808" t="str">
        <f>VLOOKUP(Farmacias__2[[#This Row],[local_nombre]],Tabla8[],2,0)</f>
        <v>Otras Farmacias</v>
      </c>
      <c r="Q1808">
        <f>VLOOKUP(Farmacias__2[[#This Row],[comuna_nombre]],Hoja3!$H$2:$I$346,2,0)</f>
        <v>13202</v>
      </c>
    </row>
    <row r="1809" spans="1:17" x14ac:dyDescent="0.2">
      <c r="A1809" s="1">
        <v>44309</v>
      </c>
      <c r="B1809">
        <v>6719</v>
      </c>
      <c r="C1809" s="2" t="s">
        <v>9236</v>
      </c>
      <c r="D1809" s="2" t="s">
        <v>933</v>
      </c>
      <c r="E1809" s="2" t="s">
        <v>933</v>
      </c>
      <c r="F1809" s="2" t="s">
        <v>9237</v>
      </c>
      <c r="G1809" s="3">
        <v>0.375</v>
      </c>
      <c r="H1809" s="3">
        <v>0.79166666666666663</v>
      </c>
      <c r="I1809" s="2" t="s">
        <v>1583</v>
      </c>
      <c r="J1809">
        <v>-3346219</v>
      </c>
      <c r="K1809">
        <v>-7073552</v>
      </c>
      <c r="L1809" s="2" t="s">
        <v>9713</v>
      </c>
      <c r="M1809">
        <v>7</v>
      </c>
      <c r="N1809">
        <v>118</v>
      </c>
      <c r="O1809">
        <v>137</v>
      </c>
      <c r="P1809" t="str">
        <f>VLOOKUP(Farmacias__2[[#This Row],[local_nombre]],Tabla8[],2,0)</f>
        <v>Otras Farmacias</v>
      </c>
      <c r="Q1809">
        <f>VLOOKUP(Farmacias__2[[#This Row],[comuna_nombre]],Hoja3!$H$2:$I$346,2,0)</f>
        <v>13124</v>
      </c>
    </row>
    <row r="1810" spans="1:17" x14ac:dyDescent="0.2">
      <c r="A1810" s="1">
        <v>44309</v>
      </c>
      <c r="B1810">
        <v>3424</v>
      </c>
      <c r="C1810" s="2" t="s">
        <v>3010</v>
      </c>
      <c r="D1810" s="2" t="s">
        <v>4266</v>
      </c>
      <c r="E1810" s="2" t="s">
        <v>4266</v>
      </c>
      <c r="F1810" s="2" t="s">
        <v>4273</v>
      </c>
      <c r="G1810" s="3">
        <v>0.375</v>
      </c>
      <c r="H1810" s="3">
        <v>0</v>
      </c>
      <c r="I1810" s="2" t="s">
        <v>4274</v>
      </c>
      <c r="J1810">
        <v>-5.3158968987174184E+16</v>
      </c>
      <c r="K1810">
        <v>-7090516090393066</v>
      </c>
      <c r="L1810" s="2" t="s">
        <v>9713</v>
      </c>
      <c r="M1810">
        <v>15</v>
      </c>
      <c r="N1810">
        <v>339</v>
      </c>
      <c r="O1810">
        <v>358</v>
      </c>
      <c r="P1810" t="str">
        <f>VLOOKUP(Farmacias__2[[#This Row],[local_nombre]],Tabla8[],2,0)</f>
        <v>Otras Farmacias</v>
      </c>
      <c r="Q1810">
        <f>VLOOKUP(Farmacias__2[[#This Row],[comuna_nombre]],Hoja3!$H$2:$I$346,2,0)</f>
        <v>12101</v>
      </c>
    </row>
    <row r="1811" spans="1:17" x14ac:dyDescent="0.2">
      <c r="A1811" s="1">
        <v>44309</v>
      </c>
      <c r="B1811">
        <v>3425</v>
      </c>
      <c r="C1811" s="2" t="s">
        <v>3010</v>
      </c>
      <c r="D1811" s="2" t="s">
        <v>4266</v>
      </c>
      <c r="E1811" s="2" t="s">
        <v>4266</v>
      </c>
      <c r="F1811" s="2" t="s">
        <v>4275</v>
      </c>
      <c r="G1811" s="3">
        <v>0.375</v>
      </c>
      <c r="H1811" s="3">
        <v>0.95833333333333337</v>
      </c>
      <c r="I1811" s="2" t="s">
        <v>4276</v>
      </c>
      <c r="J1811">
        <v>-5.3158608738977656E+16</v>
      </c>
      <c r="K1811">
        <v>-7093168258666992</v>
      </c>
      <c r="L1811" s="2" t="s">
        <v>9713</v>
      </c>
      <c r="M1811">
        <v>15</v>
      </c>
      <c r="N1811">
        <v>339</v>
      </c>
      <c r="O1811">
        <v>358</v>
      </c>
      <c r="P1811" t="str">
        <f>VLOOKUP(Farmacias__2[[#This Row],[local_nombre]],Tabla8[],2,0)</f>
        <v>Otras Farmacias</v>
      </c>
      <c r="Q1811">
        <f>VLOOKUP(Farmacias__2[[#This Row],[comuna_nombre]],Hoja3!$H$2:$I$346,2,0)</f>
        <v>12101</v>
      </c>
    </row>
    <row r="1812" spans="1:17" x14ac:dyDescent="0.2">
      <c r="A1812" s="1">
        <v>44309</v>
      </c>
      <c r="B1812">
        <v>1290</v>
      </c>
      <c r="C1812" s="2" t="s">
        <v>4887</v>
      </c>
      <c r="D1812" s="2" t="s">
        <v>1711</v>
      </c>
      <c r="E1812" s="2" t="s">
        <v>1711</v>
      </c>
      <c r="F1812" s="2" t="s">
        <v>1724</v>
      </c>
      <c r="G1812" s="3">
        <v>0.375</v>
      </c>
      <c r="H1812" s="3">
        <v>0.875</v>
      </c>
      <c r="I1812" s="2" t="s">
        <v>1725</v>
      </c>
      <c r="J1812">
        <v>-33685574</v>
      </c>
      <c r="K1812">
        <v>-71215179</v>
      </c>
      <c r="L1812" s="2" t="s">
        <v>9713</v>
      </c>
      <c r="M1812">
        <v>7</v>
      </c>
      <c r="N1812">
        <v>109</v>
      </c>
      <c r="O1812">
        <v>128</v>
      </c>
      <c r="P1812" t="str">
        <f>VLOOKUP(Farmacias__2[[#This Row],[local_nombre]],Tabla8[],2,0)</f>
        <v>Otras Farmacias</v>
      </c>
      <c r="Q1812">
        <f>VLOOKUP(Farmacias__2[[#This Row],[comuna_nombre]],Hoja3!$H$2:$I$346,2,0)</f>
        <v>13501</v>
      </c>
    </row>
    <row r="1813" spans="1:17" x14ac:dyDescent="0.2">
      <c r="A1813" s="1">
        <v>44309</v>
      </c>
      <c r="B1813">
        <v>3428</v>
      </c>
      <c r="C1813" s="2" t="s">
        <v>50</v>
      </c>
      <c r="D1813" s="2" t="s">
        <v>4266</v>
      </c>
      <c r="E1813" s="2" t="s">
        <v>4266</v>
      </c>
      <c r="F1813" s="2" t="s">
        <v>4278</v>
      </c>
      <c r="G1813" s="3">
        <v>0.375</v>
      </c>
      <c r="H1813" s="3">
        <v>0.875</v>
      </c>
      <c r="I1813" s="2" t="s">
        <v>4279</v>
      </c>
      <c r="J1813">
        <v>-5315940642734843</v>
      </c>
      <c r="K1813">
        <v>-7090567588806152</v>
      </c>
      <c r="L1813" s="2" t="s">
        <v>9713</v>
      </c>
      <c r="M1813">
        <v>15</v>
      </c>
      <c r="N1813">
        <v>339</v>
      </c>
      <c r="O1813">
        <v>358</v>
      </c>
      <c r="P1813" t="str">
        <f>VLOOKUP(Farmacias__2[[#This Row],[local_nombre]],Tabla8[],2,0)</f>
        <v>Farmacias de Cadena</v>
      </c>
      <c r="Q1813">
        <f>VLOOKUP(Farmacias__2[[#This Row],[comuna_nombre]],Hoja3!$H$2:$I$346,2,0)</f>
        <v>12101</v>
      </c>
    </row>
    <row r="1814" spans="1:17" x14ac:dyDescent="0.2">
      <c r="A1814" s="1">
        <v>44309</v>
      </c>
      <c r="B1814">
        <v>5597</v>
      </c>
      <c r="C1814" s="2" t="s">
        <v>7388</v>
      </c>
      <c r="D1814" s="2" t="s">
        <v>3030</v>
      </c>
      <c r="E1814" s="2" t="s">
        <v>3031</v>
      </c>
      <c r="F1814" s="2" t="s">
        <v>7389</v>
      </c>
      <c r="G1814" s="3">
        <v>0</v>
      </c>
      <c r="H1814" s="3">
        <v>0</v>
      </c>
      <c r="I1814" s="2" t="s">
        <v>1583</v>
      </c>
      <c r="J1814">
        <v>-377944462</v>
      </c>
      <c r="K1814">
        <v>-7339103720000003</v>
      </c>
      <c r="L1814" s="2" t="s">
        <v>9713</v>
      </c>
      <c r="M1814">
        <v>10</v>
      </c>
      <c r="N1814">
        <v>203</v>
      </c>
      <c r="O1814">
        <v>222</v>
      </c>
      <c r="P1814" t="str">
        <f>VLOOKUP(Farmacias__2[[#This Row],[local_nombre]],Tabla8[],2,0)</f>
        <v>Otras Farmacias</v>
      </c>
      <c r="Q1814">
        <f>VLOOKUP(Farmacias__2[[#This Row],[comuna_nombre]],Hoja3!$H$2:$I$346,2,0)</f>
        <v>8203</v>
      </c>
    </row>
    <row r="1815" spans="1:17" x14ac:dyDescent="0.2">
      <c r="A1815" s="1">
        <v>44309</v>
      </c>
      <c r="B1815">
        <v>3430</v>
      </c>
      <c r="C1815" s="2" t="s">
        <v>4282</v>
      </c>
      <c r="D1815" s="2" t="s">
        <v>4266</v>
      </c>
      <c r="E1815" s="2" t="s">
        <v>4266</v>
      </c>
      <c r="F1815" s="2" t="s">
        <v>4283</v>
      </c>
      <c r="G1815" s="3">
        <v>0.41666666666666669</v>
      </c>
      <c r="H1815" s="3">
        <v>0.83333333333333337</v>
      </c>
      <c r="I1815" s="2" t="s">
        <v>4284</v>
      </c>
      <c r="J1815">
        <v>-5315806836101429</v>
      </c>
      <c r="K1815">
        <v>-7091516017913818</v>
      </c>
      <c r="L1815" s="2" t="s">
        <v>9713</v>
      </c>
      <c r="M1815">
        <v>15</v>
      </c>
      <c r="N1815">
        <v>339</v>
      </c>
      <c r="O1815">
        <v>358</v>
      </c>
      <c r="P1815" t="str">
        <f>VLOOKUP(Farmacias__2[[#This Row],[local_nombre]],Tabla8[],2,0)</f>
        <v>Otras Farmacias</v>
      </c>
      <c r="Q1815">
        <f>VLOOKUP(Farmacias__2[[#This Row],[comuna_nombre]],Hoja3!$H$2:$I$346,2,0)</f>
        <v>12101</v>
      </c>
    </row>
    <row r="1816" spans="1:17" x14ac:dyDescent="0.2">
      <c r="A1816" s="1">
        <v>44309</v>
      </c>
      <c r="B1816">
        <v>1202</v>
      </c>
      <c r="C1816" s="2" t="s">
        <v>9561</v>
      </c>
      <c r="D1816" s="2" t="s">
        <v>1549</v>
      </c>
      <c r="E1816" s="2" t="s">
        <v>1549</v>
      </c>
      <c r="F1816" s="2" t="s">
        <v>1564</v>
      </c>
      <c r="G1816" s="3">
        <v>0.41666666666666669</v>
      </c>
      <c r="H1816" s="3">
        <v>0.875</v>
      </c>
      <c r="I1816" s="2" t="s">
        <v>1565</v>
      </c>
      <c r="J1816">
        <v>-33498747</v>
      </c>
      <c r="K1816">
        <v>-70592374</v>
      </c>
      <c r="L1816" s="2" t="s">
        <v>9713</v>
      </c>
      <c r="M1816">
        <v>7</v>
      </c>
      <c r="N1816">
        <v>106</v>
      </c>
      <c r="O1816">
        <v>125</v>
      </c>
      <c r="P1816" t="str">
        <f>VLOOKUP(Farmacias__2[[#This Row],[local_nombre]],Tabla8[],2,0)</f>
        <v>Otras Farmacias</v>
      </c>
      <c r="Q1816">
        <f>VLOOKUP(Farmacias__2[[#This Row],[comuna_nombre]],Hoja3!$H$2:$I$346,2,0)</f>
        <v>13118</v>
      </c>
    </row>
    <row r="1817" spans="1:17" x14ac:dyDescent="0.2">
      <c r="A1817" s="1">
        <v>44309</v>
      </c>
      <c r="B1817">
        <v>3433</v>
      </c>
      <c r="C1817" s="2" t="s">
        <v>4192</v>
      </c>
      <c r="D1817" s="2" t="s">
        <v>3699</v>
      </c>
      <c r="E1817" s="2" t="s">
        <v>4179</v>
      </c>
      <c r="F1817" s="2" t="s">
        <v>4287</v>
      </c>
      <c r="G1817" s="3">
        <v>0.375</v>
      </c>
      <c r="H1817" s="3">
        <v>0.875</v>
      </c>
      <c r="I1817" s="2" t="s">
        <v>4288</v>
      </c>
      <c r="J1817">
        <v>-40573883</v>
      </c>
      <c r="K1817">
        <v>-7315184799999997</v>
      </c>
      <c r="L1817" s="2" t="s">
        <v>9713</v>
      </c>
      <c r="M1817">
        <v>13</v>
      </c>
      <c r="N1817">
        <v>309</v>
      </c>
      <c r="O1817">
        <v>386</v>
      </c>
      <c r="P1817" t="str">
        <f>VLOOKUP(Farmacias__2[[#This Row],[local_nombre]],Tabla8[],2,0)</f>
        <v>Otras Farmacias</v>
      </c>
      <c r="Q1817">
        <f>VLOOKUP(Farmacias__2[[#This Row],[comuna_nombre]],Hoja3!$H$2:$I$346,2,0)</f>
        <v>10301</v>
      </c>
    </row>
    <row r="1818" spans="1:17" x14ac:dyDescent="0.2">
      <c r="A1818" s="1">
        <v>44309</v>
      </c>
      <c r="B1818">
        <v>3434</v>
      </c>
      <c r="C1818" s="2" t="s">
        <v>4289</v>
      </c>
      <c r="D1818" s="2" t="s">
        <v>4290</v>
      </c>
      <c r="E1818" s="2" t="s">
        <v>4290</v>
      </c>
      <c r="F1818" s="2" t="s">
        <v>4291</v>
      </c>
      <c r="G1818" s="3">
        <v>0.375</v>
      </c>
      <c r="H1818" s="3">
        <v>0.875</v>
      </c>
      <c r="I1818" s="2" t="s">
        <v>4292</v>
      </c>
      <c r="J1818">
        <v>-40912669</v>
      </c>
      <c r="K1818">
        <v>-73159155</v>
      </c>
      <c r="L1818" s="2" t="s">
        <v>9713</v>
      </c>
      <c r="M1818">
        <v>13</v>
      </c>
      <c r="N1818">
        <v>315</v>
      </c>
      <c r="O1818">
        <v>334</v>
      </c>
      <c r="P1818" t="str">
        <f>VLOOKUP(Farmacias__2[[#This Row],[local_nombre]],Tabla8[],2,0)</f>
        <v>Otras Farmacias</v>
      </c>
      <c r="Q1818">
        <f>VLOOKUP(Farmacias__2[[#This Row],[comuna_nombre]],Hoja3!$H$2:$I$346,2,0)</f>
        <v>10303</v>
      </c>
    </row>
    <row r="1819" spans="1:17" x14ac:dyDescent="0.2">
      <c r="A1819" s="1">
        <v>44309</v>
      </c>
      <c r="B1819">
        <v>3561</v>
      </c>
      <c r="C1819" s="2" t="s">
        <v>4534</v>
      </c>
      <c r="D1819" s="2" t="s">
        <v>4525</v>
      </c>
      <c r="E1819" s="2" t="s">
        <v>4525</v>
      </c>
      <c r="F1819" s="2" t="s">
        <v>4535</v>
      </c>
      <c r="G1819" s="3">
        <v>0.375</v>
      </c>
      <c r="H1819" s="3">
        <v>0.91666666666666663</v>
      </c>
      <c r="I1819" s="2" t="s">
        <v>4536</v>
      </c>
      <c r="J1819">
        <v>-3928244140277732</v>
      </c>
      <c r="K1819">
        <v>-7222785210280381</v>
      </c>
      <c r="L1819" s="2" t="s">
        <v>9713</v>
      </c>
      <c r="M1819">
        <v>11</v>
      </c>
      <c r="N1819">
        <v>281</v>
      </c>
      <c r="O1819">
        <v>300</v>
      </c>
      <c r="P1819" t="str">
        <f>VLOOKUP(Farmacias__2[[#This Row],[local_nombre]],Tabla8[],2,0)</f>
        <v>Farmacias de Cadena</v>
      </c>
      <c r="Q1819">
        <f>VLOOKUP(Farmacias__2[[#This Row],[comuna_nombre]],Hoja3!$H$2:$I$346,2,0)</f>
        <v>9120</v>
      </c>
    </row>
    <row r="1820" spans="1:17" x14ac:dyDescent="0.2">
      <c r="A1820" s="1">
        <v>44309</v>
      </c>
      <c r="B1820">
        <v>3436</v>
      </c>
      <c r="C1820" s="2" t="s">
        <v>4296</v>
      </c>
      <c r="D1820" s="2" t="s">
        <v>4290</v>
      </c>
      <c r="E1820" s="2" t="s">
        <v>4290</v>
      </c>
      <c r="F1820" s="2" t="s">
        <v>4297</v>
      </c>
      <c r="G1820" s="3">
        <v>0.375</v>
      </c>
      <c r="H1820" s="3">
        <v>0.875</v>
      </c>
      <c r="I1820" s="2" t="s">
        <v>4298</v>
      </c>
      <c r="J1820">
        <v>-4091432334826148</v>
      </c>
      <c r="K1820">
        <v>-731590747833252</v>
      </c>
      <c r="L1820" s="2" t="s">
        <v>9713</v>
      </c>
      <c r="M1820">
        <v>13</v>
      </c>
      <c r="N1820">
        <v>315</v>
      </c>
      <c r="O1820">
        <v>334</v>
      </c>
      <c r="P1820" t="str">
        <f>VLOOKUP(Farmacias__2[[#This Row],[local_nombre]],Tabla8[],2,0)</f>
        <v>Otras Farmacias</v>
      </c>
      <c r="Q1820">
        <f>VLOOKUP(Farmacias__2[[#This Row],[comuna_nombre]],Hoja3!$H$2:$I$346,2,0)</f>
        <v>10303</v>
      </c>
    </row>
    <row r="1821" spans="1:17" x14ac:dyDescent="0.2">
      <c r="A1821" s="1">
        <v>44309</v>
      </c>
      <c r="B1821">
        <v>3437</v>
      </c>
      <c r="C1821" s="2" t="s">
        <v>36</v>
      </c>
      <c r="D1821" s="2" t="s">
        <v>4266</v>
      </c>
      <c r="E1821" s="2" t="s">
        <v>4266</v>
      </c>
      <c r="F1821" s="2" t="s">
        <v>4299</v>
      </c>
      <c r="G1821" s="3">
        <v>0.375</v>
      </c>
      <c r="H1821" s="3">
        <v>0.91666666666666663</v>
      </c>
      <c r="I1821" s="2" t="s">
        <v>4300</v>
      </c>
      <c r="J1821">
        <v>-531580992</v>
      </c>
      <c r="K1821">
        <v>-7090455629999997</v>
      </c>
      <c r="L1821" s="2" t="s">
        <v>9713</v>
      </c>
      <c r="M1821">
        <v>15</v>
      </c>
      <c r="N1821">
        <v>339</v>
      </c>
      <c r="O1821">
        <v>358</v>
      </c>
      <c r="P1821" t="str">
        <f>VLOOKUP(Farmacias__2[[#This Row],[local_nombre]],Tabla8[],2,0)</f>
        <v>Farmacias de Cadena</v>
      </c>
      <c r="Q1821">
        <f>VLOOKUP(Farmacias__2[[#This Row],[comuna_nombre]],Hoja3!$H$2:$I$346,2,0)</f>
        <v>12101</v>
      </c>
    </row>
    <row r="1822" spans="1:17" x14ac:dyDescent="0.2">
      <c r="A1822" s="1">
        <v>44309</v>
      </c>
      <c r="B1822">
        <v>3555</v>
      </c>
      <c r="C1822" s="2" t="s">
        <v>4524</v>
      </c>
      <c r="D1822" s="2" t="s">
        <v>4525</v>
      </c>
      <c r="E1822" s="2" t="s">
        <v>4525</v>
      </c>
      <c r="F1822" s="2" t="s">
        <v>4526</v>
      </c>
      <c r="G1822" s="3">
        <v>0.375</v>
      </c>
      <c r="H1822" s="3">
        <v>0.91666666666666663</v>
      </c>
      <c r="I1822" s="2" t="s">
        <v>4527</v>
      </c>
      <c r="J1822">
        <v>-3.9281407367353448E+16</v>
      </c>
      <c r="K1822">
        <v>-7222680201084916</v>
      </c>
      <c r="L1822" s="2" t="s">
        <v>9713</v>
      </c>
      <c r="M1822">
        <v>11</v>
      </c>
      <c r="N1822">
        <v>281</v>
      </c>
      <c r="O1822">
        <v>300</v>
      </c>
      <c r="P1822" t="str">
        <f>VLOOKUP(Farmacias__2[[#This Row],[local_nombre]],Tabla8[],2,0)</f>
        <v>Farmacias de Cadena</v>
      </c>
      <c r="Q1822">
        <f>VLOOKUP(Farmacias__2[[#This Row],[comuna_nombre]],Hoja3!$H$2:$I$346,2,0)</f>
        <v>9120</v>
      </c>
    </row>
    <row r="1823" spans="1:17" x14ac:dyDescent="0.2">
      <c r="A1823" s="1">
        <v>44309</v>
      </c>
      <c r="B1823">
        <v>3439</v>
      </c>
      <c r="C1823" s="2" t="s">
        <v>36</v>
      </c>
      <c r="D1823" s="2" t="s">
        <v>4266</v>
      </c>
      <c r="E1823" s="2" t="s">
        <v>4266</v>
      </c>
      <c r="F1823" s="2" t="s">
        <v>4304</v>
      </c>
      <c r="G1823" s="3">
        <v>0.375</v>
      </c>
      <c r="H1823" s="3">
        <v>0.91666666666666663</v>
      </c>
      <c r="I1823" s="2" t="s">
        <v>4305</v>
      </c>
      <c r="J1823">
        <v>-5.3161722212825392E+16</v>
      </c>
      <c r="K1823">
        <v>-7090842247009277</v>
      </c>
      <c r="L1823" s="2" t="s">
        <v>9713</v>
      </c>
      <c r="M1823">
        <v>15</v>
      </c>
      <c r="N1823">
        <v>339</v>
      </c>
      <c r="O1823">
        <v>358</v>
      </c>
      <c r="P1823" t="str">
        <f>VLOOKUP(Farmacias__2[[#This Row],[local_nombre]],Tabla8[],2,0)</f>
        <v>Farmacias de Cadena</v>
      </c>
      <c r="Q1823">
        <f>VLOOKUP(Farmacias__2[[#This Row],[comuna_nombre]],Hoja3!$H$2:$I$346,2,0)</f>
        <v>12101</v>
      </c>
    </row>
    <row r="1824" spans="1:17" x14ac:dyDescent="0.2">
      <c r="A1824" s="1">
        <v>44309</v>
      </c>
      <c r="B1824">
        <v>3557</v>
      </c>
      <c r="C1824" s="2" t="s">
        <v>4524</v>
      </c>
      <c r="D1824" s="2" t="s">
        <v>4525</v>
      </c>
      <c r="E1824" s="2" t="s">
        <v>4525</v>
      </c>
      <c r="F1824" s="2" t="s">
        <v>4528</v>
      </c>
      <c r="G1824" s="3">
        <v>0.39583333333333331</v>
      </c>
      <c r="H1824" s="3">
        <v>0.875</v>
      </c>
      <c r="I1824" s="2" t="s">
        <v>4529</v>
      </c>
      <c r="J1824">
        <v>-3928280104885921</v>
      </c>
      <c r="K1824">
        <v>-7222792323986783</v>
      </c>
      <c r="L1824" s="2" t="s">
        <v>9713</v>
      </c>
      <c r="M1824">
        <v>11</v>
      </c>
      <c r="N1824">
        <v>281</v>
      </c>
      <c r="O1824">
        <v>300</v>
      </c>
      <c r="P1824" t="str">
        <f>VLOOKUP(Farmacias__2[[#This Row],[local_nombre]],Tabla8[],2,0)</f>
        <v>Farmacias de Cadena</v>
      </c>
      <c r="Q1824">
        <f>VLOOKUP(Farmacias__2[[#This Row],[comuna_nombre]],Hoja3!$H$2:$I$346,2,0)</f>
        <v>9120</v>
      </c>
    </row>
    <row r="1825" spans="1:17" x14ac:dyDescent="0.2">
      <c r="A1825" s="1">
        <v>44309</v>
      </c>
      <c r="B1825">
        <v>830</v>
      </c>
      <c r="C1825" s="2" t="s">
        <v>6088</v>
      </c>
      <c r="D1825" s="2" t="s">
        <v>10238</v>
      </c>
      <c r="E1825" s="2" t="s">
        <v>820</v>
      </c>
      <c r="F1825" s="2" t="s">
        <v>828</v>
      </c>
      <c r="G1825" s="3">
        <v>0.375</v>
      </c>
      <c r="H1825" s="3">
        <v>0.875</v>
      </c>
      <c r="I1825" s="2" t="s">
        <v>829</v>
      </c>
      <c r="J1825">
        <v>-33403179</v>
      </c>
      <c r="K1825">
        <v>-71131006</v>
      </c>
      <c r="L1825" s="2" t="s">
        <v>9713</v>
      </c>
      <c r="M1825">
        <v>7</v>
      </c>
      <c r="N1825">
        <v>89</v>
      </c>
      <c r="O1825">
        <v>108</v>
      </c>
      <c r="P1825" t="str">
        <f>VLOOKUP(Farmacias__2[[#This Row],[local_nombre]],Tabla8[],2,0)</f>
        <v>Otras Farmacias</v>
      </c>
      <c r="Q1825">
        <f>VLOOKUP(Farmacias__2[[#This Row],[comuna_nombre]],Hoja3!$H$2:$I$346,2,0)</f>
        <v>13503</v>
      </c>
    </row>
    <row r="1826" spans="1:17" x14ac:dyDescent="0.2">
      <c r="A1826" s="1">
        <v>44309</v>
      </c>
      <c r="B1826">
        <v>1526</v>
      </c>
      <c r="C1826" s="2" t="s">
        <v>921</v>
      </c>
      <c r="D1826" s="2" t="s">
        <v>933</v>
      </c>
      <c r="E1826" s="2" t="s">
        <v>933</v>
      </c>
      <c r="F1826" s="2" t="s">
        <v>2171</v>
      </c>
      <c r="G1826" s="3">
        <v>0.375</v>
      </c>
      <c r="H1826" s="3">
        <v>0.91666666666666663</v>
      </c>
      <c r="I1826" s="2" t="s">
        <v>2172</v>
      </c>
      <c r="J1826">
        <v>-33444047</v>
      </c>
      <c r="K1826">
        <v>-70753544</v>
      </c>
      <c r="L1826" s="2" t="s">
        <v>9713</v>
      </c>
      <c r="M1826">
        <v>7</v>
      </c>
      <c r="N1826">
        <v>118</v>
      </c>
      <c r="O1826">
        <v>137</v>
      </c>
      <c r="P1826" t="str">
        <f>VLOOKUP(Farmacias__2[[#This Row],[local_nombre]],Tabla8[],2,0)</f>
        <v>Otras Farmacias</v>
      </c>
      <c r="Q1826">
        <f>VLOOKUP(Farmacias__2[[#This Row],[comuna_nombre]],Hoja3!$H$2:$I$346,2,0)</f>
        <v>13124</v>
      </c>
    </row>
    <row r="1827" spans="1:17" x14ac:dyDescent="0.2">
      <c r="A1827" s="1">
        <v>44309</v>
      </c>
      <c r="B1827">
        <v>1632</v>
      </c>
      <c r="C1827" s="2" t="s">
        <v>921</v>
      </c>
      <c r="D1827" s="2" t="s">
        <v>2362</v>
      </c>
      <c r="E1827" s="2" t="s">
        <v>2362</v>
      </c>
      <c r="F1827" s="2" t="s">
        <v>2372</v>
      </c>
      <c r="G1827" s="3">
        <v>0.375</v>
      </c>
      <c r="H1827" s="3">
        <v>0.91666666666666663</v>
      </c>
      <c r="I1827" s="2" t="s">
        <v>2373</v>
      </c>
      <c r="J1827">
        <v>-33422404</v>
      </c>
      <c r="K1827">
        <v>-70695852</v>
      </c>
      <c r="L1827" s="2" t="s">
        <v>9713</v>
      </c>
      <c r="M1827">
        <v>7</v>
      </c>
      <c r="N1827">
        <v>121</v>
      </c>
      <c r="O1827">
        <v>140</v>
      </c>
      <c r="P1827" t="str">
        <f>VLOOKUP(Farmacias__2[[#This Row],[local_nombre]],Tabla8[],2,0)</f>
        <v>Otras Farmacias</v>
      </c>
      <c r="Q1827">
        <f>VLOOKUP(Farmacias__2[[#This Row],[comuna_nombre]],Hoja3!$H$2:$I$346,2,0)</f>
        <v>13126</v>
      </c>
    </row>
    <row r="1828" spans="1:17" x14ac:dyDescent="0.2">
      <c r="A1828" s="1">
        <v>44309</v>
      </c>
      <c r="B1828">
        <v>3569</v>
      </c>
      <c r="C1828" s="2" t="s">
        <v>4524</v>
      </c>
      <c r="D1828" s="2" t="s">
        <v>10256</v>
      </c>
      <c r="E1828" s="2" t="s">
        <v>4550</v>
      </c>
      <c r="F1828" s="2" t="s">
        <v>4551</v>
      </c>
      <c r="G1828" s="3">
        <v>0.375</v>
      </c>
      <c r="H1828" s="3">
        <v>0.875</v>
      </c>
      <c r="I1828" s="2" t="s">
        <v>4552</v>
      </c>
      <c r="J1828">
        <v>-3898635010121116</v>
      </c>
      <c r="K1828">
        <v>-7263823982972326</v>
      </c>
      <c r="L1828" s="2" t="s">
        <v>9713</v>
      </c>
      <c r="M1828">
        <v>11</v>
      </c>
      <c r="N1828">
        <v>270</v>
      </c>
      <c r="O1828">
        <v>289</v>
      </c>
      <c r="P1828" t="str">
        <f>VLOOKUP(Farmacias__2[[#This Row],[local_nombre]],Tabla8[],2,0)</f>
        <v>Farmacias de Cadena</v>
      </c>
      <c r="Q1828">
        <f>VLOOKUP(Farmacias__2[[#This Row],[comuna_nombre]],Hoja3!$H$2:$I$346,2,0)</f>
        <v>9114</v>
      </c>
    </row>
    <row r="1829" spans="1:17" x14ac:dyDescent="0.2">
      <c r="A1829" s="1">
        <v>44309</v>
      </c>
      <c r="B1829">
        <v>3562</v>
      </c>
      <c r="C1829" s="2" t="s">
        <v>4537</v>
      </c>
      <c r="D1829" s="2" t="s">
        <v>4525</v>
      </c>
      <c r="E1829" s="2" t="s">
        <v>4525</v>
      </c>
      <c r="F1829" s="2" t="s">
        <v>4538</v>
      </c>
      <c r="G1829" s="3">
        <v>0.39583333333333331</v>
      </c>
      <c r="H1829" s="3">
        <v>0.95833333333333337</v>
      </c>
      <c r="I1829" s="2" t="s">
        <v>4539</v>
      </c>
      <c r="J1829">
        <v>-3928311563954392</v>
      </c>
      <c r="K1829">
        <v>-7222667141092313</v>
      </c>
      <c r="L1829" s="2" t="s">
        <v>9713</v>
      </c>
      <c r="M1829">
        <v>11</v>
      </c>
      <c r="N1829">
        <v>281</v>
      </c>
      <c r="O1829">
        <v>300</v>
      </c>
      <c r="P1829" t="str">
        <f>VLOOKUP(Farmacias__2[[#This Row],[local_nombre]],Tabla8[],2,0)</f>
        <v>Otras Farmacias</v>
      </c>
      <c r="Q1829">
        <f>VLOOKUP(Farmacias__2[[#This Row],[comuna_nombre]],Hoja3!$H$2:$I$346,2,0)</f>
        <v>9120</v>
      </c>
    </row>
    <row r="1830" spans="1:17" x14ac:dyDescent="0.2">
      <c r="A1830" s="1">
        <v>44309</v>
      </c>
      <c r="B1830">
        <v>3446</v>
      </c>
      <c r="C1830" s="2" t="s">
        <v>27</v>
      </c>
      <c r="D1830" s="2" t="s">
        <v>4266</v>
      </c>
      <c r="E1830" s="2" t="s">
        <v>4266</v>
      </c>
      <c r="F1830" s="2" t="s">
        <v>4319</v>
      </c>
      <c r="G1830" s="3">
        <v>0.375</v>
      </c>
      <c r="H1830" s="3">
        <v>0.95833333333333337</v>
      </c>
      <c r="I1830" s="2" t="s">
        <v>4320</v>
      </c>
      <c r="J1830">
        <v>-5313920233408972</v>
      </c>
      <c r="K1830">
        <v>-708924150466919</v>
      </c>
      <c r="L1830" s="2" t="s">
        <v>9713</v>
      </c>
      <c r="M1830">
        <v>15</v>
      </c>
      <c r="N1830">
        <v>339</v>
      </c>
      <c r="O1830">
        <v>358</v>
      </c>
      <c r="P1830" t="str">
        <f>VLOOKUP(Farmacias__2[[#This Row],[local_nombre]],Tabla8[],2,0)</f>
        <v>Farmacias de Cadena</v>
      </c>
      <c r="Q1830">
        <f>VLOOKUP(Farmacias__2[[#This Row],[comuna_nombre]],Hoja3!$H$2:$I$346,2,0)</f>
        <v>12101</v>
      </c>
    </row>
    <row r="1831" spans="1:17" x14ac:dyDescent="0.2">
      <c r="A1831" s="1">
        <v>44309</v>
      </c>
      <c r="B1831">
        <v>3447</v>
      </c>
      <c r="C1831" s="2" t="s">
        <v>27</v>
      </c>
      <c r="D1831" s="2" t="s">
        <v>4266</v>
      </c>
      <c r="E1831" s="2" t="s">
        <v>4266</v>
      </c>
      <c r="F1831" s="2" t="s">
        <v>4321</v>
      </c>
      <c r="G1831" s="3">
        <v>0.375</v>
      </c>
      <c r="H1831" s="3">
        <v>0.97916666666666663</v>
      </c>
      <c r="I1831" s="2" t="s">
        <v>4322</v>
      </c>
      <c r="J1831">
        <v>-5316138771819862</v>
      </c>
      <c r="K1831">
        <v>-7090799331665039</v>
      </c>
      <c r="L1831" s="2" t="s">
        <v>9713</v>
      </c>
      <c r="M1831">
        <v>15</v>
      </c>
      <c r="N1831">
        <v>339</v>
      </c>
      <c r="O1831">
        <v>358</v>
      </c>
      <c r="P1831" t="str">
        <f>VLOOKUP(Farmacias__2[[#This Row],[local_nombre]],Tabla8[],2,0)</f>
        <v>Farmacias de Cadena</v>
      </c>
      <c r="Q1831">
        <f>VLOOKUP(Farmacias__2[[#This Row],[comuna_nombre]],Hoja3!$H$2:$I$346,2,0)</f>
        <v>12101</v>
      </c>
    </row>
    <row r="1832" spans="1:17" x14ac:dyDescent="0.2">
      <c r="A1832" s="1">
        <v>44309</v>
      </c>
      <c r="B1832">
        <v>3448</v>
      </c>
      <c r="C1832" s="2" t="s">
        <v>27</v>
      </c>
      <c r="D1832" s="2" t="s">
        <v>4266</v>
      </c>
      <c r="E1832" s="2" t="s">
        <v>4266</v>
      </c>
      <c r="F1832" s="2" t="s">
        <v>4323</v>
      </c>
      <c r="G1832" s="3">
        <v>0.375</v>
      </c>
      <c r="H1832" s="3">
        <v>0.9375</v>
      </c>
      <c r="I1832" s="2" t="s">
        <v>1583</v>
      </c>
      <c r="J1832">
        <v>-5.3131272526249728E+16</v>
      </c>
      <c r="K1832">
        <v>-7090940952301025</v>
      </c>
      <c r="L1832" s="2" t="s">
        <v>9713</v>
      </c>
      <c r="M1832">
        <v>15</v>
      </c>
      <c r="N1832">
        <v>339</v>
      </c>
      <c r="O1832">
        <v>358</v>
      </c>
      <c r="P1832" t="str">
        <f>VLOOKUP(Farmacias__2[[#This Row],[local_nombre]],Tabla8[],2,0)</f>
        <v>Farmacias de Cadena</v>
      </c>
      <c r="Q1832">
        <f>VLOOKUP(Farmacias__2[[#This Row],[comuna_nombre]],Hoja3!$H$2:$I$346,2,0)</f>
        <v>12101</v>
      </c>
    </row>
    <row r="1833" spans="1:17" x14ac:dyDescent="0.2">
      <c r="A1833" s="1">
        <v>44309</v>
      </c>
      <c r="B1833">
        <v>3449</v>
      </c>
      <c r="C1833" s="2" t="s">
        <v>27</v>
      </c>
      <c r="D1833" s="2" t="s">
        <v>10243</v>
      </c>
      <c r="E1833" s="2" t="s">
        <v>4293</v>
      </c>
      <c r="F1833" s="2" t="s">
        <v>4324</v>
      </c>
      <c r="G1833" s="3">
        <v>0.39583333333333331</v>
      </c>
      <c r="H1833" s="3">
        <v>0.91666666666666663</v>
      </c>
      <c r="I1833" s="2" t="s">
        <v>4325</v>
      </c>
      <c r="J1833">
        <v>-517333</v>
      </c>
      <c r="K1833">
        <v>-7250378</v>
      </c>
      <c r="L1833" s="2" t="s">
        <v>9713</v>
      </c>
      <c r="M1833">
        <v>15</v>
      </c>
      <c r="N1833">
        <v>338</v>
      </c>
      <c r="O1833">
        <v>357</v>
      </c>
      <c r="P1833" t="str">
        <f>VLOOKUP(Farmacias__2[[#This Row],[local_nombre]],Tabla8[],2,0)</f>
        <v>Farmacias de Cadena</v>
      </c>
      <c r="Q1833">
        <f>VLOOKUP(Farmacias__2[[#This Row],[comuna_nombre]],Hoja3!$H$2:$I$346,2,0)</f>
        <v>12401</v>
      </c>
    </row>
    <row r="1834" spans="1:17" x14ac:dyDescent="0.2">
      <c r="A1834" s="1">
        <v>44309</v>
      </c>
      <c r="B1834">
        <v>3574</v>
      </c>
      <c r="C1834" s="2" t="s">
        <v>4559</v>
      </c>
      <c r="D1834" s="2" t="s">
        <v>4560</v>
      </c>
      <c r="E1834" s="2" t="s">
        <v>4560</v>
      </c>
      <c r="F1834" s="2" t="s">
        <v>4561</v>
      </c>
      <c r="G1834" s="3">
        <v>0.375</v>
      </c>
      <c r="H1834" s="3">
        <v>0.82291666666666663</v>
      </c>
      <c r="I1834" s="2" t="s">
        <v>4562</v>
      </c>
      <c r="J1834">
        <v>-3937087365983213</v>
      </c>
      <c r="K1834">
        <v>-7263148349570082</v>
      </c>
      <c r="L1834" s="2" t="s">
        <v>9713</v>
      </c>
      <c r="M1834">
        <v>11</v>
      </c>
      <c r="N1834">
        <v>262</v>
      </c>
      <c r="O1834">
        <v>281</v>
      </c>
      <c r="P1834" t="str">
        <f>VLOOKUP(Farmacias__2[[#This Row],[local_nombre]],Tabla8[],2,0)</f>
        <v>Otras Farmacias</v>
      </c>
      <c r="Q1834">
        <f>VLOOKUP(Farmacias__2[[#This Row],[comuna_nombre]],Hoja3!$H$2:$I$346,2,0)</f>
        <v>9109</v>
      </c>
    </row>
    <row r="1835" spans="1:17" x14ac:dyDescent="0.2">
      <c r="A1835" s="1">
        <v>44309</v>
      </c>
      <c r="B1835">
        <v>3451</v>
      </c>
      <c r="C1835" s="2" t="s">
        <v>36</v>
      </c>
      <c r="D1835" s="2" t="s">
        <v>4326</v>
      </c>
      <c r="E1835" s="2" t="s">
        <v>4326</v>
      </c>
      <c r="F1835" s="2" t="s">
        <v>4329</v>
      </c>
      <c r="G1835" s="3">
        <v>0.375</v>
      </c>
      <c r="H1835" s="3">
        <v>0.9375</v>
      </c>
      <c r="I1835" s="2" t="s">
        <v>4330</v>
      </c>
      <c r="J1835">
        <v>-224608151</v>
      </c>
      <c r="K1835">
        <v>-6892582849999997</v>
      </c>
      <c r="L1835" s="2" t="s">
        <v>9713</v>
      </c>
      <c r="M1835">
        <v>3</v>
      </c>
      <c r="N1835">
        <v>13</v>
      </c>
      <c r="O1835">
        <v>69</v>
      </c>
      <c r="P1835" t="str">
        <f>VLOOKUP(Farmacias__2[[#This Row],[local_nombre]],Tabla8[],2,0)</f>
        <v>Farmacias de Cadena</v>
      </c>
      <c r="Q1835">
        <f>VLOOKUP(Farmacias__2[[#This Row],[comuna_nombre]],Hoja3!$H$2:$I$346,2,0)</f>
        <v>2201</v>
      </c>
    </row>
    <row r="1836" spans="1:17" x14ac:dyDescent="0.2">
      <c r="A1836" s="1">
        <v>44309</v>
      </c>
      <c r="B1836">
        <v>3567</v>
      </c>
      <c r="C1836" s="2" t="s">
        <v>4545</v>
      </c>
      <c r="D1836" s="2" t="s">
        <v>4542</v>
      </c>
      <c r="E1836" s="2" t="s">
        <v>4542</v>
      </c>
      <c r="F1836" s="2" t="s">
        <v>4546</v>
      </c>
      <c r="G1836" s="3">
        <v>0.375</v>
      </c>
      <c r="H1836" s="3">
        <v>0.91666666666666663</v>
      </c>
      <c r="I1836" s="2" t="s">
        <v>4547</v>
      </c>
      <c r="J1836">
        <v>-3.8532894340929816E+16</v>
      </c>
      <c r="K1836">
        <v>-7243522591656341</v>
      </c>
      <c r="L1836" s="2" t="s">
        <v>9713</v>
      </c>
      <c r="M1836">
        <v>11</v>
      </c>
      <c r="N1836">
        <v>261</v>
      </c>
      <c r="O1836">
        <v>280</v>
      </c>
      <c r="P1836" t="str">
        <f>VLOOKUP(Farmacias__2[[#This Row],[local_nombre]],Tabla8[],2,0)</f>
        <v>Otras Farmacias</v>
      </c>
      <c r="Q1836">
        <f>VLOOKUP(Farmacias__2[[#This Row],[comuna_nombre]],Hoja3!$H$2:$I$346,2,0)</f>
        <v>9108</v>
      </c>
    </row>
    <row r="1837" spans="1:17" x14ac:dyDescent="0.2">
      <c r="A1837" s="1">
        <v>44309</v>
      </c>
      <c r="B1837">
        <v>3454</v>
      </c>
      <c r="C1837" s="2" t="s">
        <v>36</v>
      </c>
      <c r="D1837" s="2" t="s">
        <v>4326</v>
      </c>
      <c r="E1837" s="2" t="s">
        <v>4326</v>
      </c>
      <c r="F1837" s="2" t="s">
        <v>4333</v>
      </c>
      <c r="G1837" s="3">
        <v>0.35416666666666669</v>
      </c>
      <c r="H1837" s="3">
        <v>0.91666666666666663</v>
      </c>
      <c r="I1837" s="2" t="s">
        <v>4334</v>
      </c>
      <c r="J1837">
        <v>-224618494</v>
      </c>
      <c r="K1837">
        <v>-6892462869999997</v>
      </c>
      <c r="L1837" s="2" t="s">
        <v>9713</v>
      </c>
      <c r="M1837">
        <v>3</v>
      </c>
      <c r="N1837">
        <v>13</v>
      </c>
      <c r="O1837">
        <v>69</v>
      </c>
      <c r="P1837" t="str">
        <f>VLOOKUP(Farmacias__2[[#This Row],[local_nombre]],Tabla8[],2,0)</f>
        <v>Farmacias de Cadena</v>
      </c>
      <c r="Q1837">
        <f>VLOOKUP(Farmacias__2[[#This Row],[comuna_nombre]],Hoja3!$H$2:$I$346,2,0)</f>
        <v>2201</v>
      </c>
    </row>
    <row r="1838" spans="1:17" x14ac:dyDescent="0.2">
      <c r="A1838" s="1">
        <v>44309</v>
      </c>
      <c r="B1838">
        <v>3456</v>
      </c>
      <c r="C1838" s="2" t="s">
        <v>4335</v>
      </c>
      <c r="D1838" s="2" t="s">
        <v>3934</v>
      </c>
      <c r="E1838" s="2" t="s">
        <v>3934</v>
      </c>
      <c r="F1838" s="2" t="s">
        <v>4336</v>
      </c>
      <c r="G1838" s="3">
        <v>0.375</v>
      </c>
      <c r="H1838" s="3">
        <v>0.875</v>
      </c>
      <c r="I1838" s="2" t="s">
        <v>4337</v>
      </c>
      <c r="J1838">
        <v>-42471176</v>
      </c>
      <c r="K1838">
        <v>-73491798</v>
      </c>
      <c r="L1838" s="2" t="s">
        <v>9713</v>
      </c>
      <c r="M1838">
        <v>13</v>
      </c>
      <c r="N1838">
        <v>320</v>
      </c>
      <c r="O1838">
        <v>339</v>
      </c>
      <c r="P1838" t="str">
        <f>VLOOKUP(Farmacias__2[[#This Row],[local_nombre]],Tabla8[],2,0)</f>
        <v>Otras Farmacias</v>
      </c>
      <c r="Q1838">
        <f>VLOOKUP(Farmacias__2[[#This Row],[comuna_nombre]],Hoja3!$H$2:$I$346,2,0)</f>
        <v>10210</v>
      </c>
    </row>
    <row r="1839" spans="1:17" x14ac:dyDescent="0.2">
      <c r="A1839" s="1">
        <v>44309</v>
      </c>
      <c r="B1839">
        <v>3458</v>
      </c>
      <c r="C1839" s="2" t="s">
        <v>4338</v>
      </c>
      <c r="D1839" s="2" t="s">
        <v>3944</v>
      </c>
      <c r="E1839" s="2" t="s">
        <v>3944</v>
      </c>
      <c r="F1839" s="2" t="s">
        <v>4339</v>
      </c>
      <c r="G1839" s="3">
        <v>0.375</v>
      </c>
      <c r="H1839" s="3">
        <v>0.83333333333333337</v>
      </c>
      <c r="I1839" s="2" t="s">
        <v>4340</v>
      </c>
      <c r="J1839">
        <v>-4262276521619805</v>
      </c>
      <c r="K1839">
        <v>-7377264618873596</v>
      </c>
      <c r="L1839" s="2" t="s">
        <v>9713</v>
      </c>
      <c r="M1839">
        <v>13</v>
      </c>
      <c r="N1839">
        <v>298</v>
      </c>
      <c r="O1839">
        <v>317</v>
      </c>
      <c r="P1839" t="str">
        <f>VLOOKUP(Farmacias__2[[#This Row],[local_nombre]],Tabla8[],2,0)</f>
        <v>Otras Farmacias</v>
      </c>
      <c r="Q1839">
        <f>VLOOKUP(Farmacias__2[[#This Row],[comuna_nombre]],Hoja3!$H$2:$I$346,2,0)</f>
        <v>10203</v>
      </c>
    </row>
    <row r="1840" spans="1:17" x14ac:dyDescent="0.2">
      <c r="A1840" s="1">
        <v>44309</v>
      </c>
      <c r="B1840">
        <v>3568</v>
      </c>
      <c r="C1840" s="2" t="s">
        <v>4548</v>
      </c>
      <c r="D1840" s="2" t="s">
        <v>4542</v>
      </c>
      <c r="E1840" s="2" t="s">
        <v>4542</v>
      </c>
      <c r="F1840" s="2" t="s">
        <v>4549</v>
      </c>
      <c r="G1840" s="3">
        <v>0.375</v>
      </c>
      <c r="H1840" s="3">
        <v>0.875</v>
      </c>
      <c r="I1840" s="2" t="s">
        <v>4427</v>
      </c>
      <c r="J1840">
        <v>-3853154940799138</v>
      </c>
      <c r="K1840">
        <v>-724346465594162</v>
      </c>
      <c r="L1840" s="2" t="s">
        <v>9713</v>
      </c>
      <c r="M1840">
        <v>11</v>
      </c>
      <c r="N1840">
        <v>261</v>
      </c>
      <c r="O1840">
        <v>280</v>
      </c>
      <c r="P1840" t="str">
        <f>VLOOKUP(Farmacias__2[[#This Row],[local_nombre]],Tabla8[],2,0)</f>
        <v>Farmacias de Cadena</v>
      </c>
      <c r="Q1840">
        <f>VLOOKUP(Farmacias__2[[#This Row],[comuna_nombre]],Hoja3!$H$2:$I$346,2,0)</f>
        <v>9108</v>
      </c>
    </row>
    <row r="1841" spans="1:17" x14ac:dyDescent="0.2">
      <c r="A1841" s="1">
        <v>44309</v>
      </c>
      <c r="B1841">
        <v>3501</v>
      </c>
      <c r="C1841" s="2" t="s">
        <v>4412</v>
      </c>
      <c r="D1841" s="2" t="s">
        <v>3839</v>
      </c>
      <c r="E1841" s="2" t="s">
        <v>3839</v>
      </c>
      <c r="F1841" s="2" t="s">
        <v>4413</v>
      </c>
      <c r="G1841" s="3">
        <v>0.375</v>
      </c>
      <c r="H1841" s="3">
        <v>0.79166666666666663</v>
      </c>
      <c r="I1841" s="2" t="s">
        <v>4414</v>
      </c>
      <c r="J1841">
        <v>-3873428372468047</v>
      </c>
      <c r="K1841">
        <v>-7257953452777508</v>
      </c>
      <c r="L1841" s="2" t="s">
        <v>9713</v>
      </c>
      <c r="M1841">
        <v>11</v>
      </c>
      <c r="N1841">
        <v>275</v>
      </c>
      <c r="O1841">
        <v>294</v>
      </c>
      <c r="P1841" t="str">
        <f>VLOOKUP(Farmacias__2[[#This Row],[local_nombre]],Tabla8[],2,0)</f>
        <v>Otras Farmacias</v>
      </c>
      <c r="Q1841">
        <f>VLOOKUP(Farmacias__2[[#This Row],[comuna_nombre]],Hoja3!$H$2:$I$346,2,0)</f>
        <v>9101</v>
      </c>
    </row>
    <row r="1842" spans="1:17" x14ac:dyDescent="0.2">
      <c r="A1842" s="1">
        <v>44309</v>
      </c>
      <c r="B1842">
        <v>6743</v>
      </c>
      <c r="C1842" s="2" t="s">
        <v>9275</v>
      </c>
      <c r="D1842" s="2" t="s">
        <v>5069</v>
      </c>
      <c r="E1842" s="2" t="s">
        <v>5070</v>
      </c>
      <c r="F1842" s="2" t="s">
        <v>9276</v>
      </c>
      <c r="G1842" s="3">
        <v>0.375</v>
      </c>
      <c r="H1842" s="3">
        <v>0</v>
      </c>
      <c r="I1842" s="2" t="s">
        <v>9277</v>
      </c>
      <c r="J1842">
        <v>-35426894</v>
      </c>
      <c r="K1842">
        <v>-71659631</v>
      </c>
      <c r="L1842" s="2" t="s">
        <v>9713</v>
      </c>
      <c r="M1842">
        <v>9</v>
      </c>
      <c r="N1842">
        <v>194</v>
      </c>
      <c r="O1842">
        <v>213</v>
      </c>
      <c r="P1842" t="str">
        <f>VLOOKUP(Farmacias__2[[#This Row],[local_nombre]],Tabla8[],2,0)</f>
        <v>Otras Farmacias</v>
      </c>
      <c r="Q1842">
        <f>VLOOKUP(Farmacias__2[[#This Row],[comuna_nombre]],Hoja3!$H$2:$I$346,2,0)</f>
        <v>7101</v>
      </c>
    </row>
    <row r="1843" spans="1:17" x14ac:dyDescent="0.2">
      <c r="A1843" s="1">
        <v>44309</v>
      </c>
      <c r="B1843">
        <v>3828</v>
      </c>
      <c r="C1843" s="2" t="s">
        <v>4955</v>
      </c>
      <c r="D1843" s="2" t="s">
        <v>4947</v>
      </c>
      <c r="E1843" s="2" t="s">
        <v>4947</v>
      </c>
      <c r="F1843" s="2" t="s">
        <v>4956</v>
      </c>
      <c r="G1843" s="3">
        <v>0.375</v>
      </c>
      <c r="H1843" s="3">
        <v>0.875</v>
      </c>
      <c r="I1843" s="2" t="s">
        <v>1583</v>
      </c>
      <c r="J1843">
        <v>-355382881</v>
      </c>
      <c r="K1843">
        <v>-714880219</v>
      </c>
      <c r="L1843" s="2" t="s">
        <v>9713</v>
      </c>
      <c r="M1843">
        <v>9</v>
      </c>
      <c r="N1843">
        <v>191</v>
      </c>
      <c r="O1843">
        <v>210</v>
      </c>
      <c r="P1843" t="str">
        <f>VLOOKUP(Farmacias__2[[#This Row],[local_nombre]],Tabla8[],2,0)</f>
        <v>Farmacias de Cadena</v>
      </c>
      <c r="Q1843">
        <f>VLOOKUP(Farmacias__2[[#This Row],[comuna_nombre]],Hoja3!$H$2:$I$346,2,0)</f>
        <v>7109</v>
      </c>
    </row>
    <row r="1844" spans="1:17" x14ac:dyDescent="0.2">
      <c r="A1844" s="1">
        <v>44309</v>
      </c>
      <c r="B1844">
        <v>3464</v>
      </c>
      <c r="C1844" s="2" t="s">
        <v>36</v>
      </c>
      <c r="D1844" s="2" t="s">
        <v>4326</v>
      </c>
      <c r="E1844" s="2" t="s">
        <v>4326</v>
      </c>
      <c r="F1844" s="2" t="s">
        <v>4352</v>
      </c>
      <c r="G1844" s="3">
        <v>0.35416666666666669</v>
      </c>
      <c r="H1844" s="3">
        <v>0.89583333333333337</v>
      </c>
      <c r="I1844" s="2" t="s">
        <v>4353</v>
      </c>
      <c r="J1844">
        <v>-224658451</v>
      </c>
      <c r="K1844">
        <v>-689272766</v>
      </c>
      <c r="L1844" s="2" t="s">
        <v>9713</v>
      </c>
      <c r="M1844">
        <v>3</v>
      </c>
      <c r="N1844">
        <v>13</v>
      </c>
      <c r="O1844">
        <v>69</v>
      </c>
      <c r="P1844" t="str">
        <f>VLOOKUP(Farmacias__2[[#This Row],[local_nombre]],Tabla8[],2,0)</f>
        <v>Farmacias de Cadena</v>
      </c>
      <c r="Q1844">
        <f>VLOOKUP(Farmacias__2[[#This Row],[comuna_nombre]],Hoja3!$H$2:$I$346,2,0)</f>
        <v>2201</v>
      </c>
    </row>
    <row r="1845" spans="1:17" x14ac:dyDescent="0.2">
      <c r="A1845" s="1">
        <v>44309</v>
      </c>
      <c r="B1845">
        <v>6793</v>
      </c>
      <c r="C1845" s="2" t="s">
        <v>9361</v>
      </c>
      <c r="D1845" s="2" t="s">
        <v>4681</v>
      </c>
      <c r="E1845" s="2" t="s">
        <v>4681</v>
      </c>
      <c r="F1845" s="2" t="s">
        <v>9362</v>
      </c>
      <c r="G1845" s="3">
        <v>0.35416666666666669</v>
      </c>
      <c r="H1845" s="3">
        <v>0.77083333333333337</v>
      </c>
      <c r="I1845" s="2" t="s">
        <v>9363</v>
      </c>
      <c r="L1845" s="2" t="s">
        <v>9713</v>
      </c>
      <c r="M1845">
        <v>8</v>
      </c>
      <c r="N1845">
        <v>165</v>
      </c>
      <c r="O1845">
        <v>184</v>
      </c>
      <c r="P1845" t="str">
        <f>VLOOKUP(Farmacias__2[[#This Row],[local_nombre]],Tabla8[],2,0)</f>
        <v>Otras Farmacias</v>
      </c>
      <c r="Q1845">
        <f>VLOOKUP(Farmacias__2[[#This Row],[comuna_nombre]],Hoja3!$H$2:$I$346,2,0)</f>
        <v>6301</v>
      </c>
    </row>
    <row r="1846" spans="1:17" x14ac:dyDescent="0.2">
      <c r="A1846" s="1">
        <v>44309</v>
      </c>
      <c r="B1846">
        <v>6782</v>
      </c>
      <c r="C1846" s="2" t="s">
        <v>9338</v>
      </c>
      <c r="D1846" s="2" t="s">
        <v>902</v>
      </c>
      <c r="E1846" s="2" t="s">
        <v>903</v>
      </c>
      <c r="F1846" s="2" t="s">
        <v>6628</v>
      </c>
      <c r="G1846" s="3">
        <v>0.375</v>
      </c>
      <c r="H1846" s="3">
        <v>0.75</v>
      </c>
      <c r="I1846" s="2" t="s">
        <v>1583</v>
      </c>
      <c r="J1846">
        <v>-3344125</v>
      </c>
      <c r="K1846">
        <v>-7065847</v>
      </c>
      <c r="L1846" s="2" t="s">
        <v>9713</v>
      </c>
      <c r="M1846">
        <v>7</v>
      </c>
      <c r="N1846">
        <v>130</v>
      </c>
      <c r="O1846">
        <v>149</v>
      </c>
      <c r="P1846" t="str">
        <f>VLOOKUP(Farmacias__2[[#This Row],[local_nombre]],Tabla8[],2,0)</f>
        <v>Otras Farmacias</v>
      </c>
      <c r="Q1846">
        <f>VLOOKUP(Farmacias__2[[#This Row],[comuna_nombre]],Hoja3!$H$2:$I$346,2,0)</f>
        <v>13101</v>
      </c>
    </row>
    <row r="1847" spans="1:17" x14ac:dyDescent="0.2">
      <c r="A1847" s="1">
        <v>44309</v>
      </c>
      <c r="B1847">
        <v>994</v>
      </c>
      <c r="C1847" s="2" t="s">
        <v>9562</v>
      </c>
      <c r="D1847" s="2" t="s">
        <v>1086</v>
      </c>
      <c r="E1847" s="2" t="s">
        <v>1087</v>
      </c>
      <c r="F1847" s="2" t="s">
        <v>1175</v>
      </c>
      <c r="G1847" s="3">
        <v>0.41666666666666669</v>
      </c>
      <c r="H1847" s="3">
        <v>0.83333333333333337</v>
      </c>
      <c r="I1847" s="2" t="s">
        <v>1176</v>
      </c>
      <c r="J1847">
        <v>-33512918</v>
      </c>
      <c r="K1847">
        <v>-7060613</v>
      </c>
      <c r="L1847" s="2" t="s">
        <v>9713</v>
      </c>
      <c r="M1847">
        <v>7</v>
      </c>
      <c r="N1847">
        <v>97</v>
      </c>
      <c r="O1847">
        <v>116</v>
      </c>
      <c r="P1847" t="str">
        <f>VLOOKUP(Farmacias__2[[#This Row],[local_nombre]],Tabla8[],2,0)</f>
        <v>Otras Farmacias</v>
      </c>
      <c r="Q1847">
        <f>VLOOKUP(Farmacias__2[[#This Row],[comuna_nombre]],Hoja3!$H$2:$I$346,2,0)</f>
        <v>13110</v>
      </c>
    </row>
    <row r="1848" spans="1:17" x14ac:dyDescent="0.2">
      <c r="A1848" s="1">
        <v>44309</v>
      </c>
      <c r="B1848">
        <v>6809</v>
      </c>
      <c r="C1848" s="2" t="s">
        <v>9401</v>
      </c>
      <c r="D1848" s="2" t="s">
        <v>1744</v>
      </c>
      <c r="E1848" s="2" t="s">
        <v>1744</v>
      </c>
      <c r="F1848" s="2" t="s">
        <v>9402</v>
      </c>
      <c r="G1848" s="3">
        <v>0.39583333333333331</v>
      </c>
      <c r="H1848" s="3">
        <v>0.8125</v>
      </c>
      <c r="I1848" s="2" t="s">
        <v>1583</v>
      </c>
      <c r="J1848">
        <v>-3345343</v>
      </c>
      <c r="K1848">
        <v>-7060846</v>
      </c>
      <c r="L1848" s="2" t="s">
        <v>9713</v>
      </c>
      <c r="M1848">
        <v>7</v>
      </c>
      <c r="N1848">
        <v>110</v>
      </c>
      <c r="O1848">
        <v>129</v>
      </c>
      <c r="P1848" t="str">
        <f>VLOOKUP(Farmacias__2[[#This Row],[local_nombre]],Tabla8[],2,0)</f>
        <v>Otras Farmacias</v>
      </c>
      <c r="Q1848">
        <f>VLOOKUP(Farmacias__2[[#This Row],[comuna_nombre]],Hoja3!$H$2:$I$346,2,0)</f>
        <v>13120</v>
      </c>
    </row>
    <row r="1849" spans="1:17" x14ac:dyDescent="0.2">
      <c r="A1849" s="1">
        <v>44309</v>
      </c>
      <c r="B1849">
        <v>5961</v>
      </c>
      <c r="C1849" s="2" t="s">
        <v>7949</v>
      </c>
      <c r="D1849" s="2" t="s">
        <v>4044</v>
      </c>
      <c r="E1849" s="2" t="s">
        <v>4045</v>
      </c>
      <c r="F1849" s="2" t="s">
        <v>7950</v>
      </c>
      <c r="G1849" s="3">
        <v>0.39583333333333331</v>
      </c>
      <c r="H1849" s="3">
        <v>0.79166666666666663</v>
      </c>
      <c r="I1849" s="2" t="s">
        <v>7951</v>
      </c>
      <c r="L1849" s="2" t="s">
        <v>9713</v>
      </c>
      <c r="M1849">
        <v>5</v>
      </c>
      <c r="N1849">
        <v>36</v>
      </c>
      <c r="O1849">
        <v>92</v>
      </c>
      <c r="P1849" t="str">
        <f>VLOOKUP(Farmacias__2[[#This Row],[local_nombre]],Tabla8[],2,0)</f>
        <v>Otras Farmacias</v>
      </c>
      <c r="Q1849">
        <f>VLOOKUP(Farmacias__2[[#This Row],[comuna_nombre]],Hoja3!$H$2:$I$346,2,0)</f>
        <v>4101</v>
      </c>
    </row>
    <row r="1850" spans="1:17" x14ac:dyDescent="0.2">
      <c r="A1850" s="1">
        <v>44309</v>
      </c>
      <c r="B1850">
        <v>3471</v>
      </c>
      <c r="C1850" s="2" t="s">
        <v>36</v>
      </c>
      <c r="D1850" s="2" t="s">
        <v>4326</v>
      </c>
      <c r="E1850" s="2" t="s">
        <v>4326</v>
      </c>
      <c r="F1850" s="2" t="s">
        <v>4366</v>
      </c>
      <c r="G1850" s="3">
        <v>0.35416666666666669</v>
      </c>
      <c r="H1850" s="3">
        <v>0.95833333333333337</v>
      </c>
      <c r="I1850" s="2" t="s">
        <v>4367</v>
      </c>
      <c r="J1850">
        <v>-2.2455867848392144E+16</v>
      </c>
      <c r="K1850">
        <v>-689238452911377</v>
      </c>
      <c r="L1850" s="2" t="s">
        <v>9713</v>
      </c>
      <c r="M1850">
        <v>3</v>
      </c>
      <c r="N1850">
        <v>13</v>
      </c>
      <c r="O1850">
        <v>69</v>
      </c>
      <c r="P1850" t="str">
        <f>VLOOKUP(Farmacias__2[[#This Row],[local_nombre]],Tabla8[],2,0)</f>
        <v>Farmacias de Cadena</v>
      </c>
      <c r="Q1850">
        <f>VLOOKUP(Farmacias__2[[#This Row],[comuna_nombre]],Hoja3!$H$2:$I$346,2,0)</f>
        <v>2201</v>
      </c>
    </row>
    <row r="1851" spans="1:17" x14ac:dyDescent="0.2">
      <c r="A1851" s="1">
        <v>44309</v>
      </c>
      <c r="B1851">
        <v>3472</v>
      </c>
      <c r="C1851" s="2" t="s">
        <v>36</v>
      </c>
      <c r="D1851" s="2" t="s">
        <v>4326</v>
      </c>
      <c r="E1851" s="2" t="s">
        <v>4326</v>
      </c>
      <c r="F1851" s="2" t="s">
        <v>4368</v>
      </c>
      <c r="G1851" s="3">
        <v>0.39583333333333331</v>
      </c>
      <c r="H1851" s="3">
        <v>0.91666666666666663</v>
      </c>
      <c r="I1851" s="2" t="s">
        <v>4369</v>
      </c>
      <c r="J1851">
        <v>-2.2449700953614528E+16</v>
      </c>
      <c r="K1851">
        <v>-6892081416137694</v>
      </c>
      <c r="L1851" s="2" t="s">
        <v>9713</v>
      </c>
      <c r="M1851">
        <v>3</v>
      </c>
      <c r="N1851">
        <v>13</v>
      </c>
      <c r="O1851">
        <v>69</v>
      </c>
      <c r="P1851" t="str">
        <f>VLOOKUP(Farmacias__2[[#This Row],[local_nombre]],Tabla8[],2,0)</f>
        <v>Farmacias de Cadena</v>
      </c>
      <c r="Q1851">
        <f>VLOOKUP(Farmacias__2[[#This Row],[comuna_nombre]],Hoja3!$H$2:$I$346,2,0)</f>
        <v>2201</v>
      </c>
    </row>
    <row r="1852" spans="1:17" x14ac:dyDescent="0.2">
      <c r="A1852" s="1">
        <v>44309</v>
      </c>
      <c r="B1852">
        <v>3107</v>
      </c>
      <c r="C1852" s="2" t="s">
        <v>528</v>
      </c>
      <c r="D1852" s="2" t="s">
        <v>3658</v>
      </c>
      <c r="E1852" s="2" t="s">
        <v>3676</v>
      </c>
      <c r="F1852" s="2" t="s">
        <v>3685</v>
      </c>
      <c r="G1852" s="3">
        <v>0.41666666666666669</v>
      </c>
      <c r="H1852" s="3">
        <v>0.875</v>
      </c>
      <c r="I1852" s="2" t="s">
        <v>3686</v>
      </c>
      <c r="J1852">
        <v>-414730157</v>
      </c>
      <c r="K1852">
        <v>-7293756329999997</v>
      </c>
      <c r="L1852" s="2" t="s">
        <v>9713</v>
      </c>
      <c r="M1852">
        <v>13</v>
      </c>
      <c r="N1852">
        <v>311</v>
      </c>
      <c r="O1852">
        <v>423</v>
      </c>
      <c r="P1852" t="str">
        <f>VLOOKUP(Farmacias__2[[#This Row],[local_nombre]],Tabla8[],2,0)</f>
        <v>Farmacias de Cadena</v>
      </c>
      <c r="Q1852">
        <f>VLOOKUP(Farmacias__2[[#This Row],[comuna_nombre]],Hoja3!$H$2:$I$346,2,0)</f>
        <v>10101</v>
      </c>
    </row>
    <row r="1853" spans="1:17" x14ac:dyDescent="0.2">
      <c r="A1853" s="1">
        <v>44309</v>
      </c>
      <c r="B1853">
        <v>3108</v>
      </c>
      <c r="C1853" s="2" t="s">
        <v>528</v>
      </c>
      <c r="D1853" s="2" t="s">
        <v>3658</v>
      </c>
      <c r="E1853" s="2" t="s">
        <v>3687</v>
      </c>
      <c r="F1853" s="2" t="s">
        <v>3688</v>
      </c>
      <c r="G1853" s="3">
        <v>0.375</v>
      </c>
      <c r="H1853" s="3">
        <v>0.91666666666666663</v>
      </c>
      <c r="I1853" s="2" t="s">
        <v>3689</v>
      </c>
      <c r="J1853">
        <v>-414608313</v>
      </c>
      <c r="K1853">
        <v>-7295009579999999</v>
      </c>
      <c r="L1853" s="2" t="s">
        <v>9713</v>
      </c>
      <c r="M1853">
        <v>13</v>
      </c>
      <c r="N1853">
        <v>311</v>
      </c>
      <c r="O1853">
        <v>382</v>
      </c>
      <c r="P1853" t="str">
        <f>VLOOKUP(Farmacias__2[[#This Row],[local_nombre]],Tabla8[],2,0)</f>
        <v>Farmacias de Cadena</v>
      </c>
      <c r="Q1853">
        <f>VLOOKUP(Farmacias__2[[#This Row],[comuna_nombre]],Hoja3!$H$2:$I$346,2,0)</f>
        <v>10101</v>
      </c>
    </row>
    <row r="1854" spans="1:17" x14ac:dyDescent="0.2">
      <c r="A1854" s="1">
        <v>44309</v>
      </c>
      <c r="B1854">
        <v>3546</v>
      </c>
      <c r="C1854" s="2" t="s">
        <v>534</v>
      </c>
      <c r="D1854" s="2" t="s">
        <v>4499</v>
      </c>
      <c r="E1854" s="2" t="s">
        <v>4499</v>
      </c>
      <c r="F1854" s="2" t="s">
        <v>4500</v>
      </c>
      <c r="G1854" s="3">
        <v>0.375</v>
      </c>
      <c r="H1854" s="3">
        <v>0.79166666666666663</v>
      </c>
      <c r="I1854" s="2" t="s">
        <v>4501</v>
      </c>
      <c r="J1854">
        <v>-3874597799884702</v>
      </c>
      <c r="K1854">
        <v>-7295115697224429</v>
      </c>
      <c r="L1854" s="2" t="s">
        <v>9713</v>
      </c>
      <c r="M1854">
        <v>11</v>
      </c>
      <c r="N1854">
        <v>267</v>
      </c>
      <c r="O1854">
        <v>286</v>
      </c>
      <c r="P1854" t="str">
        <f>VLOOKUP(Farmacias__2[[#This Row],[local_nombre]],Tabla8[],2,0)</f>
        <v>Otras Farmacias</v>
      </c>
      <c r="Q1854">
        <f>VLOOKUP(Farmacias__2[[#This Row],[comuna_nombre]],Hoja3!$H$2:$I$346,2,0)</f>
        <v>9111</v>
      </c>
    </row>
    <row r="1855" spans="1:17" x14ac:dyDescent="0.2">
      <c r="A1855" s="1">
        <v>44309</v>
      </c>
      <c r="B1855">
        <v>3549</v>
      </c>
      <c r="C1855" s="2" t="s">
        <v>534</v>
      </c>
      <c r="D1855" s="2" t="s">
        <v>4504</v>
      </c>
      <c r="E1855" s="2" t="s">
        <v>4504</v>
      </c>
      <c r="F1855" s="2" t="s">
        <v>4507</v>
      </c>
      <c r="G1855" s="3">
        <v>0.375</v>
      </c>
      <c r="H1855" s="3">
        <v>0.79166666666666663</v>
      </c>
      <c r="I1855" s="2" t="s">
        <v>4508</v>
      </c>
      <c r="J1855">
        <v>-3.871230821070112E+16</v>
      </c>
      <c r="K1855">
        <v>-7316674910779568</v>
      </c>
      <c r="L1855" s="2" t="s">
        <v>9713</v>
      </c>
      <c r="M1855">
        <v>11</v>
      </c>
      <c r="N1855">
        <v>252</v>
      </c>
      <c r="O1855">
        <v>271</v>
      </c>
      <c r="P1855" t="str">
        <f>VLOOKUP(Farmacias__2[[#This Row],[local_nombre]],Tabla8[],2,0)</f>
        <v>Otras Farmacias</v>
      </c>
      <c r="Q1855">
        <f>VLOOKUP(Farmacias__2[[#This Row],[comuna_nombre]],Hoja3!$H$2:$I$346,2,0)</f>
        <v>9102</v>
      </c>
    </row>
    <row r="1856" spans="1:17" x14ac:dyDescent="0.2">
      <c r="A1856" s="1">
        <v>44309</v>
      </c>
      <c r="B1856">
        <v>3318</v>
      </c>
      <c r="C1856" s="2" t="s">
        <v>528</v>
      </c>
      <c r="D1856" s="2" t="s">
        <v>4036</v>
      </c>
      <c r="E1856" s="2" t="s">
        <v>3667</v>
      </c>
      <c r="F1856" s="2" t="s">
        <v>4086</v>
      </c>
      <c r="G1856" s="3">
        <v>0.375</v>
      </c>
      <c r="H1856" s="3">
        <v>0.91666666666666663</v>
      </c>
      <c r="I1856" s="2" t="s">
        <v>4087</v>
      </c>
      <c r="J1856">
        <v>-4131789089999999</v>
      </c>
      <c r="K1856">
        <v>-729851825000000</v>
      </c>
      <c r="L1856" s="2" t="s">
        <v>9713</v>
      </c>
      <c r="M1856">
        <v>13</v>
      </c>
      <c r="N1856">
        <v>313</v>
      </c>
      <c r="O1856">
        <v>332</v>
      </c>
      <c r="P1856" t="str">
        <f>VLOOKUP(Farmacias__2[[#This Row],[local_nombre]],Tabla8[],2,0)</f>
        <v>Farmacias de Cadena</v>
      </c>
      <c r="Q1856">
        <f>VLOOKUP(Farmacias__2[[#This Row],[comuna_nombre]],Hoja3!$H$2:$I$346,2,0)</f>
        <v>10109</v>
      </c>
    </row>
    <row r="1857" spans="1:17" x14ac:dyDescent="0.2">
      <c r="A1857" s="1">
        <v>44309</v>
      </c>
      <c r="B1857">
        <v>297</v>
      </c>
      <c r="C1857" s="2" t="s">
        <v>528</v>
      </c>
      <c r="D1857" s="2" t="s">
        <v>529</v>
      </c>
      <c r="E1857" s="2" t="s">
        <v>529</v>
      </c>
      <c r="F1857" s="2" t="s">
        <v>530</v>
      </c>
      <c r="G1857" s="3">
        <v>0.375</v>
      </c>
      <c r="H1857" s="3">
        <v>0.79166666666666663</v>
      </c>
      <c r="I1857" s="2" t="s">
        <v>531</v>
      </c>
      <c r="J1857">
        <v>-20261497611</v>
      </c>
      <c r="K1857">
        <v>-70129213929</v>
      </c>
      <c r="L1857" s="2" t="s">
        <v>9713</v>
      </c>
      <c r="M1857">
        <v>2</v>
      </c>
      <c r="N1857">
        <v>9</v>
      </c>
      <c r="O1857">
        <v>65</v>
      </c>
      <c r="P1857" t="str">
        <f>VLOOKUP(Farmacias__2[[#This Row],[local_nombre]],Tabla8[],2,0)</f>
        <v>Farmacias de Cadena</v>
      </c>
      <c r="Q1857">
        <f>VLOOKUP(Farmacias__2[[#This Row],[comuna_nombre]],Hoja3!$H$2:$I$346,2,0)</f>
        <v>1101</v>
      </c>
    </row>
    <row r="1858" spans="1:17" x14ac:dyDescent="0.2">
      <c r="A1858" s="1">
        <v>44309</v>
      </c>
      <c r="B1858">
        <v>3483</v>
      </c>
      <c r="C1858" s="2" t="s">
        <v>36</v>
      </c>
      <c r="D1858" s="2" t="s">
        <v>4380</v>
      </c>
      <c r="E1858" s="2" t="s">
        <v>4381</v>
      </c>
      <c r="F1858" s="2" t="s">
        <v>4384</v>
      </c>
      <c r="G1858" s="3">
        <v>0.375</v>
      </c>
      <c r="H1858" s="3">
        <v>0.91666666666666663</v>
      </c>
      <c r="I1858" s="2" t="s">
        <v>4385</v>
      </c>
      <c r="J1858">
        <v>-236503169</v>
      </c>
      <c r="K1858">
        <v>-7039676170000001</v>
      </c>
      <c r="L1858" s="2" t="s">
        <v>9713</v>
      </c>
      <c r="M1858">
        <v>3</v>
      </c>
      <c r="N1858">
        <v>12</v>
      </c>
      <c r="O1858">
        <v>68</v>
      </c>
      <c r="P1858" t="str">
        <f>VLOOKUP(Farmacias__2[[#This Row],[local_nombre]],Tabla8[],2,0)</f>
        <v>Farmacias de Cadena</v>
      </c>
      <c r="Q1858">
        <f>VLOOKUP(Farmacias__2[[#This Row],[comuna_nombre]],Hoja3!$H$2:$I$346,2,0)</f>
        <v>2101</v>
      </c>
    </row>
    <row r="1859" spans="1:17" x14ac:dyDescent="0.2">
      <c r="A1859" s="1">
        <v>44309</v>
      </c>
      <c r="B1859">
        <v>3484</v>
      </c>
      <c r="C1859" s="2" t="s">
        <v>36</v>
      </c>
      <c r="D1859" s="2" t="s">
        <v>4380</v>
      </c>
      <c r="E1859" s="2" t="s">
        <v>4381</v>
      </c>
      <c r="F1859" s="2" t="s">
        <v>4386</v>
      </c>
      <c r="G1859" s="3">
        <v>0.35416666666666669</v>
      </c>
      <c r="H1859" s="3">
        <v>0.875</v>
      </c>
      <c r="I1859" s="2" t="s">
        <v>4387</v>
      </c>
      <c r="J1859">
        <v>-2.3654666471449428E+16</v>
      </c>
      <c r="K1859">
        <v>-7040178000926971</v>
      </c>
      <c r="L1859" s="2" t="s">
        <v>9713</v>
      </c>
      <c r="M1859">
        <v>3</v>
      </c>
      <c r="N1859">
        <v>12</v>
      </c>
      <c r="O1859">
        <v>68</v>
      </c>
      <c r="P1859" t="str">
        <f>VLOOKUP(Farmacias__2[[#This Row],[local_nombre]],Tabla8[],2,0)</f>
        <v>Farmacias de Cadena</v>
      </c>
      <c r="Q1859">
        <f>VLOOKUP(Farmacias__2[[#This Row],[comuna_nombre]],Hoja3!$H$2:$I$346,2,0)</f>
        <v>2101</v>
      </c>
    </row>
    <row r="1860" spans="1:17" x14ac:dyDescent="0.2">
      <c r="A1860" s="1">
        <v>44309</v>
      </c>
      <c r="B1860">
        <v>3485</v>
      </c>
      <c r="C1860" s="2" t="s">
        <v>36</v>
      </c>
      <c r="D1860" s="2" t="s">
        <v>4380</v>
      </c>
      <c r="E1860" s="2" t="s">
        <v>4381</v>
      </c>
      <c r="F1860" s="2" t="s">
        <v>4388</v>
      </c>
      <c r="G1860" s="3">
        <v>0.375</v>
      </c>
      <c r="H1860" s="3">
        <v>0.9375</v>
      </c>
      <c r="I1860" s="2" t="s">
        <v>4389</v>
      </c>
      <c r="J1860">
        <v>-236502202</v>
      </c>
      <c r="K1860">
        <v>-703966426</v>
      </c>
      <c r="L1860" s="2" t="s">
        <v>9713</v>
      </c>
      <c r="M1860">
        <v>3</v>
      </c>
      <c r="N1860">
        <v>12</v>
      </c>
      <c r="O1860">
        <v>68</v>
      </c>
      <c r="P1860" t="str">
        <f>VLOOKUP(Farmacias__2[[#This Row],[local_nombre]],Tabla8[],2,0)</f>
        <v>Farmacias de Cadena</v>
      </c>
      <c r="Q1860">
        <f>VLOOKUP(Farmacias__2[[#This Row],[comuna_nombre]],Hoja3!$H$2:$I$346,2,0)</f>
        <v>2101</v>
      </c>
    </row>
    <row r="1861" spans="1:17" x14ac:dyDescent="0.2">
      <c r="A1861" s="1">
        <v>44309</v>
      </c>
      <c r="B1861">
        <v>3486</v>
      </c>
      <c r="C1861" s="2" t="s">
        <v>18</v>
      </c>
      <c r="D1861" s="2" t="s">
        <v>4380</v>
      </c>
      <c r="E1861" s="2" t="s">
        <v>4390</v>
      </c>
      <c r="F1861" s="2" t="s">
        <v>4391</v>
      </c>
      <c r="G1861" s="3">
        <v>0.45833333333333331</v>
      </c>
      <c r="H1861" s="3">
        <v>0.875</v>
      </c>
      <c r="I1861" s="2" t="s">
        <v>4392</v>
      </c>
      <c r="J1861">
        <v>-2367061537367709</v>
      </c>
      <c r="K1861">
        <v>-7040711760520935</v>
      </c>
      <c r="L1861" s="2" t="s">
        <v>9713</v>
      </c>
      <c r="M1861">
        <v>3</v>
      </c>
      <c r="N1861">
        <v>12</v>
      </c>
      <c r="O1861">
        <v>391</v>
      </c>
      <c r="P1861" t="str">
        <f>VLOOKUP(Farmacias__2[[#This Row],[local_nombre]],Tabla8[],2,0)</f>
        <v>Farmacias de Cadena</v>
      </c>
      <c r="Q1861">
        <f>VLOOKUP(Farmacias__2[[#This Row],[comuna_nombre]],Hoja3!$H$2:$I$346,2,0)</f>
        <v>2101</v>
      </c>
    </row>
    <row r="1862" spans="1:17" x14ac:dyDescent="0.2">
      <c r="A1862" s="1">
        <v>44309</v>
      </c>
      <c r="B1862">
        <v>3487</v>
      </c>
      <c r="C1862" s="2" t="s">
        <v>18</v>
      </c>
      <c r="D1862" s="2" t="s">
        <v>4380</v>
      </c>
      <c r="E1862" s="2" t="s">
        <v>4390</v>
      </c>
      <c r="F1862" s="2" t="s">
        <v>4393</v>
      </c>
      <c r="G1862" s="3">
        <v>0.33333333333333331</v>
      </c>
      <c r="H1862" s="3">
        <v>0.97916666666666663</v>
      </c>
      <c r="I1862" s="2" t="s">
        <v>4394</v>
      </c>
      <c r="J1862">
        <v>-2366701893345493</v>
      </c>
      <c r="K1862">
        <v>-7040427446365356</v>
      </c>
      <c r="L1862" s="2" t="s">
        <v>9713</v>
      </c>
      <c r="M1862">
        <v>3</v>
      </c>
      <c r="N1862">
        <v>12</v>
      </c>
      <c r="O1862">
        <v>391</v>
      </c>
      <c r="P1862" t="str">
        <f>VLOOKUP(Farmacias__2[[#This Row],[local_nombre]],Tabla8[],2,0)</f>
        <v>Farmacias de Cadena</v>
      </c>
      <c r="Q1862">
        <f>VLOOKUP(Farmacias__2[[#This Row],[comuna_nombre]],Hoja3!$H$2:$I$346,2,0)</f>
        <v>2101</v>
      </c>
    </row>
    <row r="1863" spans="1:17" x14ac:dyDescent="0.2">
      <c r="A1863" s="1">
        <v>44309</v>
      </c>
      <c r="B1863">
        <v>3488</v>
      </c>
      <c r="C1863" s="2" t="s">
        <v>4091</v>
      </c>
      <c r="D1863" s="2" t="s">
        <v>4380</v>
      </c>
      <c r="E1863" s="2" t="s">
        <v>4390</v>
      </c>
      <c r="F1863" s="2" t="s">
        <v>4395</v>
      </c>
      <c r="G1863" s="3">
        <v>0.375</v>
      </c>
      <c r="H1863" s="3">
        <v>0.9375</v>
      </c>
      <c r="I1863" s="2" t="s">
        <v>4396</v>
      </c>
      <c r="J1863">
        <v>-2.3675256051712036E+16</v>
      </c>
      <c r="K1863">
        <v>-704079761380288</v>
      </c>
      <c r="L1863" s="2" t="s">
        <v>9713</v>
      </c>
      <c r="M1863">
        <v>3</v>
      </c>
      <c r="N1863">
        <v>12</v>
      </c>
      <c r="O1863">
        <v>391</v>
      </c>
      <c r="P1863" t="str">
        <f>VLOOKUP(Farmacias__2[[#This Row],[local_nombre]],Tabla8[],2,0)</f>
        <v>Otras Farmacias</v>
      </c>
      <c r="Q1863">
        <f>VLOOKUP(Farmacias__2[[#This Row],[comuna_nombre]],Hoja3!$H$2:$I$346,2,0)</f>
        <v>2101</v>
      </c>
    </row>
    <row r="1864" spans="1:17" x14ac:dyDescent="0.2">
      <c r="A1864" s="1">
        <v>44309</v>
      </c>
      <c r="B1864">
        <v>298</v>
      </c>
      <c r="C1864" s="2" t="s">
        <v>528</v>
      </c>
      <c r="D1864" s="2" t="s">
        <v>529</v>
      </c>
      <c r="E1864" s="2" t="s">
        <v>529</v>
      </c>
      <c r="F1864" s="2" t="s">
        <v>532</v>
      </c>
      <c r="G1864" s="3">
        <v>0.375</v>
      </c>
      <c r="H1864" s="3">
        <v>0.79166666666666663</v>
      </c>
      <c r="I1864" s="2" t="s">
        <v>533</v>
      </c>
      <c r="J1864">
        <v>-202148853</v>
      </c>
      <c r="K1864">
        <v>-701485841</v>
      </c>
      <c r="L1864" s="2" t="s">
        <v>9713</v>
      </c>
      <c r="M1864">
        <v>2</v>
      </c>
      <c r="N1864">
        <v>9</v>
      </c>
      <c r="O1864">
        <v>65</v>
      </c>
      <c r="P1864" t="str">
        <f>VLOOKUP(Farmacias__2[[#This Row],[local_nombre]],Tabla8[],2,0)</f>
        <v>Farmacias de Cadena</v>
      </c>
      <c r="Q1864">
        <f>VLOOKUP(Farmacias__2[[#This Row],[comuna_nombre]],Hoja3!$H$2:$I$346,2,0)</f>
        <v>1101</v>
      </c>
    </row>
    <row r="1865" spans="1:17" x14ac:dyDescent="0.2">
      <c r="A1865" s="1">
        <v>44309</v>
      </c>
      <c r="B1865">
        <v>314</v>
      </c>
      <c r="C1865" s="2" t="s">
        <v>528</v>
      </c>
      <c r="D1865" s="2" t="s">
        <v>529</v>
      </c>
      <c r="E1865" s="2" t="s">
        <v>529</v>
      </c>
      <c r="F1865" s="2" t="s">
        <v>562</v>
      </c>
      <c r="G1865" s="3">
        <v>0.35416666666666669</v>
      </c>
      <c r="H1865" s="3">
        <v>0.75</v>
      </c>
      <c r="I1865" s="2" t="s">
        <v>563</v>
      </c>
      <c r="J1865">
        <v>-2023573422028</v>
      </c>
      <c r="K1865">
        <v>-7014335989</v>
      </c>
      <c r="L1865" s="2" t="s">
        <v>9713</v>
      </c>
      <c r="M1865">
        <v>2</v>
      </c>
      <c r="N1865">
        <v>9</v>
      </c>
      <c r="O1865">
        <v>65</v>
      </c>
      <c r="P1865" t="str">
        <f>VLOOKUP(Farmacias__2[[#This Row],[local_nombre]],Tabla8[],2,0)</f>
        <v>Farmacias de Cadena</v>
      </c>
      <c r="Q1865">
        <f>VLOOKUP(Farmacias__2[[#This Row],[comuna_nombre]],Hoja3!$H$2:$I$346,2,0)</f>
        <v>1101</v>
      </c>
    </row>
    <row r="1866" spans="1:17" x14ac:dyDescent="0.2">
      <c r="A1866" s="1">
        <v>44309</v>
      </c>
      <c r="B1866">
        <v>315</v>
      </c>
      <c r="C1866" s="2" t="s">
        <v>528</v>
      </c>
      <c r="D1866" s="2" t="s">
        <v>529</v>
      </c>
      <c r="E1866" s="2" t="s">
        <v>529</v>
      </c>
      <c r="F1866" s="2" t="s">
        <v>564</v>
      </c>
      <c r="G1866" s="3">
        <v>0.375</v>
      </c>
      <c r="H1866" s="3">
        <v>0.79166666666666663</v>
      </c>
      <c r="I1866" s="2" t="s">
        <v>565</v>
      </c>
      <c r="J1866">
        <v>-202138705</v>
      </c>
      <c r="K1866">
        <v>-701492774</v>
      </c>
      <c r="L1866" s="2" t="s">
        <v>9713</v>
      </c>
      <c r="M1866">
        <v>2</v>
      </c>
      <c r="N1866">
        <v>9</v>
      </c>
      <c r="O1866">
        <v>65</v>
      </c>
      <c r="P1866" t="str">
        <f>VLOOKUP(Farmacias__2[[#This Row],[local_nombre]],Tabla8[],2,0)</f>
        <v>Farmacias de Cadena</v>
      </c>
      <c r="Q1866">
        <f>VLOOKUP(Farmacias__2[[#This Row],[comuna_nombre]],Hoja3!$H$2:$I$346,2,0)</f>
        <v>1101</v>
      </c>
    </row>
    <row r="1867" spans="1:17" x14ac:dyDescent="0.2">
      <c r="A1867" s="1">
        <v>44309</v>
      </c>
      <c r="B1867">
        <v>3496</v>
      </c>
      <c r="C1867" s="2" t="s">
        <v>18</v>
      </c>
      <c r="D1867" s="2" t="s">
        <v>4380</v>
      </c>
      <c r="E1867" s="2" t="s">
        <v>4401</v>
      </c>
      <c r="F1867" s="2" t="s">
        <v>4404</v>
      </c>
      <c r="G1867" s="3">
        <v>0.375</v>
      </c>
      <c r="H1867" s="3">
        <v>0.875</v>
      </c>
      <c r="I1867" s="2" t="s">
        <v>4405</v>
      </c>
      <c r="J1867">
        <v>-235873263</v>
      </c>
      <c r="K1867">
        <v>-7039000520000002</v>
      </c>
      <c r="L1867" s="2" t="s">
        <v>9713</v>
      </c>
      <c r="M1867">
        <v>3</v>
      </c>
      <c r="N1867">
        <v>12</v>
      </c>
      <c r="O1867">
        <v>392</v>
      </c>
      <c r="P1867" t="str">
        <f>VLOOKUP(Farmacias__2[[#This Row],[local_nombre]],Tabla8[],2,0)</f>
        <v>Farmacias de Cadena</v>
      </c>
      <c r="Q1867">
        <f>VLOOKUP(Farmacias__2[[#This Row],[comuna_nombre]],Hoja3!$H$2:$I$346,2,0)</f>
        <v>2101</v>
      </c>
    </row>
    <row r="1868" spans="1:17" x14ac:dyDescent="0.2">
      <c r="A1868" s="1">
        <v>44309</v>
      </c>
      <c r="B1868">
        <v>3497</v>
      </c>
      <c r="C1868" s="2" t="s">
        <v>4406</v>
      </c>
      <c r="D1868" s="2" t="s">
        <v>4380</v>
      </c>
      <c r="E1868" s="2" t="s">
        <v>4401</v>
      </c>
      <c r="F1868" s="2" t="s">
        <v>4407</v>
      </c>
      <c r="G1868" s="3">
        <v>0.375</v>
      </c>
      <c r="H1868" s="3">
        <v>0.91666666666666663</v>
      </c>
      <c r="I1868" s="2" t="s">
        <v>4408</v>
      </c>
      <c r="J1868">
        <v>-2.3617354030767884E+16</v>
      </c>
      <c r="K1868">
        <v>-7038905721216429</v>
      </c>
      <c r="L1868" s="2" t="s">
        <v>9713</v>
      </c>
      <c r="M1868">
        <v>3</v>
      </c>
      <c r="N1868">
        <v>12</v>
      </c>
      <c r="O1868">
        <v>392</v>
      </c>
      <c r="P1868" t="str">
        <f>VLOOKUP(Farmacias__2[[#This Row],[local_nombre]],Tabla8[],2,0)</f>
        <v>Otras Farmacias</v>
      </c>
      <c r="Q1868">
        <f>VLOOKUP(Farmacias__2[[#This Row],[comuna_nombre]],Hoja3!$H$2:$I$346,2,0)</f>
        <v>2101</v>
      </c>
    </row>
    <row r="1869" spans="1:17" x14ac:dyDescent="0.2">
      <c r="A1869" s="1">
        <v>44309</v>
      </c>
      <c r="B1869">
        <v>3500</v>
      </c>
      <c r="C1869" s="2" t="s">
        <v>4409</v>
      </c>
      <c r="D1869" s="2" t="s">
        <v>3839</v>
      </c>
      <c r="E1869" s="2" t="s">
        <v>3839</v>
      </c>
      <c r="F1869" s="2" t="s">
        <v>4410</v>
      </c>
      <c r="G1869" s="3">
        <v>0.33333333333333331</v>
      </c>
      <c r="H1869" s="3">
        <v>0.95833333333333337</v>
      </c>
      <c r="I1869" s="2" t="s">
        <v>4411</v>
      </c>
      <c r="J1869">
        <v>-3.8751991808321312E+16</v>
      </c>
      <c r="K1869">
        <v>-7261786540859828</v>
      </c>
      <c r="L1869" s="2" t="s">
        <v>9713</v>
      </c>
      <c r="M1869">
        <v>11</v>
      </c>
      <c r="N1869">
        <v>275</v>
      </c>
      <c r="O1869">
        <v>294</v>
      </c>
      <c r="P1869" t="str">
        <f>VLOOKUP(Farmacias__2[[#This Row],[local_nombre]],Tabla8[],2,0)</f>
        <v>Otras Farmacias</v>
      </c>
      <c r="Q1869">
        <f>VLOOKUP(Farmacias__2[[#This Row],[comuna_nombre]],Hoja3!$H$2:$I$346,2,0)</f>
        <v>9101</v>
      </c>
    </row>
    <row r="1870" spans="1:17" x14ac:dyDescent="0.2">
      <c r="A1870" s="1">
        <v>44309</v>
      </c>
      <c r="B1870">
        <v>3142</v>
      </c>
      <c r="C1870" s="2" t="s">
        <v>528</v>
      </c>
      <c r="D1870" s="2" t="s">
        <v>10221</v>
      </c>
      <c r="E1870" s="2" t="s">
        <v>3703</v>
      </c>
      <c r="F1870" s="2" t="s">
        <v>3745</v>
      </c>
      <c r="G1870" s="3">
        <v>0.39583333333333331</v>
      </c>
      <c r="H1870" s="3">
        <v>0.875</v>
      </c>
      <c r="I1870" s="2" t="s">
        <v>3746</v>
      </c>
      <c r="J1870">
        <v>-341569926</v>
      </c>
      <c r="K1870">
        <v>-7075066559999999</v>
      </c>
      <c r="L1870" s="2" t="s">
        <v>9713</v>
      </c>
      <c r="M1870">
        <v>4</v>
      </c>
      <c r="N1870">
        <v>24</v>
      </c>
      <c r="O1870">
        <v>80</v>
      </c>
      <c r="P1870" t="str">
        <f>VLOOKUP(Farmacias__2[[#This Row],[local_nombre]],Tabla8[],2,0)</f>
        <v>Farmacias de Cadena</v>
      </c>
      <c r="Q1870">
        <f>VLOOKUP(Farmacias__2[[#This Row],[comuna_nombre]],Hoja3!$H$2:$I$346,2,0)</f>
        <v>3101</v>
      </c>
    </row>
    <row r="1871" spans="1:17" x14ac:dyDescent="0.2">
      <c r="A1871" s="1">
        <v>44309</v>
      </c>
      <c r="B1871">
        <v>3503</v>
      </c>
      <c r="C1871" s="2" t="s">
        <v>4415</v>
      </c>
      <c r="D1871" s="2" t="s">
        <v>3839</v>
      </c>
      <c r="E1871" s="2" t="s">
        <v>3839</v>
      </c>
      <c r="F1871" s="2" t="s">
        <v>4416</v>
      </c>
      <c r="G1871" s="3">
        <v>0.375</v>
      </c>
      <c r="H1871" s="3">
        <v>0.79166666666666663</v>
      </c>
      <c r="I1871" s="2" t="s">
        <v>4417</v>
      </c>
      <c r="J1871">
        <v>-3873668011627307</v>
      </c>
      <c r="K1871">
        <v>-725804884588955</v>
      </c>
      <c r="L1871" s="2" t="s">
        <v>9713</v>
      </c>
      <c r="M1871">
        <v>11</v>
      </c>
      <c r="N1871">
        <v>275</v>
      </c>
      <c r="O1871">
        <v>294</v>
      </c>
      <c r="P1871" t="str">
        <f>VLOOKUP(Farmacias__2[[#This Row],[local_nombre]],Tabla8[],2,0)</f>
        <v>Otras Farmacias</v>
      </c>
      <c r="Q1871">
        <f>VLOOKUP(Farmacias__2[[#This Row],[comuna_nombre]],Hoja3!$H$2:$I$346,2,0)</f>
        <v>9101</v>
      </c>
    </row>
    <row r="1872" spans="1:17" x14ac:dyDescent="0.2">
      <c r="A1872" s="1">
        <v>44309</v>
      </c>
      <c r="B1872">
        <v>3505</v>
      </c>
      <c r="C1872" s="2" t="s">
        <v>3013</v>
      </c>
      <c r="D1872" s="2" t="s">
        <v>3839</v>
      </c>
      <c r="E1872" s="2" t="s">
        <v>3839</v>
      </c>
      <c r="F1872" s="2" t="s">
        <v>4418</v>
      </c>
      <c r="G1872" s="3">
        <v>0.39583333333333331</v>
      </c>
      <c r="H1872" s="3">
        <v>0.91666666666666663</v>
      </c>
      <c r="I1872" s="2" t="s">
        <v>4419</v>
      </c>
      <c r="J1872">
        <v>-3875688558334519</v>
      </c>
      <c r="K1872">
        <v>-7264015422842459</v>
      </c>
      <c r="L1872" s="2" t="s">
        <v>9713</v>
      </c>
      <c r="M1872">
        <v>11</v>
      </c>
      <c r="N1872">
        <v>275</v>
      </c>
      <c r="O1872">
        <v>294</v>
      </c>
      <c r="P1872" t="str">
        <f>VLOOKUP(Farmacias__2[[#This Row],[local_nombre]],Tabla8[],2,0)</f>
        <v>Otras Farmacias</v>
      </c>
      <c r="Q1872">
        <f>VLOOKUP(Farmacias__2[[#This Row],[comuna_nombre]],Hoja3!$H$2:$I$346,2,0)</f>
        <v>9101</v>
      </c>
    </row>
    <row r="1873" spans="1:17" x14ac:dyDescent="0.2">
      <c r="A1873" s="1">
        <v>44309</v>
      </c>
      <c r="B1873">
        <v>3145</v>
      </c>
      <c r="C1873" s="2" t="s">
        <v>528</v>
      </c>
      <c r="D1873" s="2" t="s">
        <v>10221</v>
      </c>
      <c r="E1873" s="2" t="s">
        <v>3703</v>
      </c>
      <c r="F1873" s="2" t="s">
        <v>3747</v>
      </c>
      <c r="G1873" s="3">
        <v>0.41666666666666669</v>
      </c>
      <c r="H1873" s="3">
        <v>0.91666666666666663</v>
      </c>
      <c r="I1873" s="2" t="s">
        <v>3748</v>
      </c>
      <c r="J1873">
        <v>-273774373</v>
      </c>
      <c r="K1873">
        <v>-7031501850000001</v>
      </c>
      <c r="L1873" s="2" t="s">
        <v>9713</v>
      </c>
      <c r="M1873">
        <v>4</v>
      </c>
      <c r="N1873">
        <v>24</v>
      </c>
      <c r="O1873">
        <v>80</v>
      </c>
      <c r="P1873" t="str">
        <f>VLOOKUP(Farmacias__2[[#This Row],[local_nombre]],Tabla8[],2,0)</f>
        <v>Farmacias de Cadena</v>
      </c>
      <c r="Q1873">
        <f>VLOOKUP(Farmacias__2[[#This Row],[comuna_nombre]],Hoja3!$H$2:$I$346,2,0)</f>
        <v>3101</v>
      </c>
    </row>
    <row r="1874" spans="1:17" x14ac:dyDescent="0.2">
      <c r="A1874" s="1">
        <v>44309</v>
      </c>
      <c r="B1874">
        <v>3146</v>
      </c>
      <c r="C1874" s="2" t="s">
        <v>528</v>
      </c>
      <c r="D1874" s="2" t="s">
        <v>3707</v>
      </c>
      <c r="E1874" s="2" t="s">
        <v>3707</v>
      </c>
      <c r="F1874" s="2" t="s">
        <v>3749</v>
      </c>
      <c r="G1874" s="3">
        <v>0.33333333333333331</v>
      </c>
      <c r="H1874" s="3">
        <v>0.95833333333333337</v>
      </c>
      <c r="I1874" s="2" t="s">
        <v>3750</v>
      </c>
      <c r="J1874">
        <v>-285769305</v>
      </c>
      <c r="K1874">
        <v>-7075857859999996</v>
      </c>
      <c r="L1874" s="2" t="s">
        <v>9713</v>
      </c>
      <c r="M1874">
        <v>4</v>
      </c>
      <c r="N1874">
        <v>29</v>
      </c>
      <c r="O1874">
        <v>85</v>
      </c>
      <c r="P1874" t="str">
        <f>VLOOKUP(Farmacias__2[[#This Row],[local_nombre]],Tabla8[],2,0)</f>
        <v>Farmacias de Cadena</v>
      </c>
      <c r="Q1874">
        <f>VLOOKUP(Farmacias__2[[#This Row],[comuna_nombre]],Hoja3!$H$2:$I$346,2,0)</f>
        <v>3301</v>
      </c>
    </row>
    <row r="1875" spans="1:17" x14ac:dyDescent="0.2">
      <c r="A1875" s="1">
        <v>44309</v>
      </c>
      <c r="B1875">
        <v>3147</v>
      </c>
      <c r="C1875" s="2" t="s">
        <v>528</v>
      </c>
      <c r="D1875" s="2" t="s">
        <v>10221</v>
      </c>
      <c r="E1875" s="2" t="s">
        <v>3703</v>
      </c>
      <c r="F1875" s="2" t="s">
        <v>3751</v>
      </c>
      <c r="G1875" s="3">
        <v>0.375</v>
      </c>
      <c r="H1875" s="3">
        <v>0.91666666666666663</v>
      </c>
      <c r="I1875" s="2" t="s">
        <v>3752</v>
      </c>
      <c r="J1875">
        <v>-273834759</v>
      </c>
      <c r="K1875">
        <v>-703152579</v>
      </c>
      <c r="L1875" s="2" t="s">
        <v>9713</v>
      </c>
      <c r="M1875">
        <v>4</v>
      </c>
      <c r="N1875">
        <v>24</v>
      </c>
      <c r="O1875">
        <v>80</v>
      </c>
      <c r="P1875" t="str">
        <f>VLOOKUP(Farmacias__2[[#This Row],[local_nombre]],Tabla8[],2,0)</f>
        <v>Farmacias de Cadena</v>
      </c>
      <c r="Q1875">
        <f>VLOOKUP(Farmacias__2[[#This Row],[comuna_nombre]],Hoja3!$H$2:$I$346,2,0)</f>
        <v>3101</v>
      </c>
    </row>
    <row r="1876" spans="1:17" x14ac:dyDescent="0.2">
      <c r="A1876" s="1">
        <v>44309</v>
      </c>
      <c r="B1876">
        <v>3199</v>
      </c>
      <c r="C1876" s="2" t="s">
        <v>528</v>
      </c>
      <c r="D1876" s="2" t="s">
        <v>3839</v>
      </c>
      <c r="E1876" s="2" t="s">
        <v>3839</v>
      </c>
      <c r="F1876" s="2" t="s">
        <v>3864</v>
      </c>
      <c r="G1876" s="3">
        <v>0.33333333333333331</v>
      </c>
      <c r="H1876" s="3">
        <v>0.95833333333333337</v>
      </c>
      <c r="I1876" s="2" t="s">
        <v>3865</v>
      </c>
      <c r="J1876">
        <v>-3873852688352775</v>
      </c>
      <c r="K1876">
        <v>-7258893700685064</v>
      </c>
      <c r="L1876" s="2" t="s">
        <v>9713</v>
      </c>
      <c r="M1876">
        <v>11</v>
      </c>
      <c r="N1876">
        <v>275</v>
      </c>
      <c r="O1876">
        <v>294</v>
      </c>
      <c r="P1876" t="str">
        <f>VLOOKUP(Farmacias__2[[#This Row],[local_nombre]],Tabla8[],2,0)</f>
        <v>Farmacias de Cadena</v>
      </c>
      <c r="Q1876">
        <f>VLOOKUP(Farmacias__2[[#This Row],[comuna_nombre]],Hoja3!$H$2:$I$346,2,0)</f>
        <v>9101</v>
      </c>
    </row>
    <row r="1877" spans="1:17" x14ac:dyDescent="0.2">
      <c r="A1877" s="1">
        <v>44309</v>
      </c>
      <c r="B1877">
        <v>3228</v>
      </c>
      <c r="C1877" s="2" t="s">
        <v>528</v>
      </c>
      <c r="D1877" s="2" t="s">
        <v>3839</v>
      </c>
      <c r="E1877" s="2" t="s">
        <v>3839</v>
      </c>
      <c r="F1877" s="2" t="s">
        <v>3911</v>
      </c>
      <c r="G1877" s="3">
        <v>0.375</v>
      </c>
      <c r="H1877" s="3">
        <v>0.91666666666666663</v>
      </c>
      <c r="I1877" s="2" t="s">
        <v>3912</v>
      </c>
      <c r="J1877">
        <v>-3.8737760587850568E+16</v>
      </c>
      <c r="K1877">
        <v>-7261725288554828</v>
      </c>
      <c r="L1877" s="2" t="s">
        <v>9713</v>
      </c>
      <c r="M1877">
        <v>11</v>
      </c>
      <c r="N1877">
        <v>275</v>
      </c>
      <c r="O1877">
        <v>294</v>
      </c>
      <c r="P1877" t="str">
        <f>VLOOKUP(Farmacias__2[[#This Row],[local_nombre]],Tabla8[],2,0)</f>
        <v>Farmacias de Cadena</v>
      </c>
      <c r="Q1877">
        <f>VLOOKUP(Farmacias__2[[#This Row],[comuna_nombre]],Hoja3!$H$2:$I$346,2,0)</f>
        <v>9101</v>
      </c>
    </row>
    <row r="1878" spans="1:17" x14ac:dyDescent="0.2">
      <c r="A1878" s="1">
        <v>44309</v>
      </c>
      <c r="B1878">
        <v>3467</v>
      </c>
      <c r="C1878" s="2" t="s">
        <v>528</v>
      </c>
      <c r="D1878" s="2" t="s">
        <v>4326</v>
      </c>
      <c r="E1878" s="2" t="s">
        <v>4326</v>
      </c>
      <c r="F1878" s="2" t="s">
        <v>4359</v>
      </c>
      <c r="G1878" s="3">
        <v>0.375</v>
      </c>
      <c r="H1878" s="3">
        <v>0.95833333333333337</v>
      </c>
      <c r="I1878" s="2" t="s">
        <v>4360</v>
      </c>
      <c r="J1878">
        <v>-224697914</v>
      </c>
      <c r="K1878">
        <v>-689249268</v>
      </c>
      <c r="L1878" s="2" t="s">
        <v>9713</v>
      </c>
      <c r="M1878">
        <v>3</v>
      </c>
      <c r="N1878">
        <v>13</v>
      </c>
      <c r="O1878">
        <v>69</v>
      </c>
      <c r="P1878" t="str">
        <f>VLOOKUP(Farmacias__2[[#This Row],[local_nombre]],Tabla8[],2,0)</f>
        <v>Farmacias de Cadena</v>
      </c>
      <c r="Q1878">
        <f>VLOOKUP(Farmacias__2[[#This Row],[comuna_nombre]],Hoja3!$H$2:$I$346,2,0)</f>
        <v>2201</v>
      </c>
    </row>
    <row r="1879" spans="1:17" x14ac:dyDescent="0.2">
      <c r="A1879" s="1">
        <v>44309</v>
      </c>
      <c r="B1879">
        <v>3475</v>
      </c>
      <c r="C1879" s="2" t="s">
        <v>528</v>
      </c>
      <c r="D1879" s="2" t="s">
        <v>4326</v>
      </c>
      <c r="E1879" s="2" t="s">
        <v>4326</v>
      </c>
      <c r="F1879" s="2" t="s">
        <v>4374</v>
      </c>
      <c r="G1879" s="3">
        <v>0.41666666666666669</v>
      </c>
      <c r="H1879" s="3">
        <v>0.91666666666666663</v>
      </c>
      <c r="I1879" s="2" t="s">
        <v>4375</v>
      </c>
      <c r="J1879">
        <v>-2.2448664187401236E+16</v>
      </c>
      <c r="K1879">
        <v>-6892088413238525</v>
      </c>
      <c r="L1879" s="2" t="s">
        <v>9713</v>
      </c>
      <c r="M1879">
        <v>3</v>
      </c>
      <c r="N1879">
        <v>13</v>
      </c>
      <c r="O1879">
        <v>69</v>
      </c>
      <c r="P1879" t="str">
        <f>VLOOKUP(Farmacias__2[[#This Row],[local_nombre]],Tabla8[],2,0)</f>
        <v>Farmacias de Cadena</v>
      </c>
      <c r="Q1879">
        <f>VLOOKUP(Farmacias__2[[#This Row],[comuna_nombre]],Hoja3!$H$2:$I$346,2,0)</f>
        <v>2201</v>
      </c>
    </row>
    <row r="1880" spans="1:17" x14ac:dyDescent="0.2">
      <c r="A1880" s="1">
        <v>44309</v>
      </c>
      <c r="B1880">
        <v>3516</v>
      </c>
      <c r="C1880" s="2" t="s">
        <v>4182</v>
      </c>
      <c r="D1880" s="2" t="s">
        <v>4434</v>
      </c>
      <c r="E1880" s="2" t="s">
        <v>4434</v>
      </c>
      <c r="F1880" s="2" t="s">
        <v>4435</v>
      </c>
      <c r="G1880" s="3">
        <v>0.375</v>
      </c>
      <c r="H1880" s="3">
        <v>0.875</v>
      </c>
      <c r="I1880" s="2" t="s">
        <v>4436</v>
      </c>
      <c r="J1880">
        <v>-3876097150249189</v>
      </c>
      <c r="K1880">
        <v>-7259113062128756</v>
      </c>
      <c r="L1880" s="2" t="s">
        <v>9713</v>
      </c>
      <c r="M1880">
        <v>11</v>
      </c>
      <c r="N1880">
        <v>268</v>
      </c>
      <c r="O1880">
        <v>287</v>
      </c>
      <c r="P1880" t="str">
        <f>VLOOKUP(Farmacias__2[[#This Row],[local_nombre]],Tabla8[],2,0)</f>
        <v>Otras Farmacias</v>
      </c>
      <c r="Q1880">
        <f>VLOOKUP(Farmacias__2[[#This Row],[comuna_nombre]],Hoja3!$H$2:$I$346,2,0)</f>
        <v>9112</v>
      </c>
    </row>
    <row r="1881" spans="1:17" x14ac:dyDescent="0.2">
      <c r="A1881" s="1">
        <v>44309</v>
      </c>
      <c r="B1881">
        <v>3476</v>
      </c>
      <c r="C1881" s="2" t="s">
        <v>528</v>
      </c>
      <c r="D1881" s="2" t="s">
        <v>4326</v>
      </c>
      <c r="E1881" s="2" t="s">
        <v>4326</v>
      </c>
      <c r="F1881" s="2" t="s">
        <v>4376</v>
      </c>
      <c r="G1881" s="3">
        <v>0.375</v>
      </c>
      <c r="H1881" s="3">
        <v>0.95833333333333337</v>
      </c>
      <c r="I1881" s="2" t="s">
        <v>4377</v>
      </c>
      <c r="J1881">
        <v>-2.2450468856122624E+16</v>
      </c>
      <c r="K1881">
        <v>-6892138838768005</v>
      </c>
      <c r="L1881" s="2" t="s">
        <v>9713</v>
      </c>
      <c r="M1881">
        <v>3</v>
      </c>
      <c r="N1881">
        <v>13</v>
      </c>
      <c r="O1881">
        <v>69</v>
      </c>
      <c r="P1881" t="str">
        <f>VLOOKUP(Farmacias__2[[#This Row],[local_nombre]],Tabla8[],2,0)</f>
        <v>Farmacias de Cadena</v>
      </c>
      <c r="Q1881">
        <f>VLOOKUP(Farmacias__2[[#This Row],[comuna_nombre]],Hoja3!$H$2:$I$346,2,0)</f>
        <v>2201</v>
      </c>
    </row>
    <row r="1882" spans="1:17" x14ac:dyDescent="0.2">
      <c r="A1882" s="1">
        <v>44309</v>
      </c>
      <c r="B1882">
        <v>3490</v>
      </c>
      <c r="C1882" s="2" t="s">
        <v>528</v>
      </c>
      <c r="D1882" s="2" t="s">
        <v>4380</v>
      </c>
      <c r="E1882" s="2" t="s">
        <v>4390</v>
      </c>
      <c r="F1882" s="2" t="s">
        <v>4397</v>
      </c>
      <c r="G1882" s="3">
        <v>0.375</v>
      </c>
      <c r="H1882" s="3">
        <v>0.91666666666666663</v>
      </c>
      <c r="I1882" s="2" t="s">
        <v>4398</v>
      </c>
      <c r="J1882">
        <v>-2.3698230568907276E+16</v>
      </c>
      <c r="K1882">
        <v>-7042218023068847</v>
      </c>
      <c r="L1882" s="2" t="s">
        <v>9713</v>
      </c>
      <c r="M1882">
        <v>3</v>
      </c>
      <c r="N1882">
        <v>12</v>
      </c>
      <c r="O1882">
        <v>391</v>
      </c>
      <c r="P1882" t="str">
        <f>VLOOKUP(Farmacias__2[[#This Row],[local_nombre]],Tabla8[],2,0)</f>
        <v>Farmacias de Cadena</v>
      </c>
      <c r="Q1882">
        <f>VLOOKUP(Farmacias__2[[#This Row],[comuna_nombre]],Hoja3!$H$2:$I$346,2,0)</f>
        <v>2101</v>
      </c>
    </row>
    <row r="1883" spans="1:17" x14ac:dyDescent="0.2">
      <c r="A1883" s="1">
        <v>44309</v>
      </c>
      <c r="B1883">
        <v>3495</v>
      </c>
      <c r="C1883" s="2" t="s">
        <v>528</v>
      </c>
      <c r="D1883" s="2" t="s">
        <v>4380</v>
      </c>
      <c r="E1883" s="2" t="s">
        <v>4401</v>
      </c>
      <c r="F1883" s="2" t="s">
        <v>4402</v>
      </c>
      <c r="G1883" s="3">
        <v>0.375</v>
      </c>
      <c r="H1883" s="3">
        <v>0.91666666666666663</v>
      </c>
      <c r="I1883" s="2" t="s">
        <v>4403</v>
      </c>
      <c r="J1883">
        <v>-2.3564861010310324E+16</v>
      </c>
      <c r="K1883">
        <v>-7039087584313052</v>
      </c>
      <c r="L1883" s="2" t="s">
        <v>9713</v>
      </c>
      <c r="M1883">
        <v>3</v>
      </c>
      <c r="N1883">
        <v>12</v>
      </c>
      <c r="O1883">
        <v>392</v>
      </c>
      <c r="P1883" t="str">
        <f>VLOOKUP(Farmacias__2[[#This Row],[local_nombre]],Tabla8[],2,0)</f>
        <v>Farmacias de Cadena</v>
      </c>
      <c r="Q1883">
        <f>VLOOKUP(Farmacias__2[[#This Row],[comuna_nombre]],Hoja3!$H$2:$I$346,2,0)</f>
        <v>2101</v>
      </c>
    </row>
    <row r="1884" spans="1:17" x14ac:dyDescent="0.2">
      <c r="A1884" s="1">
        <v>44309</v>
      </c>
      <c r="B1884">
        <v>3507</v>
      </c>
      <c r="C1884" s="2" t="s">
        <v>528</v>
      </c>
      <c r="D1884" s="2" t="s">
        <v>3839</v>
      </c>
      <c r="E1884" s="2" t="s">
        <v>3839</v>
      </c>
      <c r="F1884" s="2" t="s">
        <v>4420</v>
      </c>
      <c r="G1884" s="3">
        <v>0.41666666666666669</v>
      </c>
      <c r="H1884" s="3">
        <v>0.91666666666666663</v>
      </c>
      <c r="I1884" s="2" t="s">
        <v>4421</v>
      </c>
      <c r="J1884">
        <v>-387341703656467</v>
      </c>
      <c r="K1884">
        <v>-7261122571894572</v>
      </c>
      <c r="L1884" s="2" t="s">
        <v>9713</v>
      </c>
      <c r="M1884">
        <v>11</v>
      </c>
      <c r="N1884">
        <v>275</v>
      </c>
      <c r="O1884">
        <v>294</v>
      </c>
      <c r="P1884" t="str">
        <f>VLOOKUP(Farmacias__2[[#This Row],[local_nombre]],Tabla8[],2,0)</f>
        <v>Farmacias de Cadena</v>
      </c>
      <c r="Q1884">
        <f>VLOOKUP(Farmacias__2[[#This Row],[comuna_nombre]],Hoja3!$H$2:$I$346,2,0)</f>
        <v>9101</v>
      </c>
    </row>
    <row r="1885" spans="1:17" x14ac:dyDescent="0.2">
      <c r="A1885" s="1">
        <v>44309</v>
      </c>
      <c r="B1885">
        <v>3518</v>
      </c>
      <c r="C1885" s="2" t="s">
        <v>528</v>
      </c>
      <c r="D1885" s="2" t="s">
        <v>4437</v>
      </c>
      <c r="E1885" s="2" t="s">
        <v>4437</v>
      </c>
      <c r="F1885" s="2" t="s">
        <v>4438</v>
      </c>
      <c r="G1885" s="3">
        <v>0.41666666666666669</v>
      </c>
      <c r="H1885" s="3">
        <v>0.875</v>
      </c>
      <c r="I1885" s="2" t="s">
        <v>4439</v>
      </c>
      <c r="J1885">
        <v>-3779806516262678</v>
      </c>
      <c r="K1885">
        <v>-7270645409999997</v>
      </c>
      <c r="L1885" s="2" t="s">
        <v>9713</v>
      </c>
      <c r="M1885">
        <v>11</v>
      </c>
      <c r="N1885">
        <v>251</v>
      </c>
      <c r="O1885">
        <v>270</v>
      </c>
      <c r="P1885" t="str">
        <f>VLOOKUP(Farmacias__2[[#This Row],[local_nombre]],Tabla8[],2,0)</f>
        <v>Farmacias de Cadena</v>
      </c>
      <c r="Q1885">
        <f>VLOOKUP(Farmacias__2[[#This Row],[comuna_nombre]],Hoja3!$H$2:$I$346,2,0)</f>
        <v>9201</v>
      </c>
    </row>
    <row r="1886" spans="1:17" x14ac:dyDescent="0.2">
      <c r="A1886" s="1">
        <v>44309</v>
      </c>
      <c r="B1886">
        <v>3527</v>
      </c>
      <c r="C1886" s="2" t="s">
        <v>528</v>
      </c>
      <c r="D1886" s="2" t="s">
        <v>10257</v>
      </c>
      <c r="E1886" s="2" t="s">
        <v>4456</v>
      </c>
      <c r="F1886" s="2" t="s">
        <v>4457</v>
      </c>
      <c r="G1886" s="3">
        <v>0.41666666666666669</v>
      </c>
      <c r="H1886" s="3">
        <v>0.83333333333333337</v>
      </c>
      <c r="I1886" s="2" t="s">
        <v>4458</v>
      </c>
      <c r="J1886">
        <v>-3927597697899502</v>
      </c>
      <c r="K1886">
        <v>-719744338857056</v>
      </c>
      <c r="L1886" s="2" t="s">
        <v>9713</v>
      </c>
      <c r="M1886">
        <v>11</v>
      </c>
      <c r="N1886">
        <v>271</v>
      </c>
      <c r="O1886">
        <v>290</v>
      </c>
      <c r="P1886" t="str">
        <f>VLOOKUP(Farmacias__2[[#This Row],[local_nombre]],Tabla8[],2,0)</f>
        <v>Farmacias de Cadena</v>
      </c>
      <c r="Q1886">
        <f>VLOOKUP(Farmacias__2[[#This Row],[comuna_nombre]],Hoja3!$H$2:$I$346,2,0)</f>
        <v>9115</v>
      </c>
    </row>
    <row r="1887" spans="1:17" x14ac:dyDescent="0.2">
      <c r="A1887" s="1">
        <v>44309</v>
      </c>
      <c r="B1887">
        <v>3525</v>
      </c>
      <c r="C1887" s="2" t="s">
        <v>4450</v>
      </c>
      <c r="D1887" s="2" t="s">
        <v>4437</v>
      </c>
      <c r="E1887" s="2" t="s">
        <v>4437</v>
      </c>
      <c r="F1887" s="2" t="s">
        <v>4451</v>
      </c>
      <c r="G1887" s="3">
        <v>0.375</v>
      </c>
      <c r="H1887" s="3">
        <v>0.91666666666666663</v>
      </c>
      <c r="I1887" s="2" t="s">
        <v>4452</v>
      </c>
      <c r="J1887">
        <v>-3.7807191908986496E+16</v>
      </c>
      <c r="K1887">
        <v>-7268958131968054</v>
      </c>
      <c r="L1887" s="2" t="s">
        <v>9713</v>
      </c>
      <c r="M1887">
        <v>11</v>
      </c>
      <c r="N1887">
        <v>251</v>
      </c>
      <c r="O1887">
        <v>270</v>
      </c>
      <c r="P1887" t="str">
        <f>VLOOKUP(Farmacias__2[[#This Row],[local_nombre]],Tabla8[],2,0)</f>
        <v>Otras Farmacias</v>
      </c>
      <c r="Q1887">
        <f>VLOOKUP(Farmacias__2[[#This Row],[comuna_nombre]],Hoja3!$H$2:$I$346,2,0)</f>
        <v>9201</v>
      </c>
    </row>
    <row r="1888" spans="1:17" x14ac:dyDescent="0.2">
      <c r="A1888" s="1">
        <v>44309</v>
      </c>
      <c r="B1888">
        <v>3526</v>
      </c>
      <c r="C1888" s="2" t="s">
        <v>4453</v>
      </c>
      <c r="D1888" s="2" t="s">
        <v>4437</v>
      </c>
      <c r="E1888" s="2" t="s">
        <v>4437</v>
      </c>
      <c r="F1888" s="2" t="s">
        <v>4454</v>
      </c>
      <c r="G1888" s="3">
        <v>0.375</v>
      </c>
      <c r="H1888" s="3">
        <v>0.91666666666666663</v>
      </c>
      <c r="I1888" s="2" t="s">
        <v>4455</v>
      </c>
      <c r="J1888">
        <v>-3779357331112802</v>
      </c>
      <c r="K1888">
        <v>-7270579294674678</v>
      </c>
      <c r="L1888" s="2" t="s">
        <v>9713</v>
      </c>
      <c r="M1888">
        <v>11</v>
      </c>
      <c r="N1888">
        <v>251</v>
      </c>
      <c r="O1888">
        <v>270</v>
      </c>
      <c r="P1888" t="str">
        <f>VLOOKUP(Farmacias__2[[#This Row],[local_nombre]],Tabla8[],2,0)</f>
        <v>Otras Farmacias</v>
      </c>
      <c r="Q1888">
        <f>VLOOKUP(Farmacias__2[[#This Row],[comuna_nombre]],Hoja3!$H$2:$I$346,2,0)</f>
        <v>9201</v>
      </c>
    </row>
    <row r="1889" spans="1:17" x14ac:dyDescent="0.2">
      <c r="A1889" s="1">
        <v>44309</v>
      </c>
      <c r="B1889">
        <v>3534</v>
      </c>
      <c r="C1889" s="2" t="s">
        <v>528</v>
      </c>
      <c r="D1889" s="2" t="s">
        <v>4471</v>
      </c>
      <c r="E1889" s="2" t="s">
        <v>4471</v>
      </c>
      <c r="F1889" s="2" t="s">
        <v>4472</v>
      </c>
      <c r="G1889" s="3">
        <v>0.375</v>
      </c>
      <c r="H1889" s="3">
        <v>0.91666666666666663</v>
      </c>
      <c r="I1889" s="2" t="s">
        <v>4473</v>
      </c>
      <c r="J1889">
        <v>-3.8234433009710808E+16</v>
      </c>
      <c r="K1889">
        <v>-7233275308991011</v>
      </c>
      <c r="L1889" s="2" t="s">
        <v>9713</v>
      </c>
      <c r="M1889">
        <v>11</v>
      </c>
      <c r="N1889">
        <v>279</v>
      </c>
      <c r="O1889">
        <v>298</v>
      </c>
      <c r="P1889" t="str">
        <f>VLOOKUP(Farmacias__2[[#This Row],[local_nombre]],Tabla8[],2,0)</f>
        <v>Farmacias de Cadena</v>
      </c>
      <c r="Q1889">
        <f>VLOOKUP(Farmacias__2[[#This Row],[comuna_nombre]],Hoja3!$H$2:$I$346,2,0)</f>
        <v>9211</v>
      </c>
    </row>
    <row r="1890" spans="1:17" x14ac:dyDescent="0.2">
      <c r="A1890" s="1">
        <v>44309</v>
      </c>
      <c r="B1890">
        <v>3576</v>
      </c>
      <c r="C1890" s="2" t="s">
        <v>528</v>
      </c>
      <c r="D1890" s="2" t="s">
        <v>4563</v>
      </c>
      <c r="E1890" s="2" t="s">
        <v>4563</v>
      </c>
      <c r="F1890" s="2" t="s">
        <v>4564</v>
      </c>
      <c r="G1890" s="3">
        <v>0.375</v>
      </c>
      <c r="H1890" s="3">
        <v>0.91666666666666663</v>
      </c>
      <c r="I1890" s="2" t="s">
        <v>4565</v>
      </c>
      <c r="J1890">
        <v>-3418395938386913</v>
      </c>
      <c r="K1890">
        <v>-7072506136983645</v>
      </c>
      <c r="L1890" s="2" t="s">
        <v>9713</v>
      </c>
      <c r="M1890">
        <v>8</v>
      </c>
      <c r="N1890">
        <v>162</v>
      </c>
      <c r="O1890">
        <v>181</v>
      </c>
      <c r="P1890" t="str">
        <f>VLOOKUP(Farmacias__2[[#This Row],[local_nombre]],Tabla8[],2,0)</f>
        <v>Farmacias de Cadena</v>
      </c>
      <c r="Q1890">
        <f>VLOOKUP(Farmacias__2[[#This Row],[comuna_nombre]],Hoja3!$H$2:$I$346,2,0)</f>
        <v>6101</v>
      </c>
    </row>
    <row r="1891" spans="1:17" x14ac:dyDescent="0.2">
      <c r="A1891" s="1">
        <v>44309</v>
      </c>
      <c r="B1891">
        <v>3529</v>
      </c>
      <c r="C1891" s="2" t="s">
        <v>4461</v>
      </c>
      <c r="D1891" s="2" t="s">
        <v>10257</v>
      </c>
      <c r="E1891" s="2" t="s">
        <v>4456</v>
      </c>
      <c r="F1891" s="2" t="s">
        <v>4462</v>
      </c>
      <c r="G1891" s="3">
        <v>0.375</v>
      </c>
      <c r="H1891" s="3">
        <v>0.875</v>
      </c>
      <c r="I1891" s="2" t="s">
        <v>4463</v>
      </c>
      <c r="J1891">
        <v>-3927635896927049</v>
      </c>
      <c r="K1891">
        <v>-719762637556114</v>
      </c>
      <c r="L1891" s="2" t="s">
        <v>9713</v>
      </c>
      <c r="M1891">
        <v>11</v>
      </c>
      <c r="N1891">
        <v>271</v>
      </c>
      <c r="O1891">
        <v>290</v>
      </c>
      <c r="P1891" t="str">
        <f>VLOOKUP(Farmacias__2[[#This Row],[local_nombre]],Tabla8[],2,0)</f>
        <v>Otras Farmacias</v>
      </c>
      <c r="Q1891">
        <f>VLOOKUP(Farmacias__2[[#This Row],[comuna_nombre]],Hoja3!$H$2:$I$346,2,0)</f>
        <v>9115</v>
      </c>
    </row>
    <row r="1892" spans="1:17" x14ac:dyDescent="0.2">
      <c r="A1892" s="1">
        <v>44309</v>
      </c>
      <c r="B1892">
        <v>3625</v>
      </c>
      <c r="C1892" s="2" t="s">
        <v>528</v>
      </c>
      <c r="D1892" s="2" t="s">
        <v>4563</v>
      </c>
      <c r="E1892" s="2" t="s">
        <v>4563</v>
      </c>
      <c r="F1892" s="2" t="s">
        <v>4614</v>
      </c>
      <c r="G1892" s="3">
        <v>0.375</v>
      </c>
      <c r="H1892" s="3">
        <v>0.91666666666666663</v>
      </c>
      <c r="I1892" s="2" t="s">
        <v>4615</v>
      </c>
      <c r="J1892">
        <v>-341810659865006</v>
      </c>
      <c r="K1892">
        <v>-7073014683812869</v>
      </c>
      <c r="L1892" s="2" t="s">
        <v>9713</v>
      </c>
      <c r="M1892">
        <v>8</v>
      </c>
      <c r="N1892">
        <v>162</v>
      </c>
      <c r="O1892">
        <v>181</v>
      </c>
      <c r="P1892" t="str">
        <f>VLOOKUP(Farmacias__2[[#This Row],[local_nombre]],Tabla8[],2,0)</f>
        <v>Farmacias de Cadena</v>
      </c>
      <c r="Q1892">
        <f>VLOOKUP(Farmacias__2[[#This Row],[comuna_nombre]],Hoja3!$H$2:$I$346,2,0)</f>
        <v>6101</v>
      </c>
    </row>
    <row r="1893" spans="1:17" x14ac:dyDescent="0.2">
      <c r="A1893" s="1">
        <v>44309</v>
      </c>
      <c r="B1893">
        <v>3660</v>
      </c>
      <c r="C1893" s="2" t="s">
        <v>528</v>
      </c>
      <c r="D1893" s="2" t="s">
        <v>4563</v>
      </c>
      <c r="E1893" s="2" t="s">
        <v>4563</v>
      </c>
      <c r="F1893" s="2" t="s">
        <v>4638</v>
      </c>
      <c r="G1893" s="3">
        <v>0.375</v>
      </c>
      <c r="H1893" s="3">
        <v>0.875</v>
      </c>
      <c r="I1893" s="2" t="s">
        <v>4639</v>
      </c>
      <c r="J1893">
        <v>-34169945</v>
      </c>
      <c r="K1893">
        <v>-70743275</v>
      </c>
      <c r="L1893" s="2" t="s">
        <v>9713</v>
      </c>
      <c r="M1893">
        <v>8</v>
      </c>
      <c r="N1893">
        <v>162</v>
      </c>
      <c r="O1893">
        <v>181</v>
      </c>
      <c r="P1893" t="str">
        <f>VLOOKUP(Farmacias__2[[#This Row],[local_nombre]],Tabla8[],2,0)</f>
        <v>Farmacias de Cadena</v>
      </c>
      <c r="Q1893">
        <f>VLOOKUP(Farmacias__2[[#This Row],[comuna_nombre]],Hoja3!$H$2:$I$346,2,0)</f>
        <v>6101</v>
      </c>
    </row>
    <row r="1894" spans="1:17" x14ac:dyDescent="0.2">
      <c r="A1894" s="1">
        <v>44309</v>
      </c>
      <c r="B1894">
        <v>3533</v>
      </c>
      <c r="C1894" s="2" t="s">
        <v>4468</v>
      </c>
      <c r="D1894" s="2" t="s">
        <v>10257</v>
      </c>
      <c r="E1894" s="2" t="s">
        <v>4456</v>
      </c>
      <c r="F1894" s="2" t="s">
        <v>4469</v>
      </c>
      <c r="G1894" s="3">
        <v>0.375</v>
      </c>
      <c r="H1894" s="3">
        <v>0.875</v>
      </c>
      <c r="I1894" s="2" t="s">
        <v>4470</v>
      </c>
      <c r="J1894">
        <v>-3.9282953945838464E+16</v>
      </c>
      <c r="K1894">
        <v>-7195024383155442</v>
      </c>
      <c r="L1894" s="2" t="s">
        <v>9713</v>
      </c>
      <c r="M1894">
        <v>11</v>
      </c>
      <c r="N1894">
        <v>271</v>
      </c>
      <c r="O1894">
        <v>290</v>
      </c>
      <c r="P1894" t="str">
        <f>VLOOKUP(Farmacias__2[[#This Row],[local_nombre]],Tabla8[],2,0)</f>
        <v>Otras Farmacias</v>
      </c>
      <c r="Q1894">
        <f>VLOOKUP(Farmacias__2[[#This Row],[comuna_nombre]],Hoja3!$H$2:$I$346,2,0)</f>
        <v>9115</v>
      </c>
    </row>
    <row r="1895" spans="1:17" x14ac:dyDescent="0.2">
      <c r="A1895" s="1">
        <v>44309</v>
      </c>
      <c r="B1895">
        <v>3661</v>
      </c>
      <c r="C1895" s="2" t="s">
        <v>528</v>
      </c>
      <c r="D1895" s="2" t="s">
        <v>4563</v>
      </c>
      <c r="E1895" s="2" t="s">
        <v>4563</v>
      </c>
      <c r="F1895" s="2" t="s">
        <v>4640</v>
      </c>
      <c r="G1895" s="3">
        <v>0.375</v>
      </c>
      <c r="H1895" s="3">
        <v>0.875</v>
      </c>
      <c r="I1895" s="2" t="s">
        <v>4641</v>
      </c>
      <c r="J1895">
        <v>-3418697693184611</v>
      </c>
      <c r="K1895">
        <v>-7071965403646243</v>
      </c>
      <c r="L1895" s="2" t="s">
        <v>9713</v>
      </c>
      <c r="M1895">
        <v>8</v>
      </c>
      <c r="N1895">
        <v>162</v>
      </c>
      <c r="O1895">
        <v>181</v>
      </c>
      <c r="P1895" t="str">
        <f>VLOOKUP(Farmacias__2[[#This Row],[local_nombre]],Tabla8[],2,0)</f>
        <v>Farmacias de Cadena</v>
      </c>
      <c r="Q1895">
        <f>VLOOKUP(Farmacias__2[[#This Row],[comuna_nombre]],Hoja3!$H$2:$I$346,2,0)</f>
        <v>6101</v>
      </c>
    </row>
    <row r="1896" spans="1:17" x14ac:dyDescent="0.2">
      <c r="A1896" s="1">
        <v>44309</v>
      </c>
      <c r="B1896">
        <v>3769</v>
      </c>
      <c r="C1896" s="2" t="s">
        <v>528</v>
      </c>
      <c r="D1896" s="2" t="s">
        <v>4681</v>
      </c>
      <c r="E1896" s="2" t="s">
        <v>4681</v>
      </c>
      <c r="F1896" s="2" t="s">
        <v>4856</v>
      </c>
      <c r="G1896" s="3">
        <v>0.375</v>
      </c>
      <c r="H1896" s="3">
        <v>0.91666666666666663</v>
      </c>
      <c r="I1896" s="2" t="s">
        <v>4857</v>
      </c>
      <c r="J1896">
        <v>-34588039</v>
      </c>
      <c r="K1896">
        <v>-70985126</v>
      </c>
      <c r="L1896" s="2" t="s">
        <v>9713</v>
      </c>
      <c r="M1896">
        <v>8</v>
      </c>
      <c r="N1896">
        <v>165</v>
      </c>
      <c r="O1896">
        <v>184</v>
      </c>
      <c r="P1896" t="str">
        <f>VLOOKUP(Farmacias__2[[#This Row],[local_nombre]],Tabla8[],2,0)</f>
        <v>Farmacias de Cadena</v>
      </c>
      <c r="Q1896">
        <f>VLOOKUP(Farmacias__2[[#This Row],[comuna_nombre]],Hoja3!$H$2:$I$346,2,0)</f>
        <v>6301</v>
      </c>
    </row>
    <row r="1897" spans="1:17" x14ac:dyDescent="0.2">
      <c r="A1897" s="1">
        <v>44309</v>
      </c>
      <c r="B1897">
        <v>3536</v>
      </c>
      <c r="C1897" s="2" t="s">
        <v>3919</v>
      </c>
      <c r="D1897" s="2" t="s">
        <v>4471</v>
      </c>
      <c r="E1897" s="2" t="s">
        <v>4471</v>
      </c>
      <c r="F1897" s="2" t="s">
        <v>4476</v>
      </c>
      <c r="G1897" s="3">
        <v>0.375</v>
      </c>
      <c r="H1897" s="3">
        <v>0.82638888888888884</v>
      </c>
      <c r="I1897" s="2" t="s">
        <v>4477</v>
      </c>
      <c r="J1897">
        <v>-3823508560052928</v>
      </c>
      <c r="K1897">
        <v>-723323669185105</v>
      </c>
      <c r="L1897" s="2" t="s">
        <v>9713</v>
      </c>
      <c r="M1897">
        <v>11</v>
      </c>
      <c r="N1897">
        <v>279</v>
      </c>
      <c r="O1897">
        <v>298</v>
      </c>
      <c r="P1897" t="str">
        <f>VLOOKUP(Farmacias__2[[#This Row],[local_nombre]],Tabla8[],2,0)</f>
        <v>Otras Farmacias</v>
      </c>
      <c r="Q1897">
        <f>VLOOKUP(Farmacias__2[[#This Row],[comuna_nombre]],Hoja3!$H$2:$I$346,2,0)</f>
        <v>9211</v>
      </c>
    </row>
    <row r="1898" spans="1:17" x14ac:dyDescent="0.2">
      <c r="A1898" s="1">
        <v>44309</v>
      </c>
      <c r="B1898">
        <v>3772</v>
      </c>
      <c r="C1898" s="2" t="s">
        <v>528</v>
      </c>
      <c r="D1898" s="2" t="s">
        <v>4766</v>
      </c>
      <c r="E1898" s="2" t="s">
        <v>4766</v>
      </c>
      <c r="F1898" s="2" t="s">
        <v>4860</v>
      </c>
      <c r="G1898" s="3">
        <v>0.375</v>
      </c>
      <c r="H1898" s="3">
        <v>0.875</v>
      </c>
      <c r="I1898" s="2" t="s">
        <v>4861</v>
      </c>
      <c r="J1898">
        <v>-3.4440312301499276E+16</v>
      </c>
      <c r="K1898">
        <v>-7107589827608513</v>
      </c>
      <c r="L1898" s="2" t="s">
        <v>9713</v>
      </c>
      <c r="M1898">
        <v>8</v>
      </c>
      <c r="N1898">
        <v>167</v>
      </c>
      <c r="O1898">
        <v>186</v>
      </c>
      <c r="P1898" t="str">
        <f>VLOOKUP(Farmacias__2[[#This Row],[local_nombre]],Tabla8[],2,0)</f>
        <v>Farmacias de Cadena</v>
      </c>
      <c r="Q1898">
        <f>VLOOKUP(Farmacias__2[[#This Row],[comuna_nombre]],Hoja3!$H$2:$I$346,2,0)</f>
        <v>6117</v>
      </c>
    </row>
    <row r="1899" spans="1:17" x14ac:dyDescent="0.2">
      <c r="A1899" s="1">
        <v>44309</v>
      </c>
      <c r="B1899">
        <v>3779</v>
      </c>
      <c r="C1899" s="2" t="s">
        <v>528</v>
      </c>
      <c r="D1899" s="2" t="s">
        <v>4770</v>
      </c>
      <c r="E1899" s="2" t="s">
        <v>4770</v>
      </c>
      <c r="F1899" s="2" t="s">
        <v>4871</v>
      </c>
      <c r="G1899" s="3">
        <v>0.375</v>
      </c>
      <c r="H1899" s="3">
        <v>0.91666666666666663</v>
      </c>
      <c r="I1899" s="2" t="s">
        <v>4872</v>
      </c>
      <c r="J1899">
        <v>-3.4640911061673684E+16</v>
      </c>
      <c r="K1899">
        <v>-7136635698888551</v>
      </c>
      <c r="L1899" s="2" t="s">
        <v>9713</v>
      </c>
      <c r="M1899">
        <v>8</v>
      </c>
      <c r="N1899">
        <v>168</v>
      </c>
      <c r="O1899">
        <v>187</v>
      </c>
      <c r="P1899" t="str">
        <f>VLOOKUP(Farmacias__2[[#This Row],[local_nombre]],Tabla8[],2,0)</f>
        <v>Farmacias de Cadena</v>
      </c>
      <c r="Q1899">
        <f>VLOOKUP(Farmacias__2[[#This Row],[comuna_nombre]],Hoja3!$H$2:$I$346,2,0)</f>
        <v>6310</v>
      </c>
    </row>
    <row r="1900" spans="1:17" x14ac:dyDescent="0.2">
      <c r="A1900" s="1">
        <v>44309</v>
      </c>
      <c r="B1900">
        <v>3540</v>
      </c>
      <c r="C1900" s="2" t="s">
        <v>4483</v>
      </c>
      <c r="D1900" s="2" t="s">
        <v>10258</v>
      </c>
      <c r="E1900" s="2" t="s">
        <v>4480</v>
      </c>
      <c r="F1900" s="2" t="s">
        <v>4484</v>
      </c>
      <c r="G1900" s="3">
        <v>0.375</v>
      </c>
      <c r="H1900" s="3">
        <v>0.83333333333333337</v>
      </c>
      <c r="I1900" s="2" t="s">
        <v>4485</v>
      </c>
      <c r="J1900">
        <v>-3.8248630837405368E+16</v>
      </c>
      <c r="K1900">
        <v>-7266831718044284</v>
      </c>
      <c r="L1900" s="2" t="s">
        <v>9713</v>
      </c>
      <c r="M1900">
        <v>11</v>
      </c>
      <c r="N1900">
        <v>278</v>
      </c>
      <c r="O1900">
        <v>297</v>
      </c>
      <c r="P1900" t="str">
        <f>VLOOKUP(Farmacias__2[[#This Row],[local_nombre]],Tabla8[],2,0)</f>
        <v>Otras Farmacias</v>
      </c>
      <c r="Q1900">
        <f>VLOOKUP(Farmacias__2[[#This Row],[comuna_nombre]],Hoja3!$H$2:$I$346,2,0)</f>
        <v>9210</v>
      </c>
    </row>
    <row r="1901" spans="1:17" x14ac:dyDescent="0.2">
      <c r="A1901" s="1">
        <v>44309</v>
      </c>
      <c r="B1901">
        <v>3783</v>
      </c>
      <c r="C1901" s="2" t="s">
        <v>528</v>
      </c>
      <c r="D1901" s="2" t="s">
        <v>4749</v>
      </c>
      <c r="E1901" s="2" t="s">
        <v>4749</v>
      </c>
      <c r="F1901" s="2" t="s">
        <v>4879</v>
      </c>
      <c r="G1901" s="3">
        <v>0.375</v>
      </c>
      <c r="H1901" s="3">
        <v>0.875</v>
      </c>
      <c r="I1901" s="2" t="s">
        <v>4880</v>
      </c>
      <c r="J1901">
        <v>-3440899479999999</v>
      </c>
      <c r="K1901">
        <v>-7086088760000001</v>
      </c>
      <c r="L1901" s="2" t="s">
        <v>9713</v>
      </c>
      <c r="M1901">
        <v>8</v>
      </c>
      <c r="N1901">
        <v>163</v>
      </c>
      <c r="O1901">
        <v>182</v>
      </c>
      <c r="P1901" t="str">
        <f>VLOOKUP(Farmacias__2[[#This Row],[local_nombre]],Tabla8[],2,0)</f>
        <v>Farmacias de Cadena</v>
      </c>
      <c r="Q1901">
        <f>VLOOKUP(Farmacias__2[[#This Row],[comuna_nombre]],Hoja3!$H$2:$I$346,2,0)</f>
        <v>6115</v>
      </c>
    </row>
    <row r="1902" spans="1:17" x14ac:dyDescent="0.2">
      <c r="A1902" s="1">
        <v>44309</v>
      </c>
      <c r="B1902">
        <v>3785</v>
      </c>
      <c r="C1902" s="2" t="s">
        <v>528</v>
      </c>
      <c r="D1902" s="2" t="s">
        <v>4380</v>
      </c>
      <c r="E1902" s="2" t="s">
        <v>4381</v>
      </c>
      <c r="F1902" s="2" t="s">
        <v>4883</v>
      </c>
      <c r="G1902" s="3">
        <v>0.41666666666666669</v>
      </c>
      <c r="H1902" s="3">
        <v>0.91666666666666663</v>
      </c>
      <c r="I1902" s="2" t="s">
        <v>4884</v>
      </c>
      <c r="J1902">
        <v>-2.3646860004923044E+16</v>
      </c>
      <c r="K1902">
        <v>-7040131182457168</v>
      </c>
      <c r="L1902" s="2" t="s">
        <v>9713</v>
      </c>
      <c r="M1902">
        <v>3</v>
      </c>
      <c r="N1902">
        <v>12</v>
      </c>
      <c r="O1902">
        <v>68</v>
      </c>
      <c r="P1902" t="str">
        <f>VLOOKUP(Farmacias__2[[#This Row],[local_nombre]],Tabla8[],2,0)</f>
        <v>Farmacias de Cadena</v>
      </c>
      <c r="Q1902">
        <f>VLOOKUP(Farmacias__2[[#This Row],[comuna_nombre]],Hoja3!$H$2:$I$346,2,0)</f>
        <v>2101</v>
      </c>
    </row>
    <row r="1903" spans="1:17" x14ac:dyDescent="0.2">
      <c r="A1903" s="1">
        <v>44309</v>
      </c>
      <c r="B1903">
        <v>3543</v>
      </c>
      <c r="C1903" s="2" t="s">
        <v>4490</v>
      </c>
      <c r="D1903" s="2" t="s">
        <v>10259</v>
      </c>
      <c r="E1903" s="2" t="s">
        <v>4491</v>
      </c>
      <c r="F1903" s="2" t="s">
        <v>4492</v>
      </c>
      <c r="G1903" s="3">
        <v>0.375</v>
      </c>
      <c r="H1903" s="3">
        <v>0.79166666666666663</v>
      </c>
      <c r="I1903" s="2" t="s">
        <v>4493</v>
      </c>
      <c r="J1903">
        <v>-3.8437907631144624E+16</v>
      </c>
      <c r="K1903">
        <v>-718893141941262</v>
      </c>
      <c r="L1903" s="2" t="s">
        <v>9713</v>
      </c>
      <c r="M1903">
        <v>11</v>
      </c>
      <c r="N1903">
        <v>255</v>
      </c>
      <c r="O1903">
        <v>274</v>
      </c>
      <c r="P1903" t="str">
        <f>VLOOKUP(Farmacias__2[[#This Row],[local_nombre]],Tabla8[],2,0)</f>
        <v>Otras Farmacias</v>
      </c>
      <c r="Q1903">
        <f>VLOOKUP(Farmacias__2[[#This Row],[comuna_nombre]],Hoja3!$H$2:$I$346,2,0)</f>
        <v>9203</v>
      </c>
    </row>
    <row r="1904" spans="1:17" x14ac:dyDescent="0.2">
      <c r="A1904" s="1">
        <v>44309</v>
      </c>
      <c r="B1904">
        <v>3544</v>
      </c>
      <c r="C1904" s="2" t="s">
        <v>4494</v>
      </c>
      <c r="D1904" s="2" t="s">
        <v>10259</v>
      </c>
      <c r="E1904" s="2" t="s">
        <v>4491</v>
      </c>
      <c r="F1904" s="2" t="s">
        <v>4495</v>
      </c>
      <c r="G1904" s="3">
        <v>0.375</v>
      </c>
      <c r="H1904" s="3">
        <v>0.82291666666666663</v>
      </c>
      <c r="I1904" s="2" t="s">
        <v>4496</v>
      </c>
      <c r="J1904">
        <v>-3.8437386599388968E+16</v>
      </c>
      <c r="K1904">
        <v>-7189296468059547</v>
      </c>
      <c r="L1904" s="2" t="s">
        <v>9713</v>
      </c>
      <c r="M1904">
        <v>11</v>
      </c>
      <c r="N1904">
        <v>255</v>
      </c>
      <c r="O1904">
        <v>274</v>
      </c>
      <c r="P1904" t="str">
        <f>VLOOKUP(Farmacias__2[[#This Row],[local_nombre]],Tabla8[],2,0)</f>
        <v>Otras Farmacias</v>
      </c>
      <c r="Q1904">
        <f>VLOOKUP(Farmacias__2[[#This Row],[comuna_nombre]],Hoja3!$H$2:$I$346,2,0)</f>
        <v>9203</v>
      </c>
    </row>
    <row r="1905" spans="1:17" x14ac:dyDescent="0.2">
      <c r="A1905" s="1">
        <v>44309</v>
      </c>
      <c r="B1905">
        <v>3786</v>
      </c>
      <c r="C1905" s="2" t="s">
        <v>528</v>
      </c>
      <c r="D1905" s="2" t="s">
        <v>4380</v>
      </c>
      <c r="E1905" s="2" t="s">
        <v>4381</v>
      </c>
      <c r="F1905" s="2" t="s">
        <v>4885</v>
      </c>
      <c r="G1905" s="3">
        <v>0.41666666666666669</v>
      </c>
      <c r="H1905" s="3">
        <v>0.875</v>
      </c>
      <c r="I1905" s="2" t="s">
        <v>4886</v>
      </c>
      <c r="J1905">
        <v>-2.3648772270884416E+16</v>
      </c>
      <c r="K1905">
        <v>-7039654508773157</v>
      </c>
      <c r="L1905" s="2" t="s">
        <v>9713</v>
      </c>
      <c r="M1905">
        <v>3</v>
      </c>
      <c r="N1905">
        <v>12</v>
      </c>
      <c r="O1905">
        <v>68</v>
      </c>
      <c r="P1905" t="str">
        <f>VLOOKUP(Farmacias__2[[#This Row],[local_nombre]],Tabla8[],2,0)</f>
        <v>Farmacias de Cadena</v>
      </c>
      <c r="Q1905">
        <f>VLOOKUP(Farmacias__2[[#This Row],[comuna_nombre]],Hoja3!$H$2:$I$346,2,0)</f>
        <v>2101</v>
      </c>
    </row>
    <row r="1906" spans="1:17" x14ac:dyDescent="0.2">
      <c r="A1906" s="1">
        <v>44309</v>
      </c>
      <c r="B1906">
        <v>3789</v>
      </c>
      <c r="C1906" s="2" t="s">
        <v>528</v>
      </c>
      <c r="D1906" s="2" t="s">
        <v>4380</v>
      </c>
      <c r="E1906" s="2" t="s">
        <v>4381</v>
      </c>
      <c r="F1906" s="2" t="s">
        <v>4892</v>
      </c>
      <c r="G1906" s="3">
        <v>0.375</v>
      </c>
      <c r="H1906" s="3">
        <v>0.875</v>
      </c>
      <c r="I1906" s="2" t="s">
        <v>4893</v>
      </c>
      <c r="J1906">
        <v>-2.3650941713452828E+16</v>
      </c>
      <c r="K1906">
        <v>-7039752359938825</v>
      </c>
      <c r="L1906" s="2" t="s">
        <v>9713</v>
      </c>
      <c r="M1906">
        <v>3</v>
      </c>
      <c r="N1906">
        <v>12</v>
      </c>
      <c r="O1906">
        <v>68</v>
      </c>
      <c r="P1906" t="str">
        <f>VLOOKUP(Farmacias__2[[#This Row],[local_nombre]],Tabla8[],2,0)</f>
        <v>Farmacias de Cadena</v>
      </c>
      <c r="Q1906">
        <f>VLOOKUP(Farmacias__2[[#This Row],[comuna_nombre]],Hoja3!$H$2:$I$346,2,0)</f>
        <v>2101</v>
      </c>
    </row>
    <row r="1907" spans="1:17" x14ac:dyDescent="0.2">
      <c r="A1907" s="1">
        <v>44309</v>
      </c>
      <c r="B1907">
        <v>3794</v>
      </c>
      <c r="C1907" s="2" t="s">
        <v>528</v>
      </c>
      <c r="D1907" s="2" t="s">
        <v>4380</v>
      </c>
      <c r="E1907" s="2" t="s">
        <v>4381</v>
      </c>
      <c r="F1907" s="2" t="s">
        <v>4900</v>
      </c>
      <c r="G1907" s="3">
        <v>0.375</v>
      </c>
      <c r="H1907" s="3">
        <v>0.875</v>
      </c>
      <c r="I1907" s="2" t="s">
        <v>4901</v>
      </c>
      <c r="J1907">
        <v>-2.3665101487965136E+16</v>
      </c>
      <c r="K1907">
        <v>-703987637730163</v>
      </c>
      <c r="L1907" s="2" t="s">
        <v>9713</v>
      </c>
      <c r="M1907">
        <v>3</v>
      </c>
      <c r="N1907">
        <v>12</v>
      </c>
      <c r="O1907">
        <v>68</v>
      </c>
      <c r="P1907" t="str">
        <f>VLOOKUP(Farmacias__2[[#This Row],[local_nombre]],Tabla8[],2,0)</f>
        <v>Farmacias de Cadena</v>
      </c>
      <c r="Q1907">
        <f>VLOOKUP(Farmacias__2[[#This Row],[comuna_nombre]],Hoja3!$H$2:$I$346,2,0)</f>
        <v>2101</v>
      </c>
    </row>
    <row r="1908" spans="1:17" x14ac:dyDescent="0.2">
      <c r="A1908" s="1">
        <v>44309</v>
      </c>
      <c r="B1908">
        <v>3803</v>
      </c>
      <c r="C1908" s="2" t="s">
        <v>528</v>
      </c>
      <c r="D1908" s="2" t="s">
        <v>4380</v>
      </c>
      <c r="E1908" s="2" t="s">
        <v>4381</v>
      </c>
      <c r="F1908" s="2" t="s">
        <v>4914</v>
      </c>
      <c r="G1908" s="3">
        <v>0.375</v>
      </c>
      <c r="H1908" s="3">
        <v>0.9375</v>
      </c>
      <c r="I1908" s="2" t="s">
        <v>4916</v>
      </c>
      <c r="J1908">
        <v>-2.3636580351713048E+16</v>
      </c>
      <c r="K1908">
        <v>-7039598646627041</v>
      </c>
      <c r="L1908" s="2" t="s">
        <v>9713</v>
      </c>
      <c r="M1908">
        <v>3</v>
      </c>
      <c r="N1908">
        <v>12</v>
      </c>
      <c r="O1908">
        <v>68</v>
      </c>
      <c r="P1908" t="str">
        <f>VLOOKUP(Farmacias__2[[#This Row],[local_nombre]],Tabla8[],2,0)</f>
        <v>Farmacias de Cadena</v>
      </c>
      <c r="Q1908">
        <f>VLOOKUP(Farmacias__2[[#This Row],[comuna_nombre]],Hoja3!$H$2:$I$346,2,0)</f>
        <v>2101</v>
      </c>
    </row>
    <row r="1909" spans="1:17" x14ac:dyDescent="0.2">
      <c r="A1909" s="1">
        <v>44309</v>
      </c>
      <c r="B1909">
        <v>3807</v>
      </c>
      <c r="C1909" s="2" t="s">
        <v>528</v>
      </c>
      <c r="D1909" s="2" t="s">
        <v>10260</v>
      </c>
      <c r="E1909" s="2" t="s">
        <v>4760</v>
      </c>
      <c r="F1909" s="2" t="s">
        <v>4921</v>
      </c>
      <c r="G1909" s="3">
        <v>0.375</v>
      </c>
      <c r="H1909" s="3">
        <v>0.91666666666666663</v>
      </c>
      <c r="I1909" s="2" t="s">
        <v>4922</v>
      </c>
      <c r="J1909">
        <v>-3.3968838409467516E+16</v>
      </c>
      <c r="K1909">
        <v>-7070863545921634</v>
      </c>
      <c r="L1909" s="2" t="s">
        <v>9713</v>
      </c>
      <c r="M1909">
        <v>8</v>
      </c>
      <c r="N1909">
        <v>166</v>
      </c>
      <c r="O1909">
        <v>185</v>
      </c>
      <c r="P1909" t="str">
        <f>VLOOKUP(Farmacias__2[[#This Row],[local_nombre]],Tabla8[],2,0)</f>
        <v>Farmacias de Cadena</v>
      </c>
      <c r="Q1909">
        <f>VLOOKUP(Farmacias__2[[#This Row],[comuna_nombre]],Hoja3!$H$2:$I$346,2,0)</f>
        <v>6110</v>
      </c>
    </row>
    <row r="1910" spans="1:17" x14ac:dyDescent="0.2">
      <c r="A1910" s="1">
        <v>44309</v>
      </c>
      <c r="B1910">
        <v>3550</v>
      </c>
      <c r="C1910" s="2" t="s">
        <v>4509</v>
      </c>
      <c r="D1910" s="2" t="s">
        <v>10261</v>
      </c>
      <c r="E1910" s="2" t="s">
        <v>4510</v>
      </c>
      <c r="F1910" s="2" t="s">
        <v>4511</v>
      </c>
      <c r="G1910" s="3">
        <v>0.375</v>
      </c>
      <c r="H1910" s="3">
        <v>0.79166666666666663</v>
      </c>
      <c r="I1910" s="2" t="s">
        <v>4512</v>
      </c>
      <c r="J1910">
        <v>-3917795818231996</v>
      </c>
      <c r="K1910">
        <v>-7316193455223464</v>
      </c>
      <c r="L1910" s="2" t="s">
        <v>9713</v>
      </c>
      <c r="M1910">
        <v>11</v>
      </c>
      <c r="N1910">
        <v>277</v>
      </c>
      <c r="O1910">
        <v>296</v>
      </c>
      <c r="P1910" t="str">
        <f>VLOOKUP(Farmacias__2[[#This Row],[local_nombre]],Tabla8[],2,0)</f>
        <v>Otras Farmacias</v>
      </c>
      <c r="Q1910">
        <f>VLOOKUP(Farmacias__2[[#This Row],[comuna_nombre]],Hoja3!$H$2:$I$346,2,0)</f>
        <v>9118</v>
      </c>
    </row>
    <row r="1911" spans="1:17" x14ac:dyDescent="0.2">
      <c r="A1911" s="1">
        <v>44309</v>
      </c>
      <c r="B1911">
        <v>3551</v>
      </c>
      <c r="C1911" s="2" t="s">
        <v>4513</v>
      </c>
      <c r="D1911" s="2" t="s">
        <v>4514</v>
      </c>
      <c r="E1911" s="2" t="s">
        <v>4514</v>
      </c>
      <c r="F1911" s="2" t="s">
        <v>4515</v>
      </c>
      <c r="G1911" s="3">
        <v>0.375</v>
      </c>
      <c r="H1911" s="3">
        <v>0.83333333333333337</v>
      </c>
      <c r="I1911" s="2" t="s">
        <v>4516</v>
      </c>
      <c r="J1911">
        <v>-3.8932732012445856E+16</v>
      </c>
      <c r="K1911">
        <v>-7203106585815812</v>
      </c>
      <c r="L1911" s="2" t="s">
        <v>9713</v>
      </c>
      <c r="M1911">
        <v>11</v>
      </c>
      <c r="N1911">
        <v>254</v>
      </c>
      <c r="O1911">
        <v>273</v>
      </c>
      <c r="P1911" t="str">
        <f>VLOOKUP(Farmacias__2[[#This Row],[local_nombre]],Tabla8[],2,0)</f>
        <v>Otras Farmacias</v>
      </c>
      <c r="Q1911">
        <f>VLOOKUP(Farmacias__2[[#This Row],[comuna_nombre]],Hoja3!$H$2:$I$346,2,0)</f>
        <v>9103</v>
      </c>
    </row>
    <row r="1912" spans="1:17" x14ac:dyDescent="0.2">
      <c r="A1912" s="1">
        <v>44309</v>
      </c>
      <c r="B1912">
        <v>3552</v>
      </c>
      <c r="C1912" s="2" t="s">
        <v>4517</v>
      </c>
      <c r="D1912" s="2" t="s">
        <v>4518</v>
      </c>
      <c r="E1912" s="2" t="s">
        <v>4518</v>
      </c>
      <c r="F1912" s="2" t="s">
        <v>4519</v>
      </c>
      <c r="G1912" s="3">
        <v>0.375</v>
      </c>
      <c r="H1912" s="3">
        <v>0.83333333333333337</v>
      </c>
      <c r="I1912" s="2" t="s">
        <v>4520</v>
      </c>
      <c r="J1912">
        <v>-3910233648950985</v>
      </c>
      <c r="K1912">
        <v>-7267400564996478</v>
      </c>
      <c r="L1912" s="2" t="s">
        <v>9713</v>
      </c>
      <c r="M1912">
        <v>11</v>
      </c>
      <c r="N1912">
        <v>260</v>
      </c>
      <c r="O1912">
        <v>279</v>
      </c>
      <c r="P1912" t="str">
        <f>VLOOKUP(Farmacias__2[[#This Row],[local_nombre]],Tabla8[],2,0)</f>
        <v>Otras Farmacias</v>
      </c>
      <c r="Q1912">
        <f>VLOOKUP(Farmacias__2[[#This Row],[comuna_nombre]],Hoja3!$H$2:$I$346,2,0)</f>
        <v>9107</v>
      </c>
    </row>
    <row r="1913" spans="1:17" x14ac:dyDescent="0.2">
      <c r="A1913" s="1">
        <v>44309</v>
      </c>
      <c r="B1913">
        <v>3554</v>
      </c>
      <c r="C1913" s="2" t="s">
        <v>4521</v>
      </c>
      <c r="D1913" s="2" t="s">
        <v>10262</v>
      </c>
      <c r="E1913" s="2" t="s">
        <v>4522</v>
      </c>
      <c r="F1913" s="2" t="s">
        <v>4523</v>
      </c>
      <c r="G1913" s="3">
        <v>0.375</v>
      </c>
      <c r="H1913" s="3">
        <v>0.875</v>
      </c>
      <c r="I1913" s="2" t="s">
        <v>1583</v>
      </c>
      <c r="J1913">
        <v>-3803252135371268</v>
      </c>
      <c r="K1913">
        <v>-7307125782168197</v>
      </c>
      <c r="L1913" s="2" t="s">
        <v>9713</v>
      </c>
      <c r="M1913">
        <v>11</v>
      </c>
      <c r="N1913">
        <v>273</v>
      </c>
      <c r="O1913">
        <v>292</v>
      </c>
      <c r="P1913" t="str">
        <f>VLOOKUP(Farmacias__2[[#This Row],[local_nombre]],Tabla8[],2,0)</f>
        <v>Otras Farmacias</v>
      </c>
      <c r="Q1913">
        <f>VLOOKUP(Farmacias__2[[#This Row],[comuna_nombre]],Hoja3!$H$2:$I$346,2,0)</f>
        <v>9208</v>
      </c>
    </row>
    <row r="1914" spans="1:17" x14ac:dyDescent="0.2">
      <c r="A1914" s="1">
        <v>44309</v>
      </c>
      <c r="B1914">
        <v>3810</v>
      </c>
      <c r="C1914" s="2" t="s">
        <v>528</v>
      </c>
      <c r="D1914" s="2" t="s">
        <v>10240</v>
      </c>
      <c r="E1914" s="2" t="s">
        <v>4788</v>
      </c>
      <c r="F1914" s="2" t="s">
        <v>4925</v>
      </c>
      <c r="G1914" s="3">
        <v>0.375</v>
      </c>
      <c r="H1914" s="3">
        <v>0.91666666666666663</v>
      </c>
      <c r="I1914" s="2" t="s">
        <v>4926</v>
      </c>
      <c r="J1914">
        <v>-3.4175170273205864E+16</v>
      </c>
      <c r="K1914">
        <v>-706928999650512</v>
      </c>
      <c r="L1914" s="2" t="s">
        <v>9713</v>
      </c>
      <c r="M1914">
        <v>8</v>
      </c>
      <c r="N1914">
        <v>147</v>
      </c>
      <c r="O1914">
        <v>166</v>
      </c>
      <c r="P1914" t="str">
        <f>VLOOKUP(Farmacias__2[[#This Row],[local_nombre]],Tabla8[],2,0)</f>
        <v>Farmacias de Cadena</v>
      </c>
      <c r="Q1914">
        <f>VLOOKUP(Farmacias__2[[#This Row],[comuna_nombre]],Hoja3!$H$2:$I$346,2,0)</f>
        <v>6108</v>
      </c>
    </row>
    <row r="1915" spans="1:17" x14ac:dyDescent="0.2">
      <c r="A1915" s="1">
        <v>44309</v>
      </c>
      <c r="B1915">
        <v>3832</v>
      </c>
      <c r="C1915" s="2" t="s">
        <v>528</v>
      </c>
      <c r="D1915" s="2" t="s">
        <v>545</v>
      </c>
      <c r="E1915" s="2" t="s">
        <v>545</v>
      </c>
      <c r="F1915" s="2" t="s">
        <v>4959</v>
      </c>
      <c r="G1915" s="3">
        <v>0</v>
      </c>
      <c r="H1915" s="3">
        <v>0</v>
      </c>
      <c r="I1915" s="2" t="s">
        <v>638</v>
      </c>
      <c r="J1915">
        <v>-355951958</v>
      </c>
      <c r="K1915">
        <v>-717308426</v>
      </c>
      <c r="L1915" s="2" t="s">
        <v>9713</v>
      </c>
      <c r="M1915">
        <v>9</v>
      </c>
      <c r="N1915">
        <v>192</v>
      </c>
      <c r="O1915">
        <v>211</v>
      </c>
      <c r="P1915" t="str">
        <f>VLOOKUP(Farmacias__2[[#This Row],[local_nombre]],Tabla8[],2,0)</f>
        <v>Farmacias de Cadena</v>
      </c>
      <c r="Q1915">
        <f>VLOOKUP(Farmacias__2[[#This Row],[comuna_nombre]],Hoja3!$H$2:$I$346,2,0)</f>
        <v>7406</v>
      </c>
    </row>
    <row r="1916" spans="1:17" x14ac:dyDescent="0.2">
      <c r="A1916" s="1">
        <v>44309</v>
      </c>
      <c r="B1916">
        <v>3842</v>
      </c>
      <c r="C1916" s="2" t="s">
        <v>528</v>
      </c>
      <c r="D1916" s="2" t="s">
        <v>4973</v>
      </c>
      <c r="E1916" s="2" t="s">
        <v>4973</v>
      </c>
      <c r="F1916" s="2" t="s">
        <v>4977</v>
      </c>
      <c r="G1916" s="3">
        <v>0.375</v>
      </c>
      <c r="H1916" s="3">
        <v>0.91666666666666663</v>
      </c>
      <c r="I1916" s="2" t="s">
        <v>638</v>
      </c>
      <c r="J1916">
        <v>-36140571</v>
      </c>
      <c r="K1916">
        <v>-71823840</v>
      </c>
      <c r="L1916" s="2" t="s">
        <v>9713</v>
      </c>
      <c r="M1916">
        <v>9</v>
      </c>
      <c r="N1916">
        <v>182</v>
      </c>
      <c r="O1916">
        <v>201</v>
      </c>
      <c r="P1916" t="str">
        <f>VLOOKUP(Farmacias__2[[#This Row],[local_nombre]],Tabla8[],2,0)</f>
        <v>Farmacias de Cadena</v>
      </c>
      <c r="Q1916">
        <f>VLOOKUP(Farmacias__2[[#This Row],[comuna_nombre]],Hoja3!$H$2:$I$346,2,0)</f>
        <v>7404</v>
      </c>
    </row>
    <row r="1917" spans="1:17" x14ac:dyDescent="0.2">
      <c r="A1917" s="1">
        <v>44309</v>
      </c>
      <c r="B1917">
        <v>3855</v>
      </c>
      <c r="C1917" s="2" t="s">
        <v>528</v>
      </c>
      <c r="D1917" s="2" t="s">
        <v>4985</v>
      </c>
      <c r="E1917" s="2" t="s">
        <v>4985</v>
      </c>
      <c r="F1917" s="2" t="s">
        <v>4991</v>
      </c>
      <c r="G1917" s="3">
        <v>0.375</v>
      </c>
      <c r="H1917" s="3">
        <v>0.91666666666666663</v>
      </c>
      <c r="I1917" s="2" t="s">
        <v>638</v>
      </c>
      <c r="J1917">
        <v>-35967629</v>
      </c>
      <c r="K1917">
        <v>-72317787</v>
      </c>
      <c r="L1917" s="2" t="s">
        <v>9713</v>
      </c>
      <c r="M1917">
        <v>9</v>
      </c>
      <c r="N1917">
        <v>169</v>
      </c>
      <c r="O1917">
        <v>188</v>
      </c>
      <c r="P1917" t="str">
        <f>VLOOKUP(Farmacias__2[[#This Row],[local_nombre]],Tabla8[],2,0)</f>
        <v>Farmacias de Cadena</v>
      </c>
      <c r="Q1917">
        <f>VLOOKUP(Farmacias__2[[#This Row],[comuna_nombre]],Hoja3!$H$2:$I$346,2,0)</f>
        <v>7201</v>
      </c>
    </row>
    <row r="1918" spans="1:17" x14ac:dyDescent="0.2">
      <c r="A1918" s="1">
        <v>44309</v>
      </c>
      <c r="B1918">
        <v>3861</v>
      </c>
      <c r="C1918" s="2" t="s">
        <v>528</v>
      </c>
      <c r="D1918" s="2" t="s">
        <v>4996</v>
      </c>
      <c r="E1918" s="2" t="s">
        <v>4996</v>
      </c>
      <c r="F1918" s="2" t="s">
        <v>4998</v>
      </c>
      <c r="G1918" s="3">
        <v>0.375</v>
      </c>
      <c r="H1918" s="3">
        <v>0.9375</v>
      </c>
      <c r="I1918" s="2" t="s">
        <v>638</v>
      </c>
      <c r="J1918">
        <v>-35846789</v>
      </c>
      <c r="K1918">
        <v>-71594347</v>
      </c>
      <c r="L1918" s="2" t="s">
        <v>9713</v>
      </c>
      <c r="M1918">
        <v>9</v>
      </c>
      <c r="N1918">
        <v>178</v>
      </c>
      <c r="O1918">
        <v>197</v>
      </c>
      <c r="P1918" t="str">
        <f>VLOOKUP(Farmacias__2[[#This Row],[local_nombre]],Tabla8[],2,0)</f>
        <v>Farmacias de Cadena</v>
      </c>
      <c r="Q1918">
        <f>VLOOKUP(Farmacias__2[[#This Row],[comuna_nombre]],Hoja3!$H$2:$I$346,2,0)</f>
        <v>7401</v>
      </c>
    </row>
    <row r="1919" spans="1:17" x14ac:dyDescent="0.2">
      <c r="A1919" s="1">
        <v>44309</v>
      </c>
      <c r="B1919">
        <v>3862</v>
      </c>
      <c r="C1919" s="2" t="s">
        <v>528</v>
      </c>
      <c r="D1919" s="2" t="s">
        <v>4996</v>
      </c>
      <c r="E1919" s="2" t="s">
        <v>4996</v>
      </c>
      <c r="F1919" s="2" t="s">
        <v>4999</v>
      </c>
      <c r="G1919" s="3">
        <v>0.41666666666666669</v>
      </c>
      <c r="H1919" s="3">
        <v>0.875</v>
      </c>
      <c r="I1919" s="2" t="s">
        <v>638</v>
      </c>
      <c r="L1919" s="2" t="s">
        <v>9713</v>
      </c>
      <c r="M1919">
        <v>9</v>
      </c>
      <c r="N1919">
        <v>178</v>
      </c>
      <c r="O1919">
        <v>197</v>
      </c>
      <c r="P1919" t="str">
        <f>VLOOKUP(Farmacias__2[[#This Row],[local_nombre]],Tabla8[],2,0)</f>
        <v>Farmacias de Cadena</v>
      </c>
      <c r="Q1919">
        <f>VLOOKUP(Farmacias__2[[#This Row],[comuna_nombre]],Hoja3!$H$2:$I$346,2,0)</f>
        <v>7401</v>
      </c>
    </row>
    <row r="1920" spans="1:17" x14ac:dyDescent="0.2">
      <c r="A1920" s="1">
        <v>44309</v>
      </c>
      <c r="B1920">
        <v>3563</v>
      </c>
      <c r="C1920" s="2" t="s">
        <v>50</v>
      </c>
      <c r="D1920" s="2" t="s">
        <v>4525</v>
      </c>
      <c r="E1920" s="2" t="s">
        <v>4525</v>
      </c>
      <c r="F1920" s="2" t="s">
        <v>4540</v>
      </c>
      <c r="G1920" s="3">
        <v>0.375</v>
      </c>
      <c r="H1920" s="3">
        <v>0.875</v>
      </c>
      <c r="I1920" s="2" t="s">
        <v>4541</v>
      </c>
      <c r="J1920">
        <v>-3928191073033245</v>
      </c>
      <c r="K1920">
        <v>-7222693394396845</v>
      </c>
      <c r="L1920" s="2" t="s">
        <v>9713</v>
      </c>
      <c r="M1920">
        <v>11</v>
      </c>
      <c r="N1920">
        <v>281</v>
      </c>
      <c r="O1920">
        <v>300</v>
      </c>
      <c r="P1920" t="str">
        <f>VLOOKUP(Farmacias__2[[#This Row],[local_nombre]],Tabla8[],2,0)</f>
        <v>Farmacias de Cadena</v>
      </c>
      <c r="Q1920">
        <f>VLOOKUP(Farmacias__2[[#This Row],[comuna_nombre]],Hoja3!$H$2:$I$346,2,0)</f>
        <v>9120</v>
      </c>
    </row>
    <row r="1921" spans="1:17" x14ac:dyDescent="0.2">
      <c r="A1921" s="1">
        <v>44309</v>
      </c>
      <c r="B1921">
        <v>3565</v>
      </c>
      <c r="C1921" s="2" t="s">
        <v>50</v>
      </c>
      <c r="D1921" s="2" t="s">
        <v>4542</v>
      </c>
      <c r="E1921" s="2" t="s">
        <v>4542</v>
      </c>
      <c r="F1921" s="2" t="s">
        <v>4543</v>
      </c>
      <c r="G1921" s="3">
        <v>0.375</v>
      </c>
      <c r="H1921" s="3">
        <v>0.875</v>
      </c>
      <c r="I1921" s="2" t="s">
        <v>4544</v>
      </c>
      <c r="J1921">
        <v>-3853093159891467</v>
      </c>
      <c r="K1921">
        <v>-7243402816122438</v>
      </c>
      <c r="L1921" s="2" t="s">
        <v>9713</v>
      </c>
      <c r="M1921">
        <v>11</v>
      </c>
      <c r="N1921">
        <v>261</v>
      </c>
      <c r="O1921">
        <v>280</v>
      </c>
      <c r="P1921" t="str">
        <f>VLOOKUP(Farmacias__2[[#This Row],[local_nombre]],Tabla8[],2,0)</f>
        <v>Farmacias de Cadena</v>
      </c>
      <c r="Q1921">
        <f>VLOOKUP(Farmacias__2[[#This Row],[comuna_nombre]],Hoja3!$H$2:$I$346,2,0)</f>
        <v>9108</v>
      </c>
    </row>
    <row r="1922" spans="1:17" x14ac:dyDescent="0.2">
      <c r="A1922" s="1">
        <v>44309</v>
      </c>
      <c r="B1922">
        <v>3863</v>
      </c>
      <c r="C1922" s="2" t="s">
        <v>528</v>
      </c>
      <c r="D1922" s="2" t="s">
        <v>4996</v>
      </c>
      <c r="E1922" s="2" t="s">
        <v>4996</v>
      </c>
      <c r="F1922" s="2" t="s">
        <v>5000</v>
      </c>
      <c r="G1922" s="3">
        <v>0.375</v>
      </c>
      <c r="H1922" s="3">
        <v>0.91666666666666663</v>
      </c>
      <c r="I1922" s="2" t="s">
        <v>638</v>
      </c>
      <c r="J1922">
        <v>-35846524</v>
      </c>
      <c r="K1922">
        <v>-71595831</v>
      </c>
      <c r="L1922" s="2" t="s">
        <v>9713</v>
      </c>
      <c r="M1922">
        <v>9</v>
      </c>
      <c r="N1922">
        <v>178</v>
      </c>
      <c r="O1922">
        <v>197</v>
      </c>
      <c r="P1922" t="str">
        <f>VLOOKUP(Farmacias__2[[#This Row],[local_nombre]],Tabla8[],2,0)</f>
        <v>Farmacias de Cadena</v>
      </c>
      <c r="Q1922">
        <f>VLOOKUP(Farmacias__2[[#This Row],[comuna_nombre]],Hoja3!$H$2:$I$346,2,0)</f>
        <v>7401</v>
      </c>
    </row>
    <row r="1923" spans="1:17" x14ac:dyDescent="0.2">
      <c r="A1923" s="1">
        <v>44309</v>
      </c>
      <c r="B1923">
        <v>3889</v>
      </c>
      <c r="C1923" s="2" t="s">
        <v>528</v>
      </c>
      <c r="D1923" s="2" t="s">
        <v>10263</v>
      </c>
      <c r="E1923" s="2" t="s">
        <v>5033</v>
      </c>
      <c r="F1923" s="2" t="s">
        <v>5034</v>
      </c>
      <c r="G1923" s="3">
        <v>0.35416666666666669</v>
      </c>
      <c r="H1923" s="3">
        <v>0.91666666666666663</v>
      </c>
      <c r="I1923" s="2" t="s">
        <v>638</v>
      </c>
      <c r="J1923">
        <v>-3497767787</v>
      </c>
      <c r="K1923">
        <v>-7123980379</v>
      </c>
      <c r="L1923" s="2" t="s">
        <v>9713</v>
      </c>
      <c r="M1923">
        <v>9</v>
      </c>
      <c r="N1923">
        <v>174</v>
      </c>
      <c r="O1923">
        <v>461</v>
      </c>
      <c r="P1923" t="str">
        <f>VLOOKUP(Farmacias__2[[#This Row],[local_nombre]],Tabla8[],2,0)</f>
        <v>Farmacias de Cadena</v>
      </c>
      <c r="Q1923">
        <f>VLOOKUP(Farmacias__2[[#This Row],[comuna_nombre]],Hoja3!$H$2:$I$346,2,0)</f>
        <v>7301</v>
      </c>
    </row>
    <row r="1924" spans="1:17" x14ac:dyDescent="0.2">
      <c r="A1924" s="1">
        <v>44309</v>
      </c>
      <c r="B1924">
        <v>3890</v>
      </c>
      <c r="C1924" s="2" t="s">
        <v>528</v>
      </c>
      <c r="D1924" s="2" t="s">
        <v>10263</v>
      </c>
      <c r="E1924" s="2" t="s">
        <v>5035</v>
      </c>
      <c r="F1924" s="2" t="s">
        <v>5036</v>
      </c>
      <c r="G1924" s="3">
        <v>0.375</v>
      </c>
      <c r="H1924" s="3">
        <v>0.91666666666666663</v>
      </c>
      <c r="I1924" s="2" t="s">
        <v>638</v>
      </c>
      <c r="J1924">
        <v>-3498580443</v>
      </c>
      <c r="K1924">
        <v>-7122672395</v>
      </c>
      <c r="L1924" s="2" t="s">
        <v>9713</v>
      </c>
      <c r="M1924">
        <v>9</v>
      </c>
      <c r="N1924">
        <v>174</v>
      </c>
      <c r="O1924">
        <v>418</v>
      </c>
      <c r="P1924" t="str">
        <f>VLOOKUP(Farmacias__2[[#This Row],[local_nombre]],Tabla8[],2,0)</f>
        <v>Farmacias de Cadena</v>
      </c>
      <c r="Q1924">
        <f>VLOOKUP(Farmacias__2[[#This Row],[comuna_nombre]],Hoja3!$H$2:$I$346,2,0)</f>
        <v>7301</v>
      </c>
    </row>
    <row r="1925" spans="1:17" x14ac:dyDescent="0.2">
      <c r="A1925" s="1">
        <v>44309</v>
      </c>
      <c r="B1925">
        <v>3571</v>
      </c>
      <c r="C1925" s="2" t="s">
        <v>50</v>
      </c>
      <c r="D1925" s="2" t="s">
        <v>4553</v>
      </c>
      <c r="E1925" s="2" t="s">
        <v>4553</v>
      </c>
      <c r="F1925" s="2" t="s">
        <v>4554</v>
      </c>
      <c r="G1925" s="3">
        <v>0.375</v>
      </c>
      <c r="H1925" s="3">
        <v>0.875</v>
      </c>
      <c r="I1925" s="2" t="s">
        <v>4555</v>
      </c>
      <c r="J1925">
        <v>-3795695865633374</v>
      </c>
      <c r="K1925">
        <v>-7243627246664641</v>
      </c>
      <c r="L1925" s="2" t="s">
        <v>9713</v>
      </c>
      <c r="M1925">
        <v>11</v>
      </c>
      <c r="N1925">
        <v>253</v>
      </c>
      <c r="O1925">
        <v>272</v>
      </c>
      <c r="P1925" t="str">
        <f>VLOOKUP(Farmacias__2[[#This Row],[local_nombre]],Tabla8[],2,0)</f>
        <v>Farmacias de Cadena</v>
      </c>
      <c r="Q1925">
        <f>VLOOKUP(Farmacias__2[[#This Row],[comuna_nombre]],Hoja3!$H$2:$I$346,2,0)</f>
        <v>9202</v>
      </c>
    </row>
    <row r="1926" spans="1:17" x14ac:dyDescent="0.2">
      <c r="A1926" s="1">
        <v>44309</v>
      </c>
      <c r="B1926">
        <v>3572</v>
      </c>
      <c r="C1926" s="2" t="s">
        <v>4556</v>
      </c>
      <c r="D1926" s="2" t="s">
        <v>4553</v>
      </c>
      <c r="E1926" s="2" t="s">
        <v>4553</v>
      </c>
      <c r="F1926" s="2" t="s">
        <v>4557</v>
      </c>
      <c r="G1926" s="3">
        <v>0.375</v>
      </c>
      <c r="H1926" s="3">
        <v>0.91666666666666663</v>
      </c>
      <c r="I1926" s="2" t="s">
        <v>4558</v>
      </c>
      <c r="J1926">
        <v>-3795675900890746</v>
      </c>
      <c r="K1926">
        <v>-7243659828905493</v>
      </c>
      <c r="L1926" s="2" t="s">
        <v>9713</v>
      </c>
      <c r="M1926">
        <v>11</v>
      </c>
      <c r="N1926">
        <v>253</v>
      </c>
      <c r="O1926">
        <v>272</v>
      </c>
      <c r="P1926" t="str">
        <f>VLOOKUP(Farmacias__2[[#This Row],[local_nombre]],Tabla8[],2,0)</f>
        <v>Otras Farmacias</v>
      </c>
      <c r="Q1926">
        <f>VLOOKUP(Farmacias__2[[#This Row],[comuna_nombre]],Hoja3!$H$2:$I$346,2,0)</f>
        <v>9202</v>
      </c>
    </row>
    <row r="1927" spans="1:17" x14ac:dyDescent="0.2">
      <c r="A1927" s="1">
        <v>44309</v>
      </c>
      <c r="B1927">
        <v>3901</v>
      </c>
      <c r="C1927" s="2" t="s">
        <v>528</v>
      </c>
      <c r="D1927" s="2" t="s">
        <v>10263</v>
      </c>
      <c r="E1927" s="2" t="s">
        <v>5046</v>
      </c>
      <c r="F1927" s="2" t="s">
        <v>5050</v>
      </c>
      <c r="G1927" s="3">
        <v>0.375</v>
      </c>
      <c r="H1927" s="3">
        <v>0.9375</v>
      </c>
      <c r="I1927" s="2" t="s">
        <v>638</v>
      </c>
      <c r="J1927">
        <v>-3498358181</v>
      </c>
      <c r="K1927">
        <v>-7124168119</v>
      </c>
      <c r="L1927" s="2" t="s">
        <v>9713</v>
      </c>
      <c r="M1927">
        <v>9</v>
      </c>
      <c r="N1927">
        <v>174</v>
      </c>
      <c r="O1927">
        <v>193</v>
      </c>
      <c r="P1927" t="str">
        <f>VLOOKUP(Farmacias__2[[#This Row],[local_nombre]],Tabla8[],2,0)</f>
        <v>Farmacias de Cadena</v>
      </c>
      <c r="Q1927">
        <f>VLOOKUP(Farmacias__2[[#This Row],[comuna_nombre]],Hoja3!$H$2:$I$346,2,0)</f>
        <v>7301</v>
      </c>
    </row>
    <row r="1928" spans="1:17" x14ac:dyDescent="0.2">
      <c r="A1928" s="1">
        <v>44309</v>
      </c>
      <c r="B1928">
        <v>3918</v>
      </c>
      <c r="C1928" s="2" t="s">
        <v>528</v>
      </c>
      <c r="D1928" s="2" t="s">
        <v>5069</v>
      </c>
      <c r="E1928" s="2" t="s">
        <v>5070</v>
      </c>
      <c r="F1928" s="2" t="s">
        <v>5072</v>
      </c>
      <c r="G1928" s="3">
        <v>0.375</v>
      </c>
      <c r="H1928" s="3">
        <v>0.875</v>
      </c>
      <c r="I1928" s="2" t="s">
        <v>638</v>
      </c>
      <c r="J1928">
        <v>-354269496205659</v>
      </c>
      <c r="K1928">
        <v>-716556550201746</v>
      </c>
      <c r="L1928" s="2" t="s">
        <v>9713</v>
      </c>
      <c r="M1928">
        <v>9</v>
      </c>
      <c r="N1928">
        <v>194</v>
      </c>
      <c r="O1928">
        <v>213</v>
      </c>
      <c r="P1928" t="str">
        <f>VLOOKUP(Farmacias__2[[#This Row],[local_nombre]],Tabla8[],2,0)</f>
        <v>Farmacias de Cadena</v>
      </c>
      <c r="Q1928">
        <f>VLOOKUP(Farmacias__2[[#This Row],[comuna_nombre]],Hoja3!$H$2:$I$346,2,0)</f>
        <v>7101</v>
      </c>
    </row>
    <row r="1929" spans="1:17" x14ac:dyDescent="0.2">
      <c r="A1929" s="1">
        <v>44309</v>
      </c>
      <c r="B1929">
        <v>3577</v>
      </c>
      <c r="C1929" s="2" t="s">
        <v>18</v>
      </c>
      <c r="D1929" s="2" t="s">
        <v>4044</v>
      </c>
      <c r="E1929" s="2" t="s">
        <v>4044</v>
      </c>
      <c r="F1929" s="2" t="s">
        <v>4566</v>
      </c>
      <c r="G1929" s="3">
        <v>0.35416666666666669</v>
      </c>
      <c r="H1929" s="3">
        <v>0.9375</v>
      </c>
      <c r="I1929" s="2" t="s">
        <v>638</v>
      </c>
      <c r="J1929">
        <v>-299032268</v>
      </c>
      <c r="K1929">
        <v>-7124784620000003</v>
      </c>
      <c r="L1929" s="2" t="s">
        <v>9713</v>
      </c>
      <c r="M1929">
        <v>5</v>
      </c>
      <c r="N1929">
        <v>36</v>
      </c>
      <c r="O1929">
        <v>402</v>
      </c>
      <c r="P1929" t="str">
        <f>VLOOKUP(Farmacias__2[[#This Row],[local_nombre]],Tabla8[],2,0)</f>
        <v>Farmacias de Cadena</v>
      </c>
      <c r="Q1929">
        <f>VLOOKUP(Farmacias__2[[#This Row],[comuna_nombre]],Hoja3!$H$2:$I$346,2,0)</f>
        <v>4101</v>
      </c>
    </row>
    <row r="1930" spans="1:17" x14ac:dyDescent="0.2">
      <c r="A1930" s="1">
        <v>44309</v>
      </c>
      <c r="B1930">
        <v>3929</v>
      </c>
      <c r="C1930" s="2" t="s">
        <v>528</v>
      </c>
      <c r="D1930" s="2" t="s">
        <v>5069</v>
      </c>
      <c r="E1930" s="2" t="s">
        <v>5070</v>
      </c>
      <c r="F1930" s="2" t="s">
        <v>5085</v>
      </c>
      <c r="G1930" s="3">
        <v>0.375</v>
      </c>
      <c r="H1930" s="3">
        <v>0.95833333333333337</v>
      </c>
      <c r="I1930" s="2" t="s">
        <v>638</v>
      </c>
      <c r="J1930">
        <v>-354278105576484</v>
      </c>
      <c r="K1930">
        <v>-716570818810033</v>
      </c>
      <c r="L1930" s="2" t="s">
        <v>9713</v>
      </c>
      <c r="M1930">
        <v>9</v>
      </c>
      <c r="N1930">
        <v>194</v>
      </c>
      <c r="O1930">
        <v>213</v>
      </c>
      <c r="P1930" t="str">
        <f>VLOOKUP(Farmacias__2[[#This Row],[local_nombre]],Tabla8[],2,0)</f>
        <v>Farmacias de Cadena</v>
      </c>
      <c r="Q1930">
        <f>VLOOKUP(Farmacias__2[[#This Row],[comuna_nombre]],Hoja3!$H$2:$I$346,2,0)</f>
        <v>7101</v>
      </c>
    </row>
    <row r="1931" spans="1:17" x14ac:dyDescent="0.2">
      <c r="A1931" s="1">
        <v>44309</v>
      </c>
      <c r="B1931">
        <v>3579</v>
      </c>
      <c r="C1931" s="2" t="s">
        <v>18</v>
      </c>
      <c r="D1931" s="2" t="s">
        <v>4044</v>
      </c>
      <c r="E1931" s="2" t="s">
        <v>4044</v>
      </c>
      <c r="F1931" s="2" t="s">
        <v>4568</v>
      </c>
      <c r="G1931" s="3">
        <v>0.375</v>
      </c>
      <c r="H1931" s="3">
        <v>0.91666666666666663</v>
      </c>
      <c r="I1931" s="2" t="s">
        <v>4569</v>
      </c>
      <c r="J1931">
        <v>-2993241438493468</v>
      </c>
      <c r="K1931">
        <v>-71259184014308</v>
      </c>
      <c r="L1931" s="2" t="s">
        <v>9713</v>
      </c>
      <c r="M1931">
        <v>5</v>
      </c>
      <c r="N1931">
        <v>36</v>
      </c>
      <c r="O1931">
        <v>402</v>
      </c>
      <c r="P1931" t="str">
        <f>VLOOKUP(Farmacias__2[[#This Row],[local_nombre]],Tabla8[],2,0)</f>
        <v>Farmacias de Cadena</v>
      </c>
      <c r="Q1931">
        <f>VLOOKUP(Farmacias__2[[#This Row],[comuna_nombre]],Hoja3!$H$2:$I$346,2,0)</f>
        <v>4101</v>
      </c>
    </row>
    <row r="1932" spans="1:17" x14ac:dyDescent="0.2">
      <c r="A1932" s="1">
        <v>44309</v>
      </c>
      <c r="B1932">
        <v>3580</v>
      </c>
      <c r="C1932" s="2" t="s">
        <v>18</v>
      </c>
      <c r="D1932" s="2" t="s">
        <v>4044</v>
      </c>
      <c r="E1932" s="2" t="s">
        <v>4044</v>
      </c>
      <c r="F1932" s="2" t="s">
        <v>4570</v>
      </c>
      <c r="G1932" s="3">
        <v>0.375</v>
      </c>
      <c r="H1932" s="3">
        <v>0.89583333333333337</v>
      </c>
      <c r="I1932" s="2" t="s">
        <v>638</v>
      </c>
      <c r="J1932">
        <v>-2.9903006056982296E+16</v>
      </c>
      <c r="K1932">
        <v>-7124987153016423</v>
      </c>
      <c r="L1932" s="2" t="s">
        <v>9713</v>
      </c>
      <c r="M1932">
        <v>5</v>
      </c>
      <c r="N1932">
        <v>36</v>
      </c>
      <c r="O1932">
        <v>402</v>
      </c>
      <c r="P1932" t="str">
        <f>VLOOKUP(Farmacias__2[[#This Row],[local_nombre]],Tabla8[],2,0)</f>
        <v>Farmacias de Cadena</v>
      </c>
      <c r="Q1932">
        <f>VLOOKUP(Farmacias__2[[#This Row],[comuna_nombre]],Hoja3!$H$2:$I$346,2,0)</f>
        <v>4101</v>
      </c>
    </row>
    <row r="1933" spans="1:17" x14ac:dyDescent="0.2">
      <c r="A1933" s="1">
        <v>44309</v>
      </c>
      <c r="B1933">
        <v>3583</v>
      </c>
      <c r="C1933" s="2" t="s">
        <v>18</v>
      </c>
      <c r="D1933" s="2" t="s">
        <v>4571</v>
      </c>
      <c r="E1933" s="2" t="s">
        <v>4571</v>
      </c>
      <c r="F1933" s="2" t="s">
        <v>4572</v>
      </c>
      <c r="G1933" s="3">
        <v>0.35416666666666669</v>
      </c>
      <c r="H1933" s="3">
        <v>0.91666666666666663</v>
      </c>
      <c r="I1933" s="2" t="s">
        <v>4573</v>
      </c>
      <c r="J1933">
        <v>-3060178509595651</v>
      </c>
      <c r="K1933">
        <v>-7119722332822778</v>
      </c>
      <c r="L1933" s="2" t="s">
        <v>9713</v>
      </c>
      <c r="M1933">
        <v>5</v>
      </c>
      <c r="N1933">
        <v>39</v>
      </c>
      <c r="O1933">
        <v>95</v>
      </c>
      <c r="P1933" t="str">
        <f>VLOOKUP(Farmacias__2[[#This Row],[local_nombre]],Tabla8[],2,0)</f>
        <v>Farmacias de Cadena</v>
      </c>
      <c r="Q1933">
        <f>VLOOKUP(Farmacias__2[[#This Row],[comuna_nombre]],Hoja3!$H$2:$I$346,2,0)</f>
        <v>4301</v>
      </c>
    </row>
    <row r="1934" spans="1:17" x14ac:dyDescent="0.2">
      <c r="A1934" s="1">
        <v>44309</v>
      </c>
      <c r="B1934">
        <v>3585</v>
      </c>
      <c r="C1934" s="2" t="s">
        <v>18</v>
      </c>
      <c r="D1934" s="2" t="s">
        <v>4068</v>
      </c>
      <c r="E1934" s="2" t="s">
        <v>4068</v>
      </c>
      <c r="F1934" s="2" t="s">
        <v>4574</v>
      </c>
      <c r="G1934" s="3">
        <v>0.375</v>
      </c>
      <c r="H1934" s="3">
        <v>0.875</v>
      </c>
      <c r="I1934" s="2" t="s">
        <v>638</v>
      </c>
      <c r="J1934">
        <v>-300348947</v>
      </c>
      <c r="K1934">
        <v>-7071215159999997</v>
      </c>
      <c r="L1934" s="2" t="s">
        <v>9713</v>
      </c>
      <c r="M1934">
        <v>5</v>
      </c>
      <c r="N1934">
        <v>44</v>
      </c>
      <c r="O1934">
        <v>100</v>
      </c>
      <c r="P1934" t="str">
        <f>VLOOKUP(Farmacias__2[[#This Row],[local_nombre]],Tabla8[],2,0)</f>
        <v>Farmacias de Cadena</v>
      </c>
      <c r="Q1934">
        <f>VLOOKUP(Farmacias__2[[#This Row],[comuna_nombre]],Hoja3!$H$2:$I$346,2,0)</f>
        <v>4106</v>
      </c>
    </row>
    <row r="1935" spans="1:17" x14ac:dyDescent="0.2">
      <c r="A1935" s="1">
        <v>44309</v>
      </c>
      <c r="B1935">
        <v>3586</v>
      </c>
      <c r="C1935" s="2" t="s">
        <v>18</v>
      </c>
      <c r="D1935" s="2" t="s">
        <v>4575</v>
      </c>
      <c r="E1935" s="2" t="s">
        <v>4575</v>
      </c>
      <c r="F1935" s="2" t="s">
        <v>4576</v>
      </c>
      <c r="G1935" s="3">
        <v>0.375</v>
      </c>
      <c r="H1935" s="3">
        <v>0.91666666666666663</v>
      </c>
      <c r="I1935" s="2" t="s">
        <v>4577</v>
      </c>
      <c r="J1935">
        <v>-3163124324173659</v>
      </c>
      <c r="K1935">
        <v>-7116525715547039</v>
      </c>
      <c r="L1935" s="2" t="s">
        <v>9713</v>
      </c>
      <c r="M1935">
        <v>5</v>
      </c>
      <c r="N1935">
        <v>34</v>
      </c>
      <c r="O1935">
        <v>90</v>
      </c>
      <c r="P1935" t="str">
        <f>VLOOKUP(Farmacias__2[[#This Row],[local_nombre]],Tabla8[],2,0)</f>
        <v>Farmacias de Cadena</v>
      </c>
      <c r="Q1935">
        <f>VLOOKUP(Farmacias__2[[#This Row],[comuna_nombre]],Hoja3!$H$2:$I$346,2,0)</f>
        <v>4201</v>
      </c>
    </row>
    <row r="1936" spans="1:17" x14ac:dyDescent="0.2">
      <c r="A1936" s="1">
        <v>44309</v>
      </c>
      <c r="B1936">
        <v>3587</v>
      </c>
      <c r="C1936" s="2" t="s">
        <v>27</v>
      </c>
      <c r="D1936" s="2" t="s">
        <v>4044</v>
      </c>
      <c r="E1936" s="2" t="s">
        <v>4044</v>
      </c>
      <c r="F1936" s="2" t="s">
        <v>4578</v>
      </c>
      <c r="G1936" s="3">
        <v>0.375</v>
      </c>
      <c r="H1936" s="3">
        <v>0.91666666666666663</v>
      </c>
      <c r="I1936" s="2" t="s">
        <v>638</v>
      </c>
      <c r="J1936">
        <v>-2.9949112283398104E+16</v>
      </c>
      <c r="K1936">
        <v>-7126961011993768</v>
      </c>
      <c r="L1936" s="2" t="s">
        <v>9713</v>
      </c>
      <c r="M1936">
        <v>5</v>
      </c>
      <c r="N1936">
        <v>36</v>
      </c>
      <c r="O1936">
        <v>402</v>
      </c>
      <c r="P1936" t="str">
        <f>VLOOKUP(Farmacias__2[[#This Row],[local_nombre]],Tabla8[],2,0)</f>
        <v>Farmacias de Cadena</v>
      </c>
      <c r="Q1936">
        <f>VLOOKUP(Farmacias__2[[#This Row],[comuna_nombre]],Hoja3!$H$2:$I$346,2,0)</f>
        <v>4101</v>
      </c>
    </row>
    <row r="1937" spans="1:17" x14ac:dyDescent="0.2">
      <c r="A1937" s="1">
        <v>44309</v>
      </c>
      <c r="B1937">
        <v>3588</v>
      </c>
      <c r="C1937" s="2" t="s">
        <v>27</v>
      </c>
      <c r="D1937" s="2" t="s">
        <v>4044</v>
      </c>
      <c r="E1937" s="2" t="s">
        <v>4044</v>
      </c>
      <c r="F1937" s="2" t="s">
        <v>4579</v>
      </c>
      <c r="G1937" s="3">
        <v>0.35416666666666669</v>
      </c>
      <c r="H1937" s="3">
        <v>0.95833333333333337</v>
      </c>
      <c r="I1937" s="2" t="s">
        <v>638</v>
      </c>
      <c r="J1937">
        <v>-2990324096323103</v>
      </c>
      <c r="K1937">
        <v>-7124799745639626</v>
      </c>
      <c r="L1937" s="2" t="s">
        <v>9713</v>
      </c>
      <c r="M1937">
        <v>5</v>
      </c>
      <c r="N1937">
        <v>36</v>
      </c>
      <c r="O1937">
        <v>402</v>
      </c>
      <c r="P1937" t="str">
        <f>VLOOKUP(Farmacias__2[[#This Row],[local_nombre]],Tabla8[],2,0)</f>
        <v>Farmacias de Cadena</v>
      </c>
      <c r="Q1937">
        <f>VLOOKUP(Farmacias__2[[#This Row],[comuna_nombre]],Hoja3!$H$2:$I$346,2,0)</f>
        <v>4101</v>
      </c>
    </row>
    <row r="1938" spans="1:17" x14ac:dyDescent="0.2">
      <c r="A1938" s="1">
        <v>44309</v>
      </c>
      <c r="B1938">
        <v>3589</v>
      </c>
      <c r="C1938" s="2" t="s">
        <v>27</v>
      </c>
      <c r="D1938" s="2" t="s">
        <v>4044</v>
      </c>
      <c r="E1938" s="2" t="s">
        <v>4044</v>
      </c>
      <c r="F1938" s="2" t="s">
        <v>4580</v>
      </c>
      <c r="G1938" s="3">
        <v>0.35416666666666669</v>
      </c>
      <c r="H1938" s="3">
        <v>0.9375</v>
      </c>
      <c r="I1938" s="2" t="s">
        <v>638</v>
      </c>
      <c r="J1938">
        <v>-2.9901382787569384E+16</v>
      </c>
      <c r="K1938">
        <v>-712463016155973</v>
      </c>
      <c r="L1938" s="2" t="s">
        <v>9713</v>
      </c>
      <c r="M1938">
        <v>5</v>
      </c>
      <c r="N1938">
        <v>36</v>
      </c>
      <c r="O1938">
        <v>402</v>
      </c>
      <c r="P1938" t="str">
        <f>VLOOKUP(Farmacias__2[[#This Row],[local_nombre]],Tabla8[],2,0)</f>
        <v>Farmacias de Cadena</v>
      </c>
      <c r="Q1938">
        <f>VLOOKUP(Farmacias__2[[#This Row],[comuna_nombre]],Hoja3!$H$2:$I$346,2,0)</f>
        <v>4101</v>
      </c>
    </row>
    <row r="1939" spans="1:17" x14ac:dyDescent="0.2">
      <c r="A1939" s="1">
        <v>44309</v>
      </c>
      <c r="B1939">
        <v>3590</v>
      </c>
      <c r="C1939" s="2" t="s">
        <v>27</v>
      </c>
      <c r="D1939" s="2" t="s">
        <v>4044</v>
      </c>
      <c r="E1939" s="2" t="s">
        <v>4044</v>
      </c>
      <c r="F1939" s="2" t="s">
        <v>4581</v>
      </c>
      <c r="G1939" s="3">
        <v>0.375</v>
      </c>
      <c r="H1939" s="3"/>
      <c r="I1939" s="2" t="s">
        <v>638</v>
      </c>
      <c r="J1939">
        <v>-299335257524053</v>
      </c>
      <c r="K1939">
        <v>-712602616376887</v>
      </c>
      <c r="L1939" s="2" t="s">
        <v>9713</v>
      </c>
      <c r="M1939">
        <v>5</v>
      </c>
      <c r="N1939">
        <v>36</v>
      </c>
      <c r="O1939">
        <v>402</v>
      </c>
      <c r="P1939" t="str">
        <f>VLOOKUP(Farmacias__2[[#This Row],[local_nombre]],Tabla8[],2,0)</f>
        <v>Farmacias de Cadena</v>
      </c>
      <c r="Q1939">
        <f>VLOOKUP(Farmacias__2[[#This Row],[comuna_nombre]],Hoja3!$H$2:$I$346,2,0)</f>
        <v>4101</v>
      </c>
    </row>
    <row r="1940" spans="1:17" x14ac:dyDescent="0.2">
      <c r="A1940" s="1">
        <v>44309</v>
      </c>
      <c r="B1940">
        <v>3592</v>
      </c>
      <c r="C1940" s="2" t="s">
        <v>27</v>
      </c>
      <c r="D1940" s="2" t="s">
        <v>4044</v>
      </c>
      <c r="E1940" s="2" t="s">
        <v>4044</v>
      </c>
      <c r="F1940" s="2" t="s">
        <v>4582</v>
      </c>
      <c r="G1940" s="3">
        <v>0.4375</v>
      </c>
      <c r="H1940" s="3">
        <v>0.91666666666666663</v>
      </c>
      <c r="I1940" s="2" t="s">
        <v>638</v>
      </c>
      <c r="J1940">
        <v>-2.9912835873757944E+16</v>
      </c>
      <c r="K1940">
        <v>-7125882320370482</v>
      </c>
      <c r="L1940" s="2" t="s">
        <v>9713</v>
      </c>
      <c r="M1940">
        <v>5</v>
      </c>
      <c r="N1940">
        <v>36</v>
      </c>
      <c r="O1940">
        <v>402</v>
      </c>
      <c r="P1940" t="str">
        <f>VLOOKUP(Farmacias__2[[#This Row],[local_nombre]],Tabla8[],2,0)</f>
        <v>Farmacias de Cadena</v>
      </c>
      <c r="Q1940">
        <f>VLOOKUP(Farmacias__2[[#This Row],[comuna_nombre]],Hoja3!$H$2:$I$346,2,0)</f>
        <v>4101</v>
      </c>
    </row>
    <row r="1941" spans="1:17" x14ac:dyDescent="0.2">
      <c r="A1941" s="1">
        <v>44309</v>
      </c>
      <c r="B1941">
        <v>3594</v>
      </c>
      <c r="C1941" s="2" t="s">
        <v>27</v>
      </c>
      <c r="D1941" s="2" t="s">
        <v>4059</v>
      </c>
      <c r="E1941" s="2" t="s">
        <v>4583</v>
      </c>
      <c r="F1941" s="2" t="s">
        <v>4584</v>
      </c>
      <c r="G1941" s="3">
        <v>0.35416666666666669</v>
      </c>
      <c r="H1941" s="3">
        <v>0.91666666666666663</v>
      </c>
      <c r="I1941" s="2" t="s">
        <v>638</v>
      </c>
      <c r="J1941">
        <v>-299573852</v>
      </c>
      <c r="K1941">
        <v>-7126345220000002</v>
      </c>
      <c r="L1941" s="2" t="s">
        <v>9713</v>
      </c>
      <c r="M1941">
        <v>5</v>
      </c>
      <c r="N1941">
        <v>33</v>
      </c>
      <c r="O1941">
        <v>420</v>
      </c>
      <c r="P1941" t="str">
        <f>VLOOKUP(Farmacias__2[[#This Row],[local_nombre]],Tabla8[],2,0)</f>
        <v>Farmacias de Cadena</v>
      </c>
      <c r="Q1941">
        <f>VLOOKUP(Farmacias__2[[#This Row],[comuna_nombre]],Hoja3!$H$2:$I$346,2,0)</f>
        <v>4102</v>
      </c>
    </row>
    <row r="1942" spans="1:17" x14ac:dyDescent="0.2">
      <c r="A1942" s="1">
        <v>44309</v>
      </c>
      <c r="B1942">
        <v>3595</v>
      </c>
      <c r="C1942" s="2" t="s">
        <v>27</v>
      </c>
      <c r="D1942" s="2" t="s">
        <v>4059</v>
      </c>
      <c r="E1942" s="2" t="s">
        <v>4583</v>
      </c>
      <c r="F1942" s="2" t="s">
        <v>4585</v>
      </c>
      <c r="G1942" s="3">
        <v>0.375</v>
      </c>
      <c r="H1942" s="3">
        <v>0.91666666666666663</v>
      </c>
      <c r="I1942" s="2" t="s">
        <v>638</v>
      </c>
      <c r="J1942">
        <v>-2998796905234211</v>
      </c>
      <c r="K1942">
        <v>-7133583220347032</v>
      </c>
      <c r="L1942" s="2" t="s">
        <v>9713</v>
      </c>
      <c r="M1942">
        <v>5</v>
      </c>
      <c r="N1942">
        <v>33</v>
      </c>
      <c r="O1942">
        <v>420</v>
      </c>
      <c r="P1942" t="str">
        <f>VLOOKUP(Farmacias__2[[#This Row],[local_nombre]],Tabla8[],2,0)</f>
        <v>Farmacias de Cadena</v>
      </c>
      <c r="Q1942">
        <f>VLOOKUP(Farmacias__2[[#This Row],[comuna_nombre]],Hoja3!$H$2:$I$346,2,0)</f>
        <v>4102</v>
      </c>
    </row>
    <row r="1943" spans="1:17" x14ac:dyDescent="0.2">
      <c r="A1943" s="1">
        <v>44309</v>
      </c>
      <c r="B1943">
        <v>3596</v>
      </c>
      <c r="C1943" s="2" t="s">
        <v>36</v>
      </c>
      <c r="D1943" s="2" t="s">
        <v>4059</v>
      </c>
      <c r="E1943" s="2" t="s">
        <v>4583</v>
      </c>
      <c r="F1943" s="2" t="s">
        <v>4586</v>
      </c>
      <c r="G1943" s="3">
        <v>0.375</v>
      </c>
      <c r="H1943" s="3">
        <v>0.91666666666666663</v>
      </c>
      <c r="I1943" s="2" t="s">
        <v>638</v>
      </c>
      <c r="J1943">
        <v>-2.9957598100164688E+16</v>
      </c>
      <c r="K1943">
        <v>-7133789490129004</v>
      </c>
      <c r="L1943" s="2" t="s">
        <v>9713</v>
      </c>
      <c r="M1943">
        <v>5</v>
      </c>
      <c r="N1943">
        <v>33</v>
      </c>
      <c r="O1943">
        <v>420</v>
      </c>
      <c r="P1943" t="str">
        <f>VLOOKUP(Farmacias__2[[#This Row],[local_nombre]],Tabla8[],2,0)</f>
        <v>Farmacias de Cadena</v>
      </c>
      <c r="Q1943">
        <f>VLOOKUP(Farmacias__2[[#This Row],[comuna_nombre]],Hoja3!$H$2:$I$346,2,0)</f>
        <v>4102</v>
      </c>
    </row>
    <row r="1944" spans="1:17" x14ac:dyDescent="0.2">
      <c r="A1944" s="1">
        <v>44309</v>
      </c>
      <c r="B1944">
        <v>3597</v>
      </c>
      <c r="C1944" s="2" t="s">
        <v>27</v>
      </c>
      <c r="D1944" s="2" t="s">
        <v>4571</v>
      </c>
      <c r="E1944" s="2" t="s">
        <v>4571</v>
      </c>
      <c r="F1944" s="2" t="s">
        <v>4587</v>
      </c>
      <c r="G1944" s="3">
        <v>0.375</v>
      </c>
      <c r="H1944" s="3">
        <v>0.95833333333333337</v>
      </c>
      <c r="I1944" s="2" t="s">
        <v>638</v>
      </c>
      <c r="J1944">
        <v>-306052776</v>
      </c>
      <c r="K1944">
        <v>-7120723759999998</v>
      </c>
      <c r="L1944" s="2" t="s">
        <v>9713</v>
      </c>
      <c r="M1944">
        <v>5</v>
      </c>
      <c r="N1944">
        <v>39</v>
      </c>
      <c r="O1944">
        <v>95</v>
      </c>
      <c r="P1944" t="str">
        <f>VLOOKUP(Farmacias__2[[#This Row],[local_nombre]],Tabla8[],2,0)</f>
        <v>Farmacias de Cadena</v>
      </c>
      <c r="Q1944">
        <f>VLOOKUP(Farmacias__2[[#This Row],[comuna_nombre]],Hoja3!$H$2:$I$346,2,0)</f>
        <v>4301</v>
      </c>
    </row>
    <row r="1945" spans="1:17" x14ac:dyDescent="0.2">
      <c r="A1945" s="1">
        <v>44309</v>
      </c>
      <c r="B1945">
        <v>3600</v>
      </c>
      <c r="C1945" s="2" t="s">
        <v>36</v>
      </c>
      <c r="D1945" s="2" t="s">
        <v>4044</v>
      </c>
      <c r="E1945" s="2" t="s">
        <v>4044</v>
      </c>
      <c r="F1945" s="2" t="s">
        <v>4588</v>
      </c>
      <c r="G1945" s="3">
        <v>0.35416666666666669</v>
      </c>
      <c r="H1945" s="3">
        <v>0.91666666666666663</v>
      </c>
      <c r="I1945" s="2" t="s">
        <v>638</v>
      </c>
      <c r="J1945">
        <v>-299028975</v>
      </c>
      <c r="K1945">
        <v>-7124728470000002</v>
      </c>
      <c r="L1945" s="2" t="s">
        <v>9713</v>
      </c>
      <c r="M1945">
        <v>5</v>
      </c>
      <c r="N1945">
        <v>36</v>
      </c>
      <c r="O1945">
        <v>402</v>
      </c>
      <c r="P1945" t="str">
        <f>VLOOKUP(Farmacias__2[[#This Row],[local_nombre]],Tabla8[],2,0)</f>
        <v>Farmacias de Cadena</v>
      </c>
      <c r="Q1945">
        <f>VLOOKUP(Farmacias__2[[#This Row],[comuna_nombre]],Hoja3!$H$2:$I$346,2,0)</f>
        <v>4101</v>
      </c>
    </row>
    <row r="1946" spans="1:17" x14ac:dyDescent="0.2">
      <c r="A1946" s="1">
        <v>44309</v>
      </c>
      <c r="B1946">
        <v>3601</v>
      </c>
      <c r="C1946" s="2" t="s">
        <v>36</v>
      </c>
      <c r="D1946" s="2" t="s">
        <v>4044</v>
      </c>
      <c r="E1946" s="2" t="s">
        <v>4044</v>
      </c>
      <c r="F1946" s="2" t="s">
        <v>4589</v>
      </c>
      <c r="G1946" s="3">
        <v>0.35416666666666669</v>
      </c>
      <c r="H1946" s="3">
        <v>0.91666666666666663</v>
      </c>
      <c r="I1946" s="2" t="s">
        <v>638</v>
      </c>
      <c r="J1946">
        <v>-2.9902932640344216E+16</v>
      </c>
      <c r="K1946">
        <v>-7124903875730234</v>
      </c>
      <c r="L1946" s="2" t="s">
        <v>9713</v>
      </c>
      <c r="M1946">
        <v>5</v>
      </c>
      <c r="N1946">
        <v>36</v>
      </c>
      <c r="O1946">
        <v>402</v>
      </c>
      <c r="P1946" t="str">
        <f>VLOOKUP(Farmacias__2[[#This Row],[local_nombre]],Tabla8[],2,0)</f>
        <v>Farmacias de Cadena</v>
      </c>
      <c r="Q1946">
        <f>VLOOKUP(Farmacias__2[[#This Row],[comuna_nombre]],Hoja3!$H$2:$I$346,2,0)</f>
        <v>4101</v>
      </c>
    </row>
    <row r="1947" spans="1:17" x14ac:dyDescent="0.2">
      <c r="A1947" s="1">
        <v>44309</v>
      </c>
      <c r="B1947">
        <v>3602</v>
      </c>
      <c r="C1947" s="2" t="s">
        <v>36</v>
      </c>
      <c r="D1947" s="2" t="s">
        <v>4059</v>
      </c>
      <c r="E1947" s="2" t="s">
        <v>4059</v>
      </c>
      <c r="F1947" s="2" t="s">
        <v>4590</v>
      </c>
      <c r="G1947" s="3">
        <v>0.375</v>
      </c>
      <c r="H1947" s="3">
        <v>0.91666666666666663</v>
      </c>
      <c r="I1947" s="2" t="s">
        <v>638</v>
      </c>
      <c r="J1947">
        <v>-2.9956881323999408E+16</v>
      </c>
      <c r="K1947">
        <v>-7133930100600799</v>
      </c>
      <c r="L1947" s="2" t="s">
        <v>9713</v>
      </c>
      <c r="M1947">
        <v>5</v>
      </c>
      <c r="N1947">
        <v>33</v>
      </c>
      <c r="O1947">
        <v>89</v>
      </c>
      <c r="P1947" t="str">
        <f>VLOOKUP(Farmacias__2[[#This Row],[local_nombre]],Tabla8[],2,0)</f>
        <v>Farmacias de Cadena</v>
      </c>
      <c r="Q1947">
        <f>VLOOKUP(Farmacias__2[[#This Row],[comuna_nombre]],Hoja3!$H$2:$I$346,2,0)</f>
        <v>4102</v>
      </c>
    </row>
    <row r="1948" spans="1:17" x14ac:dyDescent="0.2">
      <c r="A1948" s="1">
        <v>44309</v>
      </c>
      <c r="B1948">
        <v>3604</v>
      </c>
      <c r="C1948" s="2" t="s">
        <v>36</v>
      </c>
      <c r="D1948" s="2" t="s">
        <v>4059</v>
      </c>
      <c r="E1948" s="2" t="s">
        <v>4059</v>
      </c>
      <c r="F1948" s="2" t="s">
        <v>4591</v>
      </c>
      <c r="G1948" s="3">
        <v>0.375</v>
      </c>
      <c r="H1948" s="3">
        <v>0.875</v>
      </c>
      <c r="I1948" s="2" t="s">
        <v>638</v>
      </c>
      <c r="J1948">
        <v>-2995511976375001</v>
      </c>
      <c r="K1948">
        <v>-7133870609318421</v>
      </c>
      <c r="L1948" s="2" t="s">
        <v>9713</v>
      </c>
      <c r="M1948">
        <v>5</v>
      </c>
      <c r="N1948">
        <v>33</v>
      </c>
      <c r="O1948">
        <v>89</v>
      </c>
      <c r="P1948" t="str">
        <f>VLOOKUP(Farmacias__2[[#This Row],[local_nombre]],Tabla8[],2,0)</f>
        <v>Farmacias de Cadena</v>
      </c>
      <c r="Q1948">
        <f>VLOOKUP(Farmacias__2[[#This Row],[comuna_nombre]],Hoja3!$H$2:$I$346,2,0)</f>
        <v>4102</v>
      </c>
    </row>
    <row r="1949" spans="1:17" x14ac:dyDescent="0.2">
      <c r="A1949" s="1">
        <v>44309</v>
      </c>
      <c r="B1949">
        <v>3605</v>
      </c>
      <c r="C1949" s="2" t="s">
        <v>36</v>
      </c>
      <c r="D1949" s="2" t="s">
        <v>4571</v>
      </c>
      <c r="E1949" s="2" t="s">
        <v>4571</v>
      </c>
      <c r="F1949" s="2" t="s">
        <v>4592</v>
      </c>
      <c r="G1949" s="3">
        <v>0.375</v>
      </c>
      <c r="H1949" s="3">
        <v>0.91666666666666663</v>
      </c>
      <c r="I1949" s="2" t="s">
        <v>1583</v>
      </c>
      <c r="J1949">
        <v>-299624953</v>
      </c>
      <c r="K1949">
        <v>-7133018449999997</v>
      </c>
      <c r="L1949" s="2" t="s">
        <v>9713</v>
      </c>
      <c r="M1949">
        <v>5</v>
      </c>
      <c r="N1949">
        <v>39</v>
      </c>
      <c r="O1949">
        <v>95</v>
      </c>
      <c r="P1949" t="str">
        <f>VLOOKUP(Farmacias__2[[#This Row],[local_nombre]],Tabla8[],2,0)</f>
        <v>Farmacias de Cadena</v>
      </c>
      <c r="Q1949">
        <f>VLOOKUP(Farmacias__2[[#This Row],[comuna_nombre]],Hoja3!$H$2:$I$346,2,0)</f>
        <v>4301</v>
      </c>
    </row>
    <row r="1950" spans="1:17" x14ac:dyDescent="0.2">
      <c r="A1950" s="1">
        <v>44309</v>
      </c>
      <c r="B1950">
        <v>3606</v>
      </c>
      <c r="C1950" s="2" t="s">
        <v>27</v>
      </c>
      <c r="D1950" s="2" t="s">
        <v>4044</v>
      </c>
      <c r="E1950" s="2" t="s">
        <v>4044</v>
      </c>
      <c r="F1950" s="2" t="s">
        <v>4593</v>
      </c>
      <c r="G1950" s="3">
        <v>0.375</v>
      </c>
      <c r="H1950" s="3">
        <v>0.91666666666666663</v>
      </c>
      <c r="I1950" s="2" t="s">
        <v>638</v>
      </c>
      <c r="J1950">
        <v>-2.9901067055328736E+16</v>
      </c>
      <c r="K1950">
        <v>-7125811174232786</v>
      </c>
      <c r="L1950" s="2" t="s">
        <v>9713</v>
      </c>
      <c r="M1950">
        <v>5</v>
      </c>
      <c r="N1950">
        <v>36</v>
      </c>
      <c r="O1950">
        <v>402</v>
      </c>
      <c r="P1950" t="str">
        <f>VLOOKUP(Farmacias__2[[#This Row],[local_nombre]],Tabla8[],2,0)</f>
        <v>Farmacias de Cadena</v>
      </c>
      <c r="Q1950">
        <f>VLOOKUP(Farmacias__2[[#This Row],[comuna_nombre]],Hoja3!$H$2:$I$346,2,0)</f>
        <v>4101</v>
      </c>
    </row>
    <row r="1951" spans="1:17" x14ac:dyDescent="0.2">
      <c r="A1951" s="1">
        <v>44309</v>
      </c>
      <c r="B1951">
        <v>3607</v>
      </c>
      <c r="C1951" s="2" t="s">
        <v>27</v>
      </c>
      <c r="D1951" s="2" t="s">
        <v>4059</v>
      </c>
      <c r="E1951" s="2" t="s">
        <v>4583</v>
      </c>
      <c r="F1951" s="2" t="s">
        <v>4594</v>
      </c>
      <c r="G1951" s="3">
        <v>0.375</v>
      </c>
      <c r="H1951" s="3">
        <v>0.91666666666666663</v>
      </c>
      <c r="I1951" s="2" t="s">
        <v>638</v>
      </c>
      <c r="J1951">
        <v>-299642606</v>
      </c>
      <c r="K1951">
        <v>-713303492</v>
      </c>
      <c r="L1951" s="2" t="s">
        <v>9713</v>
      </c>
      <c r="M1951">
        <v>5</v>
      </c>
      <c r="N1951">
        <v>33</v>
      </c>
      <c r="O1951">
        <v>420</v>
      </c>
      <c r="P1951" t="str">
        <f>VLOOKUP(Farmacias__2[[#This Row],[local_nombre]],Tabla8[],2,0)</f>
        <v>Farmacias de Cadena</v>
      </c>
      <c r="Q1951">
        <f>VLOOKUP(Farmacias__2[[#This Row],[comuna_nombre]],Hoja3!$H$2:$I$346,2,0)</f>
        <v>4102</v>
      </c>
    </row>
    <row r="1952" spans="1:17" x14ac:dyDescent="0.2">
      <c r="A1952" s="1">
        <v>44309</v>
      </c>
      <c r="B1952">
        <v>3958</v>
      </c>
      <c r="C1952" s="2" t="s">
        <v>528</v>
      </c>
      <c r="D1952" s="2" t="s">
        <v>5069</v>
      </c>
      <c r="E1952" s="2" t="s">
        <v>5091</v>
      </c>
      <c r="F1952" s="2" t="s">
        <v>5120</v>
      </c>
      <c r="G1952" s="3">
        <v>0.375</v>
      </c>
      <c r="H1952" s="3">
        <v>0.875</v>
      </c>
      <c r="I1952" s="2" t="s">
        <v>638</v>
      </c>
      <c r="J1952">
        <v>-354350154200763</v>
      </c>
      <c r="K1952">
        <v>-716302035977319</v>
      </c>
      <c r="L1952" s="2" t="s">
        <v>9713</v>
      </c>
      <c r="M1952">
        <v>9</v>
      </c>
      <c r="N1952">
        <v>194</v>
      </c>
      <c r="O1952">
        <v>417</v>
      </c>
      <c r="P1952" t="str">
        <f>VLOOKUP(Farmacias__2[[#This Row],[local_nombre]],Tabla8[],2,0)</f>
        <v>Farmacias de Cadena</v>
      </c>
      <c r="Q1952">
        <f>VLOOKUP(Farmacias__2[[#This Row],[comuna_nombre]],Hoja3!$H$2:$I$346,2,0)</f>
        <v>7101</v>
      </c>
    </row>
    <row r="1953" spans="1:17" x14ac:dyDescent="0.2">
      <c r="A1953" s="1">
        <v>44309</v>
      </c>
      <c r="B1953">
        <v>3612</v>
      </c>
      <c r="C1953" s="2" t="s">
        <v>4597</v>
      </c>
      <c r="D1953" s="2" t="s">
        <v>4571</v>
      </c>
      <c r="E1953" s="2" t="s">
        <v>4571</v>
      </c>
      <c r="F1953" s="2" t="s">
        <v>4598</v>
      </c>
      <c r="G1953" s="3">
        <v>0.33333333333333331</v>
      </c>
      <c r="H1953" s="3">
        <v>0.91666666666666663</v>
      </c>
      <c r="I1953" s="2" t="s">
        <v>4599</v>
      </c>
      <c r="J1953">
        <v>-306007286</v>
      </c>
      <c r="K1953">
        <v>-711947596</v>
      </c>
      <c r="L1953" s="2" t="s">
        <v>9713</v>
      </c>
      <c r="M1953">
        <v>5</v>
      </c>
      <c r="N1953">
        <v>39</v>
      </c>
      <c r="O1953">
        <v>95</v>
      </c>
      <c r="P1953" t="str">
        <f>VLOOKUP(Farmacias__2[[#This Row],[local_nombre]],Tabla8[],2,0)</f>
        <v>Otras Farmacias</v>
      </c>
      <c r="Q1953">
        <f>VLOOKUP(Farmacias__2[[#This Row],[comuna_nombre]],Hoja3!$H$2:$I$346,2,0)</f>
        <v>4301</v>
      </c>
    </row>
    <row r="1954" spans="1:17" x14ac:dyDescent="0.2">
      <c r="A1954" s="1">
        <v>44309</v>
      </c>
      <c r="B1954">
        <v>3965</v>
      </c>
      <c r="C1954" s="2" t="s">
        <v>528</v>
      </c>
      <c r="D1954" s="2" t="s">
        <v>5069</v>
      </c>
      <c r="E1954" s="2" t="s">
        <v>5082</v>
      </c>
      <c r="F1954" s="2" t="s">
        <v>5129</v>
      </c>
      <c r="G1954" s="3">
        <v>0.375</v>
      </c>
      <c r="H1954" s="3">
        <v>0.91666666666666663</v>
      </c>
      <c r="I1954" s="2" t="s">
        <v>638</v>
      </c>
      <c r="L1954" s="2" t="s">
        <v>9713</v>
      </c>
      <c r="M1954">
        <v>9</v>
      </c>
      <c r="N1954">
        <v>194</v>
      </c>
      <c r="O1954">
        <v>487</v>
      </c>
      <c r="P1954" t="str">
        <f>VLOOKUP(Farmacias__2[[#This Row],[local_nombre]],Tabla8[],2,0)</f>
        <v>Farmacias de Cadena</v>
      </c>
      <c r="Q1954">
        <f>VLOOKUP(Farmacias__2[[#This Row],[comuna_nombre]],Hoja3!$H$2:$I$346,2,0)</f>
        <v>7101</v>
      </c>
    </row>
    <row r="1955" spans="1:17" x14ac:dyDescent="0.2">
      <c r="A1955" s="1">
        <v>44309</v>
      </c>
      <c r="B1955">
        <v>4345</v>
      </c>
      <c r="C1955" s="2" t="s">
        <v>528</v>
      </c>
      <c r="D1955" s="2" t="s">
        <v>3839</v>
      </c>
      <c r="E1955" s="2" t="s">
        <v>3839</v>
      </c>
      <c r="F1955" s="2" t="s">
        <v>5574</v>
      </c>
      <c r="G1955" s="3">
        <v>0.375</v>
      </c>
      <c r="H1955" s="3">
        <v>0.91666666666666663</v>
      </c>
      <c r="I1955" s="2" t="s">
        <v>638</v>
      </c>
      <c r="J1955">
        <v>-3873526870817168</v>
      </c>
      <c r="K1955">
        <v>-7264048125717767</v>
      </c>
      <c r="L1955" s="2" t="s">
        <v>9713</v>
      </c>
      <c r="M1955">
        <v>11</v>
      </c>
      <c r="N1955">
        <v>275</v>
      </c>
      <c r="O1955">
        <v>294</v>
      </c>
      <c r="P1955" t="str">
        <f>VLOOKUP(Farmacias__2[[#This Row],[local_nombre]],Tabla8[],2,0)</f>
        <v>Farmacias de Cadena</v>
      </c>
      <c r="Q1955">
        <f>VLOOKUP(Farmacias__2[[#This Row],[comuna_nombre]],Hoja3!$H$2:$I$346,2,0)</f>
        <v>9101</v>
      </c>
    </row>
    <row r="1956" spans="1:17" x14ac:dyDescent="0.2">
      <c r="A1956" s="1">
        <v>44309</v>
      </c>
      <c r="B1956">
        <v>3619</v>
      </c>
      <c r="C1956" s="2" t="s">
        <v>4606</v>
      </c>
      <c r="D1956" s="2" t="s">
        <v>4607</v>
      </c>
      <c r="E1956" s="2" t="s">
        <v>4607</v>
      </c>
      <c r="F1956" s="2" t="s">
        <v>4608</v>
      </c>
      <c r="G1956" s="3">
        <v>0.39583333333333331</v>
      </c>
      <c r="H1956" s="3">
        <v>0.91666666666666663</v>
      </c>
      <c r="I1956" s="2" t="s">
        <v>4609</v>
      </c>
      <c r="J1956">
        <v>-319113128</v>
      </c>
      <c r="K1956">
        <v>-7150298140000001</v>
      </c>
      <c r="L1956" s="2" t="s">
        <v>9713</v>
      </c>
      <c r="M1956">
        <v>5</v>
      </c>
      <c r="N1956">
        <v>37</v>
      </c>
      <c r="O1956">
        <v>93</v>
      </c>
      <c r="P1956" t="str">
        <f>VLOOKUP(Farmacias__2[[#This Row],[local_nombre]],Tabla8[],2,0)</f>
        <v>Otras Farmacias</v>
      </c>
      <c r="Q1956">
        <f>VLOOKUP(Farmacias__2[[#This Row],[comuna_nombre]],Hoja3!$H$2:$I$346,2,0)</f>
        <v>4203</v>
      </c>
    </row>
    <row r="1957" spans="1:17" x14ac:dyDescent="0.2">
      <c r="A1957" s="1">
        <v>44309</v>
      </c>
      <c r="B1957">
        <v>3620</v>
      </c>
      <c r="C1957" s="2" t="s">
        <v>4610</v>
      </c>
      <c r="D1957" s="2" t="s">
        <v>4607</v>
      </c>
      <c r="E1957" s="2" t="s">
        <v>4607</v>
      </c>
      <c r="F1957" s="2" t="s">
        <v>4611</v>
      </c>
      <c r="G1957" s="3">
        <v>0.375</v>
      </c>
      <c r="H1957" s="3">
        <v>0.91666666666666663</v>
      </c>
      <c r="I1957" s="2" t="s">
        <v>4612</v>
      </c>
      <c r="J1957">
        <v>-3191039926039233</v>
      </c>
      <c r="K1957">
        <v>-7151027991534426</v>
      </c>
      <c r="L1957" s="2" t="s">
        <v>9713</v>
      </c>
      <c r="M1957">
        <v>5</v>
      </c>
      <c r="N1957">
        <v>37</v>
      </c>
      <c r="O1957">
        <v>93</v>
      </c>
      <c r="P1957" t="str">
        <f>VLOOKUP(Farmacias__2[[#This Row],[local_nombre]],Tabla8[],2,0)</f>
        <v>Otras Farmacias</v>
      </c>
      <c r="Q1957">
        <f>VLOOKUP(Farmacias__2[[#This Row],[comuna_nombre]],Hoja3!$H$2:$I$346,2,0)</f>
        <v>4203</v>
      </c>
    </row>
    <row r="1958" spans="1:17" x14ac:dyDescent="0.2">
      <c r="A1958" s="1">
        <v>44309</v>
      </c>
      <c r="B1958">
        <v>3622</v>
      </c>
      <c r="C1958" s="2" t="s">
        <v>18</v>
      </c>
      <c r="D1958" s="2" t="s">
        <v>4044</v>
      </c>
      <c r="E1958" s="2" t="s">
        <v>4044</v>
      </c>
      <c r="F1958" s="2" t="s">
        <v>4613</v>
      </c>
      <c r="G1958" s="3">
        <v>0.41666666666666669</v>
      </c>
      <c r="H1958" s="3">
        <v>0.91666666666666663</v>
      </c>
      <c r="I1958" s="2" t="s">
        <v>638</v>
      </c>
      <c r="J1958">
        <v>-2991331420155908</v>
      </c>
      <c r="K1958">
        <v>-7125197350308474</v>
      </c>
      <c r="L1958" s="2" t="s">
        <v>9713</v>
      </c>
      <c r="M1958">
        <v>5</v>
      </c>
      <c r="N1958">
        <v>36</v>
      </c>
      <c r="O1958">
        <v>402</v>
      </c>
      <c r="P1958" t="str">
        <f>VLOOKUP(Farmacias__2[[#This Row],[local_nombre]],Tabla8[],2,0)</f>
        <v>Farmacias de Cadena</v>
      </c>
      <c r="Q1958">
        <f>VLOOKUP(Farmacias__2[[#This Row],[comuna_nombre]],Hoja3!$H$2:$I$346,2,0)</f>
        <v>4101</v>
      </c>
    </row>
    <row r="1959" spans="1:17" x14ac:dyDescent="0.2">
      <c r="A1959" s="1">
        <v>44309</v>
      </c>
      <c r="B1959">
        <v>4346</v>
      </c>
      <c r="C1959" s="2" t="s">
        <v>528</v>
      </c>
      <c r="D1959" s="2" t="s">
        <v>3839</v>
      </c>
      <c r="E1959" s="2" t="s">
        <v>3839</v>
      </c>
      <c r="F1959" s="2" t="s">
        <v>5575</v>
      </c>
      <c r="G1959" s="3">
        <v>0.375</v>
      </c>
      <c r="H1959" s="3">
        <v>0.91666666666666663</v>
      </c>
      <c r="I1959" s="2" t="s">
        <v>638</v>
      </c>
      <c r="J1959">
        <v>-3874454392293394</v>
      </c>
      <c r="K1959">
        <v>-7263775150947879</v>
      </c>
      <c r="L1959" s="2" t="s">
        <v>9713</v>
      </c>
      <c r="M1959">
        <v>11</v>
      </c>
      <c r="N1959">
        <v>275</v>
      </c>
      <c r="O1959">
        <v>294</v>
      </c>
      <c r="P1959" t="str">
        <f>VLOOKUP(Farmacias__2[[#This Row],[local_nombre]],Tabla8[],2,0)</f>
        <v>Farmacias de Cadena</v>
      </c>
      <c r="Q1959">
        <f>VLOOKUP(Farmacias__2[[#This Row],[comuna_nombre]],Hoja3!$H$2:$I$346,2,0)</f>
        <v>9101</v>
      </c>
    </row>
    <row r="1960" spans="1:17" x14ac:dyDescent="0.2">
      <c r="A1960" s="1">
        <v>44309</v>
      </c>
      <c r="B1960">
        <v>3629</v>
      </c>
      <c r="C1960" s="2" t="s">
        <v>18</v>
      </c>
      <c r="D1960" s="2" t="s">
        <v>4059</v>
      </c>
      <c r="E1960" s="2" t="s">
        <v>4059</v>
      </c>
      <c r="F1960" s="2" t="s">
        <v>4616</v>
      </c>
      <c r="G1960" s="3">
        <v>0.375</v>
      </c>
      <c r="H1960" s="3">
        <v>0.89583333333333337</v>
      </c>
      <c r="I1960" s="2" t="s">
        <v>1583</v>
      </c>
      <c r="J1960">
        <v>-299557066</v>
      </c>
      <c r="K1960">
        <v>-7133897430000002</v>
      </c>
      <c r="L1960" s="2" t="s">
        <v>9713</v>
      </c>
      <c r="M1960">
        <v>5</v>
      </c>
      <c r="N1960">
        <v>33</v>
      </c>
      <c r="O1960">
        <v>89</v>
      </c>
      <c r="P1960" t="str">
        <f>VLOOKUP(Farmacias__2[[#This Row],[local_nombre]],Tabla8[],2,0)</f>
        <v>Farmacias de Cadena</v>
      </c>
      <c r="Q1960">
        <f>VLOOKUP(Farmacias__2[[#This Row],[comuna_nombre]],Hoja3!$H$2:$I$346,2,0)</f>
        <v>4102</v>
      </c>
    </row>
    <row r="1961" spans="1:17" x14ac:dyDescent="0.2">
      <c r="A1961" s="1">
        <v>44309</v>
      </c>
      <c r="B1961">
        <v>3630</v>
      </c>
      <c r="C1961" s="2" t="s">
        <v>4617</v>
      </c>
      <c r="D1961" s="2" t="s">
        <v>4575</v>
      </c>
      <c r="E1961" s="2" t="s">
        <v>4575</v>
      </c>
      <c r="F1961" s="2" t="s">
        <v>4618</v>
      </c>
      <c r="G1961" s="3">
        <v>0.39583333333333331</v>
      </c>
      <c r="H1961" s="3">
        <v>0.85416666666666663</v>
      </c>
      <c r="I1961" s="2" t="s">
        <v>4619</v>
      </c>
      <c r="J1961">
        <v>-316323167</v>
      </c>
      <c r="K1961">
        <v>-7116891479999998</v>
      </c>
      <c r="L1961" s="2" t="s">
        <v>9713</v>
      </c>
      <c r="M1961">
        <v>5</v>
      </c>
      <c r="N1961">
        <v>34</v>
      </c>
      <c r="O1961">
        <v>90</v>
      </c>
      <c r="P1961" t="str">
        <f>VLOOKUP(Farmacias__2[[#This Row],[local_nombre]],Tabla8[],2,0)</f>
        <v>Otras Farmacias</v>
      </c>
      <c r="Q1961">
        <f>VLOOKUP(Farmacias__2[[#This Row],[comuna_nombre]],Hoja3!$H$2:$I$346,2,0)</f>
        <v>4201</v>
      </c>
    </row>
    <row r="1962" spans="1:17" x14ac:dyDescent="0.2">
      <c r="A1962" s="1">
        <v>44309</v>
      </c>
      <c r="B1962">
        <v>3635</v>
      </c>
      <c r="C1962" s="2" t="s">
        <v>18</v>
      </c>
      <c r="D1962" s="2" t="s">
        <v>4044</v>
      </c>
      <c r="E1962" s="2" t="s">
        <v>4044</v>
      </c>
      <c r="F1962" s="2" t="s">
        <v>4620</v>
      </c>
      <c r="G1962" s="3">
        <v>0.375</v>
      </c>
      <c r="H1962" s="3">
        <v>0.91666666666666663</v>
      </c>
      <c r="I1962" s="2" t="s">
        <v>1583</v>
      </c>
      <c r="J1962">
        <v>-2.9888256968791036E+16</v>
      </c>
      <c r="K1962">
        <v>-7124346629095459</v>
      </c>
      <c r="L1962" s="2" t="s">
        <v>9713</v>
      </c>
      <c r="M1962">
        <v>5</v>
      </c>
      <c r="N1962">
        <v>36</v>
      </c>
      <c r="O1962">
        <v>402</v>
      </c>
      <c r="P1962" t="str">
        <f>VLOOKUP(Farmacias__2[[#This Row],[local_nombre]],Tabla8[],2,0)</f>
        <v>Farmacias de Cadena</v>
      </c>
      <c r="Q1962">
        <f>VLOOKUP(Farmacias__2[[#This Row],[comuna_nombre]],Hoja3!$H$2:$I$346,2,0)</f>
        <v>4101</v>
      </c>
    </row>
    <row r="1963" spans="1:17" x14ac:dyDescent="0.2">
      <c r="A1963" s="1">
        <v>44309</v>
      </c>
      <c r="B1963">
        <v>4399</v>
      </c>
      <c r="C1963" s="2" t="s">
        <v>528</v>
      </c>
      <c r="D1963" s="2" t="s">
        <v>3839</v>
      </c>
      <c r="E1963" s="2" t="s">
        <v>3839</v>
      </c>
      <c r="F1963" s="2" t="s">
        <v>5639</v>
      </c>
      <c r="G1963" s="3">
        <v>0.375</v>
      </c>
      <c r="H1963" s="3">
        <v>0.91666666666666663</v>
      </c>
      <c r="I1963" s="2" t="s">
        <v>638</v>
      </c>
      <c r="J1963">
        <v>-387322646245236</v>
      </c>
      <c r="K1963">
        <v>-7257408633828163</v>
      </c>
      <c r="L1963" s="2" t="s">
        <v>9713</v>
      </c>
      <c r="M1963">
        <v>11</v>
      </c>
      <c r="N1963">
        <v>275</v>
      </c>
      <c r="O1963">
        <v>294</v>
      </c>
      <c r="P1963" t="str">
        <f>VLOOKUP(Farmacias__2[[#This Row],[local_nombre]],Tabla8[],2,0)</f>
        <v>Farmacias de Cadena</v>
      </c>
      <c r="Q1963">
        <f>VLOOKUP(Farmacias__2[[#This Row],[comuna_nombre]],Hoja3!$H$2:$I$346,2,0)</f>
        <v>9101</v>
      </c>
    </row>
    <row r="1964" spans="1:17" x14ac:dyDescent="0.2">
      <c r="A1964" s="1">
        <v>44309</v>
      </c>
      <c r="B1964">
        <v>3638</v>
      </c>
      <c r="C1964" s="2" t="s">
        <v>50</v>
      </c>
      <c r="D1964" s="2" t="s">
        <v>4059</v>
      </c>
      <c r="E1964" s="2" t="s">
        <v>4059</v>
      </c>
      <c r="F1964" s="2" t="s">
        <v>4622</v>
      </c>
      <c r="G1964" s="3">
        <v>0</v>
      </c>
      <c r="H1964" s="3">
        <v>0</v>
      </c>
      <c r="I1964" s="2" t="s">
        <v>638</v>
      </c>
      <c r="J1964">
        <v>-299593</v>
      </c>
      <c r="K1964">
        <v>-71403</v>
      </c>
      <c r="L1964" s="2" t="s">
        <v>9713</v>
      </c>
      <c r="M1964">
        <v>5</v>
      </c>
      <c r="N1964">
        <v>33</v>
      </c>
      <c r="O1964">
        <v>89</v>
      </c>
      <c r="P1964" t="str">
        <f>VLOOKUP(Farmacias__2[[#This Row],[local_nombre]],Tabla8[],2,0)</f>
        <v>Farmacias de Cadena</v>
      </c>
      <c r="Q1964">
        <f>VLOOKUP(Farmacias__2[[#This Row],[comuna_nombre]],Hoja3!$H$2:$I$346,2,0)</f>
        <v>4102</v>
      </c>
    </row>
    <row r="1965" spans="1:17" x14ac:dyDescent="0.2">
      <c r="A1965" s="1">
        <v>44309</v>
      </c>
      <c r="B1965">
        <v>3639</v>
      </c>
      <c r="C1965" s="2" t="s">
        <v>50</v>
      </c>
      <c r="D1965" s="2" t="s">
        <v>4044</v>
      </c>
      <c r="E1965" s="2" t="s">
        <v>4044</v>
      </c>
      <c r="F1965" s="2" t="s">
        <v>4623</v>
      </c>
      <c r="G1965" s="3">
        <v>0.33333333333333331</v>
      </c>
      <c r="H1965" s="3">
        <v>0.875</v>
      </c>
      <c r="I1965" s="2" t="s">
        <v>4624</v>
      </c>
      <c r="J1965">
        <v>-299594</v>
      </c>
      <c r="K1965">
        <v>-71404</v>
      </c>
      <c r="L1965" s="2" t="s">
        <v>9713</v>
      </c>
      <c r="M1965">
        <v>5</v>
      </c>
      <c r="N1965">
        <v>36</v>
      </c>
      <c r="O1965">
        <v>402</v>
      </c>
      <c r="P1965" t="str">
        <f>VLOOKUP(Farmacias__2[[#This Row],[local_nombre]],Tabla8[],2,0)</f>
        <v>Farmacias de Cadena</v>
      </c>
      <c r="Q1965">
        <f>VLOOKUP(Farmacias__2[[#This Row],[comuna_nombre]],Hoja3!$H$2:$I$346,2,0)</f>
        <v>4101</v>
      </c>
    </row>
    <row r="1966" spans="1:17" x14ac:dyDescent="0.2">
      <c r="A1966" s="1">
        <v>44309</v>
      </c>
      <c r="B1966">
        <v>3641</v>
      </c>
      <c r="C1966" s="2" t="s">
        <v>4078</v>
      </c>
      <c r="D1966" s="2" t="s">
        <v>4078</v>
      </c>
      <c r="E1966" s="2" t="s">
        <v>4078</v>
      </c>
      <c r="F1966" s="2" t="s">
        <v>4625</v>
      </c>
      <c r="G1966" s="3">
        <v>0.375</v>
      </c>
      <c r="H1966" s="3">
        <v>0.875</v>
      </c>
      <c r="I1966" s="2" t="s">
        <v>4626</v>
      </c>
      <c r="J1966">
        <v>-31781463</v>
      </c>
      <c r="K1966">
        <v>-7096440180000002</v>
      </c>
      <c r="L1966" s="2" t="s">
        <v>9713</v>
      </c>
      <c r="M1966">
        <v>5</v>
      </c>
      <c r="N1966">
        <v>43</v>
      </c>
      <c r="O1966">
        <v>99</v>
      </c>
      <c r="P1966" t="str">
        <f>VLOOKUP(Farmacias__2[[#This Row],[local_nombre]],Tabla8[],2,0)</f>
        <v>Otras Farmacias</v>
      </c>
      <c r="Q1966">
        <f>VLOOKUP(Farmacias__2[[#This Row],[comuna_nombre]],Hoja3!$H$2:$I$346,2,0)</f>
        <v>4204</v>
      </c>
    </row>
    <row r="1967" spans="1:17" x14ac:dyDescent="0.2">
      <c r="A1967" s="1">
        <v>44309</v>
      </c>
      <c r="B1967">
        <v>3645</v>
      </c>
      <c r="C1967" s="2" t="s">
        <v>18</v>
      </c>
      <c r="D1967" s="2" t="s">
        <v>4068</v>
      </c>
      <c r="E1967" s="2" t="s">
        <v>4068</v>
      </c>
      <c r="F1967" s="2" t="s">
        <v>4627</v>
      </c>
      <c r="G1967" s="3">
        <v>0.375</v>
      </c>
      <c r="H1967" s="3">
        <v>0.91666666666666663</v>
      </c>
      <c r="I1967" s="2" t="s">
        <v>1583</v>
      </c>
      <c r="J1967">
        <v>-3003461219217131</v>
      </c>
      <c r="K1967">
        <v>-707133142143249</v>
      </c>
      <c r="L1967" s="2" t="s">
        <v>9713</v>
      </c>
      <c r="M1967">
        <v>5</v>
      </c>
      <c r="N1967">
        <v>44</v>
      </c>
      <c r="O1967">
        <v>100</v>
      </c>
      <c r="P1967" t="str">
        <f>VLOOKUP(Farmacias__2[[#This Row],[local_nombre]],Tabla8[],2,0)</f>
        <v>Farmacias de Cadena</v>
      </c>
      <c r="Q1967">
        <f>VLOOKUP(Farmacias__2[[#This Row],[comuna_nombre]],Hoja3!$H$2:$I$346,2,0)</f>
        <v>4106</v>
      </c>
    </row>
    <row r="1968" spans="1:17" x14ac:dyDescent="0.2">
      <c r="A1968" s="1">
        <v>44309</v>
      </c>
      <c r="B1968">
        <v>3649</v>
      </c>
      <c r="C1968" s="2" t="s">
        <v>50</v>
      </c>
      <c r="D1968" s="2" t="s">
        <v>4068</v>
      </c>
      <c r="E1968" s="2" t="s">
        <v>4068</v>
      </c>
      <c r="F1968" s="2" t="s">
        <v>4628</v>
      </c>
      <c r="G1968" s="3">
        <v>0.33333333333333331</v>
      </c>
      <c r="H1968" s="3">
        <v>0.875</v>
      </c>
      <c r="I1968" s="2" t="s">
        <v>4629</v>
      </c>
      <c r="J1968">
        <v>-3.003369513850692E+16</v>
      </c>
      <c r="K1968">
        <v>-7071046081911004</v>
      </c>
      <c r="L1968" s="2" t="s">
        <v>9713</v>
      </c>
      <c r="M1968">
        <v>5</v>
      </c>
      <c r="N1968">
        <v>44</v>
      </c>
      <c r="O1968">
        <v>100</v>
      </c>
      <c r="P1968" t="str">
        <f>VLOOKUP(Farmacias__2[[#This Row],[local_nombre]],Tabla8[],2,0)</f>
        <v>Farmacias de Cadena</v>
      </c>
      <c r="Q1968">
        <f>VLOOKUP(Farmacias__2[[#This Row],[comuna_nombre]],Hoja3!$H$2:$I$346,2,0)</f>
        <v>4106</v>
      </c>
    </row>
    <row r="1969" spans="1:17" x14ac:dyDescent="0.2">
      <c r="A1969" s="1">
        <v>44309</v>
      </c>
      <c r="B1969">
        <v>3652</v>
      </c>
      <c r="C1969" s="2" t="s">
        <v>18</v>
      </c>
      <c r="D1969" s="2" t="s">
        <v>4078</v>
      </c>
      <c r="E1969" s="2" t="s">
        <v>4078</v>
      </c>
      <c r="F1969" s="2" t="s">
        <v>4630</v>
      </c>
      <c r="G1969" s="3">
        <v>0.375</v>
      </c>
      <c r="H1969" s="3">
        <v>0.91666666666666663</v>
      </c>
      <c r="I1969" s="2" t="s">
        <v>4631</v>
      </c>
      <c r="J1969">
        <v>-299607</v>
      </c>
      <c r="K1969">
        <v>-71417</v>
      </c>
      <c r="L1969" s="2" t="s">
        <v>9713</v>
      </c>
      <c r="M1969">
        <v>5</v>
      </c>
      <c r="N1969">
        <v>43</v>
      </c>
      <c r="O1969">
        <v>99</v>
      </c>
      <c r="P1969" t="str">
        <f>VLOOKUP(Farmacias__2[[#This Row],[local_nombre]],Tabla8[],2,0)</f>
        <v>Farmacias de Cadena</v>
      </c>
      <c r="Q1969">
        <f>VLOOKUP(Farmacias__2[[#This Row],[comuna_nombre]],Hoja3!$H$2:$I$346,2,0)</f>
        <v>4204</v>
      </c>
    </row>
    <row r="1970" spans="1:17" x14ac:dyDescent="0.2">
      <c r="A1970" s="1">
        <v>44309</v>
      </c>
      <c r="B1970">
        <v>4476</v>
      </c>
      <c r="C1970" s="2" t="s">
        <v>528</v>
      </c>
      <c r="D1970" s="2" t="s">
        <v>3173</v>
      </c>
      <c r="E1970" s="2" t="s">
        <v>3174</v>
      </c>
      <c r="F1970" s="2" t="s">
        <v>5724</v>
      </c>
      <c r="G1970" s="3">
        <v>0.375</v>
      </c>
      <c r="H1970" s="3">
        <v>0.875</v>
      </c>
      <c r="I1970" s="2" t="s">
        <v>5725</v>
      </c>
      <c r="J1970">
        <v>-3679086440158474</v>
      </c>
      <c r="K1970">
        <v>-7306790185668336</v>
      </c>
      <c r="L1970" s="2" t="s">
        <v>9713</v>
      </c>
      <c r="M1970">
        <v>10</v>
      </c>
      <c r="N1970">
        <v>244</v>
      </c>
      <c r="O1970">
        <v>372</v>
      </c>
      <c r="P1970" t="str">
        <f>VLOOKUP(Farmacias__2[[#This Row],[local_nombre]],Tabla8[],2,0)</f>
        <v>Farmacias de Cadena</v>
      </c>
      <c r="Q1970">
        <f>VLOOKUP(Farmacias__2[[#This Row],[comuna_nombre]],Hoja3!$H$2:$I$346,2,0)</f>
        <v>8110</v>
      </c>
    </row>
    <row r="1971" spans="1:17" x14ac:dyDescent="0.2">
      <c r="A1971" s="1">
        <v>44309</v>
      </c>
      <c r="B1971">
        <v>4477</v>
      </c>
      <c r="C1971" s="2" t="s">
        <v>528</v>
      </c>
      <c r="D1971" s="2" t="s">
        <v>10246</v>
      </c>
      <c r="E1971" s="2" t="s">
        <v>3144</v>
      </c>
      <c r="F1971" s="2" t="s">
        <v>5726</v>
      </c>
      <c r="G1971" s="3">
        <v>0.375</v>
      </c>
      <c r="H1971" s="3">
        <v>0.91666666666666663</v>
      </c>
      <c r="I1971" s="2" t="s">
        <v>638</v>
      </c>
      <c r="J1971">
        <v>-36844799</v>
      </c>
      <c r="K1971">
        <v>-73052546</v>
      </c>
      <c r="L1971" s="2" t="s">
        <v>9713</v>
      </c>
      <c r="M1971">
        <v>10</v>
      </c>
      <c r="N1971">
        <v>210</v>
      </c>
      <c r="O1971">
        <v>369</v>
      </c>
      <c r="P1971" t="str">
        <f>VLOOKUP(Farmacias__2[[#This Row],[local_nombre]],Tabla8[],2,0)</f>
        <v>Farmacias de Cadena</v>
      </c>
      <c r="Q1971">
        <f>VLOOKUP(Farmacias__2[[#This Row],[comuna_nombre]],Hoja3!$H$2:$I$346,2,0)</f>
        <v>8101</v>
      </c>
    </row>
    <row r="1972" spans="1:17" x14ac:dyDescent="0.2">
      <c r="A1972" s="1">
        <v>44309</v>
      </c>
      <c r="B1972">
        <v>3659</v>
      </c>
      <c r="C1972" s="2" t="s">
        <v>4635</v>
      </c>
      <c r="D1972" s="2" t="s">
        <v>4380</v>
      </c>
      <c r="E1972" s="2" t="s">
        <v>4401</v>
      </c>
      <c r="F1972" s="2" t="s">
        <v>4636</v>
      </c>
      <c r="G1972" s="3">
        <v>0.41666666666666669</v>
      </c>
      <c r="H1972" s="3">
        <v>0.91666666666666663</v>
      </c>
      <c r="I1972" s="2" t="s">
        <v>4637</v>
      </c>
      <c r="J1972">
        <v>-235873169</v>
      </c>
      <c r="K1972">
        <v>-70389949</v>
      </c>
      <c r="L1972" s="2" t="s">
        <v>9713</v>
      </c>
      <c r="M1972">
        <v>3</v>
      </c>
      <c r="N1972">
        <v>12</v>
      </c>
      <c r="O1972">
        <v>392</v>
      </c>
      <c r="P1972" t="str">
        <f>VLOOKUP(Farmacias__2[[#This Row],[local_nombre]],Tabla8[],2,0)</f>
        <v>Otras Farmacias</v>
      </c>
      <c r="Q1972">
        <f>VLOOKUP(Farmacias__2[[#This Row],[comuna_nombre]],Hoja3!$H$2:$I$346,2,0)</f>
        <v>2101</v>
      </c>
    </row>
    <row r="1973" spans="1:17" x14ac:dyDescent="0.2">
      <c r="A1973" s="1">
        <v>44309</v>
      </c>
      <c r="B1973">
        <v>4564</v>
      </c>
      <c r="C1973" s="2" t="s">
        <v>528</v>
      </c>
      <c r="D1973" s="2" t="s">
        <v>10221</v>
      </c>
      <c r="E1973" s="2" t="s">
        <v>3703</v>
      </c>
      <c r="F1973" s="2" t="s">
        <v>5856</v>
      </c>
      <c r="G1973" s="3">
        <v>0.375</v>
      </c>
      <c r="H1973" s="3">
        <v>0.91666666666666663</v>
      </c>
      <c r="I1973" s="2" t="s">
        <v>5857</v>
      </c>
      <c r="J1973">
        <v>-273903366</v>
      </c>
      <c r="K1973">
        <v>-70302145</v>
      </c>
      <c r="L1973" s="2" t="s">
        <v>9713</v>
      </c>
      <c r="M1973">
        <v>4</v>
      </c>
      <c r="N1973">
        <v>24</v>
      </c>
      <c r="O1973">
        <v>80</v>
      </c>
      <c r="P1973" t="str">
        <f>VLOOKUP(Farmacias__2[[#This Row],[local_nombre]],Tabla8[],2,0)</f>
        <v>Farmacias de Cadena</v>
      </c>
      <c r="Q1973">
        <f>VLOOKUP(Farmacias__2[[#This Row],[comuna_nombre]],Hoja3!$H$2:$I$346,2,0)</f>
        <v>3101</v>
      </c>
    </row>
    <row r="1974" spans="1:17" x14ac:dyDescent="0.2">
      <c r="A1974" s="1">
        <v>44309</v>
      </c>
      <c r="B1974">
        <v>4773</v>
      </c>
      <c r="C1974" s="2" t="s">
        <v>528</v>
      </c>
      <c r="D1974" s="2" t="s">
        <v>3658</v>
      </c>
      <c r="E1974" s="2" t="s">
        <v>3663</v>
      </c>
      <c r="F1974" s="2" t="s">
        <v>6180</v>
      </c>
      <c r="G1974" s="3">
        <v>0.41666666666666669</v>
      </c>
      <c r="H1974" s="3">
        <v>0.875</v>
      </c>
      <c r="I1974" s="2" t="s">
        <v>638</v>
      </c>
      <c r="J1974">
        <v>-414723235</v>
      </c>
      <c r="K1974">
        <v>-729683757</v>
      </c>
      <c r="L1974" s="2" t="s">
        <v>9713</v>
      </c>
      <c r="M1974">
        <v>13</v>
      </c>
      <c r="N1974">
        <v>311</v>
      </c>
      <c r="O1974">
        <v>381</v>
      </c>
      <c r="P1974" t="str">
        <f>VLOOKUP(Farmacias__2[[#This Row],[local_nombre]],Tabla8[],2,0)</f>
        <v>Farmacias de Cadena</v>
      </c>
      <c r="Q1974">
        <f>VLOOKUP(Farmacias__2[[#This Row],[comuna_nombre]],Hoja3!$H$2:$I$346,2,0)</f>
        <v>10101</v>
      </c>
    </row>
    <row r="1975" spans="1:17" x14ac:dyDescent="0.2">
      <c r="A1975" s="1">
        <v>44309</v>
      </c>
      <c r="B1975">
        <v>5344</v>
      </c>
      <c r="C1975" s="2" t="s">
        <v>528</v>
      </c>
      <c r="D1975" s="2" t="s">
        <v>545</v>
      </c>
      <c r="E1975" s="2" t="s">
        <v>545</v>
      </c>
      <c r="F1975" s="2" t="s">
        <v>6992</v>
      </c>
      <c r="G1975" s="3">
        <v>0.375</v>
      </c>
      <c r="H1975" s="3">
        <v>0.91666666666666663</v>
      </c>
      <c r="I1975" s="2" t="s">
        <v>6993</v>
      </c>
      <c r="L1975" s="2" t="s">
        <v>9713</v>
      </c>
      <c r="M1975">
        <v>9</v>
      </c>
      <c r="N1975">
        <v>192</v>
      </c>
      <c r="O1975">
        <v>211</v>
      </c>
      <c r="P1975" t="str">
        <f>VLOOKUP(Farmacias__2[[#This Row],[local_nombre]],Tabla8[],2,0)</f>
        <v>Farmacias de Cadena</v>
      </c>
      <c r="Q1975">
        <f>VLOOKUP(Farmacias__2[[#This Row],[comuna_nombre]],Hoja3!$H$2:$I$346,2,0)</f>
        <v>7406</v>
      </c>
    </row>
    <row r="1976" spans="1:17" x14ac:dyDescent="0.2">
      <c r="A1976" s="1">
        <v>44309</v>
      </c>
      <c r="B1976">
        <v>5431</v>
      </c>
      <c r="C1976" s="2" t="s">
        <v>528</v>
      </c>
      <c r="D1976" s="2" t="s">
        <v>529</v>
      </c>
      <c r="E1976" s="2" t="s">
        <v>529</v>
      </c>
      <c r="F1976" s="2" t="s">
        <v>7157</v>
      </c>
      <c r="G1976" s="3">
        <v>0.35416666666666669</v>
      </c>
      <c r="H1976" s="3">
        <v>0.75</v>
      </c>
      <c r="I1976" s="2" t="s">
        <v>7158</v>
      </c>
      <c r="J1976">
        <v>-202689628</v>
      </c>
      <c r="K1976">
        <v>-701260426</v>
      </c>
      <c r="L1976" s="2" t="s">
        <v>9713</v>
      </c>
      <c r="M1976">
        <v>2</v>
      </c>
      <c r="N1976">
        <v>9</v>
      </c>
      <c r="O1976">
        <v>65</v>
      </c>
      <c r="P1976" t="str">
        <f>VLOOKUP(Farmacias__2[[#This Row],[local_nombre]],Tabla8[],2,0)</f>
        <v>Farmacias de Cadena</v>
      </c>
      <c r="Q1976">
        <f>VLOOKUP(Farmacias__2[[#This Row],[comuna_nombre]],Hoja3!$H$2:$I$346,2,0)</f>
        <v>1101</v>
      </c>
    </row>
    <row r="1977" spans="1:17" x14ac:dyDescent="0.2">
      <c r="A1977" s="1">
        <v>44309</v>
      </c>
      <c r="B1977">
        <v>3665</v>
      </c>
      <c r="C1977" s="2" t="s">
        <v>3013</v>
      </c>
      <c r="D1977" s="2" t="s">
        <v>4380</v>
      </c>
      <c r="E1977" s="2" t="s">
        <v>4401</v>
      </c>
      <c r="F1977" s="2" t="s">
        <v>4646</v>
      </c>
      <c r="G1977" s="3">
        <v>0.39583333333333331</v>
      </c>
      <c r="H1977" s="3">
        <v>0.89583333333333337</v>
      </c>
      <c r="I1977" s="2" t="s">
        <v>4647</v>
      </c>
      <c r="J1977">
        <v>-236010845</v>
      </c>
      <c r="K1977">
        <v>-7038228379999998</v>
      </c>
      <c r="L1977" s="2" t="s">
        <v>9713</v>
      </c>
      <c r="M1977">
        <v>3</v>
      </c>
      <c r="N1977">
        <v>12</v>
      </c>
      <c r="O1977">
        <v>392</v>
      </c>
      <c r="P1977" t="str">
        <f>VLOOKUP(Farmacias__2[[#This Row],[local_nombre]],Tabla8[],2,0)</f>
        <v>Otras Farmacias</v>
      </c>
      <c r="Q1977">
        <f>VLOOKUP(Farmacias__2[[#This Row],[comuna_nombre]],Hoja3!$H$2:$I$346,2,0)</f>
        <v>2101</v>
      </c>
    </row>
    <row r="1978" spans="1:17" x14ac:dyDescent="0.2">
      <c r="A1978" s="1">
        <v>44309</v>
      </c>
      <c r="B1978">
        <v>6027</v>
      </c>
      <c r="C1978" s="2" t="s">
        <v>528</v>
      </c>
      <c r="D1978" s="2" t="s">
        <v>10264</v>
      </c>
      <c r="E1978" s="2" t="s">
        <v>4167</v>
      </c>
      <c r="F1978" s="2" t="s">
        <v>8069</v>
      </c>
      <c r="G1978" s="3">
        <v>0.375</v>
      </c>
      <c r="H1978" s="3">
        <v>0.91666666666666663</v>
      </c>
      <c r="I1978" s="2" t="s">
        <v>8070</v>
      </c>
      <c r="L1978" s="2" t="s">
        <v>9713</v>
      </c>
      <c r="M1978">
        <v>14</v>
      </c>
      <c r="N1978">
        <v>328</v>
      </c>
      <c r="O1978">
        <v>347</v>
      </c>
      <c r="P1978" t="str">
        <f>VLOOKUP(Farmacias__2[[#This Row],[local_nombre]],Tabla8[],2,0)</f>
        <v>Farmacias de Cadena</v>
      </c>
      <c r="Q1978">
        <f>VLOOKUP(Farmacias__2[[#This Row],[comuna_nombre]],Hoja3!$H$2:$I$346,2,0)</f>
        <v>11101</v>
      </c>
    </row>
    <row r="1979" spans="1:17" x14ac:dyDescent="0.2">
      <c r="A1979" s="1">
        <v>44309</v>
      </c>
      <c r="B1979">
        <v>3116</v>
      </c>
      <c r="C1979" s="2" t="s">
        <v>528</v>
      </c>
      <c r="D1979" s="2" t="s">
        <v>3699</v>
      </c>
      <c r="E1979" s="2" t="s">
        <v>3667</v>
      </c>
      <c r="F1979" s="2" t="s">
        <v>3700</v>
      </c>
      <c r="G1979" s="3">
        <v>0.375</v>
      </c>
      <c r="H1979" s="3">
        <v>0.91666666666666663</v>
      </c>
      <c r="I1979" s="2" t="s">
        <v>3701</v>
      </c>
      <c r="J1979">
        <v>-405873366</v>
      </c>
      <c r="K1979">
        <v>-731269441</v>
      </c>
      <c r="L1979" s="2" t="s">
        <v>9713</v>
      </c>
      <c r="M1979">
        <v>13</v>
      </c>
      <c r="N1979">
        <v>309</v>
      </c>
      <c r="O1979">
        <v>328</v>
      </c>
      <c r="P1979" t="str">
        <f>VLOOKUP(Farmacias__2[[#This Row],[local_nombre]],Tabla8[],2,0)</f>
        <v>Farmacias de Cadena</v>
      </c>
      <c r="Q1979">
        <f>VLOOKUP(Farmacias__2[[#This Row],[comuna_nombre]],Hoja3!$H$2:$I$346,2,0)</f>
        <v>10301</v>
      </c>
    </row>
    <row r="1980" spans="1:17" x14ac:dyDescent="0.2">
      <c r="A1980" s="1">
        <v>44309</v>
      </c>
      <c r="B1980">
        <v>3256</v>
      </c>
      <c r="C1980" s="2" t="s">
        <v>528</v>
      </c>
      <c r="D1980" s="2" t="s">
        <v>3951</v>
      </c>
      <c r="E1980" s="2" t="s">
        <v>3951</v>
      </c>
      <c r="F1980" s="2" t="s">
        <v>3965</v>
      </c>
      <c r="G1980" s="3">
        <v>0.375</v>
      </c>
      <c r="H1980" s="3">
        <v>0.875</v>
      </c>
      <c r="I1980" s="2" t="s">
        <v>638</v>
      </c>
      <c r="J1980">
        <v>-418689651</v>
      </c>
      <c r="K1980">
        <v>-738260727</v>
      </c>
      <c r="L1980" s="2" t="s">
        <v>9713</v>
      </c>
      <c r="M1980">
        <v>13</v>
      </c>
      <c r="N1980">
        <v>294</v>
      </c>
      <c r="O1980">
        <v>313</v>
      </c>
      <c r="P1980" t="str">
        <f>VLOOKUP(Farmacias__2[[#This Row],[local_nombre]],Tabla8[],2,0)</f>
        <v>Farmacias de Cadena</v>
      </c>
      <c r="Q1980">
        <f>VLOOKUP(Farmacias__2[[#This Row],[comuna_nombre]],Hoja3!$H$2:$I$346,2,0)</f>
        <v>10202</v>
      </c>
    </row>
    <row r="1981" spans="1:17" x14ac:dyDescent="0.2">
      <c r="A1981" s="1">
        <v>44309</v>
      </c>
      <c r="B1981">
        <v>3266</v>
      </c>
      <c r="C1981" s="2" t="s">
        <v>528</v>
      </c>
      <c r="D1981" s="2" t="s">
        <v>3974</v>
      </c>
      <c r="E1981" s="2" t="s">
        <v>3974</v>
      </c>
      <c r="F1981" s="2" t="s">
        <v>3981</v>
      </c>
      <c r="G1981" s="3">
        <v>0.375</v>
      </c>
      <c r="H1981" s="3">
        <v>0.91666666666666663</v>
      </c>
      <c r="I1981" s="2" t="s">
        <v>3982</v>
      </c>
      <c r="J1981">
        <v>-424826706</v>
      </c>
      <c r="K1981">
        <v>-7376363750000002</v>
      </c>
      <c r="L1981" s="2" t="s">
        <v>9713</v>
      </c>
      <c r="M1981">
        <v>13</v>
      </c>
      <c r="N1981">
        <v>296</v>
      </c>
      <c r="O1981">
        <v>315</v>
      </c>
      <c r="P1981" t="str">
        <f>VLOOKUP(Farmacias__2[[#This Row],[local_nombre]],Tabla8[],2,0)</f>
        <v>Farmacias de Cadena</v>
      </c>
      <c r="Q1981">
        <f>VLOOKUP(Farmacias__2[[#This Row],[comuna_nombre]],Hoja3!$H$2:$I$346,2,0)</f>
        <v>10201</v>
      </c>
    </row>
    <row r="1982" spans="1:17" x14ac:dyDescent="0.2">
      <c r="A1982" s="1">
        <v>44309</v>
      </c>
      <c r="B1982">
        <v>3336</v>
      </c>
      <c r="C1982" s="2" t="s">
        <v>528</v>
      </c>
      <c r="D1982" s="2" t="s">
        <v>3699</v>
      </c>
      <c r="E1982" s="2" t="s">
        <v>3667</v>
      </c>
      <c r="F1982" s="2" t="s">
        <v>4109</v>
      </c>
      <c r="G1982" s="3">
        <v>0.375</v>
      </c>
      <c r="H1982" s="3">
        <v>0.91666666666666663</v>
      </c>
      <c r="I1982" s="2" t="s">
        <v>4110</v>
      </c>
      <c r="J1982">
        <v>-405731825</v>
      </c>
      <c r="K1982">
        <v>-7313509909999999</v>
      </c>
      <c r="L1982" s="2" t="s">
        <v>9713</v>
      </c>
      <c r="M1982">
        <v>13</v>
      </c>
      <c r="N1982">
        <v>309</v>
      </c>
      <c r="O1982">
        <v>328</v>
      </c>
      <c r="P1982" t="str">
        <f>VLOOKUP(Farmacias__2[[#This Row],[local_nombre]],Tabla8[],2,0)</f>
        <v>Farmacias de Cadena</v>
      </c>
      <c r="Q1982">
        <f>VLOOKUP(Farmacias__2[[#This Row],[comuna_nombre]],Hoja3!$H$2:$I$346,2,0)</f>
        <v>10301</v>
      </c>
    </row>
    <row r="1983" spans="1:17" x14ac:dyDescent="0.2">
      <c r="A1983" s="1">
        <v>44309</v>
      </c>
      <c r="B1983">
        <v>3337</v>
      </c>
      <c r="C1983" s="2" t="s">
        <v>528</v>
      </c>
      <c r="D1983" s="2" t="s">
        <v>3699</v>
      </c>
      <c r="E1983" s="2" t="s">
        <v>4111</v>
      </c>
      <c r="F1983" s="2" t="s">
        <v>4112</v>
      </c>
      <c r="G1983" s="3">
        <v>0.35416666666666669</v>
      </c>
      <c r="H1983" s="3">
        <v>0.9375</v>
      </c>
      <c r="I1983" s="2" t="s">
        <v>4113</v>
      </c>
      <c r="J1983">
        <v>-405731788</v>
      </c>
      <c r="K1983">
        <v>-7312657000000002</v>
      </c>
      <c r="L1983" s="2" t="s">
        <v>9713</v>
      </c>
      <c r="M1983">
        <v>13</v>
      </c>
      <c r="N1983">
        <v>309</v>
      </c>
      <c r="O1983">
        <v>387</v>
      </c>
      <c r="P1983" t="str">
        <f>VLOOKUP(Farmacias__2[[#This Row],[local_nombre]],Tabla8[],2,0)</f>
        <v>Farmacias de Cadena</v>
      </c>
      <c r="Q1983">
        <f>VLOOKUP(Farmacias__2[[#This Row],[comuna_nombre]],Hoja3!$H$2:$I$346,2,0)</f>
        <v>10301</v>
      </c>
    </row>
    <row r="1984" spans="1:17" x14ac:dyDescent="0.2">
      <c r="A1984" s="1">
        <v>44309</v>
      </c>
      <c r="B1984">
        <v>3453</v>
      </c>
      <c r="C1984" s="2" t="s">
        <v>528</v>
      </c>
      <c r="D1984" s="2" t="s">
        <v>4326</v>
      </c>
      <c r="E1984" s="2" t="s">
        <v>4326</v>
      </c>
      <c r="F1984" s="2" t="s">
        <v>4331</v>
      </c>
      <c r="G1984" s="3">
        <v>0.375</v>
      </c>
      <c r="H1984" s="3">
        <v>0.875</v>
      </c>
      <c r="I1984" s="2" t="s">
        <v>4332</v>
      </c>
      <c r="J1984">
        <v>-224619083</v>
      </c>
      <c r="K1984">
        <v>-689269157</v>
      </c>
      <c r="L1984" s="2" t="s">
        <v>9713</v>
      </c>
      <c r="M1984">
        <v>3</v>
      </c>
      <c r="N1984">
        <v>13</v>
      </c>
      <c r="O1984">
        <v>69</v>
      </c>
      <c r="P1984" t="str">
        <f>VLOOKUP(Farmacias__2[[#This Row],[local_nombre]],Tabla8[],2,0)</f>
        <v>Farmacias de Cadena</v>
      </c>
      <c r="Q1984">
        <f>VLOOKUP(Farmacias__2[[#This Row],[comuna_nombre]],Hoja3!$H$2:$I$346,2,0)</f>
        <v>2201</v>
      </c>
    </row>
    <row r="1985" spans="1:17" x14ac:dyDescent="0.2">
      <c r="A1985" s="1">
        <v>44309</v>
      </c>
      <c r="B1985">
        <v>6742</v>
      </c>
      <c r="C1985" s="2" t="s">
        <v>9272</v>
      </c>
      <c r="D1985" s="2" t="s">
        <v>5069</v>
      </c>
      <c r="E1985" s="2" t="s">
        <v>5091</v>
      </c>
      <c r="F1985" s="2" t="s">
        <v>9273</v>
      </c>
      <c r="G1985" s="3">
        <v>0.375</v>
      </c>
      <c r="H1985" s="3">
        <v>0.91666666666666663</v>
      </c>
      <c r="I1985" s="2" t="s">
        <v>9274</v>
      </c>
      <c r="J1985">
        <v>-35429254</v>
      </c>
      <c r="K1985">
        <v>-71619866</v>
      </c>
      <c r="L1985" s="2" t="s">
        <v>9713</v>
      </c>
      <c r="M1985">
        <v>9</v>
      </c>
      <c r="N1985">
        <v>194</v>
      </c>
      <c r="O1985">
        <v>417</v>
      </c>
      <c r="P1985" t="str">
        <f>VLOOKUP(Farmacias__2[[#This Row],[local_nombre]],Tabla8[],2,0)</f>
        <v>Otras Farmacias</v>
      </c>
      <c r="Q1985">
        <f>VLOOKUP(Farmacias__2[[#This Row],[comuna_nombre]],Hoja3!$H$2:$I$346,2,0)</f>
        <v>7101</v>
      </c>
    </row>
    <row r="1986" spans="1:17" x14ac:dyDescent="0.2">
      <c r="A1986" s="1">
        <v>44309</v>
      </c>
      <c r="B1986">
        <v>6632</v>
      </c>
      <c r="C1986" s="2" t="s">
        <v>9074</v>
      </c>
      <c r="D1986" s="2" t="s">
        <v>5069</v>
      </c>
      <c r="E1986" s="2" t="s">
        <v>5082</v>
      </c>
      <c r="F1986" s="2" t="s">
        <v>9075</v>
      </c>
      <c r="G1986" s="3">
        <v>0.375</v>
      </c>
      <c r="H1986" s="3">
        <v>0.91666666666666663</v>
      </c>
      <c r="I1986" s="2" t="s">
        <v>9076</v>
      </c>
      <c r="J1986">
        <v>35430344</v>
      </c>
      <c r="K1986">
        <v>71603813</v>
      </c>
      <c r="L1986" s="2" t="s">
        <v>9713</v>
      </c>
      <c r="M1986">
        <v>9</v>
      </c>
      <c r="N1986">
        <v>194</v>
      </c>
      <c r="O1986">
        <v>487</v>
      </c>
      <c r="P1986" t="str">
        <f>VLOOKUP(Farmacias__2[[#This Row],[local_nombre]],Tabla8[],2,0)</f>
        <v>Otras Farmacias</v>
      </c>
      <c r="Q1986">
        <f>VLOOKUP(Farmacias__2[[#This Row],[comuna_nombre]],Hoja3!$H$2:$I$346,2,0)</f>
        <v>7101</v>
      </c>
    </row>
    <row r="1987" spans="1:17" x14ac:dyDescent="0.2">
      <c r="A1987" s="1">
        <v>44309</v>
      </c>
      <c r="B1987">
        <v>6801</v>
      </c>
      <c r="C1987" s="2" t="s">
        <v>9381</v>
      </c>
      <c r="D1987" s="2" t="s">
        <v>4985</v>
      </c>
      <c r="E1987" s="2" t="s">
        <v>4985</v>
      </c>
      <c r="F1987" s="2" t="s">
        <v>9382</v>
      </c>
      <c r="G1987" s="3">
        <v>0.45833333333333331</v>
      </c>
      <c r="H1987" s="3">
        <v>0.79166666666666663</v>
      </c>
      <c r="I1987" s="2" t="s">
        <v>9383</v>
      </c>
      <c r="J1987">
        <v>-35965454</v>
      </c>
      <c r="K1987">
        <v>-71317578</v>
      </c>
      <c r="L1987" s="2" t="s">
        <v>9713</v>
      </c>
      <c r="M1987">
        <v>9</v>
      </c>
      <c r="N1987">
        <v>169</v>
      </c>
      <c r="O1987">
        <v>188</v>
      </c>
      <c r="P1987" t="str">
        <f>VLOOKUP(Farmacias__2[[#This Row],[local_nombre]],Tabla8[],2,0)</f>
        <v>Otras Farmacias</v>
      </c>
      <c r="Q1987">
        <f>VLOOKUP(Farmacias__2[[#This Row],[comuna_nombre]],Hoja3!$H$2:$I$346,2,0)</f>
        <v>7201</v>
      </c>
    </row>
    <row r="1988" spans="1:17" x14ac:dyDescent="0.2">
      <c r="A1988" s="1">
        <v>44309</v>
      </c>
      <c r="B1988">
        <v>6492</v>
      </c>
      <c r="C1988" s="2" t="s">
        <v>8867</v>
      </c>
      <c r="D1988" s="2" t="s">
        <v>10246</v>
      </c>
      <c r="E1988" s="2" t="s">
        <v>3127</v>
      </c>
      <c r="F1988" s="2" t="s">
        <v>8868</v>
      </c>
      <c r="G1988" s="3">
        <v>0.375</v>
      </c>
      <c r="H1988" s="3">
        <v>0.75</v>
      </c>
      <c r="I1988" s="2" t="s">
        <v>1583</v>
      </c>
      <c r="J1988">
        <v>-36823976</v>
      </c>
      <c r="K1988">
        <v>-73052871</v>
      </c>
      <c r="L1988" s="2" t="s">
        <v>9713</v>
      </c>
      <c r="M1988">
        <v>10</v>
      </c>
      <c r="N1988">
        <v>210</v>
      </c>
      <c r="O1988">
        <v>368</v>
      </c>
      <c r="P1988" t="str">
        <f>VLOOKUP(Farmacias__2[[#This Row],[local_nombre]],Tabla8[],2,0)</f>
        <v>Otras Farmacias</v>
      </c>
      <c r="Q1988">
        <f>VLOOKUP(Farmacias__2[[#This Row],[comuna_nombre]],Hoja3!$H$2:$I$346,2,0)</f>
        <v>8101</v>
      </c>
    </row>
    <row r="1989" spans="1:17" x14ac:dyDescent="0.2">
      <c r="A1989" s="1">
        <v>44309</v>
      </c>
      <c r="B1989">
        <v>6698</v>
      </c>
      <c r="C1989" s="2" t="s">
        <v>8867</v>
      </c>
      <c r="D1989" s="2" t="s">
        <v>10246</v>
      </c>
      <c r="E1989" s="2" t="s">
        <v>3147</v>
      </c>
      <c r="F1989" s="2" t="s">
        <v>9197</v>
      </c>
      <c r="G1989" s="3">
        <v>0.41666666666666669</v>
      </c>
      <c r="H1989" s="3">
        <v>0.79166666666666663</v>
      </c>
      <c r="I1989" s="2" t="s">
        <v>1583</v>
      </c>
      <c r="J1989">
        <v>-36826004</v>
      </c>
      <c r="K1989">
        <v>-73049884</v>
      </c>
      <c r="L1989" s="2" t="s">
        <v>9713</v>
      </c>
      <c r="M1989">
        <v>10</v>
      </c>
      <c r="N1989">
        <v>210</v>
      </c>
      <c r="O1989">
        <v>375</v>
      </c>
      <c r="P1989" t="str">
        <f>VLOOKUP(Farmacias__2[[#This Row],[local_nombre]],Tabla8[],2,0)</f>
        <v>Otras Farmacias</v>
      </c>
      <c r="Q1989">
        <f>VLOOKUP(Farmacias__2[[#This Row],[comuna_nombre]],Hoja3!$H$2:$I$346,2,0)</f>
        <v>8101</v>
      </c>
    </row>
    <row r="1990" spans="1:17" x14ac:dyDescent="0.2">
      <c r="A1990" s="1">
        <v>44309</v>
      </c>
      <c r="B1990">
        <v>6796</v>
      </c>
      <c r="C1990" s="2" t="s">
        <v>9370</v>
      </c>
      <c r="D1990" s="2" t="s">
        <v>10246</v>
      </c>
      <c r="E1990" s="2" t="s">
        <v>3147</v>
      </c>
      <c r="F1990" s="2" t="s">
        <v>9371</v>
      </c>
      <c r="G1990" s="3">
        <v>0.39583333333333331</v>
      </c>
      <c r="H1990" s="3">
        <v>0.77083333333333337</v>
      </c>
      <c r="I1990" s="2" t="s">
        <v>1583</v>
      </c>
      <c r="J1990">
        <v>-3682712</v>
      </c>
      <c r="K1990">
        <v>-7305319</v>
      </c>
      <c r="L1990" s="2" t="s">
        <v>9713</v>
      </c>
      <c r="M1990">
        <v>10</v>
      </c>
      <c r="N1990">
        <v>210</v>
      </c>
      <c r="O1990">
        <v>375</v>
      </c>
      <c r="P1990" t="str">
        <f>VLOOKUP(Farmacias__2[[#This Row],[local_nombre]],Tabla8[],2,0)</f>
        <v>Otras Farmacias</v>
      </c>
      <c r="Q1990">
        <f>VLOOKUP(Farmacias__2[[#This Row],[comuna_nombre]],Hoja3!$H$2:$I$346,2,0)</f>
        <v>8101</v>
      </c>
    </row>
    <row r="1991" spans="1:17" x14ac:dyDescent="0.2">
      <c r="A1991" s="1">
        <v>44309</v>
      </c>
      <c r="B1991">
        <v>5378</v>
      </c>
      <c r="C1991" s="2" t="s">
        <v>9764</v>
      </c>
      <c r="D1991" s="2" t="s">
        <v>7052</v>
      </c>
      <c r="E1991" s="2" t="s">
        <v>7052</v>
      </c>
      <c r="F1991" s="2" t="s">
        <v>7053</v>
      </c>
      <c r="G1991" s="3">
        <v>0.4375</v>
      </c>
      <c r="H1991" s="3">
        <v>0.83333333333333337</v>
      </c>
      <c r="I1991" s="2" t="s">
        <v>7054</v>
      </c>
      <c r="L1991" s="2" t="s">
        <v>9713</v>
      </c>
      <c r="M1991">
        <v>9</v>
      </c>
      <c r="N1991">
        <v>198</v>
      </c>
      <c r="O1991">
        <v>217</v>
      </c>
      <c r="P1991" t="str">
        <f>VLOOKUP(Farmacias__2[[#This Row],[local_nombre]],Tabla8[],2,0)</f>
        <v>Otras Farmacias</v>
      </c>
      <c r="Q1991">
        <f>VLOOKUP(Farmacias__2[[#This Row],[comuna_nombre]],Hoja3!$H$2:$I$346,2,0)</f>
        <v>7408</v>
      </c>
    </row>
    <row r="1992" spans="1:17" x14ac:dyDescent="0.2">
      <c r="A1992" s="1">
        <v>44309</v>
      </c>
      <c r="B1992">
        <v>6043</v>
      </c>
      <c r="C1992" s="2" t="s">
        <v>8105</v>
      </c>
      <c r="D1992" s="2" t="s">
        <v>3658</v>
      </c>
      <c r="E1992" s="2" t="s">
        <v>3667</v>
      </c>
      <c r="F1992" s="2" t="s">
        <v>8106</v>
      </c>
      <c r="G1992" s="3">
        <v>0.375</v>
      </c>
      <c r="H1992" s="3">
        <v>0.875</v>
      </c>
      <c r="I1992" s="2" t="s">
        <v>1583</v>
      </c>
      <c r="J1992">
        <v>-41472547</v>
      </c>
      <c r="K1992">
        <v>-729443831</v>
      </c>
      <c r="L1992" s="2" t="s">
        <v>9713</v>
      </c>
      <c r="M1992">
        <v>13</v>
      </c>
      <c r="N1992">
        <v>311</v>
      </c>
      <c r="O1992">
        <v>384</v>
      </c>
      <c r="P1992" t="str">
        <f>VLOOKUP(Farmacias__2[[#This Row],[local_nombre]],Tabla8[],2,0)</f>
        <v>Otras Farmacias</v>
      </c>
      <c r="Q1992">
        <f>VLOOKUP(Farmacias__2[[#This Row],[comuna_nombre]],Hoja3!$H$2:$I$346,2,0)</f>
        <v>10101</v>
      </c>
    </row>
    <row r="1993" spans="1:17" x14ac:dyDescent="0.2">
      <c r="A1993" s="1">
        <v>44309</v>
      </c>
      <c r="B1993">
        <v>6288</v>
      </c>
      <c r="C1993" s="2" t="s">
        <v>9749</v>
      </c>
      <c r="D1993" s="2" t="s">
        <v>22</v>
      </c>
      <c r="E1993" s="2" t="s">
        <v>22</v>
      </c>
      <c r="F1993" s="2" t="s">
        <v>9750</v>
      </c>
      <c r="G1993" s="3">
        <v>0.35416666666666669</v>
      </c>
      <c r="H1993" s="3">
        <v>0.52083333333333337</v>
      </c>
      <c r="I1993" s="2" t="s">
        <v>9751</v>
      </c>
      <c r="L1993" s="2" t="s">
        <v>9713</v>
      </c>
      <c r="M1993">
        <v>6</v>
      </c>
      <c r="N1993">
        <v>59</v>
      </c>
      <c r="O1993">
        <v>17</v>
      </c>
      <c r="P1993" t="str">
        <f>VLOOKUP(Farmacias__2[[#This Row],[local_nombre]],Tabla8[],2,0)</f>
        <v>Farmacias Pertenecientes a un CESFAM o CESCOSF</v>
      </c>
      <c r="Q1993">
        <f>VLOOKUP(Farmacias__2[[#This Row],[comuna_nombre]],Hoja3!$H$2:$I$346,2,0)</f>
        <v>5802</v>
      </c>
    </row>
    <row r="1994" spans="1:17" x14ac:dyDescent="0.2">
      <c r="A1994" s="1">
        <v>44309</v>
      </c>
      <c r="B1994">
        <v>6761</v>
      </c>
      <c r="C1994" s="2" t="s">
        <v>9313</v>
      </c>
      <c r="D1994" s="2" t="s">
        <v>4068</v>
      </c>
      <c r="E1994" s="2" t="s">
        <v>4068</v>
      </c>
      <c r="F1994" s="2" t="s">
        <v>9314</v>
      </c>
      <c r="G1994" s="3">
        <v>0.33333333333333331</v>
      </c>
      <c r="H1994" s="3">
        <v>0.66666666666666663</v>
      </c>
      <c r="I1994" s="2" t="s">
        <v>1583</v>
      </c>
      <c r="J1994">
        <v>1</v>
      </c>
      <c r="K1994">
        <v>1</v>
      </c>
      <c r="L1994" s="2" t="s">
        <v>9713</v>
      </c>
      <c r="M1994">
        <v>5</v>
      </c>
      <c r="N1994">
        <v>44</v>
      </c>
      <c r="O1994">
        <v>100</v>
      </c>
      <c r="P1994" t="str">
        <f>VLOOKUP(Farmacias__2[[#This Row],[local_nombre]],Tabla8[],2,0)</f>
        <v>Farmacias Pertenecientes a un CESFAM o CESCOSF</v>
      </c>
      <c r="Q1994">
        <f>VLOOKUP(Farmacias__2[[#This Row],[comuna_nombre]],Hoja3!$H$2:$I$346,2,0)</f>
        <v>4106</v>
      </c>
    </row>
    <row r="1995" spans="1:17" x14ac:dyDescent="0.2">
      <c r="A1995" s="1">
        <v>44309</v>
      </c>
      <c r="B1995">
        <v>3686</v>
      </c>
      <c r="C1995" s="2" t="s">
        <v>36</v>
      </c>
      <c r="D1995" s="2" t="s">
        <v>4380</v>
      </c>
      <c r="E1995" s="2" t="s">
        <v>4381</v>
      </c>
      <c r="F1995" s="2" t="s">
        <v>4684</v>
      </c>
      <c r="G1995" s="3">
        <v>0.35416666666666669</v>
      </c>
      <c r="H1995" s="3">
        <v>0.9375</v>
      </c>
      <c r="I1995" s="2" t="s">
        <v>4685</v>
      </c>
      <c r="J1995">
        <v>-236484309</v>
      </c>
      <c r="K1995">
        <v>-7039684870000002</v>
      </c>
      <c r="L1995" s="2" t="s">
        <v>9713</v>
      </c>
      <c r="M1995">
        <v>3</v>
      </c>
      <c r="N1995">
        <v>12</v>
      </c>
      <c r="O1995">
        <v>68</v>
      </c>
      <c r="P1995" t="str">
        <f>VLOOKUP(Farmacias__2[[#This Row],[local_nombre]],Tabla8[],2,0)</f>
        <v>Farmacias de Cadena</v>
      </c>
      <c r="Q1995">
        <f>VLOOKUP(Farmacias__2[[#This Row],[comuna_nombre]],Hoja3!$H$2:$I$346,2,0)</f>
        <v>2101</v>
      </c>
    </row>
    <row r="1996" spans="1:17" x14ac:dyDescent="0.2">
      <c r="A1996" s="1">
        <v>44309</v>
      </c>
      <c r="B1996">
        <v>4842</v>
      </c>
      <c r="C1996" s="2" t="s">
        <v>6286</v>
      </c>
      <c r="D1996" s="2" t="s">
        <v>444</v>
      </c>
      <c r="E1996" s="2" t="s">
        <v>444</v>
      </c>
      <c r="F1996" s="2" t="s">
        <v>6287</v>
      </c>
      <c r="G1996" s="3">
        <v>0.34375</v>
      </c>
      <c r="H1996" s="3">
        <v>0.83333333333333337</v>
      </c>
      <c r="I1996" s="2" t="s">
        <v>6288</v>
      </c>
      <c r="J1996">
        <v>-328459413130338</v>
      </c>
      <c r="K1996">
        <v>-705870436026282</v>
      </c>
      <c r="L1996" s="2" t="s">
        <v>9713</v>
      </c>
      <c r="M1996">
        <v>6</v>
      </c>
      <c r="N1996">
        <v>61</v>
      </c>
      <c r="O1996">
        <v>20</v>
      </c>
      <c r="P1996" t="str">
        <f>VLOOKUP(Farmacias__2[[#This Row],[local_nombre]],Tabla8[],2,0)</f>
        <v>Farmacias Pertenecientes a una Clínica</v>
      </c>
      <c r="Q1996">
        <f>VLOOKUP(Farmacias__2[[#This Row],[comuna_nombre]],Hoja3!$H$2:$I$346,2,0)</f>
        <v>5301</v>
      </c>
    </row>
    <row r="1997" spans="1:17" x14ac:dyDescent="0.2">
      <c r="A1997" s="1">
        <v>44309</v>
      </c>
      <c r="B1997">
        <v>4354</v>
      </c>
      <c r="C1997" s="2" t="s">
        <v>5585</v>
      </c>
      <c r="D1997" s="2" t="s">
        <v>5586</v>
      </c>
      <c r="E1997" s="2" t="s">
        <v>5586</v>
      </c>
      <c r="F1997" s="2" t="s">
        <v>5587</v>
      </c>
      <c r="G1997" s="3">
        <v>0.375</v>
      </c>
      <c r="H1997" s="3">
        <v>0.77083333333333337</v>
      </c>
      <c r="I1997" s="2" t="s">
        <v>4427</v>
      </c>
      <c r="J1997">
        <v>-3842003250813385</v>
      </c>
      <c r="K1997">
        <v>-723792268889161</v>
      </c>
      <c r="L1997" s="2" t="s">
        <v>9713</v>
      </c>
      <c r="M1997">
        <v>11</v>
      </c>
      <c r="N1997">
        <v>269</v>
      </c>
      <c r="O1997">
        <v>288</v>
      </c>
      <c r="P1997" t="str">
        <f>VLOOKUP(Farmacias__2[[#This Row],[local_nombre]],Tabla8[],2,0)</f>
        <v>Farmacias Pertenecientes a una Clínica</v>
      </c>
      <c r="Q1997">
        <f>VLOOKUP(Farmacias__2[[#This Row],[comuna_nombre]],Hoja3!$H$2:$I$346,2,0)</f>
        <v>9113</v>
      </c>
    </row>
    <row r="1998" spans="1:17" x14ac:dyDescent="0.2">
      <c r="A1998" s="1">
        <v>44309</v>
      </c>
      <c r="B1998">
        <v>4714</v>
      </c>
      <c r="C1998" s="2" t="s">
        <v>6083</v>
      </c>
      <c r="D1998" s="2" t="s">
        <v>3658</v>
      </c>
      <c r="E1998" s="2" t="s">
        <v>3676</v>
      </c>
      <c r="F1998" s="2" t="s">
        <v>6084</v>
      </c>
      <c r="G1998" s="3">
        <v>0.41666666666666669</v>
      </c>
      <c r="H1998" s="3">
        <v>0.83333333333333337</v>
      </c>
      <c r="I1998" s="2" t="s">
        <v>6085</v>
      </c>
      <c r="J1998">
        <v>-4.1477744996167024E+16</v>
      </c>
      <c r="K1998">
        <v>-7291385446014402</v>
      </c>
      <c r="L1998" s="2" t="s">
        <v>9713</v>
      </c>
      <c r="M1998">
        <v>13</v>
      </c>
      <c r="N1998">
        <v>311</v>
      </c>
      <c r="O1998">
        <v>423</v>
      </c>
      <c r="P1998" t="str">
        <f>VLOOKUP(Farmacias__2[[#This Row],[local_nombre]],Tabla8[],2,0)</f>
        <v>Farmacias Pertenecientes a una Clínica</v>
      </c>
      <c r="Q1998">
        <f>VLOOKUP(Farmacias__2[[#This Row],[comuna_nombre]],Hoja3!$H$2:$I$346,2,0)</f>
        <v>10101</v>
      </c>
    </row>
    <row r="1999" spans="1:17" x14ac:dyDescent="0.2">
      <c r="A1999" s="1">
        <v>44309</v>
      </c>
      <c r="B1999">
        <v>3692</v>
      </c>
      <c r="C1999" s="2" t="s">
        <v>4692</v>
      </c>
      <c r="D1999" s="2" t="s">
        <v>4693</v>
      </c>
      <c r="E1999" s="2" t="s">
        <v>4693</v>
      </c>
      <c r="F1999" s="2" t="s">
        <v>4694</v>
      </c>
      <c r="G1999" s="3">
        <v>0.41666666666666669</v>
      </c>
      <c r="H1999" s="3">
        <v>0.83333333333333337</v>
      </c>
      <c r="I1999" s="2" t="s">
        <v>4695</v>
      </c>
      <c r="J1999">
        <v>-34068378</v>
      </c>
      <c r="K1999">
        <v>-70724356</v>
      </c>
      <c r="L1999" s="2" t="s">
        <v>9713</v>
      </c>
      <c r="M1999">
        <v>8</v>
      </c>
      <c r="N1999">
        <v>142</v>
      </c>
      <c r="O1999">
        <v>161</v>
      </c>
      <c r="P1999" t="str">
        <f>VLOOKUP(Farmacias__2[[#This Row],[local_nombre]],Tabla8[],2,0)</f>
        <v>Otras Farmacias</v>
      </c>
      <c r="Q1999">
        <f>VLOOKUP(Farmacias__2[[#This Row],[comuna_nombre]],Hoja3!$H$2:$I$346,2,0)</f>
        <v>6106</v>
      </c>
    </row>
    <row r="2000" spans="1:17" x14ac:dyDescent="0.2">
      <c r="A2000" s="1">
        <v>44309</v>
      </c>
      <c r="B2000">
        <v>3693</v>
      </c>
      <c r="C2000" s="2" t="s">
        <v>4693</v>
      </c>
      <c r="D2000" s="2" t="s">
        <v>4693</v>
      </c>
      <c r="E2000" s="2" t="s">
        <v>4693</v>
      </c>
      <c r="F2000" s="2" t="s">
        <v>4696</v>
      </c>
      <c r="G2000" s="3">
        <v>0.375</v>
      </c>
      <c r="H2000" s="3">
        <v>0.875</v>
      </c>
      <c r="I2000" s="2" t="s">
        <v>4697</v>
      </c>
      <c r="J2000">
        <v>-34067408</v>
      </c>
      <c r="K2000">
        <v>-70728391</v>
      </c>
      <c r="L2000" s="2" t="s">
        <v>9713</v>
      </c>
      <c r="M2000">
        <v>8</v>
      </c>
      <c r="N2000">
        <v>142</v>
      </c>
      <c r="O2000">
        <v>161</v>
      </c>
      <c r="P2000" t="str">
        <f>VLOOKUP(Farmacias__2[[#This Row],[local_nombre]],Tabla8[],2,0)</f>
        <v>Otras Farmacias</v>
      </c>
      <c r="Q2000">
        <f>VLOOKUP(Farmacias__2[[#This Row],[comuna_nombre]],Hoja3!$H$2:$I$346,2,0)</f>
        <v>6106</v>
      </c>
    </row>
    <row r="2001" spans="1:17" x14ac:dyDescent="0.2">
      <c r="A2001" s="1">
        <v>44309</v>
      </c>
      <c r="B2001">
        <v>3694</v>
      </c>
      <c r="C2001" s="2" t="s">
        <v>4698</v>
      </c>
      <c r="D2001" s="2" t="s">
        <v>4693</v>
      </c>
      <c r="E2001" s="2" t="s">
        <v>4693</v>
      </c>
      <c r="F2001" s="2" t="s">
        <v>4699</v>
      </c>
      <c r="G2001" s="3">
        <v>0.41666666666666669</v>
      </c>
      <c r="H2001" s="3">
        <v>0.85416666666666663</v>
      </c>
      <c r="I2001" s="2" t="s">
        <v>4700</v>
      </c>
      <c r="J2001">
        <v>-34068042</v>
      </c>
      <c r="K2001">
        <v>-70725371</v>
      </c>
      <c r="L2001" s="2" t="s">
        <v>9713</v>
      </c>
      <c r="M2001">
        <v>8</v>
      </c>
      <c r="N2001">
        <v>142</v>
      </c>
      <c r="O2001">
        <v>161</v>
      </c>
      <c r="P2001" t="str">
        <f>VLOOKUP(Farmacias__2[[#This Row],[local_nombre]],Tabla8[],2,0)</f>
        <v>Otras Farmacias</v>
      </c>
      <c r="Q2001">
        <f>VLOOKUP(Farmacias__2[[#This Row],[comuna_nombre]],Hoja3!$H$2:$I$346,2,0)</f>
        <v>6106</v>
      </c>
    </row>
    <row r="2002" spans="1:17" x14ac:dyDescent="0.2">
      <c r="A2002" s="1">
        <v>44309</v>
      </c>
      <c r="B2002">
        <v>3697</v>
      </c>
      <c r="C2002" s="2" t="s">
        <v>885</v>
      </c>
      <c r="D2002" s="2" t="s">
        <v>4701</v>
      </c>
      <c r="E2002" s="2" t="s">
        <v>4701</v>
      </c>
      <c r="F2002" s="2" t="s">
        <v>4702</v>
      </c>
      <c r="G2002" s="3">
        <v>0.39583333333333331</v>
      </c>
      <c r="H2002" s="3">
        <v>0.83333333333333337</v>
      </c>
      <c r="I2002" s="2" t="s">
        <v>4703</v>
      </c>
      <c r="J2002">
        <v>-3.4292063595866884E+16</v>
      </c>
      <c r="K2002">
        <v>-7130947456627041</v>
      </c>
      <c r="L2002" s="2" t="s">
        <v>9713</v>
      </c>
      <c r="M2002">
        <v>8</v>
      </c>
      <c r="N2002">
        <v>144</v>
      </c>
      <c r="O2002">
        <v>163</v>
      </c>
      <c r="P2002" t="str">
        <f>VLOOKUP(Farmacias__2[[#This Row],[local_nombre]],Tabla8[],2,0)</f>
        <v>Otras Farmacias</v>
      </c>
      <c r="Q2002">
        <f>VLOOKUP(Farmacias__2[[#This Row],[comuna_nombre]],Hoja3!$H$2:$I$346,2,0)</f>
        <v>6107</v>
      </c>
    </row>
    <row r="2003" spans="1:17" x14ac:dyDescent="0.2">
      <c r="A2003" s="1">
        <v>44309</v>
      </c>
      <c r="B2003">
        <v>3698</v>
      </c>
      <c r="C2003" s="2" t="s">
        <v>4704</v>
      </c>
      <c r="D2003" s="2" t="s">
        <v>4701</v>
      </c>
      <c r="E2003" s="2" t="s">
        <v>4701</v>
      </c>
      <c r="F2003" s="2" t="s">
        <v>4705</v>
      </c>
      <c r="G2003" s="3">
        <v>0.39583333333333331</v>
      </c>
      <c r="H2003" s="3">
        <v>0.83333333333333337</v>
      </c>
      <c r="I2003" s="2" t="s">
        <v>4706</v>
      </c>
      <c r="J2003">
        <v>-342932184</v>
      </c>
      <c r="K2003">
        <v>-713126292</v>
      </c>
      <c r="L2003" s="2" t="s">
        <v>9713</v>
      </c>
      <c r="M2003">
        <v>8</v>
      </c>
      <c r="N2003">
        <v>144</v>
      </c>
      <c r="O2003">
        <v>163</v>
      </c>
      <c r="P2003" t="str">
        <f>VLOOKUP(Farmacias__2[[#This Row],[local_nombre]],Tabla8[],2,0)</f>
        <v>Otras Farmacias</v>
      </c>
      <c r="Q2003">
        <f>VLOOKUP(Farmacias__2[[#This Row],[comuna_nombre]],Hoja3!$H$2:$I$346,2,0)</f>
        <v>6107</v>
      </c>
    </row>
    <row r="2004" spans="1:17" x14ac:dyDescent="0.2">
      <c r="A2004" s="1">
        <v>44309</v>
      </c>
      <c r="B2004">
        <v>3699</v>
      </c>
      <c r="C2004" s="2" t="s">
        <v>4707</v>
      </c>
      <c r="D2004" s="2" t="s">
        <v>4708</v>
      </c>
      <c r="E2004" s="2" t="s">
        <v>4708</v>
      </c>
      <c r="F2004" s="2" t="s">
        <v>4709</v>
      </c>
      <c r="G2004" s="3">
        <v>0.375</v>
      </c>
      <c r="H2004" s="3">
        <v>0.875</v>
      </c>
      <c r="I2004" s="2" t="s">
        <v>4710</v>
      </c>
      <c r="J2004">
        <v>-3.4478990414527444E+16</v>
      </c>
      <c r="K2004">
        <v>-7148123475855249</v>
      </c>
      <c r="L2004" s="2" t="s">
        <v>9713</v>
      </c>
      <c r="M2004">
        <v>8</v>
      </c>
      <c r="N2004">
        <v>155</v>
      </c>
      <c r="O2004">
        <v>174</v>
      </c>
      <c r="P2004" t="str">
        <f>VLOOKUP(Farmacias__2[[#This Row],[local_nombre]],Tabla8[],2,0)</f>
        <v>Otras Farmacias</v>
      </c>
      <c r="Q2004">
        <f>VLOOKUP(Farmacias__2[[#This Row],[comuna_nombre]],Hoja3!$H$2:$I$346,2,0)</f>
        <v>6307</v>
      </c>
    </row>
    <row r="2005" spans="1:17" x14ac:dyDescent="0.2">
      <c r="A2005" s="1">
        <v>44309</v>
      </c>
      <c r="B2005">
        <v>3700</v>
      </c>
      <c r="C2005" s="2" t="s">
        <v>4708</v>
      </c>
      <c r="D2005" s="2" t="s">
        <v>4708</v>
      </c>
      <c r="E2005" s="2" t="s">
        <v>4708</v>
      </c>
      <c r="F2005" s="2" t="s">
        <v>4711</v>
      </c>
      <c r="G2005" s="3">
        <v>0.375</v>
      </c>
      <c r="H2005" s="3">
        <v>0.875</v>
      </c>
      <c r="I2005" s="2" t="s">
        <v>4712</v>
      </c>
      <c r="J2005">
        <v>-3447992125533133</v>
      </c>
      <c r="K2005">
        <v>-7147913727110284</v>
      </c>
      <c r="L2005" s="2" t="s">
        <v>9713</v>
      </c>
      <c r="M2005">
        <v>8</v>
      </c>
      <c r="N2005">
        <v>155</v>
      </c>
      <c r="O2005">
        <v>174</v>
      </c>
      <c r="P2005" t="str">
        <f>VLOOKUP(Farmacias__2[[#This Row],[local_nombre]],Tabla8[],2,0)</f>
        <v>Otras Farmacias</v>
      </c>
      <c r="Q2005">
        <f>VLOOKUP(Farmacias__2[[#This Row],[comuna_nombre]],Hoja3!$H$2:$I$346,2,0)</f>
        <v>6307</v>
      </c>
    </row>
    <row r="2006" spans="1:17" x14ac:dyDescent="0.2">
      <c r="A2006" s="1">
        <v>44309</v>
      </c>
      <c r="B2006">
        <v>3701</v>
      </c>
      <c r="C2006" s="2" t="s">
        <v>4713</v>
      </c>
      <c r="D2006" s="2" t="s">
        <v>4714</v>
      </c>
      <c r="E2006" s="2" t="s">
        <v>4714</v>
      </c>
      <c r="F2006" s="2" t="s">
        <v>4715</v>
      </c>
      <c r="G2006" s="3">
        <v>0.33333333333333331</v>
      </c>
      <c r="H2006" s="3">
        <v>0.875</v>
      </c>
      <c r="I2006" s="2" t="s">
        <v>4716</v>
      </c>
      <c r="J2006">
        <v>-3435903622934217</v>
      </c>
      <c r="K2006">
        <v>-7128249770052491</v>
      </c>
      <c r="L2006" s="2" t="s">
        <v>9713</v>
      </c>
      <c r="M2006">
        <v>8</v>
      </c>
      <c r="N2006">
        <v>157</v>
      </c>
      <c r="O2006">
        <v>176</v>
      </c>
      <c r="P2006" t="str">
        <f>VLOOKUP(Farmacias__2[[#This Row],[local_nombre]],Tabla8[],2,0)</f>
        <v>Otras Farmacias</v>
      </c>
      <c r="Q2006">
        <f>VLOOKUP(Farmacias__2[[#This Row],[comuna_nombre]],Hoja3!$H$2:$I$346,2,0)</f>
        <v>6113</v>
      </c>
    </row>
    <row r="2007" spans="1:17" x14ac:dyDescent="0.2">
      <c r="A2007" s="1">
        <v>44309</v>
      </c>
      <c r="B2007">
        <v>3702</v>
      </c>
      <c r="C2007" s="2" t="s">
        <v>4717</v>
      </c>
      <c r="D2007" s="2" t="s">
        <v>4718</v>
      </c>
      <c r="E2007" s="2" t="s">
        <v>4717</v>
      </c>
      <c r="F2007" s="2" t="s">
        <v>4719</v>
      </c>
      <c r="G2007" s="3">
        <v>0.375</v>
      </c>
      <c r="H2007" s="3">
        <v>0.83333333333333337</v>
      </c>
      <c r="I2007" s="2" t="s">
        <v>4720</v>
      </c>
      <c r="J2007">
        <v>-3419839986541759</v>
      </c>
      <c r="K2007">
        <v>-7088969001468047</v>
      </c>
      <c r="L2007" s="2" t="s">
        <v>9713</v>
      </c>
      <c r="M2007">
        <v>8</v>
      </c>
      <c r="N2007">
        <v>141</v>
      </c>
      <c r="O2007">
        <v>421</v>
      </c>
      <c r="P2007" t="str">
        <f>VLOOKUP(Farmacias__2[[#This Row],[local_nombre]],Tabla8[],2,0)</f>
        <v>Otras Farmacias</v>
      </c>
      <c r="Q2007">
        <f>VLOOKUP(Farmacias__2[[#This Row],[comuna_nombre]],Hoja3!$H$2:$I$346,2,0)</f>
        <v>6105</v>
      </c>
    </row>
    <row r="2008" spans="1:17" x14ac:dyDescent="0.2">
      <c r="A2008" s="1">
        <v>44309</v>
      </c>
      <c r="B2008">
        <v>5019</v>
      </c>
      <c r="C2008" s="2" t="s">
        <v>9736</v>
      </c>
      <c r="D2008" s="2" t="s">
        <v>9737</v>
      </c>
      <c r="E2008" s="2" t="s">
        <v>9737</v>
      </c>
      <c r="F2008" s="2" t="s">
        <v>9738</v>
      </c>
      <c r="G2008" s="3">
        <v>0.375</v>
      </c>
      <c r="H2008" s="3">
        <v>0.5</v>
      </c>
      <c r="I2008" s="2" t="s">
        <v>1583</v>
      </c>
      <c r="J2008">
        <v>-3726410449999999</v>
      </c>
      <c r="K2008">
        <v>-7272610480000003</v>
      </c>
      <c r="L2008" s="2" t="s">
        <v>9713</v>
      </c>
      <c r="M2008">
        <v>10</v>
      </c>
      <c r="N2008">
        <v>241</v>
      </c>
      <c r="O2008">
        <v>260</v>
      </c>
      <c r="P2008" t="str">
        <f>VLOOKUP(Farmacias__2[[#This Row],[local_nombre]],Tabla8[],2,0)</f>
        <v>Farmacias Comunales o Comunitarias</v>
      </c>
      <c r="Q2008">
        <f>VLOOKUP(Farmacias__2[[#This Row],[comuna_nombre]],Hoja3!$H$2:$I$346,2,0)</f>
        <v>8310</v>
      </c>
    </row>
    <row r="2009" spans="1:17" x14ac:dyDescent="0.2">
      <c r="A2009" s="1">
        <v>44309</v>
      </c>
      <c r="B2009">
        <v>3706</v>
      </c>
      <c r="C2009" s="2" t="s">
        <v>4725</v>
      </c>
      <c r="D2009" s="2" t="s">
        <v>4718</v>
      </c>
      <c r="E2009" s="2" t="s">
        <v>4718</v>
      </c>
      <c r="F2009" s="2" t="s">
        <v>4726</v>
      </c>
      <c r="G2009" s="3">
        <v>0.41666666666666669</v>
      </c>
      <c r="H2009" s="3">
        <v>0.83333333333333337</v>
      </c>
      <c r="I2009" s="2" t="s">
        <v>4727</v>
      </c>
      <c r="J2009">
        <v>-3.4226307107776116E+16</v>
      </c>
      <c r="K2009">
        <v>-7096454438465577</v>
      </c>
      <c r="L2009" s="2" t="s">
        <v>9713</v>
      </c>
      <c r="M2009">
        <v>8</v>
      </c>
      <c r="N2009">
        <v>141</v>
      </c>
      <c r="O2009">
        <v>160</v>
      </c>
      <c r="P2009" t="str">
        <f>VLOOKUP(Farmacias__2[[#This Row],[local_nombre]],Tabla8[],2,0)</f>
        <v>Otras Farmacias</v>
      </c>
      <c r="Q2009">
        <f>VLOOKUP(Farmacias__2[[#This Row],[comuna_nombre]],Hoja3!$H$2:$I$346,2,0)</f>
        <v>6105</v>
      </c>
    </row>
    <row r="2010" spans="1:17" x14ac:dyDescent="0.2">
      <c r="A2010" s="1">
        <v>44309</v>
      </c>
      <c r="B2010">
        <v>3707</v>
      </c>
      <c r="C2010" s="2" t="s">
        <v>357</v>
      </c>
      <c r="D2010" s="2" t="s">
        <v>4728</v>
      </c>
      <c r="E2010" s="2" t="s">
        <v>4728</v>
      </c>
      <c r="F2010" s="2" t="s">
        <v>4729</v>
      </c>
      <c r="G2010" s="3">
        <v>0.41666666666666669</v>
      </c>
      <c r="H2010" s="3">
        <v>0.83333333333333337</v>
      </c>
      <c r="I2010" s="2" t="s">
        <v>4730</v>
      </c>
      <c r="J2010">
        <v>-341142851</v>
      </c>
      <c r="K2010">
        <v>-717260195</v>
      </c>
      <c r="L2010" s="2" t="s">
        <v>9713</v>
      </c>
      <c r="M2010">
        <v>8</v>
      </c>
      <c r="N2010">
        <v>145</v>
      </c>
      <c r="O2010">
        <v>164</v>
      </c>
      <c r="P2010" t="str">
        <f>VLOOKUP(Farmacias__2[[#This Row],[local_nombre]],Tabla8[],2,0)</f>
        <v>Otras Farmacias</v>
      </c>
      <c r="Q2010">
        <f>VLOOKUP(Farmacias__2[[#This Row],[comuna_nombre]],Hoja3!$H$2:$I$346,2,0)</f>
        <v>6203</v>
      </c>
    </row>
    <row r="2011" spans="1:17" x14ac:dyDescent="0.2">
      <c r="A2011" s="1">
        <v>44309</v>
      </c>
      <c r="B2011">
        <v>3708</v>
      </c>
      <c r="C2011" s="2" t="s">
        <v>4731</v>
      </c>
      <c r="D2011" t="s">
        <v>9973</v>
      </c>
      <c r="E2011" s="2" t="s">
        <v>4732</v>
      </c>
      <c r="F2011" s="2" t="s">
        <v>4733</v>
      </c>
      <c r="G2011" s="3">
        <v>0.375</v>
      </c>
      <c r="H2011" s="3">
        <v>0.79166666666666663</v>
      </c>
      <c r="I2011" s="2" t="s">
        <v>4734</v>
      </c>
      <c r="J2011">
        <v>-3439533080152805</v>
      </c>
      <c r="K2011">
        <v>-7162157200000001</v>
      </c>
      <c r="L2011" s="2" t="s">
        <v>9713</v>
      </c>
      <c r="M2011">
        <v>8</v>
      </c>
      <c r="N2011">
        <v>149</v>
      </c>
      <c r="O2011">
        <v>168</v>
      </c>
      <c r="P2011" t="str">
        <f>VLOOKUP(Farmacias__2[[#This Row],[local_nombre]],Tabla8[],2,0)</f>
        <v>Otras Farmacias</v>
      </c>
      <c r="Q2011">
        <f>VLOOKUP(Farmacias__2[[#This Row],[comuna_nombre]],Hoja3!$H$2:$I$346,2,0)</f>
        <v>6204</v>
      </c>
    </row>
    <row r="2012" spans="1:17" x14ac:dyDescent="0.2">
      <c r="A2012" s="1">
        <v>44309</v>
      </c>
      <c r="B2012">
        <v>3709</v>
      </c>
      <c r="C2012" s="2" t="s">
        <v>3013</v>
      </c>
      <c r="D2012" s="2" t="s">
        <v>4735</v>
      </c>
      <c r="E2012" s="2" t="s">
        <v>4735</v>
      </c>
      <c r="F2012" s="2" t="s">
        <v>4736</v>
      </c>
      <c r="G2012" s="3">
        <v>0.35416666666666669</v>
      </c>
      <c r="H2012" s="3">
        <v>0.875</v>
      </c>
      <c r="I2012" s="2" t="s">
        <v>4737</v>
      </c>
      <c r="J2012">
        <v>-3465103207788392</v>
      </c>
      <c r="K2012">
        <v>-7120323980693831</v>
      </c>
      <c r="L2012" s="2" t="s">
        <v>9713</v>
      </c>
      <c r="M2012">
        <v>8</v>
      </c>
      <c r="N2012">
        <v>150</v>
      </c>
      <c r="O2012">
        <v>169</v>
      </c>
      <c r="P2012" t="str">
        <f>VLOOKUP(Farmacias__2[[#This Row],[local_nombre]],Tabla8[],2,0)</f>
        <v>Otras Farmacias</v>
      </c>
      <c r="Q2012">
        <f>VLOOKUP(Farmacias__2[[#This Row],[comuna_nombre]],Hoja3!$H$2:$I$346,2,0)</f>
        <v>6305</v>
      </c>
    </row>
    <row r="2013" spans="1:17" x14ac:dyDescent="0.2">
      <c r="A2013" s="1">
        <v>44309</v>
      </c>
      <c r="B2013">
        <v>3710</v>
      </c>
      <c r="C2013" s="2" t="s">
        <v>1688</v>
      </c>
      <c r="D2013" s="2" t="s">
        <v>4735</v>
      </c>
      <c r="E2013" s="2" t="s">
        <v>4735</v>
      </c>
      <c r="F2013" s="2" t="s">
        <v>4738</v>
      </c>
      <c r="G2013" s="3">
        <v>0.375</v>
      </c>
      <c r="H2013" s="3">
        <v>0.89583333333333337</v>
      </c>
      <c r="I2013" s="2" t="s">
        <v>4739</v>
      </c>
      <c r="J2013">
        <v>-3465131963151511</v>
      </c>
      <c r="K2013">
        <v>-7120469064934707</v>
      </c>
      <c r="L2013" s="2" t="s">
        <v>9713</v>
      </c>
      <c r="M2013">
        <v>8</v>
      </c>
      <c r="N2013">
        <v>150</v>
      </c>
      <c r="O2013">
        <v>169</v>
      </c>
      <c r="P2013" t="str">
        <f>VLOOKUP(Farmacias__2[[#This Row],[local_nombre]],Tabla8[],2,0)</f>
        <v>Otras Farmacias</v>
      </c>
      <c r="Q2013">
        <f>VLOOKUP(Farmacias__2[[#This Row],[comuna_nombre]],Hoja3!$H$2:$I$346,2,0)</f>
        <v>6305</v>
      </c>
    </row>
    <row r="2014" spans="1:17" x14ac:dyDescent="0.2">
      <c r="A2014" s="1">
        <v>44309</v>
      </c>
      <c r="B2014">
        <v>3711</v>
      </c>
      <c r="C2014" s="2" t="s">
        <v>4740</v>
      </c>
      <c r="D2014" s="2" t="s">
        <v>4741</v>
      </c>
      <c r="E2014" s="2" t="s">
        <v>4741</v>
      </c>
      <c r="F2014" s="2" t="s">
        <v>4742</v>
      </c>
      <c r="G2014" s="3">
        <v>0.375</v>
      </c>
      <c r="H2014" s="3">
        <v>0.79166666666666663</v>
      </c>
      <c r="I2014" s="2" t="s">
        <v>4743</v>
      </c>
      <c r="J2014">
        <v>-33959395</v>
      </c>
      <c r="K2014">
        <v>-71829519</v>
      </c>
      <c r="L2014" s="2" t="s">
        <v>9713</v>
      </c>
      <c r="M2014">
        <v>8</v>
      </c>
      <c r="N2014">
        <v>151</v>
      </c>
      <c r="O2014">
        <v>170</v>
      </c>
      <c r="P2014" t="str">
        <f>VLOOKUP(Farmacias__2[[#This Row],[local_nombre]],Tabla8[],2,0)</f>
        <v>Otras Farmacias</v>
      </c>
      <c r="Q2014">
        <f>VLOOKUP(Farmacias__2[[#This Row],[comuna_nombre]],Hoja3!$H$2:$I$346,2,0)</f>
        <v>6205</v>
      </c>
    </row>
    <row r="2015" spans="1:17" x14ac:dyDescent="0.2">
      <c r="A2015" s="1">
        <v>44309</v>
      </c>
      <c r="B2015">
        <v>3713</v>
      </c>
      <c r="C2015" s="2" t="s">
        <v>4744</v>
      </c>
      <c r="D2015" s="2" t="s">
        <v>4745</v>
      </c>
      <c r="E2015" s="2" t="s">
        <v>4745</v>
      </c>
      <c r="F2015" s="2" t="s">
        <v>4746</v>
      </c>
      <c r="G2015" s="3">
        <v>0.375</v>
      </c>
      <c r="H2015" s="3">
        <v>0.875</v>
      </c>
      <c r="I2015" s="2" t="s">
        <v>4747</v>
      </c>
      <c r="J2015">
        <v>-343554976499123</v>
      </c>
      <c r="K2015">
        <v>-7096350268050509</v>
      </c>
      <c r="L2015" s="2" t="s">
        <v>9713</v>
      </c>
      <c r="M2015">
        <v>8</v>
      </c>
      <c r="N2015">
        <v>161</v>
      </c>
      <c r="O2015">
        <v>180</v>
      </c>
      <c r="P2015" t="str">
        <f>VLOOKUP(Farmacias__2[[#This Row],[local_nombre]],Tabla8[],2,0)</f>
        <v>Otras Farmacias</v>
      </c>
      <c r="Q2015">
        <f>VLOOKUP(Farmacias__2[[#This Row],[comuna_nombre]],Hoja3!$H$2:$I$346,2,0)</f>
        <v>6114</v>
      </c>
    </row>
    <row r="2016" spans="1:17" x14ac:dyDescent="0.2">
      <c r="A2016" s="1">
        <v>44309</v>
      </c>
      <c r="B2016">
        <v>3715</v>
      </c>
      <c r="C2016" s="2" t="s">
        <v>4748</v>
      </c>
      <c r="D2016" s="2" t="s">
        <v>4749</v>
      </c>
      <c r="E2016" s="2" t="s">
        <v>4749</v>
      </c>
      <c r="F2016" s="2" t="s">
        <v>4750</v>
      </c>
      <c r="G2016" s="3">
        <v>0.375</v>
      </c>
      <c r="H2016" s="3">
        <v>0.875</v>
      </c>
      <c r="I2016" s="2" t="s">
        <v>4751</v>
      </c>
      <c r="J2016">
        <v>-3440692642629168</v>
      </c>
      <c r="K2016">
        <v>-7086083479947513</v>
      </c>
      <c r="L2016" s="2" t="s">
        <v>9713</v>
      </c>
      <c r="M2016">
        <v>8</v>
      </c>
      <c r="N2016">
        <v>163</v>
      </c>
      <c r="O2016">
        <v>182</v>
      </c>
      <c r="P2016" t="str">
        <f>VLOOKUP(Farmacias__2[[#This Row],[local_nombre]],Tabla8[],2,0)</f>
        <v>Otras Farmacias</v>
      </c>
      <c r="Q2016">
        <f>VLOOKUP(Farmacias__2[[#This Row],[comuna_nombre]],Hoja3!$H$2:$I$346,2,0)</f>
        <v>6115</v>
      </c>
    </row>
    <row r="2017" spans="1:17" x14ac:dyDescent="0.2">
      <c r="A2017" s="1">
        <v>44309</v>
      </c>
      <c r="B2017">
        <v>3718</v>
      </c>
      <c r="C2017" s="2" t="s">
        <v>4748</v>
      </c>
      <c r="D2017" s="2" t="s">
        <v>10266</v>
      </c>
      <c r="E2017" s="2" t="s">
        <v>4752</v>
      </c>
      <c r="F2017" s="2" t="s">
        <v>4753</v>
      </c>
      <c r="G2017" s="3">
        <v>0.35416666666666669</v>
      </c>
      <c r="H2017" s="3">
        <v>0.85416666666666663</v>
      </c>
      <c r="I2017" s="2" t="s">
        <v>4754</v>
      </c>
      <c r="J2017">
        <v>-3.4298391712005724E+16</v>
      </c>
      <c r="K2017">
        <v>-7082114815041507</v>
      </c>
      <c r="L2017" s="2" t="s">
        <v>9713</v>
      </c>
      <c r="M2017">
        <v>8</v>
      </c>
      <c r="N2017">
        <v>164</v>
      </c>
      <c r="O2017">
        <v>183</v>
      </c>
      <c r="P2017" t="str">
        <f>VLOOKUP(Farmacias__2[[#This Row],[local_nombre]],Tabla8[],2,0)</f>
        <v>Otras Farmacias</v>
      </c>
      <c r="Q2017">
        <f>VLOOKUP(Farmacias__2[[#This Row],[comuna_nombre]],Hoja3!$H$2:$I$346,2,0)</f>
        <v>6116</v>
      </c>
    </row>
    <row r="2018" spans="1:17" x14ac:dyDescent="0.2">
      <c r="A2018" s="1">
        <v>44309</v>
      </c>
      <c r="B2018">
        <v>3719</v>
      </c>
      <c r="C2018" s="2" t="s">
        <v>4755</v>
      </c>
      <c r="D2018" s="2" t="s">
        <v>4681</v>
      </c>
      <c r="E2018" s="2" t="s">
        <v>4681</v>
      </c>
      <c r="F2018" s="2" t="s">
        <v>4756</v>
      </c>
      <c r="G2018" s="3">
        <v>0.41666666666666669</v>
      </c>
      <c r="H2018" s="3">
        <v>0.875</v>
      </c>
      <c r="I2018" s="2" t="s">
        <v>4757</v>
      </c>
      <c r="J2018">
        <v>-3457369109125026</v>
      </c>
      <c r="K2018">
        <v>-7099489553508346</v>
      </c>
      <c r="L2018" s="2" t="s">
        <v>9713</v>
      </c>
      <c r="M2018">
        <v>8</v>
      </c>
      <c r="N2018">
        <v>165</v>
      </c>
      <c r="O2018">
        <v>184</v>
      </c>
      <c r="P2018" t="str">
        <f>VLOOKUP(Farmacias__2[[#This Row],[local_nombre]],Tabla8[],2,0)</f>
        <v>Otras Farmacias</v>
      </c>
      <c r="Q2018">
        <f>VLOOKUP(Farmacias__2[[#This Row],[comuna_nombre]],Hoja3!$H$2:$I$346,2,0)</f>
        <v>6301</v>
      </c>
    </row>
    <row r="2019" spans="1:17" x14ac:dyDescent="0.2">
      <c r="A2019" s="1">
        <v>44309</v>
      </c>
      <c r="B2019">
        <v>3720</v>
      </c>
      <c r="C2019" s="2" t="s">
        <v>4725</v>
      </c>
      <c r="D2019" s="2" t="s">
        <v>4681</v>
      </c>
      <c r="E2019" s="2" t="s">
        <v>4681</v>
      </c>
      <c r="F2019" s="2" t="s">
        <v>4758</v>
      </c>
      <c r="G2019" s="3">
        <v>0.375</v>
      </c>
      <c r="H2019" s="3">
        <v>0.875</v>
      </c>
      <c r="I2019" s="2" t="s">
        <v>4759</v>
      </c>
      <c r="J2019">
        <v>-345885004874895</v>
      </c>
      <c r="K2019">
        <v>-7098247259659001</v>
      </c>
      <c r="L2019" s="2" t="s">
        <v>9713</v>
      </c>
      <c r="M2019">
        <v>8</v>
      </c>
      <c r="N2019">
        <v>165</v>
      </c>
      <c r="O2019">
        <v>184</v>
      </c>
      <c r="P2019" t="str">
        <f>VLOOKUP(Farmacias__2[[#This Row],[local_nombre]],Tabla8[],2,0)</f>
        <v>Otras Farmacias</v>
      </c>
      <c r="Q2019">
        <f>VLOOKUP(Farmacias__2[[#This Row],[comuna_nombre]],Hoja3!$H$2:$I$346,2,0)</f>
        <v>6301</v>
      </c>
    </row>
    <row r="2020" spans="1:17" x14ac:dyDescent="0.2">
      <c r="A2020" s="1">
        <v>44309</v>
      </c>
      <c r="B2020">
        <v>3723</v>
      </c>
      <c r="C2020" s="2" t="s">
        <v>4692</v>
      </c>
      <c r="D2020" s="2" t="s">
        <v>10260</v>
      </c>
      <c r="E2020" s="2" t="s">
        <v>4760</v>
      </c>
      <c r="F2020" s="2" t="s">
        <v>4761</v>
      </c>
      <c r="G2020" s="3">
        <v>0.41666666666666669</v>
      </c>
      <c r="H2020" s="3">
        <v>0.83333333333333337</v>
      </c>
      <c r="I2020" s="2" t="s">
        <v>4762</v>
      </c>
      <c r="J2020">
        <v>-3.3978526028591716E+16</v>
      </c>
      <c r="K2020">
        <v>-707123248245046</v>
      </c>
      <c r="L2020" s="2" t="s">
        <v>9713</v>
      </c>
      <c r="M2020">
        <v>8</v>
      </c>
      <c r="N2020">
        <v>166</v>
      </c>
      <c r="O2020">
        <v>185</v>
      </c>
      <c r="P2020" t="str">
        <f>VLOOKUP(Farmacias__2[[#This Row],[local_nombre]],Tabla8[],2,0)</f>
        <v>Otras Farmacias</v>
      </c>
      <c r="Q2020">
        <f>VLOOKUP(Farmacias__2[[#This Row],[comuna_nombre]],Hoja3!$H$2:$I$346,2,0)</f>
        <v>6110</v>
      </c>
    </row>
    <row r="2021" spans="1:17" x14ac:dyDescent="0.2">
      <c r="A2021" s="1">
        <v>44309</v>
      </c>
      <c r="B2021">
        <v>3724</v>
      </c>
      <c r="C2021" s="2" t="s">
        <v>4763</v>
      </c>
      <c r="D2021" s="2" t="s">
        <v>10260</v>
      </c>
      <c r="E2021" s="2" t="s">
        <v>4760</v>
      </c>
      <c r="F2021" s="2" t="s">
        <v>4764</v>
      </c>
      <c r="G2021" s="3">
        <v>0.39583333333333331</v>
      </c>
      <c r="H2021" s="3">
        <v>0.91666666666666663</v>
      </c>
      <c r="I2021" s="2" t="s">
        <v>4765</v>
      </c>
      <c r="J2021">
        <v>-3397725654490946</v>
      </c>
      <c r="K2021">
        <v>-7071014343985462</v>
      </c>
      <c r="L2021" s="2" t="s">
        <v>9713</v>
      </c>
      <c r="M2021">
        <v>8</v>
      </c>
      <c r="N2021">
        <v>166</v>
      </c>
      <c r="O2021">
        <v>185</v>
      </c>
      <c r="P2021" t="str">
        <f>VLOOKUP(Farmacias__2[[#This Row],[local_nombre]],Tabla8[],2,0)</f>
        <v>Otras Farmacias</v>
      </c>
      <c r="Q2021">
        <f>VLOOKUP(Farmacias__2[[#This Row],[comuna_nombre]],Hoja3!$H$2:$I$346,2,0)</f>
        <v>6110</v>
      </c>
    </row>
    <row r="2022" spans="1:17" x14ac:dyDescent="0.2">
      <c r="A2022" s="1">
        <v>44309</v>
      </c>
      <c r="B2022">
        <v>3726</v>
      </c>
      <c r="C2022" s="2" t="s">
        <v>1119</v>
      </c>
      <c r="D2022" s="2" t="s">
        <v>4766</v>
      </c>
      <c r="E2022" s="2" t="s">
        <v>4766</v>
      </c>
      <c r="F2022" s="2" t="s">
        <v>4767</v>
      </c>
      <c r="G2022" s="3">
        <v>0.375</v>
      </c>
      <c r="H2022" s="3">
        <v>0.89583333333333337</v>
      </c>
      <c r="I2022" s="2" t="s">
        <v>4768</v>
      </c>
      <c r="J2022">
        <v>-3443899912240885</v>
      </c>
      <c r="K2022">
        <v>-7107928108171404</v>
      </c>
      <c r="L2022" s="2" t="s">
        <v>9713</v>
      </c>
      <c r="M2022">
        <v>8</v>
      </c>
      <c r="N2022">
        <v>167</v>
      </c>
      <c r="O2022">
        <v>186</v>
      </c>
      <c r="P2022" t="str">
        <f>VLOOKUP(Farmacias__2[[#This Row],[local_nombre]],Tabla8[],2,0)</f>
        <v>Otras Farmacias</v>
      </c>
      <c r="Q2022">
        <f>VLOOKUP(Farmacias__2[[#This Row],[comuna_nombre]],Hoja3!$H$2:$I$346,2,0)</f>
        <v>6117</v>
      </c>
    </row>
    <row r="2023" spans="1:17" x14ac:dyDescent="0.2">
      <c r="A2023" s="1">
        <v>44309</v>
      </c>
      <c r="B2023">
        <v>3727</v>
      </c>
      <c r="C2023" s="2" t="s">
        <v>4769</v>
      </c>
      <c r="D2023" s="2" t="s">
        <v>4770</v>
      </c>
      <c r="E2023" s="2" t="s">
        <v>4770</v>
      </c>
      <c r="F2023" s="2" t="s">
        <v>4771</v>
      </c>
      <c r="G2023" s="3">
        <v>0.39583333333333331</v>
      </c>
      <c r="H2023" s="3">
        <v>0.875</v>
      </c>
      <c r="I2023" s="2" t="s">
        <v>4772</v>
      </c>
      <c r="J2023">
        <v>-3.4641036651219956E+16</v>
      </c>
      <c r="K2023">
        <v>-7136695874821356</v>
      </c>
      <c r="L2023" s="2" t="s">
        <v>9713</v>
      </c>
      <c r="M2023">
        <v>8</v>
      </c>
      <c r="N2023">
        <v>168</v>
      </c>
      <c r="O2023">
        <v>187</v>
      </c>
      <c r="P2023" t="str">
        <f>VLOOKUP(Farmacias__2[[#This Row],[local_nombre]],Tabla8[],2,0)</f>
        <v>Otras Farmacias</v>
      </c>
      <c r="Q2023">
        <f>VLOOKUP(Farmacias__2[[#This Row],[comuna_nombre]],Hoja3!$H$2:$I$346,2,0)</f>
        <v>6310</v>
      </c>
    </row>
    <row r="2024" spans="1:17" x14ac:dyDescent="0.2">
      <c r="A2024" s="1">
        <v>44309</v>
      </c>
      <c r="B2024">
        <v>3728</v>
      </c>
      <c r="C2024" s="2" t="s">
        <v>4773</v>
      </c>
      <c r="D2024" s="2" t="s">
        <v>4770</v>
      </c>
      <c r="E2024" s="2" t="s">
        <v>4770</v>
      </c>
      <c r="F2024" s="2" t="s">
        <v>4774</v>
      </c>
      <c r="G2024" s="3">
        <v>0.35416666666666669</v>
      </c>
      <c r="H2024" s="3">
        <v>0.85416666666666663</v>
      </c>
      <c r="I2024" s="2" t="s">
        <v>4775</v>
      </c>
      <c r="J2024">
        <v>-3.4641149562030804E+16</v>
      </c>
      <c r="K2024">
        <v>-713676717044533</v>
      </c>
      <c r="L2024" s="2" t="s">
        <v>9713</v>
      </c>
      <c r="M2024">
        <v>8</v>
      </c>
      <c r="N2024">
        <v>168</v>
      </c>
      <c r="O2024">
        <v>187</v>
      </c>
      <c r="P2024" t="str">
        <f>VLOOKUP(Farmacias__2[[#This Row],[local_nombre]],Tabla8[],2,0)</f>
        <v>Otras Farmacias</v>
      </c>
      <c r="Q2024">
        <f>VLOOKUP(Farmacias__2[[#This Row],[comuna_nombre]],Hoja3!$H$2:$I$346,2,0)</f>
        <v>6310</v>
      </c>
    </row>
    <row r="2025" spans="1:17" x14ac:dyDescent="0.2">
      <c r="A2025" s="1">
        <v>44309</v>
      </c>
      <c r="B2025">
        <v>3729</v>
      </c>
      <c r="C2025" s="2" t="s">
        <v>1235</v>
      </c>
      <c r="D2025" s="2" t="s">
        <v>10266</v>
      </c>
      <c r="E2025" s="2" t="s">
        <v>4752</v>
      </c>
      <c r="F2025" s="2" t="s">
        <v>4776</v>
      </c>
      <c r="G2025" s="3">
        <v>0.41666666666666669</v>
      </c>
      <c r="H2025" s="3">
        <v>0.83333333333333337</v>
      </c>
      <c r="I2025" s="2" t="s">
        <v>4777</v>
      </c>
      <c r="J2025">
        <v>-342941869</v>
      </c>
      <c r="K2025">
        <v>-7081896919999997</v>
      </c>
      <c r="L2025" s="2" t="s">
        <v>9713</v>
      </c>
      <c r="M2025">
        <v>8</v>
      </c>
      <c r="N2025">
        <v>164</v>
      </c>
      <c r="O2025">
        <v>183</v>
      </c>
      <c r="P2025" t="str">
        <f>VLOOKUP(Farmacias__2[[#This Row],[local_nombre]],Tabla8[],2,0)</f>
        <v>Otras Farmacias</v>
      </c>
      <c r="Q2025">
        <f>VLOOKUP(Farmacias__2[[#This Row],[comuna_nombre]],Hoja3!$H$2:$I$346,2,0)</f>
        <v>6116</v>
      </c>
    </row>
    <row r="2026" spans="1:17" x14ac:dyDescent="0.2">
      <c r="A2026" s="1">
        <v>44309</v>
      </c>
      <c r="B2026">
        <v>3730</v>
      </c>
      <c r="C2026" s="2" t="s">
        <v>4778</v>
      </c>
      <c r="D2026" s="2" t="s">
        <v>4714</v>
      </c>
      <c r="E2026" s="2" t="s">
        <v>4714</v>
      </c>
      <c r="F2026" s="2" t="s">
        <v>4779</v>
      </c>
      <c r="G2026" s="3">
        <v>0.39583333333333331</v>
      </c>
      <c r="H2026" s="3">
        <v>0.85416666666666663</v>
      </c>
      <c r="I2026" s="2" t="s">
        <v>4780</v>
      </c>
      <c r="J2026">
        <v>-3436013447016133</v>
      </c>
      <c r="K2026">
        <v>-7128071671373903</v>
      </c>
      <c r="L2026" s="2" t="s">
        <v>9713</v>
      </c>
      <c r="M2026">
        <v>8</v>
      </c>
      <c r="N2026">
        <v>157</v>
      </c>
      <c r="O2026">
        <v>176</v>
      </c>
      <c r="P2026" t="str">
        <f>VLOOKUP(Farmacias__2[[#This Row],[local_nombre]],Tabla8[],2,0)</f>
        <v>Otras Farmacias</v>
      </c>
      <c r="Q2026">
        <f>VLOOKUP(Farmacias__2[[#This Row],[comuna_nombre]],Hoja3!$H$2:$I$346,2,0)</f>
        <v>6113</v>
      </c>
    </row>
    <row r="2027" spans="1:17" x14ac:dyDescent="0.2">
      <c r="A2027" s="1">
        <v>44309</v>
      </c>
      <c r="B2027">
        <v>3731</v>
      </c>
      <c r="C2027" s="2" t="s">
        <v>4781</v>
      </c>
      <c r="D2027" s="2" t="s">
        <v>4749</v>
      </c>
      <c r="E2027" s="2" t="s">
        <v>4749</v>
      </c>
      <c r="F2027" s="2" t="s">
        <v>4782</v>
      </c>
      <c r="G2027" s="3">
        <v>0.39583333333333331</v>
      </c>
      <c r="H2027" s="3">
        <v>0.83333333333333337</v>
      </c>
      <c r="I2027" s="2" t="s">
        <v>4783</v>
      </c>
      <c r="J2027">
        <v>-3.4405551499869716E+16</v>
      </c>
      <c r="K2027">
        <v>-708608034036755</v>
      </c>
      <c r="L2027" s="2" t="s">
        <v>9713</v>
      </c>
      <c r="M2027">
        <v>8</v>
      </c>
      <c r="N2027">
        <v>163</v>
      </c>
      <c r="O2027">
        <v>182</v>
      </c>
      <c r="P2027" t="str">
        <f>VLOOKUP(Farmacias__2[[#This Row],[local_nombre]],Tabla8[],2,0)</f>
        <v>Otras Farmacias</v>
      </c>
      <c r="Q2027">
        <f>VLOOKUP(Farmacias__2[[#This Row],[comuna_nombre]],Hoja3!$H$2:$I$346,2,0)</f>
        <v>6115</v>
      </c>
    </row>
    <row r="2028" spans="1:17" x14ac:dyDescent="0.2">
      <c r="A2028" s="1">
        <v>44309</v>
      </c>
      <c r="B2028">
        <v>3732</v>
      </c>
      <c r="C2028" s="2" t="s">
        <v>4778</v>
      </c>
      <c r="D2028" s="2" t="s">
        <v>4784</v>
      </c>
      <c r="E2028" s="2" t="s">
        <v>4784</v>
      </c>
      <c r="F2028" s="2" t="s">
        <v>4785</v>
      </c>
      <c r="G2028" s="3">
        <v>0.375</v>
      </c>
      <c r="H2028" s="3">
        <v>0.91666666666666663</v>
      </c>
      <c r="I2028" s="2" t="s">
        <v>4786</v>
      </c>
      <c r="J2028">
        <v>-3439270923444678</v>
      </c>
      <c r="K2028">
        <v>-7116894174337767</v>
      </c>
      <c r="L2028" s="2" t="s">
        <v>9713</v>
      </c>
      <c r="M2028">
        <v>8</v>
      </c>
      <c r="N2028">
        <v>156</v>
      </c>
      <c r="O2028">
        <v>175</v>
      </c>
      <c r="P2028" t="str">
        <f>VLOOKUP(Farmacias__2[[#This Row],[local_nombre]],Tabla8[],2,0)</f>
        <v>Otras Farmacias</v>
      </c>
      <c r="Q2028">
        <f>VLOOKUP(Farmacias__2[[#This Row],[comuna_nombre]],Hoja3!$H$2:$I$346,2,0)</f>
        <v>6112</v>
      </c>
    </row>
    <row r="2029" spans="1:17" x14ac:dyDescent="0.2">
      <c r="A2029" s="1">
        <v>44309</v>
      </c>
      <c r="B2029">
        <v>4851</v>
      </c>
      <c r="C2029" s="2" t="s">
        <v>6296</v>
      </c>
      <c r="D2029" s="2" t="s">
        <v>4092</v>
      </c>
      <c r="E2029" s="2" t="s">
        <v>4092</v>
      </c>
      <c r="F2029" s="2" t="s">
        <v>6297</v>
      </c>
      <c r="G2029" s="3">
        <v>0.41666666666666669</v>
      </c>
      <c r="H2029" s="3">
        <v>0.54166666666666663</v>
      </c>
      <c r="I2029" s="2" t="s">
        <v>4029</v>
      </c>
      <c r="J2029">
        <v>-413971427</v>
      </c>
      <c r="K2029">
        <v>-734568502</v>
      </c>
      <c r="L2029" s="2" t="s">
        <v>9713</v>
      </c>
      <c r="M2029">
        <v>13</v>
      </c>
      <c r="N2029">
        <v>307</v>
      </c>
      <c r="O2029">
        <v>326</v>
      </c>
      <c r="P2029" t="str">
        <f>VLOOKUP(Farmacias__2[[#This Row],[local_nombre]],Tabla8[],2,0)</f>
        <v>Farmacias Comunales o Comunitarias</v>
      </c>
      <c r="Q2029">
        <f>VLOOKUP(Farmacias__2[[#This Row],[comuna_nombre]],Hoja3!$H$2:$I$346,2,0)</f>
        <v>10106</v>
      </c>
    </row>
    <row r="2030" spans="1:17" x14ac:dyDescent="0.2">
      <c r="A2030" s="1">
        <v>44309</v>
      </c>
      <c r="B2030">
        <v>3735</v>
      </c>
      <c r="C2030" s="2" t="s">
        <v>4790</v>
      </c>
      <c r="D2030" s="2" t="s">
        <v>10240</v>
      </c>
      <c r="E2030" s="2" t="s">
        <v>4788</v>
      </c>
      <c r="F2030" s="2" t="s">
        <v>4791</v>
      </c>
      <c r="G2030" s="3">
        <v>0.375</v>
      </c>
      <c r="H2030" s="3">
        <v>0.9375</v>
      </c>
      <c r="I2030" s="2" t="s">
        <v>4792</v>
      </c>
      <c r="J2030">
        <v>-3417880030615925</v>
      </c>
      <c r="K2030">
        <v>-7065267407567137</v>
      </c>
      <c r="L2030" s="2" t="s">
        <v>9713</v>
      </c>
      <c r="M2030">
        <v>8</v>
      </c>
      <c r="N2030">
        <v>147</v>
      </c>
      <c r="O2030">
        <v>166</v>
      </c>
      <c r="P2030" t="str">
        <f>VLOOKUP(Farmacias__2[[#This Row],[local_nombre]],Tabla8[],2,0)</f>
        <v>Otras Farmacias</v>
      </c>
      <c r="Q2030">
        <f>VLOOKUP(Farmacias__2[[#This Row],[comuna_nombre]],Hoja3!$H$2:$I$346,2,0)</f>
        <v>6108</v>
      </c>
    </row>
    <row r="2031" spans="1:17" x14ac:dyDescent="0.2">
      <c r="A2031" s="1">
        <v>44309</v>
      </c>
      <c r="B2031">
        <v>3736</v>
      </c>
      <c r="C2031" s="2" t="s">
        <v>4793</v>
      </c>
      <c r="D2031" s="2" t="s">
        <v>4563</v>
      </c>
      <c r="E2031" s="2" t="s">
        <v>4563</v>
      </c>
      <c r="F2031" s="2" t="s">
        <v>4794</v>
      </c>
      <c r="G2031" s="3">
        <v>0.375</v>
      </c>
      <c r="H2031" s="3">
        <v>0.85416666666666663</v>
      </c>
      <c r="I2031" s="2" t="s">
        <v>4795</v>
      </c>
      <c r="J2031">
        <v>-341680071</v>
      </c>
      <c r="K2031">
        <v>-707499651</v>
      </c>
      <c r="L2031" s="2" t="s">
        <v>9713</v>
      </c>
      <c r="M2031">
        <v>8</v>
      </c>
      <c r="N2031">
        <v>162</v>
      </c>
      <c r="O2031">
        <v>181</v>
      </c>
      <c r="P2031" t="str">
        <f>VLOOKUP(Farmacias__2[[#This Row],[local_nombre]],Tabla8[],2,0)</f>
        <v>Otras Farmacias</v>
      </c>
      <c r="Q2031">
        <f>VLOOKUP(Farmacias__2[[#This Row],[comuna_nombre]],Hoja3!$H$2:$I$346,2,0)</f>
        <v>6101</v>
      </c>
    </row>
    <row r="2032" spans="1:17" x14ac:dyDescent="0.2">
      <c r="A2032" s="1">
        <v>44309</v>
      </c>
      <c r="B2032">
        <v>3737</v>
      </c>
      <c r="C2032" s="2" t="s">
        <v>4793</v>
      </c>
      <c r="D2032" s="2" t="s">
        <v>4563</v>
      </c>
      <c r="E2032" s="2" t="s">
        <v>4563</v>
      </c>
      <c r="F2032" s="2" t="s">
        <v>4796</v>
      </c>
      <c r="G2032" s="3">
        <v>0.375</v>
      </c>
      <c r="H2032" s="3">
        <v>0.85416666666666663</v>
      </c>
      <c r="I2032" s="2" t="s">
        <v>4797</v>
      </c>
      <c r="J2032">
        <v>-341689643</v>
      </c>
      <c r="K2032">
        <v>-7074961759999997</v>
      </c>
      <c r="L2032" s="2" t="s">
        <v>9713</v>
      </c>
      <c r="M2032">
        <v>8</v>
      </c>
      <c r="N2032">
        <v>162</v>
      </c>
      <c r="O2032">
        <v>181</v>
      </c>
      <c r="P2032" t="str">
        <f>VLOOKUP(Farmacias__2[[#This Row],[local_nombre]],Tabla8[],2,0)</f>
        <v>Otras Farmacias</v>
      </c>
      <c r="Q2032">
        <f>VLOOKUP(Farmacias__2[[#This Row],[comuna_nombre]],Hoja3!$H$2:$I$346,2,0)</f>
        <v>6101</v>
      </c>
    </row>
    <row r="2033" spans="1:17" x14ac:dyDescent="0.2">
      <c r="A2033" s="1">
        <v>44309</v>
      </c>
      <c r="B2033">
        <v>3738</v>
      </c>
      <c r="C2033" s="2" t="s">
        <v>878</v>
      </c>
      <c r="D2033" s="2" t="s">
        <v>4563</v>
      </c>
      <c r="E2033" s="2" t="s">
        <v>4563</v>
      </c>
      <c r="F2033" s="2" t="s">
        <v>4798</v>
      </c>
      <c r="G2033" s="3">
        <v>0.41666666666666669</v>
      </c>
      <c r="H2033" s="3">
        <v>0.83333333333333337</v>
      </c>
      <c r="I2033" s="2" t="s">
        <v>4799</v>
      </c>
      <c r="J2033">
        <v>-3415505823713915</v>
      </c>
      <c r="K2033">
        <v>-707141553111145</v>
      </c>
      <c r="L2033" s="2" t="s">
        <v>9713</v>
      </c>
      <c r="M2033">
        <v>8</v>
      </c>
      <c r="N2033">
        <v>162</v>
      </c>
      <c r="O2033">
        <v>181</v>
      </c>
      <c r="P2033" t="str">
        <f>VLOOKUP(Farmacias__2[[#This Row],[local_nombre]],Tabla8[],2,0)</f>
        <v>Otras Farmacias</v>
      </c>
      <c r="Q2033">
        <f>VLOOKUP(Farmacias__2[[#This Row],[comuna_nombre]],Hoja3!$H$2:$I$346,2,0)</f>
        <v>6101</v>
      </c>
    </row>
    <row r="2034" spans="1:17" x14ac:dyDescent="0.2">
      <c r="A2034" s="1">
        <v>44309</v>
      </c>
      <c r="B2034">
        <v>3739</v>
      </c>
      <c r="C2034" s="2" t="s">
        <v>4800</v>
      </c>
      <c r="D2034" s="2" t="s">
        <v>4563</v>
      </c>
      <c r="E2034" s="2" t="s">
        <v>4563</v>
      </c>
      <c r="F2034" s="2" t="s">
        <v>4801</v>
      </c>
      <c r="G2034" s="3">
        <v>0.375</v>
      </c>
      <c r="H2034" s="3">
        <v>0.86458333333333337</v>
      </c>
      <c r="I2034" s="2" t="s">
        <v>4802</v>
      </c>
      <c r="J2034">
        <v>-34169356</v>
      </c>
      <c r="K2034">
        <v>-7074680699999999</v>
      </c>
      <c r="L2034" s="2" t="s">
        <v>9713</v>
      </c>
      <c r="M2034">
        <v>8</v>
      </c>
      <c r="N2034">
        <v>162</v>
      </c>
      <c r="O2034">
        <v>181</v>
      </c>
      <c r="P2034" t="str">
        <f>VLOOKUP(Farmacias__2[[#This Row],[local_nombre]],Tabla8[],2,0)</f>
        <v>Boticas</v>
      </c>
      <c r="Q2034">
        <f>VLOOKUP(Farmacias__2[[#This Row],[comuna_nombre]],Hoja3!$H$2:$I$346,2,0)</f>
        <v>6101</v>
      </c>
    </row>
    <row r="2035" spans="1:17" x14ac:dyDescent="0.2">
      <c r="A2035" s="1">
        <v>44309</v>
      </c>
      <c r="B2035">
        <v>3741</v>
      </c>
      <c r="C2035" s="2" t="s">
        <v>4803</v>
      </c>
      <c r="D2035" s="2" t="s">
        <v>4563</v>
      </c>
      <c r="E2035" s="2" t="s">
        <v>4563</v>
      </c>
      <c r="F2035" s="2" t="s">
        <v>4804</v>
      </c>
      <c r="G2035" s="3">
        <v>0.375</v>
      </c>
      <c r="H2035" s="3">
        <v>0.89583333333333337</v>
      </c>
      <c r="I2035" s="2" t="s">
        <v>4805</v>
      </c>
      <c r="J2035">
        <v>-3416584303364746</v>
      </c>
      <c r="K2035">
        <v>-7077482207100832</v>
      </c>
      <c r="L2035" s="2" t="s">
        <v>9713</v>
      </c>
      <c r="M2035">
        <v>8</v>
      </c>
      <c r="N2035">
        <v>162</v>
      </c>
      <c r="O2035">
        <v>181</v>
      </c>
      <c r="P2035" t="str">
        <f>VLOOKUP(Farmacias__2[[#This Row],[local_nombre]],Tabla8[],2,0)</f>
        <v>Otras Farmacias</v>
      </c>
      <c r="Q2035">
        <f>VLOOKUP(Farmacias__2[[#This Row],[comuna_nombre]],Hoja3!$H$2:$I$346,2,0)</f>
        <v>6101</v>
      </c>
    </row>
    <row r="2036" spans="1:17" x14ac:dyDescent="0.2">
      <c r="A2036" s="1">
        <v>44309</v>
      </c>
      <c r="B2036">
        <v>3742</v>
      </c>
      <c r="C2036" s="2" t="s">
        <v>4806</v>
      </c>
      <c r="D2036" s="2" t="s">
        <v>4563</v>
      </c>
      <c r="E2036" s="2" t="s">
        <v>4563</v>
      </c>
      <c r="F2036" s="2" t="s">
        <v>4807</v>
      </c>
      <c r="G2036" s="3">
        <v>0.375</v>
      </c>
      <c r="H2036" s="3">
        <v>0.875</v>
      </c>
      <c r="I2036" s="2" t="s">
        <v>4808</v>
      </c>
      <c r="J2036">
        <v>-341699327586022</v>
      </c>
      <c r="K2036">
        <v>-7075052931429451</v>
      </c>
      <c r="L2036" s="2" t="s">
        <v>9713</v>
      </c>
      <c r="M2036">
        <v>8</v>
      </c>
      <c r="N2036">
        <v>162</v>
      </c>
      <c r="O2036">
        <v>181</v>
      </c>
      <c r="P2036" t="str">
        <f>VLOOKUP(Farmacias__2[[#This Row],[local_nombre]],Tabla8[],2,0)</f>
        <v>Otras Farmacias</v>
      </c>
      <c r="Q2036">
        <f>VLOOKUP(Farmacias__2[[#This Row],[comuna_nombre]],Hoja3!$H$2:$I$346,2,0)</f>
        <v>6101</v>
      </c>
    </row>
    <row r="2037" spans="1:17" x14ac:dyDescent="0.2">
      <c r="A2037" s="1">
        <v>44309</v>
      </c>
      <c r="B2037">
        <v>4852</v>
      </c>
      <c r="C2037" s="2" t="s">
        <v>9726</v>
      </c>
      <c r="D2037" s="2" t="s">
        <v>4088</v>
      </c>
      <c r="E2037" s="2" t="s">
        <v>4088</v>
      </c>
      <c r="F2037" s="2" t="s">
        <v>9727</v>
      </c>
      <c r="G2037" s="3">
        <v>0.41666666666666669</v>
      </c>
      <c r="H2037" s="3">
        <v>0.58333333333333337</v>
      </c>
      <c r="I2037" s="2" t="s">
        <v>4029</v>
      </c>
      <c r="J2037">
        <v>-417700449</v>
      </c>
      <c r="K2037">
        <v>-731318091</v>
      </c>
      <c r="L2037" s="2" t="s">
        <v>9713</v>
      </c>
      <c r="M2037">
        <v>13</v>
      </c>
      <c r="N2037">
        <v>295</v>
      </c>
      <c r="O2037">
        <v>314</v>
      </c>
      <c r="P2037" t="str">
        <f>VLOOKUP(Farmacias__2[[#This Row],[local_nombre]],Tabla8[],2,0)</f>
        <v>Farmacias Comunales o Comunitarias</v>
      </c>
      <c r="Q2037">
        <f>VLOOKUP(Farmacias__2[[#This Row],[comuna_nombre]],Hoja3!$H$2:$I$346,2,0)</f>
        <v>10102</v>
      </c>
    </row>
    <row r="2038" spans="1:17" x14ac:dyDescent="0.2">
      <c r="A2038" s="1">
        <v>44309</v>
      </c>
      <c r="B2038">
        <v>3744</v>
      </c>
      <c r="C2038" s="2" t="s">
        <v>4811</v>
      </c>
      <c r="D2038" s="2" t="s">
        <v>4563</v>
      </c>
      <c r="E2038" s="2" t="s">
        <v>4563</v>
      </c>
      <c r="F2038" s="2" t="s">
        <v>4812</v>
      </c>
      <c r="G2038" s="3">
        <v>0.375</v>
      </c>
      <c r="H2038" s="3">
        <v>0.85416666666666663</v>
      </c>
      <c r="I2038" s="2" t="s">
        <v>4813</v>
      </c>
      <c r="J2038">
        <v>-3417048870687475</v>
      </c>
      <c r="K2038">
        <v>-7073949107672115</v>
      </c>
      <c r="L2038" s="2" t="s">
        <v>9713</v>
      </c>
      <c r="M2038">
        <v>8</v>
      </c>
      <c r="N2038">
        <v>162</v>
      </c>
      <c r="O2038">
        <v>181</v>
      </c>
      <c r="P2038" t="str">
        <f>VLOOKUP(Farmacias__2[[#This Row],[local_nombre]],Tabla8[],2,0)</f>
        <v>Otras Farmacias</v>
      </c>
      <c r="Q2038">
        <f>VLOOKUP(Farmacias__2[[#This Row],[comuna_nombre]],Hoja3!$H$2:$I$346,2,0)</f>
        <v>6101</v>
      </c>
    </row>
    <row r="2039" spans="1:17" x14ac:dyDescent="0.2">
      <c r="A2039" s="1">
        <v>44309</v>
      </c>
      <c r="B2039">
        <v>3745</v>
      </c>
      <c r="C2039" s="2" t="s">
        <v>4814</v>
      </c>
      <c r="D2039" s="2" t="s">
        <v>4563</v>
      </c>
      <c r="E2039" s="2" t="s">
        <v>4563</v>
      </c>
      <c r="F2039" s="2" t="s">
        <v>4815</v>
      </c>
      <c r="G2039" s="3">
        <v>0.41666666666666669</v>
      </c>
      <c r="H2039" s="3">
        <v>0.83333333333333337</v>
      </c>
      <c r="I2039" s="2" t="s">
        <v>638</v>
      </c>
      <c r="J2039">
        <v>-3413456520335395</v>
      </c>
      <c r="K2039">
        <v>-7073726258505059</v>
      </c>
      <c r="L2039" s="2" t="s">
        <v>9713</v>
      </c>
      <c r="M2039">
        <v>8</v>
      </c>
      <c r="N2039">
        <v>162</v>
      </c>
      <c r="O2039">
        <v>181</v>
      </c>
      <c r="P2039" t="str">
        <f>VLOOKUP(Farmacias__2[[#This Row],[local_nombre]],Tabla8[],2,0)</f>
        <v>Otras Farmacias</v>
      </c>
      <c r="Q2039">
        <f>VLOOKUP(Farmacias__2[[#This Row],[comuna_nombre]],Hoja3!$H$2:$I$346,2,0)</f>
        <v>6101</v>
      </c>
    </row>
    <row r="2040" spans="1:17" x14ac:dyDescent="0.2">
      <c r="A2040" s="1">
        <v>44309</v>
      </c>
      <c r="B2040">
        <v>3746</v>
      </c>
      <c r="C2040" s="2" t="s">
        <v>4816</v>
      </c>
      <c r="D2040" s="2" t="s">
        <v>4563</v>
      </c>
      <c r="E2040" s="2" t="s">
        <v>4563</v>
      </c>
      <c r="F2040" s="2" t="s">
        <v>4817</v>
      </c>
      <c r="G2040" s="3">
        <v>0.375</v>
      </c>
      <c r="H2040" s="3">
        <v>0.91666666666666663</v>
      </c>
      <c r="I2040" s="2" t="s">
        <v>4818</v>
      </c>
      <c r="J2040">
        <v>-3.4172046128818764E+16</v>
      </c>
      <c r="K2040">
        <v>-7073508648095094</v>
      </c>
      <c r="L2040" s="2" t="s">
        <v>9713</v>
      </c>
      <c r="M2040">
        <v>8</v>
      </c>
      <c r="N2040">
        <v>162</v>
      </c>
      <c r="O2040">
        <v>181</v>
      </c>
      <c r="P2040" t="str">
        <f>VLOOKUP(Farmacias__2[[#This Row],[local_nombre]],Tabla8[],2,0)</f>
        <v>Otras Farmacias</v>
      </c>
      <c r="Q2040">
        <f>VLOOKUP(Farmacias__2[[#This Row],[comuna_nombre]],Hoja3!$H$2:$I$346,2,0)</f>
        <v>6101</v>
      </c>
    </row>
    <row r="2041" spans="1:17" x14ac:dyDescent="0.2">
      <c r="A2041" s="1">
        <v>44309</v>
      </c>
      <c r="B2041">
        <v>3747</v>
      </c>
      <c r="C2041" s="2" t="s">
        <v>4816</v>
      </c>
      <c r="D2041" s="2" t="s">
        <v>4563</v>
      </c>
      <c r="E2041" s="2" t="s">
        <v>4563</v>
      </c>
      <c r="F2041" s="2" t="s">
        <v>4819</v>
      </c>
      <c r="G2041" s="3">
        <v>0.375</v>
      </c>
      <c r="H2041" s="3">
        <v>0.91666666666666663</v>
      </c>
      <c r="I2041" s="2" t="s">
        <v>4820</v>
      </c>
      <c r="J2041">
        <v>-3415484848151535</v>
      </c>
      <c r="K2041">
        <v>-7073665893913108</v>
      </c>
      <c r="L2041" s="2" t="s">
        <v>9713</v>
      </c>
      <c r="M2041">
        <v>8</v>
      </c>
      <c r="N2041">
        <v>162</v>
      </c>
      <c r="O2041">
        <v>181</v>
      </c>
      <c r="P2041" t="str">
        <f>VLOOKUP(Farmacias__2[[#This Row],[local_nombre]],Tabla8[],2,0)</f>
        <v>Otras Farmacias</v>
      </c>
      <c r="Q2041">
        <f>VLOOKUP(Farmacias__2[[#This Row],[comuna_nombre]],Hoja3!$H$2:$I$346,2,0)</f>
        <v>6101</v>
      </c>
    </row>
    <row r="2042" spans="1:17" x14ac:dyDescent="0.2">
      <c r="A2042" s="1">
        <v>44309</v>
      </c>
      <c r="B2042">
        <v>3751</v>
      </c>
      <c r="C2042" s="2" t="s">
        <v>4821</v>
      </c>
      <c r="D2042" s="2" t="s">
        <v>4563</v>
      </c>
      <c r="E2042" s="2" t="s">
        <v>4563</v>
      </c>
      <c r="F2042" s="2" t="s">
        <v>4822</v>
      </c>
      <c r="G2042" s="3">
        <v>0.375</v>
      </c>
      <c r="H2042" s="3">
        <v>0.875</v>
      </c>
      <c r="I2042" s="2" t="s">
        <v>4823</v>
      </c>
      <c r="J2042">
        <v>-3.4168957446400136E+16</v>
      </c>
      <c r="K2042">
        <v>-7074853512176514</v>
      </c>
      <c r="L2042" s="2" t="s">
        <v>9713</v>
      </c>
      <c r="M2042">
        <v>8</v>
      </c>
      <c r="N2042">
        <v>162</v>
      </c>
      <c r="O2042">
        <v>181</v>
      </c>
      <c r="P2042" t="str">
        <f>VLOOKUP(Farmacias__2[[#This Row],[local_nombre]],Tabla8[],2,0)</f>
        <v>Otras Farmacias</v>
      </c>
      <c r="Q2042">
        <f>VLOOKUP(Farmacias__2[[#This Row],[comuna_nombre]],Hoja3!$H$2:$I$346,2,0)</f>
        <v>6101</v>
      </c>
    </row>
    <row r="2043" spans="1:17" x14ac:dyDescent="0.2">
      <c r="A2043" s="1">
        <v>44309</v>
      </c>
      <c r="B2043">
        <v>3752</v>
      </c>
      <c r="C2043" s="2" t="s">
        <v>4800</v>
      </c>
      <c r="D2043" s="2" t="s">
        <v>4563</v>
      </c>
      <c r="E2043" s="2" t="s">
        <v>4563</v>
      </c>
      <c r="F2043" s="2" t="s">
        <v>4824</v>
      </c>
      <c r="G2043" s="3">
        <v>0.39583333333333331</v>
      </c>
      <c r="H2043" s="3">
        <v>0.85416666666666663</v>
      </c>
      <c r="I2043" s="2" t="s">
        <v>4825</v>
      </c>
      <c r="J2043">
        <v>-341696481</v>
      </c>
      <c r="K2043">
        <v>-7074473769999997</v>
      </c>
      <c r="L2043" s="2" t="s">
        <v>9713</v>
      </c>
      <c r="M2043">
        <v>8</v>
      </c>
      <c r="N2043">
        <v>162</v>
      </c>
      <c r="O2043">
        <v>181</v>
      </c>
      <c r="P2043" t="str">
        <f>VLOOKUP(Farmacias__2[[#This Row],[local_nombre]],Tabla8[],2,0)</f>
        <v>Boticas</v>
      </c>
      <c r="Q2043">
        <f>VLOOKUP(Farmacias__2[[#This Row],[comuna_nombre]],Hoja3!$H$2:$I$346,2,0)</f>
        <v>6101</v>
      </c>
    </row>
    <row r="2044" spans="1:17" x14ac:dyDescent="0.2">
      <c r="A2044" s="1">
        <v>44309</v>
      </c>
      <c r="B2044">
        <v>3753</v>
      </c>
      <c r="C2044" s="2" t="s">
        <v>1235</v>
      </c>
      <c r="D2044" s="2" t="s">
        <v>4563</v>
      </c>
      <c r="E2044" s="2" t="s">
        <v>4563</v>
      </c>
      <c r="F2044" s="2" t="s">
        <v>4826</v>
      </c>
      <c r="G2044" s="3">
        <v>0.4375</v>
      </c>
      <c r="H2044" s="3">
        <v>0.89583333333333337</v>
      </c>
      <c r="I2044" s="2" t="s">
        <v>4754</v>
      </c>
      <c r="J2044">
        <v>-341613028</v>
      </c>
      <c r="K2044">
        <v>-7070466069999998</v>
      </c>
      <c r="L2044" s="2" t="s">
        <v>9713</v>
      </c>
      <c r="M2044">
        <v>8</v>
      </c>
      <c r="N2044">
        <v>162</v>
      </c>
      <c r="O2044">
        <v>181</v>
      </c>
      <c r="P2044" t="str">
        <f>VLOOKUP(Farmacias__2[[#This Row],[local_nombre]],Tabla8[],2,0)</f>
        <v>Otras Farmacias</v>
      </c>
      <c r="Q2044">
        <f>VLOOKUP(Farmacias__2[[#This Row],[comuna_nombre]],Hoja3!$H$2:$I$346,2,0)</f>
        <v>6101</v>
      </c>
    </row>
    <row r="2045" spans="1:17" x14ac:dyDescent="0.2">
      <c r="A2045" s="1">
        <v>44309</v>
      </c>
      <c r="B2045">
        <v>3754</v>
      </c>
      <c r="C2045" s="2" t="s">
        <v>50</v>
      </c>
      <c r="D2045" s="2" t="s">
        <v>4563</v>
      </c>
      <c r="E2045" s="2" t="s">
        <v>4563</v>
      </c>
      <c r="F2045" s="2" t="s">
        <v>4827</v>
      </c>
      <c r="G2045" s="3">
        <v>0.375</v>
      </c>
      <c r="H2045" s="3">
        <v>0.75</v>
      </c>
      <c r="I2045" s="2" t="s">
        <v>4828</v>
      </c>
      <c r="J2045">
        <v>-3.4169172409409848E+16</v>
      </c>
      <c r="K2045">
        <v>-7074635376137701</v>
      </c>
      <c r="L2045" s="2" t="s">
        <v>9713</v>
      </c>
      <c r="M2045">
        <v>8</v>
      </c>
      <c r="N2045">
        <v>162</v>
      </c>
      <c r="O2045">
        <v>181</v>
      </c>
      <c r="P2045" t="str">
        <f>VLOOKUP(Farmacias__2[[#This Row],[local_nombre]],Tabla8[],2,0)</f>
        <v>Farmacias de Cadena</v>
      </c>
      <c r="Q2045">
        <f>VLOOKUP(Farmacias__2[[#This Row],[comuna_nombre]],Hoja3!$H$2:$I$346,2,0)</f>
        <v>6101</v>
      </c>
    </row>
    <row r="2046" spans="1:17" x14ac:dyDescent="0.2">
      <c r="A2046" s="1">
        <v>44309</v>
      </c>
      <c r="B2046">
        <v>3755</v>
      </c>
      <c r="C2046" s="2" t="s">
        <v>50</v>
      </c>
      <c r="D2046" s="2" t="s">
        <v>4681</v>
      </c>
      <c r="E2046" s="2" t="s">
        <v>4681</v>
      </c>
      <c r="F2046" s="2" t="s">
        <v>4829</v>
      </c>
      <c r="G2046" s="3">
        <v>0.375</v>
      </c>
      <c r="H2046" s="3">
        <v>0.875</v>
      </c>
      <c r="I2046" s="2" t="s">
        <v>4830</v>
      </c>
      <c r="J2046">
        <v>-3458838320429833</v>
      </c>
      <c r="K2046">
        <v>-7098412663416394</v>
      </c>
      <c r="L2046" s="2" t="s">
        <v>9713</v>
      </c>
      <c r="M2046">
        <v>8</v>
      </c>
      <c r="N2046">
        <v>165</v>
      </c>
      <c r="O2046">
        <v>184</v>
      </c>
      <c r="P2046" t="str">
        <f>VLOOKUP(Farmacias__2[[#This Row],[local_nombre]],Tabla8[],2,0)</f>
        <v>Farmacias de Cadena</v>
      </c>
      <c r="Q2046">
        <f>VLOOKUP(Farmacias__2[[#This Row],[comuna_nombre]],Hoja3!$H$2:$I$346,2,0)</f>
        <v>6301</v>
      </c>
    </row>
    <row r="2047" spans="1:17" x14ac:dyDescent="0.2">
      <c r="A2047" s="1">
        <v>44309</v>
      </c>
      <c r="B2047">
        <v>3756</v>
      </c>
      <c r="C2047" s="2" t="s">
        <v>50</v>
      </c>
      <c r="D2047" s="2" t="s">
        <v>4770</v>
      </c>
      <c r="E2047" s="2" t="s">
        <v>4770</v>
      </c>
      <c r="F2047" s="2" t="s">
        <v>4831</v>
      </c>
      <c r="G2047" s="3">
        <v>0.35416666666666669</v>
      </c>
      <c r="H2047" s="3">
        <v>0.85416666666666663</v>
      </c>
      <c r="I2047" s="2" t="s">
        <v>4832</v>
      </c>
      <c r="J2047">
        <v>-3.4640329589626744E+16</v>
      </c>
      <c r="K2047">
        <v>-7136771168279085</v>
      </c>
      <c r="L2047" s="2" t="s">
        <v>9713</v>
      </c>
      <c r="M2047">
        <v>8</v>
      </c>
      <c r="N2047">
        <v>168</v>
      </c>
      <c r="O2047">
        <v>187</v>
      </c>
      <c r="P2047" t="str">
        <f>VLOOKUP(Farmacias__2[[#This Row],[local_nombre]],Tabla8[],2,0)</f>
        <v>Farmacias de Cadena</v>
      </c>
      <c r="Q2047">
        <f>VLOOKUP(Farmacias__2[[#This Row],[comuna_nombre]],Hoja3!$H$2:$I$346,2,0)</f>
        <v>6310</v>
      </c>
    </row>
    <row r="2048" spans="1:17" x14ac:dyDescent="0.2">
      <c r="A2048" s="1">
        <v>44309</v>
      </c>
      <c r="B2048">
        <v>3757</v>
      </c>
      <c r="C2048" s="2" t="s">
        <v>50</v>
      </c>
      <c r="D2048" s="2" t="s">
        <v>4766</v>
      </c>
      <c r="E2048" s="2" t="s">
        <v>4766</v>
      </c>
      <c r="F2048" s="2" t="s">
        <v>4833</v>
      </c>
      <c r="G2048" s="3">
        <v>0.375</v>
      </c>
      <c r="H2048" s="3">
        <v>0.875</v>
      </c>
      <c r="I2048" s="2" t="s">
        <v>4834</v>
      </c>
      <c r="J2048">
        <v>-3.4440084609298024E+16</v>
      </c>
      <c r="K2048">
        <v>-7107920001721186</v>
      </c>
      <c r="L2048" s="2" t="s">
        <v>9713</v>
      </c>
      <c r="M2048">
        <v>8</v>
      </c>
      <c r="N2048">
        <v>167</v>
      </c>
      <c r="O2048">
        <v>186</v>
      </c>
      <c r="P2048" t="str">
        <f>VLOOKUP(Farmacias__2[[#This Row],[local_nombre]],Tabla8[],2,0)</f>
        <v>Farmacias de Cadena</v>
      </c>
      <c r="Q2048">
        <f>VLOOKUP(Farmacias__2[[#This Row],[comuna_nombre]],Hoja3!$H$2:$I$346,2,0)</f>
        <v>6117</v>
      </c>
    </row>
    <row r="2049" spans="1:17" x14ac:dyDescent="0.2">
      <c r="A2049" s="1">
        <v>44309</v>
      </c>
      <c r="B2049">
        <v>3758</v>
      </c>
      <c r="C2049" s="2" t="s">
        <v>4806</v>
      </c>
      <c r="D2049" s="2" t="s">
        <v>4766</v>
      </c>
      <c r="E2049" s="2" t="s">
        <v>4766</v>
      </c>
      <c r="F2049" s="2" t="s">
        <v>4835</v>
      </c>
      <c r="G2049" s="3">
        <v>0.41666666666666669</v>
      </c>
      <c r="H2049" s="3">
        <v>0.83333333333333337</v>
      </c>
      <c r="I2049" s="2" t="s">
        <v>4836</v>
      </c>
      <c r="J2049">
        <v>-3443873096655327</v>
      </c>
      <c r="K2049">
        <v>-7107942176184082</v>
      </c>
      <c r="L2049" s="2" t="s">
        <v>9713</v>
      </c>
      <c r="M2049">
        <v>8</v>
      </c>
      <c r="N2049">
        <v>167</v>
      </c>
      <c r="O2049">
        <v>186</v>
      </c>
      <c r="P2049" t="str">
        <f>VLOOKUP(Farmacias__2[[#This Row],[local_nombre]],Tabla8[],2,0)</f>
        <v>Otras Farmacias</v>
      </c>
      <c r="Q2049">
        <f>VLOOKUP(Farmacias__2[[#This Row],[comuna_nombre]],Hoja3!$H$2:$I$346,2,0)</f>
        <v>6117</v>
      </c>
    </row>
    <row r="2050" spans="1:17" x14ac:dyDescent="0.2">
      <c r="A2050" s="1">
        <v>44309</v>
      </c>
      <c r="B2050">
        <v>3759</v>
      </c>
      <c r="C2050" s="2" t="s">
        <v>1045</v>
      </c>
      <c r="D2050" s="2" t="s">
        <v>4770</v>
      </c>
      <c r="E2050" s="2" t="s">
        <v>4770</v>
      </c>
      <c r="F2050" s="2" t="s">
        <v>4837</v>
      </c>
      <c r="G2050" s="3">
        <v>0.33333333333333331</v>
      </c>
      <c r="H2050" s="3">
        <v>2.7777777777777778E-4</v>
      </c>
      <c r="I2050" s="2" t="s">
        <v>4838</v>
      </c>
      <c r="J2050">
        <v>-3464051480547346</v>
      </c>
      <c r="K2050">
        <v>-7136344779119997</v>
      </c>
      <c r="L2050" s="2" t="s">
        <v>9713</v>
      </c>
      <c r="M2050">
        <v>8</v>
      </c>
      <c r="N2050">
        <v>168</v>
      </c>
      <c r="O2050">
        <v>187</v>
      </c>
      <c r="P2050" t="str">
        <f>VLOOKUP(Farmacias__2[[#This Row],[local_nombre]],Tabla8[],2,0)</f>
        <v>Otras Farmacias</v>
      </c>
      <c r="Q2050">
        <f>VLOOKUP(Farmacias__2[[#This Row],[comuna_nombre]],Hoja3!$H$2:$I$346,2,0)</f>
        <v>6310</v>
      </c>
    </row>
    <row r="2051" spans="1:17" x14ac:dyDescent="0.2">
      <c r="A2051" s="1">
        <v>44309</v>
      </c>
      <c r="B2051">
        <v>3760</v>
      </c>
      <c r="C2051" s="2" t="s">
        <v>3013</v>
      </c>
      <c r="D2051" s="2" t="s">
        <v>4681</v>
      </c>
      <c r="E2051" s="2" t="s">
        <v>4681</v>
      </c>
      <c r="F2051" s="2" t="s">
        <v>4839</v>
      </c>
      <c r="G2051" s="3">
        <v>0.375</v>
      </c>
      <c r="H2051" s="3">
        <v>0.875</v>
      </c>
      <c r="I2051" s="2" t="s">
        <v>4840</v>
      </c>
      <c r="J2051">
        <v>-3458806333405668</v>
      </c>
      <c r="K2051">
        <v>-7098463456964657</v>
      </c>
      <c r="L2051" s="2" t="s">
        <v>9713</v>
      </c>
      <c r="M2051">
        <v>8</v>
      </c>
      <c r="N2051">
        <v>165</v>
      </c>
      <c r="O2051">
        <v>184</v>
      </c>
      <c r="P2051" t="str">
        <f>VLOOKUP(Farmacias__2[[#This Row],[local_nombre]],Tabla8[],2,0)</f>
        <v>Otras Farmacias</v>
      </c>
      <c r="Q2051">
        <f>VLOOKUP(Farmacias__2[[#This Row],[comuna_nombre]],Hoja3!$H$2:$I$346,2,0)</f>
        <v>6301</v>
      </c>
    </row>
    <row r="2052" spans="1:17" x14ac:dyDescent="0.2">
      <c r="A2052" s="1">
        <v>44309</v>
      </c>
      <c r="B2052">
        <v>3761</v>
      </c>
      <c r="C2052" s="2" t="s">
        <v>4778</v>
      </c>
      <c r="D2052" s="2" t="s">
        <v>4701</v>
      </c>
      <c r="E2052" s="2" t="s">
        <v>4701</v>
      </c>
      <c r="F2052" s="2" t="s">
        <v>4841</v>
      </c>
      <c r="G2052" s="3">
        <v>0.39583333333333331</v>
      </c>
      <c r="H2052" s="3">
        <v>0.83333333333333337</v>
      </c>
      <c r="I2052" s="2" t="s">
        <v>4842</v>
      </c>
      <c r="J2052">
        <v>-3429183387545094</v>
      </c>
      <c r="K2052">
        <v>-7131064664299163</v>
      </c>
      <c r="L2052" s="2" t="s">
        <v>9713</v>
      </c>
      <c r="M2052">
        <v>8</v>
      </c>
      <c r="N2052">
        <v>144</v>
      </c>
      <c r="O2052">
        <v>163</v>
      </c>
      <c r="P2052" t="str">
        <f>VLOOKUP(Farmacias__2[[#This Row],[local_nombre]],Tabla8[],2,0)</f>
        <v>Otras Farmacias</v>
      </c>
      <c r="Q2052">
        <f>VLOOKUP(Farmacias__2[[#This Row],[comuna_nombre]],Hoja3!$H$2:$I$346,2,0)</f>
        <v>6107</v>
      </c>
    </row>
    <row r="2053" spans="1:17" x14ac:dyDescent="0.2">
      <c r="A2053" s="1">
        <v>44309</v>
      </c>
      <c r="B2053">
        <v>3762</v>
      </c>
      <c r="C2053" s="2" t="s">
        <v>4778</v>
      </c>
      <c r="D2053" s="2" t="s">
        <v>4843</v>
      </c>
      <c r="E2053" s="2" t="s">
        <v>4843</v>
      </c>
      <c r="F2053" s="2" t="s">
        <v>4844</v>
      </c>
      <c r="G2053" s="3">
        <v>0.41666666666666669</v>
      </c>
      <c r="H2053" s="3">
        <v>0.875</v>
      </c>
      <c r="I2053" s="2" t="s">
        <v>4845</v>
      </c>
      <c r="J2053">
        <v>-3.4387368449712256E+16</v>
      </c>
      <c r="K2053">
        <v>-7200575477196656</v>
      </c>
      <c r="L2053" s="2" t="s">
        <v>9713</v>
      </c>
      <c r="M2053">
        <v>8</v>
      </c>
      <c r="N2053">
        <v>158</v>
      </c>
      <c r="O2053">
        <v>177</v>
      </c>
      <c r="P2053" t="str">
        <f>VLOOKUP(Farmacias__2[[#This Row],[local_nombre]],Tabla8[],2,0)</f>
        <v>Otras Farmacias</v>
      </c>
      <c r="Q2053">
        <f>VLOOKUP(Farmacias__2[[#This Row],[comuna_nombre]],Hoja3!$H$2:$I$346,2,0)</f>
        <v>6201</v>
      </c>
    </row>
    <row r="2054" spans="1:17" x14ac:dyDescent="0.2">
      <c r="A2054" s="1">
        <v>44309</v>
      </c>
      <c r="B2054">
        <v>3763</v>
      </c>
      <c r="C2054" s="2" t="s">
        <v>50</v>
      </c>
      <c r="D2054" s="2" t="s">
        <v>4693</v>
      </c>
      <c r="E2054" s="2" t="s">
        <v>4693</v>
      </c>
      <c r="F2054" s="2" t="s">
        <v>4846</v>
      </c>
      <c r="G2054" s="3">
        <v>0.375</v>
      </c>
      <c r="H2054" s="3">
        <v>0.85416666666666663</v>
      </c>
      <c r="I2054" s="2" t="s">
        <v>4847</v>
      </c>
      <c r="J2054">
        <v>-34068134</v>
      </c>
      <c r="K2054">
        <v>-70725272</v>
      </c>
      <c r="L2054" s="2" t="s">
        <v>9713</v>
      </c>
      <c r="M2054">
        <v>8</v>
      </c>
      <c r="N2054">
        <v>142</v>
      </c>
      <c r="O2054">
        <v>161</v>
      </c>
      <c r="P2054" t="str">
        <f>VLOOKUP(Farmacias__2[[#This Row],[local_nombre]],Tabla8[],2,0)</f>
        <v>Farmacias de Cadena</v>
      </c>
      <c r="Q2054">
        <f>VLOOKUP(Farmacias__2[[#This Row],[comuna_nombre]],Hoja3!$H$2:$I$346,2,0)</f>
        <v>6106</v>
      </c>
    </row>
    <row r="2055" spans="1:17" x14ac:dyDescent="0.2">
      <c r="A2055" s="1">
        <v>44309</v>
      </c>
      <c r="B2055">
        <v>3764</v>
      </c>
      <c r="C2055" s="2" t="s">
        <v>50</v>
      </c>
      <c r="D2055" s="2" t="s">
        <v>4749</v>
      </c>
      <c r="E2055" s="2" t="s">
        <v>4749</v>
      </c>
      <c r="F2055" s="2" t="s">
        <v>4848</v>
      </c>
      <c r="G2055" s="3">
        <v>0.375</v>
      </c>
      <c r="H2055" s="3">
        <v>0.875</v>
      </c>
      <c r="I2055" s="2" t="s">
        <v>4849</v>
      </c>
      <c r="J2055">
        <v>-3.4407041051957096E+16</v>
      </c>
      <c r="K2055">
        <v>-708599258542074</v>
      </c>
      <c r="L2055" s="2" t="s">
        <v>9713</v>
      </c>
      <c r="M2055">
        <v>8</v>
      </c>
      <c r="N2055">
        <v>163</v>
      </c>
      <c r="O2055">
        <v>182</v>
      </c>
      <c r="P2055" t="str">
        <f>VLOOKUP(Farmacias__2[[#This Row],[local_nombre]],Tabla8[],2,0)</f>
        <v>Farmacias de Cadena</v>
      </c>
      <c r="Q2055">
        <f>VLOOKUP(Farmacias__2[[#This Row],[comuna_nombre]],Hoja3!$H$2:$I$346,2,0)</f>
        <v>6115</v>
      </c>
    </row>
    <row r="2056" spans="1:17" x14ac:dyDescent="0.2">
      <c r="A2056" s="1">
        <v>44309</v>
      </c>
      <c r="B2056">
        <v>3765</v>
      </c>
      <c r="C2056" s="2" t="s">
        <v>4778</v>
      </c>
      <c r="D2056" s="2" t="s">
        <v>4766</v>
      </c>
      <c r="E2056" s="2" t="s">
        <v>4766</v>
      </c>
      <c r="F2056" s="2" t="s">
        <v>4850</v>
      </c>
      <c r="G2056" s="3">
        <v>0.375</v>
      </c>
      <c r="H2056" s="3">
        <v>0.83333333333333337</v>
      </c>
      <c r="I2056" s="2" t="s">
        <v>4851</v>
      </c>
      <c r="J2056">
        <v>-3443906672890119</v>
      </c>
      <c r="K2056">
        <v>-7107838259206335</v>
      </c>
      <c r="L2056" s="2" t="s">
        <v>9713</v>
      </c>
      <c r="M2056">
        <v>8</v>
      </c>
      <c r="N2056">
        <v>167</v>
      </c>
      <c r="O2056">
        <v>186</v>
      </c>
      <c r="P2056" t="str">
        <f>VLOOKUP(Farmacias__2[[#This Row],[local_nombre]],Tabla8[],2,0)</f>
        <v>Otras Farmacias</v>
      </c>
      <c r="Q2056">
        <f>VLOOKUP(Farmacias__2[[#This Row],[comuna_nombre]],Hoja3!$H$2:$I$346,2,0)</f>
        <v>6117</v>
      </c>
    </row>
    <row r="2057" spans="1:17" x14ac:dyDescent="0.2">
      <c r="A2057" s="1">
        <v>44309</v>
      </c>
      <c r="B2057">
        <v>3766</v>
      </c>
      <c r="C2057" s="2" t="s">
        <v>4778</v>
      </c>
      <c r="D2057" s="2" t="s">
        <v>4766</v>
      </c>
      <c r="E2057" s="2" t="s">
        <v>4766</v>
      </c>
      <c r="F2057" s="2" t="s">
        <v>4852</v>
      </c>
      <c r="G2057" s="3">
        <v>0.375</v>
      </c>
      <c r="H2057" s="3">
        <v>0.91666666666666663</v>
      </c>
      <c r="I2057" s="2" t="s">
        <v>4853</v>
      </c>
      <c r="J2057">
        <v>-3443954282645896</v>
      </c>
      <c r="K2057">
        <v>-7107757275718626</v>
      </c>
      <c r="L2057" s="2" t="s">
        <v>9713</v>
      </c>
      <c r="M2057">
        <v>8</v>
      </c>
      <c r="N2057">
        <v>167</v>
      </c>
      <c r="O2057">
        <v>186</v>
      </c>
      <c r="P2057" t="str">
        <f>VLOOKUP(Farmacias__2[[#This Row],[local_nombre]],Tabla8[],2,0)</f>
        <v>Otras Farmacias</v>
      </c>
      <c r="Q2057">
        <f>VLOOKUP(Farmacias__2[[#This Row],[comuna_nombre]],Hoja3!$H$2:$I$346,2,0)</f>
        <v>6117</v>
      </c>
    </row>
    <row r="2058" spans="1:17" x14ac:dyDescent="0.2">
      <c r="A2058" s="1">
        <v>44309</v>
      </c>
      <c r="B2058">
        <v>4728</v>
      </c>
      <c r="C2058" s="2" t="s">
        <v>6102</v>
      </c>
      <c r="D2058" s="2" t="s">
        <v>10265</v>
      </c>
      <c r="E2058" s="2" t="s">
        <v>5027</v>
      </c>
      <c r="F2058" s="2" t="s">
        <v>6103</v>
      </c>
      <c r="G2058" s="3">
        <v>0.33333333333333331</v>
      </c>
      <c r="H2058" s="3">
        <v>0.54166666666666663</v>
      </c>
      <c r="I2058" s="2" t="s">
        <v>638</v>
      </c>
      <c r="L2058" s="2" t="s">
        <v>9713</v>
      </c>
      <c r="M2058">
        <v>9</v>
      </c>
      <c r="N2058">
        <v>172</v>
      </c>
      <c r="O2058">
        <v>191</v>
      </c>
      <c r="P2058" t="str">
        <f>VLOOKUP(Farmacias__2[[#This Row],[local_nombre]],Tabla8[],2,0)</f>
        <v>Farmacias Comunales o Comunitarias</v>
      </c>
      <c r="Q2058">
        <f>VLOOKUP(Farmacias__2[[#This Row],[comuna_nombre]],Hoja3!$H$2:$I$346,2,0)</f>
        <v>7102</v>
      </c>
    </row>
    <row r="2059" spans="1:17" x14ac:dyDescent="0.2">
      <c r="A2059" s="1">
        <v>44309</v>
      </c>
      <c r="B2059">
        <v>4807</v>
      </c>
      <c r="C2059" s="2" t="s">
        <v>6229</v>
      </c>
      <c r="D2059" s="2" t="s">
        <v>10246</v>
      </c>
      <c r="E2059" s="2" t="s">
        <v>3147</v>
      </c>
      <c r="F2059" s="2" t="s">
        <v>6230</v>
      </c>
      <c r="G2059" s="3">
        <v>0.375</v>
      </c>
      <c r="H2059" s="3">
        <v>0.85416666666666663</v>
      </c>
      <c r="I2059" s="2" t="s">
        <v>638</v>
      </c>
      <c r="J2059">
        <v>-368265045</v>
      </c>
      <c r="K2059">
        <v>-7304447519999997</v>
      </c>
      <c r="L2059" s="2" t="s">
        <v>9713</v>
      </c>
      <c r="M2059">
        <v>10</v>
      </c>
      <c r="N2059">
        <v>210</v>
      </c>
      <c r="O2059">
        <v>375</v>
      </c>
      <c r="P2059" t="str">
        <f>VLOOKUP(Farmacias__2[[#This Row],[local_nombre]],Tabla8[],2,0)</f>
        <v>Otras Farmacias</v>
      </c>
      <c r="Q2059">
        <f>VLOOKUP(Farmacias__2[[#This Row],[comuna_nombre]],Hoja3!$H$2:$I$346,2,0)</f>
        <v>8101</v>
      </c>
    </row>
    <row r="2060" spans="1:17" x14ac:dyDescent="0.2">
      <c r="A2060" s="1">
        <v>44309</v>
      </c>
      <c r="B2060">
        <v>6633</v>
      </c>
      <c r="C2060" s="2" t="s">
        <v>9077</v>
      </c>
      <c r="D2060" s="2" t="s">
        <v>10263</v>
      </c>
      <c r="E2060" s="2" t="s">
        <v>5035</v>
      </c>
      <c r="F2060" s="2" t="s">
        <v>9078</v>
      </c>
      <c r="G2060" s="3">
        <v>0.375</v>
      </c>
      <c r="H2060" s="3">
        <v>0.79166666666666663</v>
      </c>
      <c r="I2060" s="2" t="s">
        <v>9079</v>
      </c>
      <c r="J2060">
        <v>34988885</v>
      </c>
      <c r="K2060">
        <v>71237155</v>
      </c>
      <c r="L2060" s="2" t="s">
        <v>9713</v>
      </c>
      <c r="M2060">
        <v>9</v>
      </c>
      <c r="N2060">
        <v>174</v>
      </c>
      <c r="O2060">
        <v>418</v>
      </c>
      <c r="P2060" t="str">
        <f>VLOOKUP(Farmacias__2[[#This Row],[local_nombre]],Tabla8[],2,0)</f>
        <v>Otras Farmacias</v>
      </c>
      <c r="Q2060">
        <f>VLOOKUP(Farmacias__2[[#This Row],[comuna_nombre]],Hoja3!$H$2:$I$346,2,0)</f>
        <v>7301</v>
      </c>
    </row>
    <row r="2061" spans="1:17" x14ac:dyDescent="0.2">
      <c r="A2061" s="1">
        <v>44309</v>
      </c>
      <c r="B2061">
        <v>4313</v>
      </c>
      <c r="C2061" s="2" t="s">
        <v>575</v>
      </c>
      <c r="D2061" s="2" t="s">
        <v>4201</v>
      </c>
      <c r="E2061" s="2" t="s">
        <v>4201</v>
      </c>
      <c r="F2061" s="2" t="s">
        <v>5539</v>
      </c>
      <c r="G2061" s="3">
        <v>0.375</v>
      </c>
      <c r="H2061" s="3">
        <v>0.91666666666666663</v>
      </c>
      <c r="I2061" s="2" t="s">
        <v>5540</v>
      </c>
      <c r="J2061">
        <v>-4112724344078406</v>
      </c>
      <c r="K2061">
        <v>-7305732250213623</v>
      </c>
      <c r="L2061" s="2" t="s">
        <v>9713</v>
      </c>
      <c r="M2061">
        <v>13</v>
      </c>
      <c r="N2061">
        <v>303</v>
      </c>
      <c r="O2061">
        <v>322</v>
      </c>
      <c r="P2061" t="str">
        <f>VLOOKUP(Farmacias__2[[#This Row],[local_nombre]],Tabla8[],2,0)</f>
        <v>Farmacias de Cadena</v>
      </c>
      <c r="Q2061">
        <f>VLOOKUP(Farmacias__2[[#This Row],[comuna_nombre]],Hoja3!$H$2:$I$346,2,0)</f>
        <v>10105</v>
      </c>
    </row>
    <row r="2062" spans="1:17" x14ac:dyDescent="0.2">
      <c r="A2062" s="1">
        <v>44309</v>
      </c>
      <c r="B2062">
        <v>322</v>
      </c>
      <c r="C2062" s="2" t="s">
        <v>575</v>
      </c>
      <c r="D2062" s="2" t="s">
        <v>529</v>
      </c>
      <c r="E2062" s="2" t="s">
        <v>529</v>
      </c>
      <c r="F2062" s="2" t="s">
        <v>576</v>
      </c>
      <c r="G2062" s="3">
        <v>0.35416666666666669</v>
      </c>
      <c r="H2062" s="3">
        <v>0.8125</v>
      </c>
      <c r="I2062" s="2" t="s">
        <v>577</v>
      </c>
      <c r="J2062">
        <v>-20232718</v>
      </c>
      <c r="K2062">
        <v>-70142465</v>
      </c>
      <c r="L2062" s="2" t="s">
        <v>9713</v>
      </c>
      <c r="M2062">
        <v>2</v>
      </c>
      <c r="N2062">
        <v>9</v>
      </c>
      <c r="O2062">
        <v>65</v>
      </c>
      <c r="P2062" t="str">
        <f>VLOOKUP(Farmacias__2[[#This Row],[local_nombre]],Tabla8[],2,0)</f>
        <v>Farmacias de Cadena</v>
      </c>
      <c r="Q2062">
        <f>VLOOKUP(Farmacias__2[[#This Row],[comuna_nombre]],Hoja3!$H$2:$I$346,2,0)</f>
        <v>1101</v>
      </c>
    </row>
    <row r="2063" spans="1:17" x14ac:dyDescent="0.2">
      <c r="A2063" s="1">
        <v>44309</v>
      </c>
      <c r="B2063">
        <v>3774</v>
      </c>
      <c r="C2063" s="2" t="s">
        <v>4863</v>
      </c>
      <c r="D2063" s="2" t="s">
        <v>4266</v>
      </c>
      <c r="E2063" s="2" t="s">
        <v>4266</v>
      </c>
      <c r="F2063" s="2" t="s">
        <v>4864</v>
      </c>
      <c r="G2063" s="3">
        <v>0.375</v>
      </c>
      <c r="H2063" s="3">
        <v>0.83333333333333337</v>
      </c>
      <c r="I2063" s="2" t="s">
        <v>4268</v>
      </c>
      <c r="J2063">
        <v>-531631381</v>
      </c>
      <c r="K2063">
        <v>-7091172469999998</v>
      </c>
      <c r="L2063" s="2" t="s">
        <v>9713</v>
      </c>
      <c r="M2063">
        <v>15</v>
      </c>
      <c r="N2063">
        <v>339</v>
      </c>
      <c r="O2063">
        <v>358</v>
      </c>
      <c r="P2063" t="str">
        <f>VLOOKUP(Farmacias__2[[#This Row],[local_nombre]],Tabla8[],2,0)</f>
        <v>Otras Farmacias</v>
      </c>
      <c r="Q2063">
        <f>VLOOKUP(Farmacias__2[[#This Row],[comuna_nombre]],Hoja3!$H$2:$I$346,2,0)</f>
        <v>12101</v>
      </c>
    </row>
    <row r="2064" spans="1:17" x14ac:dyDescent="0.2">
      <c r="A2064" s="1">
        <v>44309</v>
      </c>
      <c r="B2064">
        <v>323</v>
      </c>
      <c r="C2064" s="2" t="s">
        <v>575</v>
      </c>
      <c r="D2064" s="2" t="s">
        <v>529</v>
      </c>
      <c r="E2064" s="2" t="s">
        <v>529</v>
      </c>
      <c r="F2064" s="2" t="s">
        <v>578</v>
      </c>
      <c r="G2064" s="3">
        <v>0.35416666666666669</v>
      </c>
      <c r="H2064" s="3">
        <v>0.89583333333333337</v>
      </c>
      <c r="I2064" s="2" t="s">
        <v>579</v>
      </c>
      <c r="J2064">
        <v>-2023888504</v>
      </c>
      <c r="K2064">
        <v>-70144819021</v>
      </c>
      <c r="L2064" s="2" t="s">
        <v>9713</v>
      </c>
      <c r="M2064">
        <v>2</v>
      </c>
      <c r="N2064">
        <v>9</v>
      </c>
      <c r="O2064">
        <v>65</v>
      </c>
      <c r="P2064" t="str">
        <f>VLOOKUP(Farmacias__2[[#This Row],[local_nombre]],Tabla8[],2,0)</f>
        <v>Farmacias de Cadena</v>
      </c>
      <c r="Q2064">
        <f>VLOOKUP(Farmacias__2[[#This Row],[comuna_nombre]],Hoja3!$H$2:$I$346,2,0)</f>
        <v>1101</v>
      </c>
    </row>
    <row r="2065" spans="1:17" x14ac:dyDescent="0.2">
      <c r="A2065" s="1">
        <v>44309</v>
      </c>
      <c r="B2065">
        <v>336</v>
      </c>
      <c r="C2065" s="2" t="s">
        <v>575</v>
      </c>
      <c r="D2065" s="2" t="s">
        <v>529</v>
      </c>
      <c r="E2065" s="2" t="s">
        <v>529</v>
      </c>
      <c r="F2065" s="2" t="s">
        <v>600</v>
      </c>
      <c r="G2065" s="3">
        <v>0.375</v>
      </c>
      <c r="H2065" s="3">
        <v>0.9375</v>
      </c>
      <c r="I2065" s="2" t="s">
        <v>601</v>
      </c>
      <c r="J2065">
        <v>-202145705</v>
      </c>
      <c r="K2065">
        <v>-701485657</v>
      </c>
      <c r="L2065" s="2" t="s">
        <v>9713</v>
      </c>
      <c r="M2065">
        <v>2</v>
      </c>
      <c r="N2065">
        <v>9</v>
      </c>
      <c r="O2065">
        <v>65</v>
      </c>
      <c r="P2065" t="str">
        <f>VLOOKUP(Farmacias__2[[#This Row],[local_nombre]],Tabla8[],2,0)</f>
        <v>Farmacias de Cadena</v>
      </c>
      <c r="Q2065">
        <f>VLOOKUP(Farmacias__2[[#This Row],[comuna_nombre]],Hoja3!$H$2:$I$346,2,0)</f>
        <v>1101</v>
      </c>
    </row>
    <row r="2066" spans="1:17" x14ac:dyDescent="0.2">
      <c r="A2066" s="1">
        <v>44309</v>
      </c>
      <c r="B2066">
        <v>337</v>
      </c>
      <c r="C2066" s="2" t="s">
        <v>575</v>
      </c>
      <c r="D2066" s="2" t="s">
        <v>529</v>
      </c>
      <c r="E2066" s="2" t="s">
        <v>529</v>
      </c>
      <c r="F2066" s="2" t="s">
        <v>602</v>
      </c>
      <c r="G2066" s="3">
        <v>0.35416666666666669</v>
      </c>
      <c r="H2066" s="3">
        <v>0.85416666666666663</v>
      </c>
      <c r="I2066" s="2" t="s">
        <v>603</v>
      </c>
      <c r="J2066">
        <v>-202186591</v>
      </c>
      <c r="K2066">
        <v>-7015486909</v>
      </c>
      <c r="L2066" s="2" t="s">
        <v>9713</v>
      </c>
      <c r="M2066">
        <v>2</v>
      </c>
      <c r="N2066">
        <v>9</v>
      </c>
      <c r="O2066">
        <v>65</v>
      </c>
      <c r="P2066" t="str">
        <f>VLOOKUP(Farmacias__2[[#This Row],[local_nombre]],Tabla8[],2,0)</f>
        <v>Farmacias de Cadena</v>
      </c>
      <c r="Q2066">
        <f>VLOOKUP(Farmacias__2[[#This Row],[comuna_nombre]],Hoja3!$H$2:$I$346,2,0)</f>
        <v>1101</v>
      </c>
    </row>
    <row r="2067" spans="1:17" x14ac:dyDescent="0.2">
      <c r="A2067" s="1">
        <v>44309</v>
      </c>
      <c r="B2067">
        <v>338</v>
      </c>
      <c r="C2067" s="2" t="s">
        <v>575</v>
      </c>
      <c r="D2067" s="2" t="s">
        <v>529</v>
      </c>
      <c r="E2067" s="2" t="s">
        <v>529</v>
      </c>
      <c r="F2067" s="2" t="s">
        <v>604</v>
      </c>
      <c r="G2067" s="3">
        <v>0.33333333333333331</v>
      </c>
      <c r="H2067" s="3">
        <v>0.95833333333333337</v>
      </c>
      <c r="I2067" s="2" t="s">
        <v>605</v>
      </c>
      <c r="J2067">
        <v>-202147384</v>
      </c>
      <c r="K2067">
        <v>-701485386</v>
      </c>
      <c r="L2067" s="2" t="s">
        <v>9713</v>
      </c>
      <c r="M2067">
        <v>2</v>
      </c>
      <c r="N2067">
        <v>9</v>
      </c>
      <c r="O2067">
        <v>65</v>
      </c>
      <c r="P2067" t="str">
        <f>VLOOKUP(Farmacias__2[[#This Row],[local_nombre]],Tabla8[],2,0)</f>
        <v>Farmacias de Cadena</v>
      </c>
      <c r="Q2067">
        <f>VLOOKUP(Farmacias__2[[#This Row],[comuna_nombre]],Hoja3!$H$2:$I$346,2,0)</f>
        <v>1101</v>
      </c>
    </row>
    <row r="2068" spans="1:17" x14ac:dyDescent="0.2">
      <c r="A2068" s="1">
        <v>44309</v>
      </c>
      <c r="B2068">
        <v>341</v>
      </c>
      <c r="C2068" s="2" t="s">
        <v>575</v>
      </c>
      <c r="D2068" s="2" t="s">
        <v>529</v>
      </c>
      <c r="E2068" s="2" t="s">
        <v>529</v>
      </c>
      <c r="F2068" s="2" t="s">
        <v>606</v>
      </c>
      <c r="G2068" s="3">
        <v>0.375</v>
      </c>
      <c r="H2068" s="3">
        <v>0.83333333333333337</v>
      </c>
      <c r="I2068" s="2" t="s">
        <v>607</v>
      </c>
      <c r="J2068">
        <v>-202161886</v>
      </c>
      <c r="K2068">
        <v>-7014863579</v>
      </c>
      <c r="L2068" s="2" t="s">
        <v>9713</v>
      </c>
      <c r="M2068">
        <v>2</v>
      </c>
      <c r="N2068">
        <v>9</v>
      </c>
      <c r="O2068">
        <v>65</v>
      </c>
      <c r="P2068" t="str">
        <f>VLOOKUP(Farmacias__2[[#This Row],[local_nombre]],Tabla8[],2,0)</f>
        <v>Farmacias de Cadena</v>
      </c>
      <c r="Q2068">
        <f>VLOOKUP(Farmacias__2[[#This Row],[comuna_nombre]],Hoja3!$H$2:$I$346,2,0)</f>
        <v>1101</v>
      </c>
    </row>
    <row r="2069" spans="1:17" x14ac:dyDescent="0.2">
      <c r="A2069" s="1">
        <v>44309</v>
      </c>
      <c r="B2069">
        <v>342</v>
      </c>
      <c r="C2069" s="2" t="s">
        <v>575</v>
      </c>
      <c r="D2069" s="2" t="s">
        <v>529</v>
      </c>
      <c r="E2069" s="2" t="s">
        <v>529</v>
      </c>
      <c r="F2069" s="2" t="s">
        <v>608</v>
      </c>
      <c r="G2069" s="3">
        <v>0.375</v>
      </c>
      <c r="H2069" s="3">
        <v>0.83333333333333337</v>
      </c>
      <c r="I2069" s="2" t="s">
        <v>609</v>
      </c>
      <c r="J2069">
        <v>-20257849</v>
      </c>
      <c r="K2069">
        <v>-70132513046</v>
      </c>
      <c r="L2069" s="2" t="s">
        <v>9713</v>
      </c>
      <c r="M2069">
        <v>2</v>
      </c>
      <c r="N2069">
        <v>9</v>
      </c>
      <c r="O2069">
        <v>65</v>
      </c>
      <c r="P2069" t="str">
        <f>VLOOKUP(Farmacias__2[[#This Row],[local_nombre]],Tabla8[],2,0)</f>
        <v>Farmacias de Cadena</v>
      </c>
      <c r="Q2069">
        <f>VLOOKUP(Farmacias__2[[#This Row],[comuna_nombre]],Hoja3!$H$2:$I$346,2,0)</f>
        <v>1101</v>
      </c>
    </row>
    <row r="2070" spans="1:17" x14ac:dyDescent="0.2">
      <c r="A2070" s="1">
        <v>44309</v>
      </c>
      <c r="B2070">
        <v>343</v>
      </c>
      <c r="C2070" s="2" t="s">
        <v>575</v>
      </c>
      <c r="D2070" s="2" t="s">
        <v>529</v>
      </c>
      <c r="E2070" s="2" t="s">
        <v>529</v>
      </c>
      <c r="F2070" s="2" t="s">
        <v>610</v>
      </c>
      <c r="G2070" s="3">
        <v>0.375</v>
      </c>
      <c r="H2070" s="3">
        <v>0.8125</v>
      </c>
      <c r="I2070" s="2" t="s">
        <v>611</v>
      </c>
      <c r="J2070">
        <v>-20223261171</v>
      </c>
      <c r="K2070">
        <v>-7014669656</v>
      </c>
      <c r="L2070" s="2" t="s">
        <v>9713</v>
      </c>
      <c r="M2070">
        <v>2</v>
      </c>
      <c r="N2070">
        <v>9</v>
      </c>
      <c r="O2070">
        <v>65</v>
      </c>
      <c r="P2070" t="str">
        <f>VLOOKUP(Farmacias__2[[#This Row],[local_nombre]],Tabla8[],2,0)</f>
        <v>Farmacias de Cadena</v>
      </c>
      <c r="Q2070">
        <f>VLOOKUP(Farmacias__2[[#This Row],[comuna_nombre]],Hoja3!$H$2:$I$346,2,0)</f>
        <v>1101</v>
      </c>
    </row>
    <row r="2071" spans="1:17" x14ac:dyDescent="0.2">
      <c r="A2071" s="1">
        <v>44309</v>
      </c>
      <c r="B2071">
        <v>344</v>
      </c>
      <c r="C2071" s="2" t="s">
        <v>575</v>
      </c>
      <c r="D2071" s="2" t="s">
        <v>529</v>
      </c>
      <c r="E2071" s="2" t="s">
        <v>529</v>
      </c>
      <c r="F2071" s="2" t="s">
        <v>612</v>
      </c>
      <c r="G2071" s="3">
        <v>0.375</v>
      </c>
      <c r="H2071" s="3">
        <v>0.95833333333333337</v>
      </c>
      <c r="I2071" s="2" t="s">
        <v>613</v>
      </c>
      <c r="J2071">
        <v>-20242911558</v>
      </c>
      <c r="K2071">
        <v>-7014214754</v>
      </c>
      <c r="L2071" s="2" t="s">
        <v>9713</v>
      </c>
      <c r="M2071">
        <v>2</v>
      </c>
      <c r="N2071">
        <v>9</v>
      </c>
      <c r="O2071">
        <v>65</v>
      </c>
      <c r="P2071" t="str">
        <f>VLOOKUP(Farmacias__2[[#This Row],[local_nombre]],Tabla8[],2,0)</f>
        <v>Farmacias de Cadena</v>
      </c>
      <c r="Q2071">
        <f>VLOOKUP(Farmacias__2[[#This Row],[comuna_nombre]],Hoja3!$H$2:$I$346,2,0)</f>
        <v>1101</v>
      </c>
    </row>
    <row r="2072" spans="1:17" x14ac:dyDescent="0.2">
      <c r="A2072" s="1">
        <v>44309</v>
      </c>
      <c r="B2072">
        <v>3126</v>
      </c>
      <c r="C2072" s="2" t="s">
        <v>575</v>
      </c>
      <c r="D2072" s="2" t="s">
        <v>10221</v>
      </c>
      <c r="E2072" s="2" t="s">
        <v>3703</v>
      </c>
      <c r="F2072" s="2" t="s">
        <v>3721</v>
      </c>
      <c r="G2072" s="3">
        <v>0.35416666666666669</v>
      </c>
      <c r="H2072" s="3">
        <v>0.9375</v>
      </c>
      <c r="I2072" s="2" t="s">
        <v>3722</v>
      </c>
      <c r="J2072">
        <v>-273662305</v>
      </c>
      <c r="K2072">
        <v>-7033371899999997</v>
      </c>
      <c r="L2072" s="2" t="s">
        <v>9713</v>
      </c>
      <c r="M2072">
        <v>4</v>
      </c>
      <c r="N2072">
        <v>24</v>
      </c>
      <c r="O2072">
        <v>80</v>
      </c>
      <c r="P2072" t="str">
        <f>VLOOKUP(Farmacias__2[[#This Row],[local_nombre]],Tabla8[],2,0)</f>
        <v>Farmacias de Cadena</v>
      </c>
      <c r="Q2072">
        <f>VLOOKUP(Farmacias__2[[#This Row],[comuna_nombre]],Hoja3!$H$2:$I$346,2,0)</f>
        <v>3101</v>
      </c>
    </row>
    <row r="2073" spans="1:17" x14ac:dyDescent="0.2">
      <c r="A2073" s="1">
        <v>44309</v>
      </c>
      <c r="B2073">
        <v>3127</v>
      </c>
      <c r="C2073" s="2" t="s">
        <v>575</v>
      </c>
      <c r="D2073" s="2" t="s">
        <v>10221</v>
      </c>
      <c r="E2073" s="2" t="s">
        <v>3703</v>
      </c>
      <c r="F2073" s="2" t="s">
        <v>3723</v>
      </c>
      <c r="G2073" s="3">
        <v>0.35416666666666669</v>
      </c>
      <c r="H2073" s="3">
        <v>0.9375</v>
      </c>
      <c r="I2073" s="2" t="s">
        <v>3724</v>
      </c>
      <c r="J2073">
        <v>-273834611</v>
      </c>
      <c r="K2073">
        <v>-70315271</v>
      </c>
      <c r="L2073" s="2" t="s">
        <v>9713</v>
      </c>
      <c r="M2073">
        <v>4</v>
      </c>
      <c r="N2073">
        <v>24</v>
      </c>
      <c r="O2073">
        <v>80</v>
      </c>
      <c r="P2073" t="str">
        <f>VLOOKUP(Farmacias__2[[#This Row],[local_nombre]],Tabla8[],2,0)</f>
        <v>Farmacias de Cadena</v>
      </c>
      <c r="Q2073">
        <f>VLOOKUP(Farmacias__2[[#This Row],[comuna_nombre]],Hoja3!$H$2:$I$346,2,0)</f>
        <v>3101</v>
      </c>
    </row>
    <row r="2074" spans="1:17" x14ac:dyDescent="0.2">
      <c r="A2074" s="1">
        <v>44309</v>
      </c>
      <c r="B2074">
        <v>3128</v>
      </c>
      <c r="C2074" s="2" t="s">
        <v>575</v>
      </c>
      <c r="D2074" s="2" t="s">
        <v>10221</v>
      </c>
      <c r="E2074" s="2" t="s">
        <v>3703</v>
      </c>
      <c r="F2074" s="2" t="s">
        <v>3725</v>
      </c>
      <c r="G2074" s="3">
        <v>0.375</v>
      </c>
      <c r="H2074" s="3">
        <v>0.91666666666666663</v>
      </c>
      <c r="I2074" s="2" t="s">
        <v>3726</v>
      </c>
      <c r="J2074">
        <v>-273670573</v>
      </c>
      <c r="K2074">
        <v>-7033439759999999</v>
      </c>
      <c r="L2074" s="2" t="s">
        <v>9713</v>
      </c>
      <c r="M2074">
        <v>4</v>
      </c>
      <c r="N2074">
        <v>24</v>
      </c>
      <c r="O2074">
        <v>80</v>
      </c>
      <c r="P2074" t="str">
        <f>VLOOKUP(Farmacias__2[[#This Row],[local_nombre]],Tabla8[],2,0)</f>
        <v>Farmacias de Cadena</v>
      </c>
      <c r="Q2074">
        <f>VLOOKUP(Farmacias__2[[#This Row],[comuna_nombre]],Hoja3!$H$2:$I$346,2,0)</f>
        <v>3101</v>
      </c>
    </row>
    <row r="2075" spans="1:17" x14ac:dyDescent="0.2">
      <c r="A2075" s="1">
        <v>44309</v>
      </c>
      <c r="B2075">
        <v>3787</v>
      </c>
      <c r="C2075" s="2" t="s">
        <v>4887</v>
      </c>
      <c r="D2075" s="2" t="s">
        <v>4380</v>
      </c>
      <c r="E2075" s="2" t="s">
        <v>4381</v>
      </c>
      <c r="F2075" s="2" t="s">
        <v>4888</v>
      </c>
      <c r="G2075" s="3">
        <v>0.39583333333333331</v>
      </c>
      <c r="H2075" s="3">
        <v>0.91666666666666663</v>
      </c>
      <c r="I2075" s="2" t="s">
        <v>4889</v>
      </c>
      <c r="J2075">
        <v>-2.3652882785670452E+16</v>
      </c>
      <c r="K2075">
        <v>-7039804100990295</v>
      </c>
      <c r="L2075" s="2" t="s">
        <v>9713</v>
      </c>
      <c r="M2075">
        <v>3</v>
      </c>
      <c r="N2075">
        <v>12</v>
      </c>
      <c r="O2075">
        <v>68</v>
      </c>
      <c r="P2075" t="str">
        <f>VLOOKUP(Farmacias__2[[#This Row],[local_nombre]],Tabla8[],2,0)</f>
        <v>Otras Farmacias</v>
      </c>
      <c r="Q2075">
        <f>VLOOKUP(Farmacias__2[[#This Row],[comuna_nombre]],Hoja3!$H$2:$I$346,2,0)</f>
        <v>2101</v>
      </c>
    </row>
    <row r="2076" spans="1:17" x14ac:dyDescent="0.2">
      <c r="A2076" s="1">
        <v>44309</v>
      </c>
      <c r="B2076">
        <v>3129</v>
      </c>
      <c r="C2076" s="2" t="s">
        <v>575</v>
      </c>
      <c r="D2076" s="2" t="s">
        <v>10221</v>
      </c>
      <c r="E2076" s="2" t="s">
        <v>3703</v>
      </c>
      <c r="F2076" s="2" t="s">
        <v>3727</v>
      </c>
      <c r="G2076" s="3">
        <v>0.375</v>
      </c>
      <c r="H2076" s="3">
        <v>0.91666666666666663</v>
      </c>
      <c r="I2076" s="2" t="s">
        <v>3728</v>
      </c>
      <c r="J2076">
        <v>-273665639</v>
      </c>
      <c r="K2076">
        <v>-7033130299999999</v>
      </c>
      <c r="L2076" s="2" t="s">
        <v>9713</v>
      </c>
      <c r="M2076">
        <v>4</v>
      </c>
      <c r="N2076">
        <v>24</v>
      </c>
      <c r="O2076">
        <v>80</v>
      </c>
      <c r="P2076" t="str">
        <f>VLOOKUP(Farmacias__2[[#This Row],[local_nombre]],Tabla8[],2,0)</f>
        <v>Farmacias de Cadena</v>
      </c>
      <c r="Q2076">
        <f>VLOOKUP(Farmacias__2[[#This Row],[comuna_nombre]],Hoja3!$H$2:$I$346,2,0)</f>
        <v>3101</v>
      </c>
    </row>
    <row r="2077" spans="1:17" x14ac:dyDescent="0.2">
      <c r="A2077" s="1">
        <v>44309</v>
      </c>
      <c r="B2077">
        <v>3130</v>
      </c>
      <c r="C2077" s="2" t="s">
        <v>575</v>
      </c>
      <c r="D2077" s="2" t="s">
        <v>10221</v>
      </c>
      <c r="E2077" s="2" t="s">
        <v>3703</v>
      </c>
      <c r="F2077" s="2" t="s">
        <v>3729</v>
      </c>
      <c r="G2077" s="3">
        <v>0.375</v>
      </c>
      <c r="H2077" s="3">
        <v>0.9375</v>
      </c>
      <c r="I2077" s="2" t="s">
        <v>3730</v>
      </c>
      <c r="J2077">
        <v>-27386957</v>
      </c>
      <c r="K2077">
        <v>-703054267</v>
      </c>
      <c r="L2077" s="2" t="s">
        <v>9713</v>
      </c>
      <c r="M2077">
        <v>4</v>
      </c>
      <c r="N2077">
        <v>24</v>
      </c>
      <c r="O2077">
        <v>80</v>
      </c>
      <c r="P2077" t="str">
        <f>VLOOKUP(Farmacias__2[[#This Row],[local_nombre]],Tabla8[],2,0)</f>
        <v>Farmacias de Cadena</v>
      </c>
      <c r="Q2077">
        <f>VLOOKUP(Farmacias__2[[#This Row],[comuna_nombre]],Hoja3!$H$2:$I$346,2,0)</f>
        <v>3101</v>
      </c>
    </row>
    <row r="2078" spans="1:17" x14ac:dyDescent="0.2">
      <c r="A2078" s="1">
        <v>44309</v>
      </c>
      <c r="B2078">
        <v>3131</v>
      </c>
      <c r="C2078" s="2" t="s">
        <v>575</v>
      </c>
      <c r="D2078" s="2" t="s">
        <v>3707</v>
      </c>
      <c r="E2078" s="2" t="s">
        <v>3707</v>
      </c>
      <c r="F2078" s="2" t="s">
        <v>3731</v>
      </c>
      <c r="G2078" s="3">
        <v>0.35416666666666669</v>
      </c>
      <c r="H2078" s="3">
        <v>0.95833333333333337</v>
      </c>
      <c r="I2078" s="2" t="s">
        <v>3732</v>
      </c>
      <c r="J2078">
        <v>-285769585</v>
      </c>
      <c r="K2078">
        <v>-707585972</v>
      </c>
      <c r="L2078" s="2" t="s">
        <v>9713</v>
      </c>
      <c r="M2078">
        <v>4</v>
      </c>
      <c r="N2078">
        <v>29</v>
      </c>
      <c r="O2078">
        <v>85</v>
      </c>
      <c r="P2078" t="str">
        <f>VLOOKUP(Farmacias__2[[#This Row],[local_nombre]],Tabla8[],2,0)</f>
        <v>Farmacias de Cadena</v>
      </c>
      <c r="Q2078">
        <f>VLOOKUP(Farmacias__2[[#This Row],[comuna_nombre]],Hoja3!$H$2:$I$346,2,0)</f>
        <v>3301</v>
      </c>
    </row>
    <row r="2079" spans="1:17" x14ac:dyDescent="0.2">
      <c r="A2079" s="1">
        <v>44309</v>
      </c>
      <c r="B2079">
        <v>3132</v>
      </c>
      <c r="C2079" s="2" t="s">
        <v>575</v>
      </c>
      <c r="D2079" s="2" t="s">
        <v>3707</v>
      </c>
      <c r="E2079" s="2" t="s">
        <v>3707</v>
      </c>
      <c r="F2079" s="2" t="s">
        <v>3733</v>
      </c>
      <c r="G2079" s="3">
        <v>0.375</v>
      </c>
      <c r="H2079" s="3">
        <v>0.91666666666666663</v>
      </c>
      <c r="I2079" s="2" t="s">
        <v>3734</v>
      </c>
      <c r="J2079">
        <v>-285766603</v>
      </c>
      <c r="K2079">
        <v>-7075910019999998</v>
      </c>
      <c r="L2079" s="2" t="s">
        <v>9713</v>
      </c>
      <c r="M2079">
        <v>4</v>
      </c>
      <c r="N2079">
        <v>29</v>
      </c>
      <c r="O2079">
        <v>85</v>
      </c>
      <c r="P2079" t="str">
        <f>VLOOKUP(Farmacias__2[[#This Row],[local_nombre]],Tabla8[],2,0)</f>
        <v>Farmacias de Cadena</v>
      </c>
      <c r="Q2079">
        <f>VLOOKUP(Farmacias__2[[#This Row],[comuna_nombre]],Hoja3!$H$2:$I$346,2,0)</f>
        <v>3301</v>
      </c>
    </row>
    <row r="2080" spans="1:17" x14ac:dyDescent="0.2">
      <c r="A2080" s="1">
        <v>44309</v>
      </c>
      <c r="B2080">
        <v>3187</v>
      </c>
      <c r="C2080" s="2" t="s">
        <v>575</v>
      </c>
      <c r="D2080" s="2" t="s">
        <v>3839</v>
      </c>
      <c r="E2080" s="2" t="s">
        <v>3839</v>
      </c>
      <c r="F2080" s="2" t="s">
        <v>3840</v>
      </c>
      <c r="G2080" s="3">
        <v>0.33333333333333331</v>
      </c>
      <c r="H2080" s="3">
        <v>0.97916666666666663</v>
      </c>
      <c r="I2080" s="2" t="s">
        <v>3841</v>
      </c>
      <c r="J2080">
        <v>-3873866682512061</v>
      </c>
      <c r="K2080">
        <v>-7258895419384845</v>
      </c>
      <c r="L2080" s="2" t="s">
        <v>9713</v>
      </c>
      <c r="M2080">
        <v>11</v>
      </c>
      <c r="N2080">
        <v>275</v>
      </c>
      <c r="O2080">
        <v>294</v>
      </c>
      <c r="P2080" t="str">
        <f>VLOOKUP(Farmacias__2[[#This Row],[local_nombre]],Tabla8[],2,0)</f>
        <v>Farmacias de Cadena</v>
      </c>
      <c r="Q2080">
        <f>VLOOKUP(Farmacias__2[[#This Row],[comuna_nombre]],Hoja3!$H$2:$I$346,2,0)</f>
        <v>9101</v>
      </c>
    </row>
    <row r="2081" spans="1:17" x14ac:dyDescent="0.2">
      <c r="A2081" s="1">
        <v>44309</v>
      </c>
      <c r="B2081">
        <v>3191</v>
      </c>
      <c r="C2081" s="2" t="s">
        <v>575</v>
      </c>
      <c r="D2081" s="2" t="s">
        <v>3839</v>
      </c>
      <c r="E2081" s="2" t="s">
        <v>3839</v>
      </c>
      <c r="F2081" s="2" t="s">
        <v>3847</v>
      </c>
      <c r="G2081" s="3">
        <v>0.35416666666666669</v>
      </c>
      <c r="H2081" s="3">
        <v>0.97916666666666663</v>
      </c>
      <c r="I2081" s="2" t="s">
        <v>3848</v>
      </c>
      <c r="J2081">
        <v>-3.8736366215393984E+16</v>
      </c>
      <c r="K2081">
        <v>-7261581743068848</v>
      </c>
      <c r="L2081" s="2" t="s">
        <v>9713</v>
      </c>
      <c r="M2081">
        <v>11</v>
      </c>
      <c r="N2081">
        <v>275</v>
      </c>
      <c r="O2081">
        <v>294</v>
      </c>
      <c r="P2081" t="str">
        <f>VLOOKUP(Farmacias__2[[#This Row],[local_nombre]],Tabla8[],2,0)</f>
        <v>Farmacias de Cadena</v>
      </c>
      <c r="Q2081">
        <f>VLOOKUP(Farmacias__2[[#This Row],[comuna_nombre]],Hoja3!$H$2:$I$346,2,0)</f>
        <v>9101</v>
      </c>
    </row>
    <row r="2082" spans="1:17" x14ac:dyDescent="0.2">
      <c r="A2082" s="1">
        <v>44309</v>
      </c>
      <c r="B2082">
        <v>3795</v>
      </c>
      <c r="C2082" s="2" t="s">
        <v>36</v>
      </c>
      <c r="D2082" s="2" t="s">
        <v>4380</v>
      </c>
      <c r="E2082" s="2" t="s">
        <v>4381</v>
      </c>
      <c r="F2082" s="2" t="s">
        <v>4902</v>
      </c>
      <c r="G2082" s="3">
        <v>0.375</v>
      </c>
      <c r="H2082" s="3">
        <v>0.9375</v>
      </c>
      <c r="I2082" s="2" t="s">
        <v>4903</v>
      </c>
      <c r="J2082">
        <v>-2.3649280943829136E+16</v>
      </c>
      <c r="K2082">
        <v>-7039606153964996</v>
      </c>
      <c r="L2082" s="2" t="s">
        <v>9713</v>
      </c>
      <c r="M2082">
        <v>3</v>
      </c>
      <c r="N2082">
        <v>12</v>
      </c>
      <c r="O2082">
        <v>68</v>
      </c>
      <c r="P2082" t="str">
        <f>VLOOKUP(Farmacias__2[[#This Row],[local_nombre]],Tabla8[],2,0)</f>
        <v>Farmacias de Cadena</v>
      </c>
      <c r="Q2082">
        <f>VLOOKUP(Farmacias__2[[#This Row],[comuna_nombre]],Hoja3!$H$2:$I$346,2,0)</f>
        <v>2101</v>
      </c>
    </row>
    <row r="2083" spans="1:17" x14ac:dyDescent="0.2">
      <c r="A2083" s="1">
        <v>44309</v>
      </c>
      <c r="B2083">
        <v>3796</v>
      </c>
      <c r="C2083" s="2" t="s">
        <v>4904</v>
      </c>
      <c r="D2083" s="2" t="s">
        <v>4380</v>
      </c>
      <c r="E2083" s="2" t="s">
        <v>4381</v>
      </c>
      <c r="F2083" s="2" t="s">
        <v>4905</v>
      </c>
      <c r="G2083" s="3">
        <v>0.375</v>
      </c>
      <c r="H2083" s="3">
        <v>0.86458333333333337</v>
      </c>
      <c r="I2083" s="2" t="s">
        <v>4906</v>
      </c>
      <c r="J2083">
        <v>-236500851</v>
      </c>
      <c r="K2083">
        <v>-703964732</v>
      </c>
      <c r="L2083" s="2" t="s">
        <v>9713</v>
      </c>
      <c r="M2083">
        <v>3</v>
      </c>
      <c r="N2083">
        <v>12</v>
      </c>
      <c r="O2083">
        <v>68</v>
      </c>
      <c r="P2083" t="str">
        <f>VLOOKUP(Farmacias__2[[#This Row],[local_nombre]],Tabla8[],2,0)</f>
        <v>Otras Farmacias</v>
      </c>
      <c r="Q2083">
        <f>VLOOKUP(Farmacias__2[[#This Row],[comuna_nombre]],Hoja3!$H$2:$I$346,2,0)</f>
        <v>2101</v>
      </c>
    </row>
    <row r="2084" spans="1:17" x14ac:dyDescent="0.2">
      <c r="A2084" s="1">
        <v>44309</v>
      </c>
      <c r="B2084">
        <v>3797</v>
      </c>
      <c r="C2084" s="2" t="s">
        <v>4907</v>
      </c>
      <c r="D2084" s="2" t="s">
        <v>4380</v>
      </c>
      <c r="E2084" s="2" t="s">
        <v>4381</v>
      </c>
      <c r="F2084" s="2" t="s">
        <v>4908</v>
      </c>
      <c r="G2084" s="3">
        <v>0.375</v>
      </c>
      <c r="H2084" s="3">
        <v>0.89583333333333337</v>
      </c>
      <c r="I2084" s="2" t="s">
        <v>4909</v>
      </c>
      <c r="J2084">
        <v>-2.3652543735209472E+16</v>
      </c>
      <c r="K2084">
        <v>-7039756894111633</v>
      </c>
      <c r="L2084" s="2" t="s">
        <v>9713</v>
      </c>
      <c r="M2084">
        <v>3</v>
      </c>
      <c r="N2084">
        <v>12</v>
      </c>
      <c r="O2084">
        <v>68</v>
      </c>
      <c r="P2084" t="str">
        <f>VLOOKUP(Farmacias__2[[#This Row],[local_nombre]],Tabla8[],2,0)</f>
        <v>Otras Farmacias</v>
      </c>
      <c r="Q2084">
        <f>VLOOKUP(Farmacias__2[[#This Row],[comuna_nombre]],Hoja3!$H$2:$I$346,2,0)</f>
        <v>2101</v>
      </c>
    </row>
    <row r="2085" spans="1:17" x14ac:dyDescent="0.2">
      <c r="A2085" s="1">
        <v>44309</v>
      </c>
      <c r="B2085">
        <v>3798</v>
      </c>
      <c r="C2085" s="2" t="s">
        <v>50</v>
      </c>
      <c r="D2085" s="2" t="s">
        <v>4380</v>
      </c>
      <c r="E2085" s="2" t="s">
        <v>4381</v>
      </c>
      <c r="F2085" s="2" t="s">
        <v>4910</v>
      </c>
      <c r="G2085" s="3">
        <v>0.39583333333333331</v>
      </c>
      <c r="H2085" s="3">
        <v>0.89583333333333337</v>
      </c>
      <c r="I2085" s="2" t="s">
        <v>4911</v>
      </c>
      <c r="J2085">
        <v>-2.3650600320323784E+16</v>
      </c>
      <c r="K2085">
        <v>-7039640486240387</v>
      </c>
      <c r="L2085" s="2" t="s">
        <v>9713</v>
      </c>
      <c r="M2085">
        <v>3</v>
      </c>
      <c r="N2085">
        <v>12</v>
      </c>
      <c r="O2085">
        <v>68</v>
      </c>
      <c r="P2085" t="str">
        <f>VLOOKUP(Farmacias__2[[#This Row],[local_nombre]],Tabla8[],2,0)</f>
        <v>Farmacias de Cadena</v>
      </c>
      <c r="Q2085">
        <f>VLOOKUP(Farmacias__2[[#This Row],[comuna_nombre]],Hoja3!$H$2:$I$346,2,0)</f>
        <v>2101</v>
      </c>
    </row>
    <row r="2086" spans="1:17" x14ac:dyDescent="0.2">
      <c r="A2086" s="1">
        <v>44309</v>
      </c>
      <c r="B2086">
        <v>3194</v>
      </c>
      <c r="C2086" s="2" t="s">
        <v>575</v>
      </c>
      <c r="D2086" s="2" t="s">
        <v>3839</v>
      </c>
      <c r="E2086" s="2" t="s">
        <v>3839</v>
      </c>
      <c r="F2086" s="2" t="s">
        <v>3853</v>
      </c>
      <c r="G2086" s="3">
        <v>0.375</v>
      </c>
      <c r="H2086" s="3">
        <v>0.89583333333333337</v>
      </c>
      <c r="I2086" s="2" t="s">
        <v>3854</v>
      </c>
      <c r="J2086">
        <v>-3873550340379646</v>
      </c>
      <c r="K2086">
        <v>-7260774110498687</v>
      </c>
      <c r="L2086" s="2" t="s">
        <v>9713</v>
      </c>
      <c r="M2086">
        <v>11</v>
      </c>
      <c r="N2086">
        <v>275</v>
      </c>
      <c r="O2086">
        <v>294</v>
      </c>
      <c r="P2086" t="str">
        <f>VLOOKUP(Farmacias__2[[#This Row],[local_nombre]],Tabla8[],2,0)</f>
        <v>Farmacias de Cadena</v>
      </c>
      <c r="Q2086">
        <f>VLOOKUP(Farmacias__2[[#This Row],[comuna_nombre]],Hoja3!$H$2:$I$346,2,0)</f>
        <v>9101</v>
      </c>
    </row>
    <row r="2087" spans="1:17" x14ac:dyDescent="0.2">
      <c r="A2087" s="1">
        <v>44309</v>
      </c>
      <c r="B2087">
        <v>3801</v>
      </c>
      <c r="C2087" s="2" t="s">
        <v>36</v>
      </c>
      <c r="D2087" s="2" t="s">
        <v>4380</v>
      </c>
      <c r="E2087" s="2" t="s">
        <v>4381</v>
      </c>
      <c r="F2087" s="2" t="s">
        <v>4914</v>
      </c>
      <c r="G2087" s="3">
        <v>0.375</v>
      </c>
      <c r="H2087" s="3">
        <v>0.9375</v>
      </c>
      <c r="I2087" s="2" t="s">
        <v>4915</v>
      </c>
      <c r="J2087">
        <v>-2.3637951448398576E+16</v>
      </c>
      <c r="K2087">
        <v>-7039593279361725</v>
      </c>
      <c r="L2087" s="2" t="s">
        <v>9713</v>
      </c>
      <c r="M2087">
        <v>3</v>
      </c>
      <c r="N2087">
        <v>12</v>
      </c>
      <c r="O2087">
        <v>68</v>
      </c>
      <c r="P2087" t="str">
        <f>VLOOKUP(Farmacias__2[[#This Row],[local_nombre]],Tabla8[],2,0)</f>
        <v>Farmacias de Cadena</v>
      </c>
      <c r="Q2087">
        <f>VLOOKUP(Farmacias__2[[#This Row],[comuna_nombre]],Hoja3!$H$2:$I$346,2,0)</f>
        <v>2101</v>
      </c>
    </row>
    <row r="2088" spans="1:17" x14ac:dyDescent="0.2">
      <c r="A2088" s="1">
        <v>44309</v>
      </c>
      <c r="B2088">
        <v>3197</v>
      </c>
      <c r="C2088" s="2" t="s">
        <v>575</v>
      </c>
      <c r="D2088" s="2" t="s">
        <v>3839</v>
      </c>
      <c r="E2088" s="2" t="s">
        <v>3839</v>
      </c>
      <c r="F2088" s="2" t="s">
        <v>3860</v>
      </c>
      <c r="G2088" s="3">
        <v>0.375</v>
      </c>
      <c r="H2088" s="3">
        <v>0.91666666666666663</v>
      </c>
      <c r="I2088" s="2" t="s">
        <v>3861</v>
      </c>
      <c r="J2088">
        <v>-3.8738330764756944E+16</v>
      </c>
      <c r="K2088">
        <v>-7259027941163936</v>
      </c>
      <c r="L2088" s="2" t="s">
        <v>9713</v>
      </c>
      <c r="M2088">
        <v>11</v>
      </c>
      <c r="N2088">
        <v>275</v>
      </c>
      <c r="O2088">
        <v>294</v>
      </c>
      <c r="P2088" t="str">
        <f>VLOOKUP(Farmacias__2[[#This Row],[local_nombre]],Tabla8[],2,0)</f>
        <v>Farmacias de Cadena</v>
      </c>
      <c r="Q2088">
        <f>VLOOKUP(Farmacias__2[[#This Row],[comuna_nombre]],Hoja3!$H$2:$I$346,2,0)</f>
        <v>9101</v>
      </c>
    </row>
    <row r="2089" spans="1:17" x14ac:dyDescent="0.2">
      <c r="A2089" s="1">
        <v>44309</v>
      </c>
      <c r="B2089">
        <v>3198</v>
      </c>
      <c r="C2089" s="2" t="s">
        <v>575</v>
      </c>
      <c r="D2089" s="2" t="s">
        <v>3839</v>
      </c>
      <c r="E2089" s="2" t="s">
        <v>3839</v>
      </c>
      <c r="F2089" s="2" t="s">
        <v>3862</v>
      </c>
      <c r="G2089" s="3">
        <v>0.375</v>
      </c>
      <c r="H2089" s="3">
        <v>0.91666666666666663</v>
      </c>
      <c r="I2089" s="2" t="s">
        <v>3863</v>
      </c>
      <c r="J2089">
        <v>-3.8738751807697064E+16</v>
      </c>
      <c r="K2089">
        <v>-726139705329096</v>
      </c>
      <c r="L2089" s="2" t="s">
        <v>9713</v>
      </c>
      <c r="M2089">
        <v>11</v>
      </c>
      <c r="N2089">
        <v>275</v>
      </c>
      <c r="O2089">
        <v>294</v>
      </c>
      <c r="P2089" t="str">
        <f>VLOOKUP(Farmacias__2[[#This Row],[local_nombre]],Tabla8[],2,0)</f>
        <v>Farmacias de Cadena</v>
      </c>
      <c r="Q2089">
        <f>VLOOKUP(Farmacias__2[[#This Row],[comuna_nombre]],Hoja3!$H$2:$I$346,2,0)</f>
        <v>9101</v>
      </c>
    </row>
    <row r="2090" spans="1:17" x14ac:dyDescent="0.2">
      <c r="A2090" s="1">
        <v>44309</v>
      </c>
      <c r="B2090">
        <v>3227</v>
      </c>
      <c r="C2090" s="2" t="s">
        <v>575</v>
      </c>
      <c r="D2090" s="2" t="s">
        <v>3839</v>
      </c>
      <c r="E2090" s="2" t="s">
        <v>3839</v>
      </c>
      <c r="F2090" s="2" t="s">
        <v>3909</v>
      </c>
      <c r="G2090" s="3">
        <v>0.35416666666666669</v>
      </c>
      <c r="H2090" s="3">
        <v>0.875</v>
      </c>
      <c r="I2090" s="2" t="s">
        <v>3910</v>
      </c>
      <c r="J2090">
        <v>-3.8736442433072744E+16</v>
      </c>
      <c r="K2090">
        <v>-725886339276127</v>
      </c>
      <c r="L2090" s="2" t="s">
        <v>9713</v>
      </c>
      <c r="M2090">
        <v>11</v>
      </c>
      <c r="N2090">
        <v>275</v>
      </c>
      <c r="O2090">
        <v>294</v>
      </c>
      <c r="P2090" t="str">
        <f>VLOOKUP(Farmacias__2[[#This Row],[local_nombre]],Tabla8[],2,0)</f>
        <v>Farmacias de Cadena</v>
      </c>
      <c r="Q2090">
        <f>VLOOKUP(Farmacias__2[[#This Row],[comuna_nombre]],Hoja3!$H$2:$I$346,2,0)</f>
        <v>9101</v>
      </c>
    </row>
    <row r="2091" spans="1:17" x14ac:dyDescent="0.2">
      <c r="A2091" s="1">
        <v>44309</v>
      </c>
      <c r="B2091">
        <v>3232</v>
      </c>
      <c r="C2091" s="2" t="s">
        <v>575</v>
      </c>
      <c r="D2091" s="2" t="s">
        <v>3839</v>
      </c>
      <c r="E2091" s="2" t="s">
        <v>3839</v>
      </c>
      <c r="F2091" s="2" t="s">
        <v>3917</v>
      </c>
      <c r="G2091" s="3">
        <v>0.375</v>
      </c>
      <c r="H2091" s="3">
        <v>0.89583333333333337</v>
      </c>
      <c r="I2091" s="2" t="s">
        <v>3918</v>
      </c>
      <c r="J2091">
        <v>-3873848622781745</v>
      </c>
      <c r="K2091">
        <v>-7259058034719283</v>
      </c>
      <c r="L2091" s="2" t="s">
        <v>9713</v>
      </c>
      <c r="M2091">
        <v>11</v>
      </c>
      <c r="N2091">
        <v>275</v>
      </c>
      <c r="O2091">
        <v>294</v>
      </c>
      <c r="P2091" t="str">
        <f>VLOOKUP(Farmacias__2[[#This Row],[local_nombre]],Tabla8[],2,0)</f>
        <v>Farmacias de Cadena</v>
      </c>
      <c r="Q2091">
        <f>VLOOKUP(Farmacias__2[[#This Row],[comuna_nombre]],Hoja3!$H$2:$I$346,2,0)</f>
        <v>9101</v>
      </c>
    </row>
    <row r="2092" spans="1:17" x14ac:dyDescent="0.2">
      <c r="A2092" s="1">
        <v>44309</v>
      </c>
      <c r="B2092">
        <v>3239</v>
      </c>
      <c r="C2092" s="2" t="s">
        <v>575</v>
      </c>
      <c r="D2092" s="2" t="s">
        <v>10253</v>
      </c>
      <c r="E2092" s="2" t="s">
        <v>3925</v>
      </c>
      <c r="F2092" s="2" t="s">
        <v>3928</v>
      </c>
      <c r="G2092" s="3">
        <v>0.375</v>
      </c>
      <c r="H2092" s="3">
        <v>0.83333333333333337</v>
      </c>
      <c r="I2092" s="2" t="s">
        <v>3929</v>
      </c>
      <c r="J2092">
        <v>-431175146</v>
      </c>
      <c r="K2092">
        <v>-7361678059999997</v>
      </c>
      <c r="L2092" s="2" t="s">
        <v>9713</v>
      </c>
      <c r="M2092">
        <v>13</v>
      </c>
      <c r="N2092">
        <v>318</v>
      </c>
      <c r="O2092">
        <v>337</v>
      </c>
      <c r="P2092" t="str">
        <f>VLOOKUP(Farmacias__2[[#This Row],[local_nombre]],Tabla8[],2,0)</f>
        <v>Farmacias de Cadena</v>
      </c>
      <c r="Q2092">
        <f>VLOOKUP(Farmacias__2[[#This Row],[comuna_nombre]],Hoja3!$H$2:$I$346,2,0)</f>
        <v>10208</v>
      </c>
    </row>
    <row r="2093" spans="1:17" x14ac:dyDescent="0.2">
      <c r="A2093" s="1">
        <v>44309</v>
      </c>
      <c r="B2093">
        <v>3264</v>
      </c>
      <c r="C2093" s="2" t="s">
        <v>575</v>
      </c>
      <c r="D2093" s="2" t="s">
        <v>3974</v>
      </c>
      <c r="E2093" s="2" t="s">
        <v>3974</v>
      </c>
      <c r="F2093" s="2" t="s">
        <v>3977</v>
      </c>
      <c r="G2093" s="3">
        <v>0.35416666666666669</v>
      </c>
      <c r="H2093" s="3">
        <v>0.91666666666666663</v>
      </c>
      <c r="I2093" s="2" t="s">
        <v>3978</v>
      </c>
      <c r="J2093">
        <v>-424828719</v>
      </c>
      <c r="K2093">
        <v>-7376363320000002</v>
      </c>
      <c r="L2093" s="2" t="s">
        <v>9713</v>
      </c>
      <c r="M2093">
        <v>13</v>
      </c>
      <c r="N2093">
        <v>296</v>
      </c>
      <c r="O2093">
        <v>315</v>
      </c>
      <c r="P2093" t="str">
        <f>VLOOKUP(Farmacias__2[[#This Row],[local_nombre]],Tabla8[],2,0)</f>
        <v>Farmacias de Cadena</v>
      </c>
      <c r="Q2093">
        <f>VLOOKUP(Farmacias__2[[#This Row],[comuna_nombre]],Hoja3!$H$2:$I$346,2,0)</f>
        <v>10201</v>
      </c>
    </row>
    <row r="2094" spans="1:17" x14ac:dyDescent="0.2">
      <c r="A2094" s="1">
        <v>44309</v>
      </c>
      <c r="B2094">
        <v>3812</v>
      </c>
      <c r="C2094" s="2" t="s">
        <v>4927</v>
      </c>
      <c r="D2094" s="2" t="s">
        <v>4928</v>
      </c>
      <c r="E2094" s="2" t="s">
        <v>4928</v>
      </c>
      <c r="F2094" s="2" t="s">
        <v>4929</v>
      </c>
      <c r="G2094" s="3">
        <v>0.375</v>
      </c>
      <c r="H2094" s="3">
        <v>0.83333333333333337</v>
      </c>
      <c r="I2094" s="2" t="s">
        <v>1583</v>
      </c>
      <c r="J2094">
        <v>-360580177</v>
      </c>
      <c r="K2094">
        <v>-717664948</v>
      </c>
      <c r="L2094" s="2" t="s">
        <v>9713</v>
      </c>
      <c r="M2094">
        <v>9</v>
      </c>
      <c r="N2094">
        <v>187</v>
      </c>
      <c r="O2094">
        <v>206</v>
      </c>
      <c r="P2094" t="str">
        <f>VLOOKUP(Farmacias__2[[#This Row],[local_nombre]],Tabla8[],2,0)</f>
        <v>Otras Farmacias</v>
      </c>
      <c r="Q2094">
        <f>VLOOKUP(Farmacias__2[[#This Row],[comuna_nombre]],Hoja3!$H$2:$I$346,2,0)</f>
        <v>7405</v>
      </c>
    </row>
    <row r="2095" spans="1:17" x14ac:dyDescent="0.2">
      <c r="A2095" s="1">
        <v>44309</v>
      </c>
      <c r="B2095">
        <v>3813</v>
      </c>
      <c r="C2095" s="2" t="s">
        <v>4907</v>
      </c>
      <c r="D2095" s="2" t="s">
        <v>4928</v>
      </c>
      <c r="E2095" s="2" t="s">
        <v>4928</v>
      </c>
      <c r="F2095" s="2" t="s">
        <v>4930</v>
      </c>
      <c r="G2095" s="3">
        <v>0.375</v>
      </c>
      <c r="H2095" s="3">
        <v>0.83333333333333337</v>
      </c>
      <c r="I2095" s="2" t="s">
        <v>1583</v>
      </c>
      <c r="J2095">
        <v>-360461845</v>
      </c>
      <c r="K2095">
        <v>-717561264</v>
      </c>
      <c r="L2095" s="2" t="s">
        <v>9713</v>
      </c>
      <c r="M2095">
        <v>9</v>
      </c>
      <c r="N2095">
        <v>187</v>
      </c>
      <c r="O2095">
        <v>206</v>
      </c>
      <c r="P2095" t="str">
        <f>VLOOKUP(Farmacias__2[[#This Row],[local_nombre]],Tabla8[],2,0)</f>
        <v>Otras Farmacias</v>
      </c>
      <c r="Q2095">
        <f>VLOOKUP(Farmacias__2[[#This Row],[comuna_nombre]],Hoja3!$H$2:$I$346,2,0)</f>
        <v>7405</v>
      </c>
    </row>
    <row r="2096" spans="1:17" x14ac:dyDescent="0.2">
      <c r="A2096" s="1">
        <v>44309</v>
      </c>
      <c r="B2096">
        <v>3815</v>
      </c>
      <c r="C2096" s="2" t="s">
        <v>4931</v>
      </c>
      <c r="D2096" s="2" t="s">
        <v>10267</v>
      </c>
      <c r="E2096" s="2" t="s">
        <v>4932</v>
      </c>
      <c r="F2096" s="2" t="s">
        <v>4933</v>
      </c>
      <c r="G2096" s="3">
        <v>0.375</v>
      </c>
      <c r="H2096" s="3">
        <v>0.875</v>
      </c>
      <c r="I2096" s="2" t="s">
        <v>1583</v>
      </c>
      <c r="J2096">
        <v>-359658699</v>
      </c>
      <c r="K2096">
        <v>-716838455</v>
      </c>
      <c r="L2096" s="2" t="s">
        <v>9713</v>
      </c>
      <c r="M2096">
        <v>9</v>
      </c>
      <c r="N2096">
        <v>179</v>
      </c>
      <c r="O2096">
        <v>198</v>
      </c>
      <c r="P2096" t="str">
        <f>VLOOKUP(Farmacias__2[[#This Row],[local_nombre]],Tabla8[],2,0)</f>
        <v>Otras Farmacias</v>
      </c>
      <c r="Q2096">
        <f>VLOOKUP(Farmacias__2[[#This Row],[comuna_nombre]],Hoja3!$H$2:$I$346,2,0)</f>
        <v>7403</v>
      </c>
    </row>
    <row r="2097" spans="1:17" x14ac:dyDescent="0.2">
      <c r="A2097" s="1">
        <v>44309</v>
      </c>
      <c r="B2097">
        <v>3817</v>
      </c>
      <c r="C2097" s="2" t="s">
        <v>4934</v>
      </c>
      <c r="D2097" s="2" t="s">
        <v>10268</v>
      </c>
      <c r="E2097" s="2" t="s">
        <v>4935</v>
      </c>
      <c r="F2097" s="2" t="s">
        <v>4936</v>
      </c>
      <c r="G2097" s="3">
        <v>0.375</v>
      </c>
      <c r="H2097" s="3">
        <v>0.875</v>
      </c>
      <c r="I2097" s="2" t="s">
        <v>4937</v>
      </c>
      <c r="J2097">
        <v>-34976380</v>
      </c>
      <c r="K2097">
        <v>-71802794</v>
      </c>
      <c r="L2097" s="2" t="s">
        <v>9713</v>
      </c>
      <c r="M2097">
        <v>9</v>
      </c>
      <c r="N2097">
        <v>176</v>
      </c>
      <c r="O2097">
        <v>195</v>
      </c>
      <c r="P2097" t="str">
        <f>VLOOKUP(Farmacias__2[[#This Row],[local_nombre]],Tabla8[],2,0)</f>
        <v>Otras Farmacias</v>
      </c>
      <c r="Q2097">
        <f>VLOOKUP(Farmacias__2[[#This Row],[comuna_nombre]],Hoja3!$H$2:$I$346,2,0)</f>
        <v>7302</v>
      </c>
    </row>
    <row r="2098" spans="1:17" x14ac:dyDescent="0.2">
      <c r="A2098" s="1">
        <v>44309</v>
      </c>
      <c r="B2098">
        <v>3818</v>
      </c>
      <c r="C2098" s="2" t="s">
        <v>4938</v>
      </c>
      <c r="D2098" s="2" t="s">
        <v>10268</v>
      </c>
      <c r="E2098" s="2" t="s">
        <v>4935</v>
      </c>
      <c r="F2098" s="2" t="s">
        <v>4939</v>
      </c>
      <c r="G2098" s="3">
        <v>0.375</v>
      </c>
      <c r="H2098" s="3">
        <v>0.875</v>
      </c>
      <c r="I2098" s="2" t="s">
        <v>638</v>
      </c>
      <c r="J2098">
        <v>-34976145</v>
      </c>
      <c r="K2098">
        <v>-71803193</v>
      </c>
      <c r="L2098" s="2" t="s">
        <v>9713</v>
      </c>
      <c r="M2098">
        <v>9</v>
      </c>
      <c r="N2098">
        <v>176</v>
      </c>
      <c r="O2098">
        <v>195</v>
      </c>
      <c r="P2098" t="str">
        <f>VLOOKUP(Farmacias__2[[#This Row],[local_nombre]],Tabla8[],2,0)</f>
        <v>Otras Farmacias</v>
      </c>
      <c r="Q2098">
        <f>VLOOKUP(Farmacias__2[[#This Row],[comuna_nombre]],Hoja3!$H$2:$I$346,2,0)</f>
        <v>7302</v>
      </c>
    </row>
    <row r="2099" spans="1:17" x14ac:dyDescent="0.2">
      <c r="A2099" s="1">
        <v>44309</v>
      </c>
      <c r="B2099">
        <v>3819</v>
      </c>
      <c r="C2099" s="2" t="s">
        <v>4940</v>
      </c>
      <c r="D2099" s="2" t="s">
        <v>4941</v>
      </c>
      <c r="E2099" s="2" t="s">
        <v>4941</v>
      </c>
      <c r="F2099" s="2" t="s">
        <v>4942</v>
      </c>
      <c r="G2099" s="3">
        <v>0.33333333333333331</v>
      </c>
      <c r="H2099" s="3">
        <v>0.91666666666666663</v>
      </c>
      <c r="I2099" s="2" t="s">
        <v>1583</v>
      </c>
      <c r="J2099">
        <v>-348699799</v>
      </c>
      <c r="K2099">
        <v>-711616898</v>
      </c>
      <c r="L2099" s="2" t="s">
        <v>9713</v>
      </c>
      <c r="M2099">
        <v>9</v>
      </c>
      <c r="N2099">
        <v>195</v>
      </c>
      <c r="O2099">
        <v>214</v>
      </c>
      <c r="P2099" t="str">
        <f>VLOOKUP(Farmacias__2[[#This Row],[local_nombre]],Tabla8[],2,0)</f>
        <v>Otras Farmacias</v>
      </c>
      <c r="Q2099">
        <f>VLOOKUP(Farmacias__2[[#This Row],[comuna_nombre]],Hoja3!$H$2:$I$346,2,0)</f>
        <v>7308</v>
      </c>
    </row>
    <row r="2100" spans="1:17" x14ac:dyDescent="0.2">
      <c r="A2100" s="1">
        <v>44309</v>
      </c>
      <c r="B2100">
        <v>3820</v>
      </c>
      <c r="C2100" s="2" t="s">
        <v>4943</v>
      </c>
      <c r="D2100" s="2" t="s">
        <v>4941</v>
      </c>
      <c r="E2100" s="2" t="s">
        <v>4941</v>
      </c>
      <c r="F2100" s="2" t="s">
        <v>4944</v>
      </c>
      <c r="G2100" s="3">
        <v>0.375</v>
      </c>
      <c r="H2100" s="3">
        <v>0.83333333333333337</v>
      </c>
      <c r="I2100" s="2" t="s">
        <v>638</v>
      </c>
      <c r="J2100">
        <v>-348704567</v>
      </c>
      <c r="K2100">
        <v>-711612778</v>
      </c>
      <c r="L2100" s="2" t="s">
        <v>9713</v>
      </c>
      <c r="M2100">
        <v>9</v>
      </c>
      <c r="N2100">
        <v>195</v>
      </c>
      <c r="O2100">
        <v>214</v>
      </c>
      <c r="P2100" t="str">
        <f>VLOOKUP(Farmacias__2[[#This Row],[local_nombre]],Tabla8[],2,0)</f>
        <v>Otras Farmacias</v>
      </c>
      <c r="Q2100">
        <f>VLOOKUP(Farmacias__2[[#This Row],[comuna_nombre]],Hoja3!$H$2:$I$346,2,0)</f>
        <v>7308</v>
      </c>
    </row>
    <row r="2101" spans="1:17" x14ac:dyDescent="0.2">
      <c r="A2101" s="1">
        <v>44309</v>
      </c>
      <c r="B2101">
        <v>3822</v>
      </c>
      <c r="C2101" s="2" t="s">
        <v>4945</v>
      </c>
      <c r="D2101" s="2" t="s">
        <v>4941</v>
      </c>
      <c r="E2101" s="2" t="s">
        <v>4941</v>
      </c>
      <c r="F2101" s="2" t="s">
        <v>4944</v>
      </c>
      <c r="G2101" s="3">
        <v>0.375</v>
      </c>
      <c r="H2101" s="3">
        <v>0.83333333333333337</v>
      </c>
      <c r="I2101" s="2" t="s">
        <v>1583</v>
      </c>
      <c r="J2101">
        <v>-348704567</v>
      </c>
      <c r="K2101">
        <v>-711612778</v>
      </c>
      <c r="L2101" s="2" t="s">
        <v>9713</v>
      </c>
      <c r="M2101">
        <v>9</v>
      </c>
      <c r="N2101">
        <v>195</v>
      </c>
      <c r="O2101">
        <v>214</v>
      </c>
      <c r="P2101" t="str">
        <f>VLOOKUP(Farmacias__2[[#This Row],[local_nombre]],Tabla8[],2,0)</f>
        <v>Almacenes Farmacéutico</v>
      </c>
      <c r="Q2101">
        <f>VLOOKUP(Farmacias__2[[#This Row],[comuna_nombre]],Hoja3!$H$2:$I$346,2,0)</f>
        <v>7308</v>
      </c>
    </row>
    <row r="2102" spans="1:17" x14ac:dyDescent="0.2">
      <c r="A2102" s="1">
        <v>44309</v>
      </c>
      <c r="B2102">
        <v>3823</v>
      </c>
      <c r="C2102" s="2" t="s">
        <v>4946</v>
      </c>
      <c r="D2102" s="2" t="s">
        <v>4947</v>
      </c>
      <c r="E2102" s="2" t="s">
        <v>4947</v>
      </c>
      <c r="F2102" s="2" t="s">
        <v>4948</v>
      </c>
      <c r="G2102" s="3">
        <v>0.41666666666666669</v>
      </c>
      <c r="H2102" s="3">
        <v>0.875</v>
      </c>
      <c r="I2102" s="2" t="s">
        <v>1583</v>
      </c>
      <c r="J2102">
        <v>-355382996</v>
      </c>
      <c r="K2102">
        <v>-714880142</v>
      </c>
      <c r="L2102" s="2" t="s">
        <v>9713</v>
      </c>
      <c r="M2102">
        <v>9</v>
      </c>
      <c r="N2102">
        <v>191</v>
      </c>
      <c r="O2102">
        <v>210</v>
      </c>
      <c r="P2102" t="str">
        <f>VLOOKUP(Farmacias__2[[#This Row],[local_nombre]],Tabla8[],2,0)</f>
        <v>Otras Farmacias</v>
      </c>
      <c r="Q2102">
        <f>VLOOKUP(Farmacias__2[[#This Row],[comuna_nombre]],Hoja3!$H$2:$I$346,2,0)</f>
        <v>7109</v>
      </c>
    </row>
    <row r="2103" spans="1:17" x14ac:dyDescent="0.2">
      <c r="A2103" s="1">
        <v>44309</v>
      </c>
      <c r="B2103">
        <v>3824</v>
      </c>
      <c r="C2103" s="2" t="s">
        <v>4949</v>
      </c>
      <c r="D2103" s="2" t="s">
        <v>4947</v>
      </c>
      <c r="E2103" s="2" t="s">
        <v>4947</v>
      </c>
      <c r="F2103" s="2" t="s">
        <v>4950</v>
      </c>
      <c r="G2103" s="3">
        <v>0.41666666666666669</v>
      </c>
      <c r="H2103" s="3">
        <v>0.875</v>
      </c>
      <c r="I2103" s="2" t="s">
        <v>1583</v>
      </c>
      <c r="J2103">
        <v>-355381088</v>
      </c>
      <c r="K2103">
        <v>-714877853</v>
      </c>
      <c r="L2103" s="2" t="s">
        <v>9713</v>
      </c>
      <c r="M2103">
        <v>9</v>
      </c>
      <c r="N2103">
        <v>191</v>
      </c>
      <c r="O2103">
        <v>210</v>
      </c>
      <c r="P2103" t="str">
        <f>VLOOKUP(Farmacias__2[[#This Row],[local_nombre]],Tabla8[],2,0)</f>
        <v>Otras Farmacias</v>
      </c>
      <c r="Q2103">
        <f>VLOOKUP(Farmacias__2[[#This Row],[comuna_nombre]],Hoja3!$H$2:$I$346,2,0)</f>
        <v>7109</v>
      </c>
    </row>
    <row r="2104" spans="1:17" x14ac:dyDescent="0.2">
      <c r="A2104" s="1">
        <v>44309</v>
      </c>
      <c r="B2104">
        <v>3825</v>
      </c>
      <c r="C2104" s="2" t="s">
        <v>4951</v>
      </c>
      <c r="D2104" s="2" t="s">
        <v>4947</v>
      </c>
      <c r="E2104" s="2" t="s">
        <v>4947</v>
      </c>
      <c r="F2104" s="2" t="s">
        <v>4952</v>
      </c>
      <c r="G2104" s="3">
        <v>0.41666666666666669</v>
      </c>
      <c r="H2104" s="3">
        <v>0.875</v>
      </c>
      <c r="I2104" s="2" t="s">
        <v>1583</v>
      </c>
      <c r="J2104">
        <v>-355387993</v>
      </c>
      <c r="K2104">
        <v>-714872894</v>
      </c>
      <c r="L2104" s="2" t="s">
        <v>9713</v>
      </c>
      <c r="M2104">
        <v>9</v>
      </c>
      <c r="N2104">
        <v>191</v>
      </c>
      <c r="O2104">
        <v>210</v>
      </c>
      <c r="P2104" t="str">
        <f>VLOOKUP(Farmacias__2[[#This Row],[local_nombre]],Tabla8[],2,0)</f>
        <v>Otras Farmacias</v>
      </c>
      <c r="Q2104">
        <f>VLOOKUP(Farmacias__2[[#This Row],[comuna_nombre]],Hoja3!$H$2:$I$346,2,0)</f>
        <v>7109</v>
      </c>
    </row>
    <row r="2105" spans="1:17" x14ac:dyDescent="0.2">
      <c r="A2105" s="1">
        <v>44309</v>
      </c>
      <c r="B2105">
        <v>3826</v>
      </c>
      <c r="C2105" s="2" t="s">
        <v>4953</v>
      </c>
      <c r="D2105" s="2" t="s">
        <v>4947</v>
      </c>
      <c r="E2105" s="2" t="s">
        <v>4947</v>
      </c>
      <c r="F2105" s="2" t="s">
        <v>4954</v>
      </c>
      <c r="G2105" s="3">
        <v>0.41666666666666669</v>
      </c>
      <c r="H2105" s="3">
        <v>0.875</v>
      </c>
      <c r="I2105" s="2" t="s">
        <v>1583</v>
      </c>
      <c r="J2105">
        <v>-355377159</v>
      </c>
      <c r="K2105">
        <v>-714883499</v>
      </c>
      <c r="L2105" s="2" t="s">
        <v>9713</v>
      </c>
      <c r="M2105">
        <v>9</v>
      </c>
      <c r="N2105">
        <v>191</v>
      </c>
      <c r="O2105">
        <v>210</v>
      </c>
      <c r="P2105" t="str">
        <f>VLOOKUP(Farmacias__2[[#This Row],[local_nombre]],Tabla8[],2,0)</f>
        <v>Otras Farmacias</v>
      </c>
      <c r="Q2105">
        <f>VLOOKUP(Farmacias__2[[#This Row],[comuna_nombre]],Hoja3!$H$2:$I$346,2,0)</f>
        <v>7109</v>
      </c>
    </row>
    <row r="2106" spans="1:17" x14ac:dyDescent="0.2">
      <c r="A2106" s="1">
        <v>44309</v>
      </c>
      <c r="B2106">
        <v>3283</v>
      </c>
      <c r="C2106" s="2" t="s">
        <v>575</v>
      </c>
      <c r="D2106" s="2" t="s">
        <v>4008</v>
      </c>
      <c r="E2106" s="2" t="s">
        <v>4008</v>
      </c>
      <c r="F2106" s="2" t="s">
        <v>4009</v>
      </c>
      <c r="G2106" s="3">
        <v>0.375</v>
      </c>
      <c r="H2106" s="3">
        <v>0.9375</v>
      </c>
      <c r="I2106" s="2" t="s">
        <v>4010</v>
      </c>
      <c r="J2106">
        <v>-22085578</v>
      </c>
      <c r="K2106">
        <v>-7019300599999997</v>
      </c>
      <c r="L2106" s="2" t="s">
        <v>9713</v>
      </c>
      <c r="M2106">
        <v>3</v>
      </c>
      <c r="N2106">
        <v>20</v>
      </c>
      <c r="O2106">
        <v>76</v>
      </c>
      <c r="P2106" t="str">
        <f>VLOOKUP(Farmacias__2[[#This Row],[local_nombre]],Tabla8[],2,0)</f>
        <v>Farmacias de Cadena</v>
      </c>
      <c r="Q2106">
        <f>VLOOKUP(Farmacias__2[[#This Row],[comuna_nombre]],Hoja3!$H$2:$I$346,2,0)</f>
        <v>2301</v>
      </c>
    </row>
    <row r="2107" spans="1:17" x14ac:dyDescent="0.2">
      <c r="A2107" s="1">
        <v>44309</v>
      </c>
      <c r="B2107">
        <v>3298</v>
      </c>
      <c r="C2107" s="2" t="s">
        <v>575</v>
      </c>
      <c r="D2107" s="2" t="s">
        <v>4033</v>
      </c>
      <c r="E2107" s="2" t="s">
        <v>4033</v>
      </c>
      <c r="F2107" s="2" t="s">
        <v>4034</v>
      </c>
      <c r="G2107" s="3">
        <v>0.375</v>
      </c>
      <c r="H2107" s="3">
        <v>0.91666666666666663</v>
      </c>
      <c r="I2107" s="2" t="s">
        <v>4035</v>
      </c>
      <c r="J2107">
        <v>-2.2911669993889264E+16</v>
      </c>
      <c r="K2107">
        <v>-68199882209301</v>
      </c>
      <c r="L2107" s="2" t="s">
        <v>9713</v>
      </c>
      <c r="M2107">
        <v>3</v>
      </c>
      <c r="N2107">
        <v>17</v>
      </c>
      <c r="O2107">
        <v>73</v>
      </c>
      <c r="P2107" t="str">
        <f>VLOOKUP(Farmacias__2[[#This Row],[local_nombre]],Tabla8[],2,0)</f>
        <v>Farmacias de Cadena</v>
      </c>
      <c r="Q2107">
        <f>VLOOKUP(Farmacias__2[[#This Row],[comuna_nombre]],Hoja3!$H$2:$I$346,2,0)</f>
        <v>2203</v>
      </c>
    </row>
    <row r="2108" spans="1:17" x14ac:dyDescent="0.2">
      <c r="A2108" s="1">
        <v>44309</v>
      </c>
      <c r="B2108">
        <v>3332</v>
      </c>
      <c r="C2108" s="2" t="s">
        <v>575</v>
      </c>
      <c r="D2108" s="2" t="s">
        <v>529</v>
      </c>
      <c r="E2108" s="2" t="s">
        <v>529</v>
      </c>
      <c r="F2108" s="2" t="s">
        <v>4103</v>
      </c>
      <c r="G2108" s="3">
        <v>0.33333333333333331</v>
      </c>
      <c r="H2108" s="3">
        <v>0.89583333333333337</v>
      </c>
      <c r="I2108" s="2" t="s">
        <v>4104</v>
      </c>
      <c r="J2108">
        <v>-202146756</v>
      </c>
      <c r="K2108">
        <v>-7013900799999999</v>
      </c>
      <c r="L2108" s="2" t="s">
        <v>9713</v>
      </c>
      <c r="M2108">
        <v>2</v>
      </c>
      <c r="N2108">
        <v>9</v>
      </c>
      <c r="O2108">
        <v>65</v>
      </c>
      <c r="P2108" t="str">
        <f>VLOOKUP(Farmacias__2[[#This Row],[local_nombre]],Tabla8[],2,0)</f>
        <v>Farmacias de Cadena</v>
      </c>
      <c r="Q2108">
        <f>VLOOKUP(Farmacias__2[[#This Row],[comuna_nombre]],Hoja3!$H$2:$I$346,2,0)</f>
        <v>1101</v>
      </c>
    </row>
    <row r="2109" spans="1:17" x14ac:dyDescent="0.2">
      <c r="A2109" s="1">
        <v>44309</v>
      </c>
      <c r="B2109">
        <v>3333</v>
      </c>
      <c r="C2109" s="2" t="s">
        <v>575</v>
      </c>
      <c r="D2109" s="2" t="s">
        <v>529</v>
      </c>
      <c r="E2109" s="2" t="s">
        <v>529</v>
      </c>
      <c r="F2109" s="2" t="s">
        <v>4105</v>
      </c>
      <c r="G2109" s="3">
        <v>0.41666666666666669</v>
      </c>
      <c r="H2109" s="3">
        <v>0.95833333333333337</v>
      </c>
      <c r="I2109" s="2" t="s">
        <v>4106</v>
      </c>
      <c r="J2109">
        <v>-202466913</v>
      </c>
      <c r="K2109">
        <v>-7013265556</v>
      </c>
      <c r="L2109" s="2" t="s">
        <v>9713</v>
      </c>
      <c r="M2109">
        <v>2</v>
      </c>
      <c r="N2109">
        <v>9</v>
      </c>
      <c r="O2109">
        <v>65</v>
      </c>
      <c r="P2109" t="str">
        <f>VLOOKUP(Farmacias__2[[#This Row],[local_nombre]],Tabla8[],2,0)</f>
        <v>Farmacias de Cadena</v>
      </c>
      <c r="Q2109">
        <f>VLOOKUP(Farmacias__2[[#This Row],[comuna_nombre]],Hoja3!$H$2:$I$346,2,0)</f>
        <v>1101</v>
      </c>
    </row>
    <row r="2110" spans="1:17" x14ac:dyDescent="0.2">
      <c r="A2110" s="1">
        <v>44309</v>
      </c>
      <c r="B2110">
        <v>3833</v>
      </c>
      <c r="C2110" s="2" t="s">
        <v>4960</v>
      </c>
      <c r="D2110" s="2" t="s">
        <v>545</v>
      </c>
      <c r="E2110" s="2" t="s">
        <v>545</v>
      </c>
      <c r="F2110" s="2" t="s">
        <v>4961</v>
      </c>
      <c r="G2110" s="3">
        <v>0.375</v>
      </c>
      <c r="H2110" s="3">
        <v>0.83333333333333337</v>
      </c>
      <c r="I2110" s="2" t="s">
        <v>1583</v>
      </c>
      <c r="J2110">
        <v>-355951843</v>
      </c>
      <c r="K2110">
        <v>-717320175</v>
      </c>
      <c r="L2110" s="2" t="s">
        <v>9713</v>
      </c>
      <c r="M2110">
        <v>9</v>
      </c>
      <c r="N2110">
        <v>192</v>
      </c>
      <c r="O2110">
        <v>211</v>
      </c>
      <c r="P2110" t="str">
        <f>VLOOKUP(Farmacias__2[[#This Row],[local_nombre]],Tabla8[],2,0)</f>
        <v>Otras Farmacias</v>
      </c>
      <c r="Q2110">
        <f>VLOOKUP(Farmacias__2[[#This Row],[comuna_nombre]],Hoja3!$H$2:$I$346,2,0)</f>
        <v>7406</v>
      </c>
    </row>
    <row r="2111" spans="1:17" x14ac:dyDescent="0.2">
      <c r="A2111" s="1">
        <v>44309</v>
      </c>
      <c r="B2111">
        <v>3834</v>
      </c>
      <c r="C2111" s="2" t="s">
        <v>4962</v>
      </c>
      <c r="D2111" s="2" t="s">
        <v>4963</v>
      </c>
      <c r="E2111" s="2" t="s">
        <v>4963</v>
      </c>
      <c r="F2111" s="2" t="s">
        <v>4964</v>
      </c>
      <c r="G2111" s="3">
        <v>0.375</v>
      </c>
      <c r="H2111" s="3">
        <v>0.83333333333333337</v>
      </c>
      <c r="I2111" s="2" t="s">
        <v>638</v>
      </c>
      <c r="J2111">
        <v>-355989571</v>
      </c>
      <c r="K2111">
        <v>-717170029</v>
      </c>
      <c r="L2111" s="2" t="s">
        <v>9713</v>
      </c>
      <c r="M2111">
        <v>9</v>
      </c>
      <c r="N2111">
        <v>197</v>
      </c>
      <c r="O2111">
        <v>216</v>
      </c>
      <c r="P2111" t="str">
        <f>VLOOKUP(Farmacias__2[[#This Row],[local_nombre]],Tabla8[],2,0)</f>
        <v>Otras Farmacias</v>
      </c>
      <c r="Q2111">
        <f>VLOOKUP(Farmacias__2[[#This Row],[comuna_nombre]],Hoja3!$H$2:$I$346,2,0)</f>
        <v>7407</v>
      </c>
    </row>
    <row r="2112" spans="1:17" x14ac:dyDescent="0.2">
      <c r="A2112" s="1">
        <v>44309</v>
      </c>
      <c r="B2112">
        <v>3362</v>
      </c>
      <c r="C2112" s="2" t="s">
        <v>575</v>
      </c>
      <c r="D2112" s="2" t="s">
        <v>3699</v>
      </c>
      <c r="E2112" s="2" t="s">
        <v>3667</v>
      </c>
      <c r="F2112" s="2" t="s">
        <v>4155</v>
      </c>
      <c r="G2112" s="3">
        <v>0.35416666666666669</v>
      </c>
      <c r="H2112" s="3">
        <v>0.91666666666666663</v>
      </c>
      <c r="I2112" s="2" t="s">
        <v>4156</v>
      </c>
      <c r="J2112">
        <v>-4057306482795982</v>
      </c>
      <c r="K2112">
        <v>-7313541985667302</v>
      </c>
      <c r="L2112" s="2" t="s">
        <v>9713</v>
      </c>
      <c r="M2112">
        <v>13</v>
      </c>
      <c r="N2112">
        <v>309</v>
      </c>
      <c r="O2112">
        <v>328</v>
      </c>
      <c r="P2112" t="str">
        <f>VLOOKUP(Farmacias__2[[#This Row],[local_nombre]],Tabla8[],2,0)</f>
        <v>Farmacias de Cadena</v>
      </c>
      <c r="Q2112">
        <f>VLOOKUP(Farmacias__2[[#This Row],[comuna_nombre]],Hoja3!$H$2:$I$346,2,0)</f>
        <v>10301</v>
      </c>
    </row>
    <row r="2113" spans="1:17" x14ac:dyDescent="0.2">
      <c r="A2113" s="1">
        <v>44309</v>
      </c>
      <c r="B2113">
        <v>3837</v>
      </c>
      <c r="C2113" s="2" t="s">
        <v>4967</v>
      </c>
      <c r="D2113" s="2" t="s">
        <v>4965</v>
      </c>
      <c r="E2113" s="2" t="s">
        <v>4965</v>
      </c>
      <c r="F2113" s="2" t="s">
        <v>4968</v>
      </c>
      <c r="G2113" s="3">
        <v>0.35416666666666669</v>
      </c>
      <c r="H2113" s="3">
        <v>0.875</v>
      </c>
      <c r="I2113" s="2" t="s">
        <v>638</v>
      </c>
      <c r="J2113">
        <v>-35115025</v>
      </c>
      <c r="K2113">
        <v>-71281174</v>
      </c>
      <c r="L2113" s="2" t="s">
        <v>9713</v>
      </c>
      <c r="M2113">
        <v>9</v>
      </c>
      <c r="N2113">
        <v>181</v>
      </c>
      <c r="O2113">
        <v>200</v>
      </c>
      <c r="P2113" t="str">
        <f>VLOOKUP(Farmacias__2[[#This Row],[local_nombre]],Tabla8[],2,0)</f>
        <v>Otras Farmacias</v>
      </c>
      <c r="Q2113">
        <f>VLOOKUP(Farmacias__2[[#This Row],[comuna_nombre]],Hoja3!$H$2:$I$346,2,0)</f>
        <v>7304</v>
      </c>
    </row>
    <row r="2114" spans="1:17" x14ac:dyDescent="0.2">
      <c r="A2114" s="1">
        <v>44309</v>
      </c>
      <c r="B2114">
        <v>3363</v>
      </c>
      <c r="C2114" s="2" t="s">
        <v>575</v>
      </c>
      <c r="D2114" s="2" t="s">
        <v>3699</v>
      </c>
      <c r="E2114" s="2" t="s">
        <v>3667</v>
      </c>
      <c r="F2114" s="2" t="s">
        <v>4157</v>
      </c>
      <c r="G2114" s="3">
        <v>0.35416666666666669</v>
      </c>
      <c r="H2114" s="3">
        <v>0.91666666666666663</v>
      </c>
      <c r="I2114" s="2" t="s">
        <v>4158</v>
      </c>
      <c r="J2114">
        <v>-405731389</v>
      </c>
      <c r="K2114">
        <v>-7313538649999998</v>
      </c>
      <c r="L2114" s="2" t="s">
        <v>9713</v>
      </c>
      <c r="M2114">
        <v>13</v>
      </c>
      <c r="N2114">
        <v>309</v>
      </c>
      <c r="O2114">
        <v>328</v>
      </c>
      <c r="P2114" t="str">
        <f>VLOOKUP(Farmacias__2[[#This Row],[local_nombre]],Tabla8[],2,0)</f>
        <v>Farmacias de Cadena</v>
      </c>
      <c r="Q2114">
        <f>VLOOKUP(Farmacias__2[[#This Row],[comuna_nombre]],Hoja3!$H$2:$I$346,2,0)</f>
        <v>10301</v>
      </c>
    </row>
    <row r="2115" spans="1:17" x14ac:dyDescent="0.2">
      <c r="A2115" s="1">
        <v>44309</v>
      </c>
      <c r="B2115">
        <v>3839</v>
      </c>
      <c r="C2115" s="2" t="s">
        <v>3771</v>
      </c>
      <c r="D2115" s="2" t="s">
        <v>4965</v>
      </c>
      <c r="E2115" s="2" t="s">
        <v>4970</v>
      </c>
      <c r="F2115" s="2" t="s">
        <v>4971</v>
      </c>
      <c r="G2115" s="3">
        <v>0.375</v>
      </c>
      <c r="H2115" s="3">
        <v>0.875</v>
      </c>
      <c r="I2115" s="2" t="s">
        <v>638</v>
      </c>
      <c r="L2115" s="2" t="s">
        <v>9713</v>
      </c>
      <c r="M2115">
        <v>9</v>
      </c>
      <c r="N2115">
        <v>181</v>
      </c>
      <c r="O2115">
        <v>464</v>
      </c>
      <c r="P2115" t="str">
        <f>VLOOKUP(Farmacias__2[[#This Row],[local_nombre]],Tabla8[],2,0)</f>
        <v>Otras Farmacias</v>
      </c>
      <c r="Q2115">
        <f>VLOOKUP(Farmacias__2[[#This Row],[comuna_nombre]],Hoja3!$H$2:$I$346,2,0)</f>
        <v>7304</v>
      </c>
    </row>
    <row r="2116" spans="1:17" x14ac:dyDescent="0.2">
      <c r="A2116" s="1">
        <v>44309</v>
      </c>
      <c r="B2116">
        <v>3840</v>
      </c>
      <c r="C2116" s="2" t="s">
        <v>4972</v>
      </c>
      <c r="D2116" s="2" t="s">
        <v>4973</v>
      </c>
      <c r="E2116" s="2" t="s">
        <v>4973</v>
      </c>
      <c r="F2116" s="2" t="s">
        <v>4974</v>
      </c>
      <c r="G2116" s="3">
        <v>0.375</v>
      </c>
      <c r="H2116" s="3">
        <v>0.875</v>
      </c>
      <c r="I2116" s="2" t="s">
        <v>1583</v>
      </c>
      <c r="L2116" s="2" t="s">
        <v>9713</v>
      </c>
      <c r="M2116">
        <v>9</v>
      </c>
      <c r="N2116">
        <v>182</v>
      </c>
      <c r="O2116">
        <v>201</v>
      </c>
      <c r="P2116" t="str">
        <f>VLOOKUP(Farmacias__2[[#This Row],[local_nombre]],Tabla8[],2,0)</f>
        <v>Otras Farmacias</v>
      </c>
      <c r="Q2116">
        <f>VLOOKUP(Farmacias__2[[#This Row],[comuna_nombre]],Hoja3!$H$2:$I$346,2,0)</f>
        <v>7404</v>
      </c>
    </row>
    <row r="2117" spans="1:17" x14ac:dyDescent="0.2">
      <c r="A2117" s="1">
        <v>44309</v>
      </c>
      <c r="B2117">
        <v>3841</v>
      </c>
      <c r="C2117" s="2" t="s">
        <v>4975</v>
      </c>
      <c r="D2117" s="2" t="s">
        <v>4973</v>
      </c>
      <c r="E2117" s="2" t="s">
        <v>4973</v>
      </c>
      <c r="F2117" s="2" t="s">
        <v>4976</v>
      </c>
      <c r="G2117" s="3">
        <v>0.375</v>
      </c>
      <c r="H2117" s="3">
        <v>0.875</v>
      </c>
      <c r="I2117" s="2" t="s">
        <v>638</v>
      </c>
      <c r="J2117">
        <v>-36140495</v>
      </c>
      <c r="K2117">
        <v>-71824279</v>
      </c>
      <c r="L2117" s="2" t="s">
        <v>9713</v>
      </c>
      <c r="M2117">
        <v>9</v>
      </c>
      <c r="N2117">
        <v>182</v>
      </c>
      <c r="O2117">
        <v>201</v>
      </c>
      <c r="P2117" t="str">
        <f>VLOOKUP(Farmacias__2[[#This Row],[local_nombre]],Tabla8[],2,0)</f>
        <v>Otras Farmacias</v>
      </c>
      <c r="Q2117">
        <f>VLOOKUP(Farmacias__2[[#This Row],[comuna_nombre]],Hoja3!$H$2:$I$346,2,0)</f>
        <v>7404</v>
      </c>
    </row>
    <row r="2118" spans="1:17" x14ac:dyDescent="0.2">
      <c r="A2118" s="1">
        <v>44309</v>
      </c>
      <c r="B2118">
        <v>3364</v>
      </c>
      <c r="C2118" s="2" t="s">
        <v>575</v>
      </c>
      <c r="D2118" s="2" t="s">
        <v>3699</v>
      </c>
      <c r="E2118" s="2" t="s">
        <v>3667</v>
      </c>
      <c r="F2118" s="2" t="s">
        <v>4159</v>
      </c>
      <c r="G2118" s="3">
        <v>0.35416666666666669</v>
      </c>
      <c r="H2118" s="3">
        <v>0.95833333333333337</v>
      </c>
      <c r="I2118" s="2" t="s">
        <v>4160</v>
      </c>
      <c r="J2118">
        <v>-405733039</v>
      </c>
      <c r="K2118">
        <v>-731321691</v>
      </c>
      <c r="L2118" s="2" t="s">
        <v>9713</v>
      </c>
      <c r="M2118">
        <v>13</v>
      </c>
      <c r="N2118">
        <v>309</v>
      </c>
      <c r="O2118">
        <v>328</v>
      </c>
      <c r="P2118" t="str">
        <f>VLOOKUP(Farmacias__2[[#This Row],[local_nombre]],Tabla8[],2,0)</f>
        <v>Farmacias de Cadena</v>
      </c>
      <c r="Q2118">
        <f>VLOOKUP(Farmacias__2[[#This Row],[comuna_nombre]],Hoja3!$H$2:$I$346,2,0)</f>
        <v>10301</v>
      </c>
    </row>
    <row r="2119" spans="1:17" x14ac:dyDescent="0.2">
      <c r="A2119" s="1">
        <v>44309</v>
      </c>
      <c r="B2119">
        <v>3365</v>
      </c>
      <c r="C2119" s="2" t="s">
        <v>575</v>
      </c>
      <c r="D2119" s="2" t="s">
        <v>3699</v>
      </c>
      <c r="E2119" s="2" t="s">
        <v>3667</v>
      </c>
      <c r="F2119" s="2" t="s">
        <v>4161</v>
      </c>
      <c r="G2119" s="3">
        <v>0.375</v>
      </c>
      <c r="H2119" s="3">
        <v>0.91666666666666663</v>
      </c>
      <c r="I2119" s="2" t="s">
        <v>4162</v>
      </c>
      <c r="J2119">
        <v>-40583654</v>
      </c>
      <c r="K2119">
        <v>-731222075</v>
      </c>
      <c r="L2119" s="2" t="s">
        <v>9713</v>
      </c>
      <c r="M2119">
        <v>13</v>
      </c>
      <c r="N2119">
        <v>309</v>
      </c>
      <c r="O2119">
        <v>328</v>
      </c>
      <c r="P2119" t="str">
        <f>VLOOKUP(Farmacias__2[[#This Row],[local_nombre]],Tabla8[],2,0)</f>
        <v>Farmacias de Cadena</v>
      </c>
      <c r="Q2119">
        <f>VLOOKUP(Farmacias__2[[#This Row],[comuna_nombre]],Hoja3!$H$2:$I$346,2,0)</f>
        <v>10301</v>
      </c>
    </row>
    <row r="2120" spans="1:17" x14ac:dyDescent="0.2">
      <c r="A2120" s="1">
        <v>44309</v>
      </c>
      <c r="B2120">
        <v>3844</v>
      </c>
      <c r="C2120" s="2" t="s">
        <v>4979</v>
      </c>
      <c r="D2120" s="2" t="s">
        <v>4973</v>
      </c>
      <c r="E2120" s="2" t="s">
        <v>4973</v>
      </c>
      <c r="F2120" s="2" t="s">
        <v>4980</v>
      </c>
      <c r="G2120" s="3">
        <v>0.375</v>
      </c>
      <c r="H2120" s="3">
        <v>0.83333333333333337</v>
      </c>
      <c r="I2120" s="2" t="s">
        <v>638</v>
      </c>
      <c r="J2120">
        <v>-36140346</v>
      </c>
      <c r="K2120">
        <v>-71824904</v>
      </c>
      <c r="L2120" s="2" t="s">
        <v>9713</v>
      </c>
      <c r="M2120">
        <v>9</v>
      </c>
      <c r="N2120">
        <v>182</v>
      </c>
      <c r="O2120">
        <v>201</v>
      </c>
      <c r="P2120" t="str">
        <f>VLOOKUP(Farmacias__2[[#This Row],[local_nombre]],Tabla8[],2,0)</f>
        <v>Otras Farmacias</v>
      </c>
      <c r="Q2120">
        <f>VLOOKUP(Farmacias__2[[#This Row],[comuna_nombre]],Hoja3!$H$2:$I$346,2,0)</f>
        <v>7404</v>
      </c>
    </row>
    <row r="2121" spans="1:17" x14ac:dyDescent="0.2">
      <c r="A2121" s="1">
        <v>44309</v>
      </c>
      <c r="B2121">
        <v>3372</v>
      </c>
      <c r="C2121" s="2" t="s">
        <v>575</v>
      </c>
      <c r="D2121" s="2" t="s">
        <v>3699</v>
      </c>
      <c r="E2121" s="2" t="s">
        <v>4111</v>
      </c>
      <c r="F2121" s="2" t="s">
        <v>4175</v>
      </c>
      <c r="G2121" s="3">
        <v>0.375</v>
      </c>
      <c r="H2121" s="3">
        <v>0.91666666666666663</v>
      </c>
      <c r="I2121" s="2" t="s">
        <v>4176</v>
      </c>
      <c r="J2121">
        <v>-405752545</v>
      </c>
      <c r="K2121">
        <v>-7311152620000001</v>
      </c>
      <c r="L2121" s="2" t="s">
        <v>9713</v>
      </c>
      <c r="M2121">
        <v>13</v>
      </c>
      <c r="N2121">
        <v>309</v>
      </c>
      <c r="O2121">
        <v>387</v>
      </c>
      <c r="P2121" t="str">
        <f>VLOOKUP(Farmacias__2[[#This Row],[local_nombre]],Tabla8[],2,0)</f>
        <v>Farmacias de Cadena</v>
      </c>
      <c r="Q2121">
        <f>VLOOKUP(Farmacias__2[[#This Row],[comuna_nombre]],Hoja3!$H$2:$I$346,2,0)</f>
        <v>10301</v>
      </c>
    </row>
    <row r="2122" spans="1:17" x14ac:dyDescent="0.2">
      <c r="A2122" s="1">
        <v>44309</v>
      </c>
      <c r="B2122">
        <v>3373</v>
      </c>
      <c r="C2122" s="2" t="s">
        <v>575</v>
      </c>
      <c r="D2122" s="2" t="s">
        <v>3699</v>
      </c>
      <c r="E2122" s="2" t="s">
        <v>4111</v>
      </c>
      <c r="F2122" s="2" t="s">
        <v>4177</v>
      </c>
      <c r="G2122" s="3">
        <v>0.375</v>
      </c>
      <c r="H2122" s="3">
        <v>0.89583333333333337</v>
      </c>
      <c r="I2122" s="2" t="s">
        <v>4178</v>
      </c>
      <c r="J2122">
        <v>-405737956</v>
      </c>
      <c r="K2122">
        <v>-731301272</v>
      </c>
      <c r="L2122" s="2" t="s">
        <v>9713</v>
      </c>
      <c r="M2122">
        <v>13</v>
      </c>
      <c r="N2122">
        <v>309</v>
      </c>
      <c r="O2122">
        <v>387</v>
      </c>
      <c r="P2122" t="str">
        <f>VLOOKUP(Farmacias__2[[#This Row],[local_nombre]],Tabla8[],2,0)</f>
        <v>Farmacias de Cadena</v>
      </c>
      <c r="Q2122">
        <f>VLOOKUP(Farmacias__2[[#This Row],[comuna_nombre]],Hoja3!$H$2:$I$346,2,0)</f>
        <v>10301</v>
      </c>
    </row>
    <row r="2123" spans="1:17" x14ac:dyDescent="0.2">
      <c r="A2123" s="1">
        <v>44309</v>
      </c>
      <c r="B2123">
        <v>3374</v>
      </c>
      <c r="C2123" s="2" t="s">
        <v>575</v>
      </c>
      <c r="D2123" s="2" t="s">
        <v>3699</v>
      </c>
      <c r="E2123" s="2" t="s">
        <v>4179</v>
      </c>
      <c r="F2123" s="2" t="s">
        <v>4180</v>
      </c>
      <c r="G2123" s="3">
        <v>0.375</v>
      </c>
      <c r="H2123" s="3">
        <v>0.89583333333333337</v>
      </c>
      <c r="I2123" s="2" t="s">
        <v>4181</v>
      </c>
      <c r="J2123">
        <v>-405739554</v>
      </c>
      <c r="K2123">
        <v>-731577059</v>
      </c>
      <c r="L2123" s="2" t="s">
        <v>9713</v>
      </c>
      <c r="M2123">
        <v>13</v>
      </c>
      <c r="N2123">
        <v>309</v>
      </c>
      <c r="O2123">
        <v>386</v>
      </c>
      <c r="P2123" t="str">
        <f>VLOOKUP(Farmacias__2[[#This Row],[local_nombre]],Tabla8[],2,0)</f>
        <v>Farmacias de Cadena</v>
      </c>
      <c r="Q2123">
        <f>VLOOKUP(Farmacias__2[[#This Row],[comuna_nombre]],Hoja3!$H$2:$I$346,2,0)</f>
        <v>10301</v>
      </c>
    </row>
    <row r="2124" spans="1:17" x14ac:dyDescent="0.2">
      <c r="A2124" s="1">
        <v>44309</v>
      </c>
      <c r="B2124">
        <v>3850</v>
      </c>
      <c r="C2124" s="2" t="s">
        <v>4984</v>
      </c>
      <c r="D2124" s="2" t="s">
        <v>4985</v>
      </c>
      <c r="E2124" s="2" t="s">
        <v>4985</v>
      </c>
      <c r="F2124" s="2" t="s">
        <v>4986</v>
      </c>
      <c r="G2124" s="3">
        <v>0.375</v>
      </c>
      <c r="H2124" s="3">
        <v>0.91666666666666663</v>
      </c>
      <c r="I2124" s="2" t="s">
        <v>638</v>
      </c>
      <c r="J2124">
        <v>-35966637</v>
      </c>
      <c r="K2124">
        <v>-72316617</v>
      </c>
      <c r="L2124" s="2" t="s">
        <v>9713</v>
      </c>
      <c r="M2124">
        <v>9</v>
      </c>
      <c r="N2124">
        <v>169</v>
      </c>
      <c r="O2124">
        <v>188</v>
      </c>
      <c r="P2124" t="str">
        <f>VLOOKUP(Farmacias__2[[#This Row],[local_nombre]],Tabla8[],2,0)</f>
        <v>Otras Farmacias</v>
      </c>
      <c r="Q2124">
        <f>VLOOKUP(Farmacias__2[[#This Row],[comuna_nombre]],Hoja3!$H$2:$I$346,2,0)</f>
        <v>7201</v>
      </c>
    </row>
    <row r="2125" spans="1:17" x14ac:dyDescent="0.2">
      <c r="A2125" s="1">
        <v>44309</v>
      </c>
      <c r="B2125">
        <v>3851</v>
      </c>
      <c r="C2125" s="2" t="s">
        <v>4987</v>
      </c>
      <c r="D2125" s="2" t="s">
        <v>4985</v>
      </c>
      <c r="E2125" s="2" t="s">
        <v>4985</v>
      </c>
      <c r="F2125" s="2" t="s">
        <v>4988</v>
      </c>
      <c r="G2125" s="3">
        <v>0.41666666666666669</v>
      </c>
      <c r="H2125" s="3">
        <v>0.83333333333333337</v>
      </c>
      <c r="I2125" s="2" t="s">
        <v>638</v>
      </c>
      <c r="J2125">
        <v>-35967596</v>
      </c>
      <c r="K2125">
        <v>-72318652</v>
      </c>
      <c r="L2125" s="2" t="s">
        <v>9713</v>
      </c>
      <c r="M2125">
        <v>9</v>
      </c>
      <c r="N2125">
        <v>169</v>
      </c>
      <c r="O2125">
        <v>188</v>
      </c>
      <c r="P2125" t="str">
        <f>VLOOKUP(Farmacias__2[[#This Row],[local_nombre]],Tabla8[],2,0)</f>
        <v>Farmacias Pertenecientes a un Hospital</v>
      </c>
      <c r="Q2125">
        <f>VLOOKUP(Farmacias__2[[#This Row],[comuna_nombre]],Hoja3!$H$2:$I$346,2,0)</f>
        <v>7201</v>
      </c>
    </row>
    <row r="2126" spans="1:17" x14ac:dyDescent="0.2">
      <c r="A2126" s="1">
        <v>44309</v>
      </c>
      <c r="B2126">
        <v>3853</v>
      </c>
      <c r="C2126" s="2" t="s">
        <v>4989</v>
      </c>
      <c r="D2126" s="2" t="s">
        <v>4985</v>
      </c>
      <c r="E2126" s="2" t="s">
        <v>4985</v>
      </c>
      <c r="F2126" s="2" t="s">
        <v>4990</v>
      </c>
      <c r="G2126" s="3">
        <v>0.33333333333333331</v>
      </c>
      <c r="H2126" s="3">
        <v>0.83333333333333337</v>
      </c>
      <c r="I2126" s="2" t="s">
        <v>638</v>
      </c>
      <c r="J2126">
        <v>-35965128</v>
      </c>
      <c r="K2126">
        <v>-72325380</v>
      </c>
      <c r="L2126" s="2" t="s">
        <v>9713</v>
      </c>
      <c r="M2126">
        <v>9</v>
      </c>
      <c r="N2126">
        <v>169</v>
      </c>
      <c r="O2126">
        <v>188</v>
      </c>
      <c r="P2126" t="str">
        <f>VLOOKUP(Farmacias__2[[#This Row],[local_nombre]],Tabla8[],2,0)</f>
        <v>Otras Farmacias</v>
      </c>
      <c r="Q2126">
        <f>VLOOKUP(Farmacias__2[[#This Row],[comuna_nombre]],Hoja3!$H$2:$I$346,2,0)</f>
        <v>7201</v>
      </c>
    </row>
    <row r="2127" spans="1:17" x14ac:dyDescent="0.2">
      <c r="A2127" s="1">
        <v>44309</v>
      </c>
      <c r="B2127">
        <v>3450</v>
      </c>
      <c r="C2127" s="2" t="s">
        <v>575</v>
      </c>
      <c r="D2127" s="2" t="s">
        <v>4326</v>
      </c>
      <c r="E2127" s="2" t="s">
        <v>4326</v>
      </c>
      <c r="F2127" s="2" t="s">
        <v>4327</v>
      </c>
      <c r="G2127" s="3">
        <v>0.35416666666666669</v>
      </c>
      <c r="H2127" s="3">
        <v>0.97916666666666663</v>
      </c>
      <c r="I2127" s="2" t="s">
        <v>4328</v>
      </c>
      <c r="J2127">
        <v>-224625212</v>
      </c>
      <c r="K2127">
        <v>-6892455619999998</v>
      </c>
      <c r="L2127" s="2" t="s">
        <v>9713</v>
      </c>
      <c r="M2127">
        <v>3</v>
      </c>
      <c r="N2127">
        <v>13</v>
      </c>
      <c r="O2127">
        <v>69</v>
      </c>
      <c r="P2127" t="str">
        <f>VLOOKUP(Farmacias__2[[#This Row],[local_nombre]],Tabla8[],2,0)</f>
        <v>Farmacias de Cadena</v>
      </c>
      <c r="Q2127">
        <f>VLOOKUP(Farmacias__2[[#This Row],[comuna_nombre]],Hoja3!$H$2:$I$346,2,0)</f>
        <v>2201</v>
      </c>
    </row>
    <row r="2128" spans="1:17" x14ac:dyDescent="0.2">
      <c r="A2128" s="1">
        <v>44309</v>
      </c>
      <c r="B2128">
        <v>3463</v>
      </c>
      <c r="C2128" s="2" t="s">
        <v>575</v>
      </c>
      <c r="D2128" s="2" t="s">
        <v>4326</v>
      </c>
      <c r="E2128" s="2" t="s">
        <v>4326</v>
      </c>
      <c r="F2128" s="2" t="s">
        <v>4350</v>
      </c>
      <c r="G2128" s="3">
        <v>0.35416666666666669</v>
      </c>
      <c r="H2128" s="3">
        <v>0.9375</v>
      </c>
      <c r="I2128" s="2" t="s">
        <v>4351</v>
      </c>
      <c r="J2128">
        <v>-224592304</v>
      </c>
      <c r="K2128">
        <v>-689257965</v>
      </c>
      <c r="L2128" s="2" t="s">
        <v>9713</v>
      </c>
      <c r="M2128">
        <v>3</v>
      </c>
      <c r="N2128">
        <v>13</v>
      </c>
      <c r="O2128">
        <v>69</v>
      </c>
      <c r="P2128" t="str">
        <f>VLOOKUP(Farmacias__2[[#This Row],[local_nombre]],Tabla8[],2,0)</f>
        <v>Farmacias de Cadena</v>
      </c>
      <c r="Q2128">
        <f>VLOOKUP(Farmacias__2[[#This Row],[comuna_nombre]],Hoja3!$H$2:$I$346,2,0)</f>
        <v>2201</v>
      </c>
    </row>
    <row r="2129" spans="1:17" x14ac:dyDescent="0.2">
      <c r="A2129" s="1">
        <v>44309</v>
      </c>
      <c r="B2129">
        <v>3857</v>
      </c>
      <c r="C2129" s="2" t="s">
        <v>3827</v>
      </c>
      <c r="D2129" s="2" t="s">
        <v>4985</v>
      </c>
      <c r="E2129" s="2" t="s">
        <v>4985</v>
      </c>
      <c r="F2129" s="2" t="s">
        <v>4993</v>
      </c>
      <c r="G2129" s="3">
        <v>0.375</v>
      </c>
      <c r="H2129" s="3">
        <v>0.83333333333333337</v>
      </c>
      <c r="I2129" s="2" t="s">
        <v>638</v>
      </c>
      <c r="J2129">
        <v>-35967614</v>
      </c>
      <c r="K2129">
        <v>-72318462</v>
      </c>
      <c r="L2129" s="2" t="s">
        <v>9713</v>
      </c>
      <c r="M2129">
        <v>9</v>
      </c>
      <c r="N2129">
        <v>169</v>
      </c>
      <c r="O2129">
        <v>188</v>
      </c>
      <c r="P2129" t="str">
        <f>VLOOKUP(Farmacias__2[[#This Row],[local_nombre]],Tabla8[],2,0)</f>
        <v>Otras Farmacias</v>
      </c>
      <c r="Q2129">
        <f>VLOOKUP(Farmacias__2[[#This Row],[comuna_nombre]],Hoja3!$H$2:$I$346,2,0)</f>
        <v>7201</v>
      </c>
    </row>
    <row r="2130" spans="1:17" x14ac:dyDescent="0.2">
      <c r="A2130" s="1">
        <v>44309</v>
      </c>
      <c r="B2130">
        <v>3858</v>
      </c>
      <c r="C2130" s="2" t="s">
        <v>3827</v>
      </c>
      <c r="D2130" s="2" t="s">
        <v>4985</v>
      </c>
      <c r="E2130" s="2" t="s">
        <v>4985</v>
      </c>
      <c r="F2130" s="2" t="s">
        <v>4994</v>
      </c>
      <c r="G2130" s="3">
        <v>0.375</v>
      </c>
      <c r="H2130" s="3">
        <v>0.875</v>
      </c>
      <c r="I2130" s="2" t="s">
        <v>638</v>
      </c>
      <c r="J2130">
        <v>-35972182</v>
      </c>
      <c r="K2130">
        <v>-72315402</v>
      </c>
      <c r="L2130" s="2" t="s">
        <v>9713</v>
      </c>
      <c r="M2130">
        <v>9</v>
      </c>
      <c r="N2130">
        <v>169</v>
      </c>
      <c r="O2130">
        <v>188</v>
      </c>
      <c r="P2130" t="str">
        <f>VLOOKUP(Farmacias__2[[#This Row],[local_nombre]],Tabla8[],2,0)</f>
        <v>Otras Farmacias</v>
      </c>
      <c r="Q2130">
        <f>VLOOKUP(Farmacias__2[[#This Row],[comuna_nombre]],Hoja3!$H$2:$I$346,2,0)</f>
        <v>7201</v>
      </c>
    </row>
    <row r="2131" spans="1:17" x14ac:dyDescent="0.2">
      <c r="A2131" s="1">
        <v>44309</v>
      </c>
      <c r="B2131">
        <v>3465</v>
      </c>
      <c r="C2131" s="2" t="s">
        <v>575</v>
      </c>
      <c r="D2131" s="2" t="s">
        <v>4326</v>
      </c>
      <c r="E2131" s="2" t="s">
        <v>4326</v>
      </c>
      <c r="F2131" s="2" t="s">
        <v>4354</v>
      </c>
      <c r="G2131" s="3">
        <v>0.35416666666666669</v>
      </c>
      <c r="H2131" s="3">
        <v>0.95833333333333337</v>
      </c>
      <c r="I2131" s="2" t="s">
        <v>4355</v>
      </c>
      <c r="J2131">
        <v>-224697647</v>
      </c>
      <c r="K2131">
        <v>-689248276</v>
      </c>
      <c r="L2131" s="2" t="s">
        <v>9713</v>
      </c>
      <c r="M2131">
        <v>3</v>
      </c>
      <c r="N2131">
        <v>13</v>
      </c>
      <c r="O2131">
        <v>69</v>
      </c>
      <c r="P2131" t="str">
        <f>VLOOKUP(Farmacias__2[[#This Row],[local_nombre]],Tabla8[],2,0)</f>
        <v>Farmacias de Cadena</v>
      </c>
      <c r="Q2131">
        <f>VLOOKUP(Farmacias__2[[#This Row],[comuna_nombre]],Hoja3!$H$2:$I$346,2,0)</f>
        <v>2201</v>
      </c>
    </row>
    <row r="2132" spans="1:17" x14ac:dyDescent="0.2">
      <c r="A2132" s="1">
        <v>44309</v>
      </c>
      <c r="B2132">
        <v>3860</v>
      </c>
      <c r="C2132" s="2" t="s">
        <v>4296</v>
      </c>
      <c r="D2132" s="2" t="s">
        <v>4996</v>
      </c>
      <c r="E2132" s="2" t="s">
        <v>4996</v>
      </c>
      <c r="F2132" s="2" t="s">
        <v>4997</v>
      </c>
      <c r="G2132" s="3">
        <v>0.375</v>
      </c>
      <c r="H2132" s="3">
        <v>0.875</v>
      </c>
      <c r="I2132" s="2" t="s">
        <v>1583</v>
      </c>
      <c r="L2132" s="2" t="s">
        <v>9713</v>
      </c>
      <c r="M2132">
        <v>9</v>
      </c>
      <c r="N2132">
        <v>178</v>
      </c>
      <c r="O2132">
        <v>197</v>
      </c>
      <c r="P2132" t="str">
        <f>VLOOKUP(Farmacias__2[[#This Row],[local_nombre]],Tabla8[],2,0)</f>
        <v>Otras Farmacias</v>
      </c>
      <c r="Q2132">
        <f>VLOOKUP(Farmacias__2[[#This Row],[comuna_nombre]],Hoja3!$H$2:$I$346,2,0)</f>
        <v>7401</v>
      </c>
    </row>
    <row r="2133" spans="1:17" x14ac:dyDescent="0.2">
      <c r="A2133" s="1">
        <v>44309</v>
      </c>
      <c r="B2133">
        <v>3469</v>
      </c>
      <c r="C2133" s="2" t="s">
        <v>575</v>
      </c>
      <c r="D2133" s="2" t="s">
        <v>4326</v>
      </c>
      <c r="E2133" s="2" t="s">
        <v>4326</v>
      </c>
      <c r="F2133" s="2" t="s">
        <v>4361</v>
      </c>
      <c r="G2133" s="3">
        <v>0.35416666666666669</v>
      </c>
      <c r="H2133" s="3">
        <v>0.91666666666666663</v>
      </c>
      <c r="I2133" s="2" t="s">
        <v>4362</v>
      </c>
      <c r="J2133">
        <v>-224463736</v>
      </c>
      <c r="K2133">
        <v>-6892792959999997</v>
      </c>
      <c r="L2133" s="2" t="s">
        <v>9713</v>
      </c>
      <c r="M2133">
        <v>3</v>
      </c>
      <c r="N2133">
        <v>13</v>
      </c>
      <c r="O2133">
        <v>69</v>
      </c>
      <c r="P2133" t="str">
        <f>VLOOKUP(Farmacias__2[[#This Row],[local_nombre]],Tabla8[],2,0)</f>
        <v>Farmacias de Cadena</v>
      </c>
      <c r="Q2133">
        <f>VLOOKUP(Farmacias__2[[#This Row],[comuna_nombre]],Hoja3!$H$2:$I$346,2,0)</f>
        <v>2201</v>
      </c>
    </row>
    <row r="2134" spans="1:17" x14ac:dyDescent="0.2">
      <c r="A2134" s="1">
        <v>44309</v>
      </c>
      <c r="B2134">
        <v>3473</v>
      </c>
      <c r="C2134" s="2" t="s">
        <v>575</v>
      </c>
      <c r="D2134" s="2" t="s">
        <v>4326</v>
      </c>
      <c r="E2134" s="2" t="s">
        <v>4326</v>
      </c>
      <c r="F2134" s="2" t="s">
        <v>4370</v>
      </c>
      <c r="G2134" s="3">
        <v>0.375</v>
      </c>
      <c r="H2134" s="3">
        <v>0.95833333333333337</v>
      </c>
      <c r="I2134" s="2" t="s">
        <v>4371</v>
      </c>
      <c r="J2134">
        <v>-224437746</v>
      </c>
      <c r="K2134">
        <v>-6890473659999998</v>
      </c>
      <c r="L2134" s="2" t="s">
        <v>9713</v>
      </c>
      <c r="M2134">
        <v>3</v>
      </c>
      <c r="N2134">
        <v>13</v>
      </c>
      <c r="O2134">
        <v>69</v>
      </c>
      <c r="P2134" t="str">
        <f>VLOOKUP(Farmacias__2[[#This Row],[local_nombre]],Tabla8[],2,0)</f>
        <v>Farmacias de Cadena</v>
      </c>
      <c r="Q2134">
        <f>VLOOKUP(Farmacias__2[[#This Row],[comuna_nombre]],Hoja3!$H$2:$I$346,2,0)</f>
        <v>2201</v>
      </c>
    </row>
    <row r="2135" spans="1:17" x14ac:dyDescent="0.2">
      <c r="A2135" s="1">
        <v>44309</v>
      </c>
      <c r="B2135">
        <v>3474</v>
      </c>
      <c r="C2135" s="2" t="s">
        <v>575</v>
      </c>
      <c r="D2135" s="2" t="s">
        <v>4326</v>
      </c>
      <c r="E2135" s="2" t="s">
        <v>4326</v>
      </c>
      <c r="F2135" s="2" t="s">
        <v>4372</v>
      </c>
      <c r="G2135" s="3">
        <v>0.35416666666666669</v>
      </c>
      <c r="H2135" s="3">
        <v>0.9375</v>
      </c>
      <c r="I2135" s="2" t="s">
        <v>4373</v>
      </c>
      <c r="J2135">
        <v>-224494937</v>
      </c>
      <c r="K2135">
        <v>-6892061089999999</v>
      </c>
      <c r="L2135" s="2" t="s">
        <v>9713</v>
      </c>
      <c r="M2135">
        <v>3</v>
      </c>
      <c r="N2135">
        <v>13</v>
      </c>
      <c r="O2135">
        <v>69</v>
      </c>
      <c r="P2135" t="str">
        <f>VLOOKUP(Farmacias__2[[#This Row],[local_nombre]],Tabla8[],2,0)</f>
        <v>Farmacias de Cadena</v>
      </c>
      <c r="Q2135">
        <f>VLOOKUP(Farmacias__2[[#This Row],[comuna_nombre]],Hoja3!$H$2:$I$346,2,0)</f>
        <v>2201</v>
      </c>
    </row>
    <row r="2136" spans="1:17" x14ac:dyDescent="0.2">
      <c r="A2136" s="1">
        <v>44309</v>
      </c>
      <c r="B2136">
        <v>3477</v>
      </c>
      <c r="C2136" s="2" t="s">
        <v>575</v>
      </c>
      <c r="D2136" s="2" t="s">
        <v>4326</v>
      </c>
      <c r="E2136" s="2" t="s">
        <v>4326</v>
      </c>
      <c r="F2136" s="2" t="s">
        <v>4378</v>
      </c>
      <c r="G2136" s="3">
        <v>0.35416666666666669</v>
      </c>
      <c r="H2136" s="3">
        <v>0.9375</v>
      </c>
      <c r="I2136" s="2" t="s">
        <v>4379</v>
      </c>
      <c r="J2136">
        <v>-2.2455258055390024E+16</v>
      </c>
      <c r="K2136">
        <v>-689240974187851</v>
      </c>
      <c r="L2136" s="2" t="s">
        <v>9713</v>
      </c>
      <c r="M2136">
        <v>3</v>
      </c>
      <c r="N2136">
        <v>13</v>
      </c>
      <c r="O2136">
        <v>69</v>
      </c>
      <c r="P2136" t="str">
        <f>VLOOKUP(Farmacias__2[[#This Row],[local_nombre]],Tabla8[],2,0)</f>
        <v>Farmacias de Cadena</v>
      </c>
      <c r="Q2136">
        <f>VLOOKUP(Farmacias__2[[#This Row],[comuna_nombre]],Hoja3!$H$2:$I$346,2,0)</f>
        <v>2201</v>
      </c>
    </row>
    <row r="2137" spans="1:17" x14ac:dyDescent="0.2">
      <c r="A2137" s="1">
        <v>44309</v>
      </c>
      <c r="B2137">
        <v>3865</v>
      </c>
      <c r="C2137" s="2" t="s">
        <v>4931</v>
      </c>
      <c r="D2137" s="2" t="s">
        <v>4996</v>
      </c>
      <c r="E2137" s="2" t="s">
        <v>4996</v>
      </c>
      <c r="F2137" s="2" t="s">
        <v>5002</v>
      </c>
      <c r="G2137" s="3">
        <v>0.375</v>
      </c>
      <c r="H2137" s="3">
        <v>0.83333333333333337</v>
      </c>
      <c r="I2137" s="2" t="s">
        <v>638</v>
      </c>
      <c r="J2137">
        <v>-35845118</v>
      </c>
      <c r="K2137">
        <v>-71590645</v>
      </c>
      <c r="L2137" s="2" t="s">
        <v>9713</v>
      </c>
      <c r="M2137">
        <v>9</v>
      </c>
      <c r="N2137">
        <v>178</v>
      </c>
      <c r="O2137">
        <v>197</v>
      </c>
      <c r="P2137" t="str">
        <f>VLOOKUP(Farmacias__2[[#This Row],[local_nombre]],Tabla8[],2,0)</f>
        <v>Otras Farmacias</v>
      </c>
      <c r="Q2137">
        <f>VLOOKUP(Farmacias__2[[#This Row],[comuna_nombre]],Hoja3!$H$2:$I$346,2,0)</f>
        <v>7401</v>
      </c>
    </row>
    <row r="2138" spans="1:17" x14ac:dyDescent="0.2">
      <c r="A2138" s="1">
        <v>44309</v>
      </c>
      <c r="B2138">
        <v>3492</v>
      </c>
      <c r="C2138" s="2" t="s">
        <v>575</v>
      </c>
      <c r="D2138" s="2" t="s">
        <v>4380</v>
      </c>
      <c r="E2138" s="2" t="s">
        <v>4390</v>
      </c>
      <c r="F2138" s="2" t="s">
        <v>4399</v>
      </c>
      <c r="G2138" s="3">
        <v>0.375</v>
      </c>
      <c r="H2138" s="3">
        <v>0.89583333333333337</v>
      </c>
      <c r="I2138" s="2" t="s">
        <v>4400</v>
      </c>
      <c r="J2138">
        <v>-236927042</v>
      </c>
      <c r="K2138">
        <v>-7041003820000003</v>
      </c>
      <c r="L2138" s="2" t="s">
        <v>9713</v>
      </c>
      <c r="M2138">
        <v>3</v>
      </c>
      <c r="N2138">
        <v>12</v>
      </c>
      <c r="O2138">
        <v>391</v>
      </c>
      <c r="P2138" t="str">
        <f>VLOOKUP(Farmacias__2[[#This Row],[local_nombre]],Tabla8[],2,0)</f>
        <v>Farmacias de Cadena</v>
      </c>
      <c r="Q2138">
        <f>VLOOKUP(Farmacias__2[[#This Row],[comuna_nombre]],Hoja3!$H$2:$I$346,2,0)</f>
        <v>2101</v>
      </c>
    </row>
    <row r="2139" spans="1:17" x14ac:dyDescent="0.2">
      <c r="A2139" s="1">
        <v>44309</v>
      </c>
      <c r="B2139">
        <v>3867</v>
      </c>
      <c r="C2139" s="2" t="s">
        <v>5004</v>
      </c>
      <c r="D2139" s="2" t="s">
        <v>4996</v>
      </c>
      <c r="E2139" s="2" t="s">
        <v>4996</v>
      </c>
      <c r="F2139" s="2" t="s">
        <v>5005</v>
      </c>
      <c r="G2139" s="3">
        <v>0.41666666666666669</v>
      </c>
      <c r="H2139" s="3">
        <v>0.83333333333333337</v>
      </c>
      <c r="I2139" s="2" t="s">
        <v>638</v>
      </c>
      <c r="J2139">
        <v>-35847495</v>
      </c>
      <c r="K2139">
        <v>-71591840</v>
      </c>
      <c r="L2139" s="2" t="s">
        <v>9713</v>
      </c>
      <c r="M2139">
        <v>9</v>
      </c>
      <c r="N2139">
        <v>178</v>
      </c>
      <c r="O2139">
        <v>197</v>
      </c>
      <c r="P2139" t="str">
        <f>VLOOKUP(Farmacias__2[[#This Row],[local_nombre]],Tabla8[],2,0)</f>
        <v>Otras Farmacias</v>
      </c>
      <c r="Q2139">
        <f>VLOOKUP(Farmacias__2[[#This Row],[comuna_nombre]],Hoja3!$H$2:$I$346,2,0)</f>
        <v>7401</v>
      </c>
    </row>
    <row r="2140" spans="1:17" x14ac:dyDescent="0.2">
      <c r="A2140" s="1">
        <v>44309</v>
      </c>
      <c r="B2140">
        <v>3868</v>
      </c>
      <c r="C2140" s="2" t="s">
        <v>5006</v>
      </c>
      <c r="D2140" s="2" t="s">
        <v>4996</v>
      </c>
      <c r="E2140" s="2" t="s">
        <v>4996</v>
      </c>
      <c r="F2140" s="2" t="s">
        <v>5007</v>
      </c>
      <c r="G2140" s="3">
        <v>0.41666666666666669</v>
      </c>
      <c r="H2140" s="3">
        <v>0.875</v>
      </c>
      <c r="I2140" s="2" t="s">
        <v>638</v>
      </c>
      <c r="J2140">
        <v>-35847715</v>
      </c>
      <c r="K2140">
        <v>-71596290</v>
      </c>
      <c r="L2140" s="2" t="s">
        <v>9713</v>
      </c>
      <c r="M2140">
        <v>9</v>
      </c>
      <c r="N2140">
        <v>178</v>
      </c>
      <c r="O2140">
        <v>197</v>
      </c>
      <c r="P2140" t="str">
        <f>VLOOKUP(Farmacias__2[[#This Row],[local_nombre]],Tabla8[],2,0)</f>
        <v>Otras Farmacias</v>
      </c>
      <c r="Q2140">
        <f>VLOOKUP(Farmacias__2[[#This Row],[comuna_nombre]],Hoja3!$H$2:$I$346,2,0)</f>
        <v>7401</v>
      </c>
    </row>
    <row r="2141" spans="1:17" x14ac:dyDescent="0.2">
      <c r="A2141" s="1">
        <v>44309</v>
      </c>
      <c r="B2141">
        <v>3869</v>
      </c>
      <c r="C2141" s="2" t="s">
        <v>5008</v>
      </c>
      <c r="D2141" s="2" t="s">
        <v>4996</v>
      </c>
      <c r="E2141" s="2" t="s">
        <v>4996</v>
      </c>
      <c r="F2141" s="2" t="s">
        <v>5009</v>
      </c>
      <c r="G2141" s="3">
        <v>0.41666666666666669</v>
      </c>
      <c r="H2141" s="3">
        <v>0.83333333333333337</v>
      </c>
      <c r="I2141" s="2" t="s">
        <v>638</v>
      </c>
      <c r="J2141">
        <v>-35846730</v>
      </c>
      <c r="K2141">
        <v>-71596090</v>
      </c>
      <c r="L2141" s="2" t="s">
        <v>9713</v>
      </c>
      <c r="M2141">
        <v>9</v>
      </c>
      <c r="N2141">
        <v>178</v>
      </c>
      <c r="O2141">
        <v>197</v>
      </c>
      <c r="P2141" t="str">
        <f>VLOOKUP(Farmacias__2[[#This Row],[local_nombre]],Tabla8[],2,0)</f>
        <v>Otras Farmacias</v>
      </c>
      <c r="Q2141">
        <f>VLOOKUP(Farmacias__2[[#This Row],[comuna_nombre]],Hoja3!$H$2:$I$346,2,0)</f>
        <v>7401</v>
      </c>
    </row>
    <row r="2142" spans="1:17" x14ac:dyDescent="0.2">
      <c r="A2142" s="1">
        <v>44309</v>
      </c>
      <c r="B2142">
        <v>3511</v>
      </c>
      <c r="C2142" s="2" t="s">
        <v>575</v>
      </c>
      <c r="D2142" s="2" t="s">
        <v>3839</v>
      </c>
      <c r="E2142" s="2" t="s">
        <v>3839</v>
      </c>
      <c r="F2142" s="2" t="s">
        <v>4426</v>
      </c>
      <c r="G2142" s="3">
        <v>0.41666666666666669</v>
      </c>
      <c r="H2142" s="3">
        <v>0.875</v>
      </c>
      <c r="I2142" s="2" t="s">
        <v>4427</v>
      </c>
      <c r="J2142">
        <v>-3.8734514156943872E+16</v>
      </c>
      <c r="K2142">
        <v>-7261152253372956</v>
      </c>
      <c r="L2142" s="2" t="s">
        <v>9713</v>
      </c>
      <c r="M2142">
        <v>11</v>
      </c>
      <c r="N2142">
        <v>275</v>
      </c>
      <c r="O2142">
        <v>294</v>
      </c>
      <c r="P2142" t="str">
        <f>VLOOKUP(Farmacias__2[[#This Row],[local_nombre]],Tabla8[],2,0)</f>
        <v>Farmacias de Cadena</v>
      </c>
      <c r="Q2142">
        <f>VLOOKUP(Farmacias__2[[#This Row],[comuna_nombre]],Hoja3!$H$2:$I$346,2,0)</f>
        <v>9101</v>
      </c>
    </row>
    <row r="2143" spans="1:17" x14ac:dyDescent="0.2">
      <c r="A2143" s="1">
        <v>44309</v>
      </c>
      <c r="B2143">
        <v>3871</v>
      </c>
      <c r="C2143" s="2" t="s">
        <v>5012</v>
      </c>
      <c r="D2143" s="2" t="s">
        <v>4722</v>
      </c>
      <c r="E2143" s="2" t="s">
        <v>4722</v>
      </c>
      <c r="F2143" s="2" t="s">
        <v>5013</v>
      </c>
      <c r="G2143" s="3">
        <v>0.35416666666666669</v>
      </c>
      <c r="H2143" s="3">
        <v>0.95833333333333337</v>
      </c>
      <c r="I2143" s="2" t="s">
        <v>5014</v>
      </c>
      <c r="J2143">
        <v>-3470638262037225</v>
      </c>
      <c r="K2143">
        <v>-710423617323242</v>
      </c>
      <c r="L2143" s="2" t="s">
        <v>9713</v>
      </c>
      <c r="M2143">
        <v>8</v>
      </c>
      <c r="N2143">
        <v>137</v>
      </c>
      <c r="O2143">
        <v>156</v>
      </c>
      <c r="P2143" t="str">
        <f>VLOOKUP(Farmacias__2[[#This Row],[local_nombre]],Tabla8[],2,0)</f>
        <v>Otras Farmacias</v>
      </c>
      <c r="Q2143">
        <f>VLOOKUP(Farmacias__2[[#This Row],[comuna_nombre]],Hoja3!$H$2:$I$346,2,0)</f>
        <v>6303</v>
      </c>
    </row>
    <row r="2144" spans="1:17" x14ac:dyDescent="0.2">
      <c r="A2144" s="1">
        <v>44309</v>
      </c>
      <c r="B2144">
        <v>3872</v>
      </c>
      <c r="C2144" s="2" t="s">
        <v>5015</v>
      </c>
      <c r="D2144" s="2" t="s">
        <v>4770</v>
      </c>
      <c r="E2144" s="2" t="s">
        <v>4770</v>
      </c>
      <c r="F2144" s="2" t="s">
        <v>5016</v>
      </c>
      <c r="G2144" s="3">
        <v>0.375</v>
      </c>
      <c r="H2144" s="3">
        <v>0.83333333333333337</v>
      </c>
      <c r="I2144" s="2" t="s">
        <v>5017</v>
      </c>
      <c r="J2144">
        <v>-3464160749603523</v>
      </c>
      <c r="K2144">
        <v>-7137106810281239</v>
      </c>
      <c r="L2144" s="2" t="s">
        <v>9713</v>
      </c>
      <c r="M2144">
        <v>8</v>
      </c>
      <c r="N2144">
        <v>168</v>
      </c>
      <c r="O2144">
        <v>187</v>
      </c>
      <c r="P2144" t="str">
        <f>VLOOKUP(Farmacias__2[[#This Row],[local_nombre]],Tabla8[],2,0)</f>
        <v>Otras Farmacias</v>
      </c>
      <c r="Q2144">
        <f>VLOOKUP(Farmacias__2[[#This Row],[comuna_nombre]],Hoja3!$H$2:$I$346,2,0)</f>
        <v>6310</v>
      </c>
    </row>
    <row r="2145" spans="1:17" x14ac:dyDescent="0.2">
      <c r="A2145" s="1">
        <v>44309</v>
      </c>
      <c r="B2145">
        <v>3874</v>
      </c>
      <c r="C2145" s="2" t="s">
        <v>5018</v>
      </c>
      <c r="D2145" s="2" t="s">
        <v>10260</v>
      </c>
      <c r="E2145" s="2" t="s">
        <v>4760</v>
      </c>
      <c r="F2145" s="2" t="s">
        <v>5019</v>
      </c>
      <c r="G2145" s="3">
        <v>0.39583333333333331</v>
      </c>
      <c r="H2145" s="3">
        <v>0.875</v>
      </c>
      <c r="I2145" s="2" t="s">
        <v>5020</v>
      </c>
      <c r="J2145">
        <v>-3398085148679584</v>
      </c>
      <c r="K2145">
        <v>-7071256891726279</v>
      </c>
      <c r="L2145" s="2" t="s">
        <v>9713</v>
      </c>
      <c r="M2145">
        <v>8</v>
      </c>
      <c r="N2145">
        <v>166</v>
      </c>
      <c r="O2145">
        <v>185</v>
      </c>
      <c r="P2145" t="str">
        <f>VLOOKUP(Farmacias__2[[#This Row],[local_nombre]],Tabla8[],2,0)</f>
        <v>Otras Farmacias</v>
      </c>
      <c r="Q2145">
        <f>VLOOKUP(Farmacias__2[[#This Row],[comuna_nombre]],Hoja3!$H$2:$I$346,2,0)</f>
        <v>6110</v>
      </c>
    </row>
    <row r="2146" spans="1:17" x14ac:dyDescent="0.2">
      <c r="A2146" s="1">
        <v>44309</v>
      </c>
      <c r="B2146">
        <v>3512</v>
      </c>
      <c r="C2146" s="2" t="s">
        <v>575</v>
      </c>
      <c r="D2146" s="2" t="s">
        <v>3839</v>
      </c>
      <c r="E2146" s="2" t="s">
        <v>3839</v>
      </c>
      <c r="F2146" s="2" t="s">
        <v>4428</v>
      </c>
      <c r="G2146" s="3">
        <v>0.375</v>
      </c>
      <c r="H2146" s="3">
        <v>0.91666666666666663</v>
      </c>
      <c r="I2146" s="2" t="s">
        <v>4429</v>
      </c>
      <c r="J2146">
        <v>-3.8717797257895824E+16</v>
      </c>
      <c r="K2146">
        <v>-7256541262868654</v>
      </c>
      <c r="L2146" s="2" t="s">
        <v>9713</v>
      </c>
      <c r="M2146">
        <v>11</v>
      </c>
      <c r="N2146">
        <v>275</v>
      </c>
      <c r="O2146">
        <v>294</v>
      </c>
      <c r="P2146" t="str">
        <f>VLOOKUP(Farmacias__2[[#This Row],[local_nombre]],Tabla8[],2,0)</f>
        <v>Farmacias de Cadena</v>
      </c>
      <c r="Q2146">
        <f>VLOOKUP(Farmacias__2[[#This Row],[comuna_nombre]],Hoja3!$H$2:$I$346,2,0)</f>
        <v>9101</v>
      </c>
    </row>
    <row r="2147" spans="1:17" x14ac:dyDescent="0.2">
      <c r="A2147" s="1">
        <v>44309</v>
      </c>
      <c r="B2147">
        <v>3513</v>
      </c>
      <c r="C2147" s="2" t="s">
        <v>575</v>
      </c>
      <c r="D2147" s="2" t="s">
        <v>3839</v>
      </c>
      <c r="E2147" s="2" t="s">
        <v>3839</v>
      </c>
      <c r="F2147" s="2" t="s">
        <v>4430</v>
      </c>
      <c r="G2147" s="3">
        <v>0.375</v>
      </c>
      <c r="H2147" s="3">
        <v>0.91666666666666663</v>
      </c>
      <c r="I2147" s="2" t="s">
        <v>4431</v>
      </c>
      <c r="J2147">
        <v>-3.8734296511047136E+16</v>
      </c>
      <c r="K2147">
        <v>-7261128767004385</v>
      </c>
      <c r="L2147" s="2" t="s">
        <v>9713</v>
      </c>
      <c r="M2147">
        <v>11</v>
      </c>
      <c r="N2147">
        <v>275</v>
      </c>
      <c r="O2147">
        <v>294</v>
      </c>
      <c r="P2147" t="str">
        <f>VLOOKUP(Farmacias__2[[#This Row],[local_nombre]],Tabla8[],2,0)</f>
        <v>Farmacias de Cadena</v>
      </c>
      <c r="Q2147">
        <f>VLOOKUP(Farmacias__2[[#This Row],[comuna_nombre]],Hoja3!$H$2:$I$346,2,0)</f>
        <v>9101</v>
      </c>
    </row>
    <row r="2148" spans="1:17" x14ac:dyDescent="0.2">
      <c r="A2148" s="1">
        <v>44309</v>
      </c>
      <c r="B2148">
        <v>3521</v>
      </c>
      <c r="C2148" s="2" t="s">
        <v>575</v>
      </c>
      <c r="D2148" s="2" t="s">
        <v>4437</v>
      </c>
      <c r="E2148" s="2" t="s">
        <v>4437</v>
      </c>
      <c r="F2148" s="2" t="s">
        <v>4444</v>
      </c>
      <c r="G2148" s="3">
        <v>0.41666666666666669</v>
      </c>
      <c r="H2148" s="3">
        <v>0.875</v>
      </c>
      <c r="I2148" s="2" t="s">
        <v>4445</v>
      </c>
      <c r="J2148">
        <v>-3779823919424257</v>
      </c>
      <c r="K2148">
        <v>-7270934287000989</v>
      </c>
      <c r="L2148" s="2" t="s">
        <v>9713</v>
      </c>
      <c r="M2148">
        <v>11</v>
      </c>
      <c r="N2148">
        <v>251</v>
      </c>
      <c r="O2148">
        <v>270</v>
      </c>
      <c r="P2148" t="str">
        <f>VLOOKUP(Farmacias__2[[#This Row],[local_nombre]],Tabla8[],2,0)</f>
        <v>Farmacias de Cadena</v>
      </c>
      <c r="Q2148">
        <f>VLOOKUP(Farmacias__2[[#This Row],[comuna_nombre]],Hoja3!$H$2:$I$346,2,0)</f>
        <v>9201</v>
      </c>
    </row>
    <row r="2149" spans="1:17" x14ac:dyDescent="0.2">
      <c r="A2149" s="1">
        <v>44309</v>
      </c>
      <c r="B2149">
        <v>3522</v>
      </c>
      <c r="C2149" s="2" t="s">
        <v>575</v>
      </c>
      <c r="D2149" s="2" t="s">
        <v>4437</v>
      </c>
      <c r="E2149" s="2" t="s">
        <v>4437</v>
      </c>
      <c r="F2149" s="2" t="s">
        <v>4446</v>
      </c>
      <c r="G2149" s="3">
        <v>0.375</v>
      </c>
      <c r="H2149" s="3">
        <v>0.875</v>
      </c>
      <c r="I2149" s="2" t="s">
        <v>4447</v>
      </c>
      <c r="J2149">
        <v>-3779792397364782</v>
      </c>
      <c r="K2149">
        <v>-7270569501381863</v>
      </c>
      <c r="L2149" s="2" t="s">
        <v>9713</v>
      </c>
      <c r="M2149">
        <v>11</v>
      </c>
      <c r="N2149">
        <v>251</v>
      </c>
      <c r="O2149">
        <v>270</v>
      </c>
      <c r="P2149" t="str">
        <f>VLOOKUP(Farmacias__2[[#This Row],[local_nombre]],Tabla8[],2,0)</f>
        <v>Farmacias de Cadena</v>
      </c>
      <c r="Q2149">
        <f>VLOOKUP(Farmacias__2[[#This Row],[comuna_nombre]],Hoja3!$H$2:$I$346,2,0)</f>
        <v>9201</v>
      </c>
    </row>
    <row r="2150" spans="1:17" x14ac:dyDescent="0.2">
      <c r="A2150" s="1">
        <v>44309</v>
      </c>
      <c r="B2150">
        <v>3530</v>
      </c>
      <c r="C2150" s="2" t="s">
        <v>575</v>
      </c>
      <c r="D2150" s="2" t="s">
        <v>10257</v>
      </c>
      <c r="E2150" s="2" t="s">
        <v>4456</v>
      </c>
      <c r="F2150" s="2" t="s">
        <v>4464</v>
      </c>
      <c r="G2150" s="3">
        <v>0.375</v>
      </c>
      <c r="H2150" s="3">
        <v>0.91666666666666663</v>
      </c>
      <c r="I2150" s="2" t="s">
        <v>4465</v>
      </c>
      <c r="J2150">
        <v>-3927600807335665</v>
      </c>
      <c r="K2150">
        <v>-7197459273939512</v>
      </c>
      <c r="L2150" s="2" t="s">
        <v>9713</v>
      </c>
      <c r="M2150">
        <v>11</v>
      </c>
      <c r="N2150">
        <v>271</v>
      </c>
      <c r="O2150">
        <v>290</v>
      </c>
      <c r="P2150" t="str">
        <f>VLOOKUP(Farmacias__2[[#This Row],[local_nombre]],Tabla8[],2,0)</f>
        <v>Farmacias de Cadena</v>
      </c>
      <c r="Q2150">
        <f>VLOOKUP(Farmacias__2[[#This Row],[comuna_nombre]],Hoja3!$H$2:$I$346,2,0)</f>
        <v>9115</v>
      </c>
    </row>
    <row r="2151" spans="1:17" x14ac:dyDescent="0.2">
      <c r="A2151" s="1">
        <v>44309</v>
      </c>
      <c r="B2151">
        <v>3531</v>
      </c>
      <c r="C2151" s="2" t="s">
        <v>575</v>
      </c>
      <c r="D2151" s="2" t="s">
        <v>10257</v>
      </c>
      <c r="E2151" s="2" t="s">
        <v>4456</v>
      </c>
      <c r="F2151" s="2" t="s">
        <v>4466</v>
      </c>
      <c r="G2151" s="3">
        <v>0.39583333333333331</v>
      </c>
      <c r="H2151" s="3">
        <v>0.875</v>
      </c>
      <c r="I2151" s="2" t="s">
        <v>4467</v>
      </c>
      <c r="J2151">
        <v>-3.9276415029401608E+16</v>
      </c>
      <c r="K2151">
        <v>-7197594189052961</v>
      </c>
      <c r="L2151" s="2" t="s">
        <v>9713</v>
      </c>
      <c r="M2151">
        <v>11</v>
      </c>
      <c r="N2151">
        <v>271</v>
      </c>
      <c r="O2151">
        <v>290</v>
      </c>
      <c r="P2151" t="str">
        <f>VLOOKUP(Farmacias__2[[#This Row],[local_nombre]],Tabla8[],2,0)</f>
        <v>Farmacias de Cadena</v>
      </c>
      <c r="Q2151">
        <f>VLOOKUP(Farmacias__2[[#This Row],[comuna_nombre]],Hoja3!$H$2:$I$346,2,0)</f>
        <v>9115</v>
      </c>
    </row>
    <row r="2152" spans="1:17" x14ac:dyDescent="0.2">
      <c r="A2152" s="1">
        <v>44309</v>
      </c>
      <c r="B2152">
        <v>3535</v>
      </c>
      <c r="C2152" s="2" t="s">
        <v>575</v>
      </c>
      <c r="D2152" s="2" t="s">
        <v>4471</v>
      </c>
      <c r="E2152" s="2" t="s">
        <v>4471</v>
      </c>
      <c r="F2152" s="2" t="s">
        <v>4474</v>
      </c>
      <c r="G2152" s="3">
        <v>0.39583333333333331</v>
      </c>
      <c r="H2152" s="3">
        <v>0.875</v>
      </c>
      <c r="I2152" s="2" t="s">
        <v>4475</v>
      </c>
      <c r="J2152">
        <v>-3823462051780492</v>
      </c>
      <c r="K2152">
        <v>-7233316346788939</v>
      </c>
      <c r="L2152" s="2" t="s">
        <v>9713</v>
      </c>
      <c r="M2152">
        <v>11</v>
      </c>
      <c r="N2152">
        <v>279</v>
      </c>
      <c r="O2152">
        <v>298</v>
      </c>
      <c r="P2152" t="str">
        <f>VLOOKUP(Farmacias__2[[#This Row],[local_nombre]],Tabla8[],2,0)</f>
        <v>Farmacias de Cadena</v>
      </c>
      <c r="Q2152">
        <f>VLOOKUP(Farmacias__2[[#This Row],[comuna_nombre]],Hoja3!$H$2:$I$346,2,0)</f>
        <v>9211</v>
      </c>
    </row>
    <row r="2153" spans="1:17" x14ac:dyDescent="0.2">
      <c r="A2153" s="1">
        <v>44309</v>
      </c>
      <c r="B2153">
        <v>3884</v>
      </c>
      <c r="C2153" s="2" t="s">
        <v>4949</v>
      </c>
      <c r="D2153" s="2" t="s">
        <v>10265</v>
      </c>
      <c r="E2153" s="2" t="s">
        <v>5027</v>
      </c>
      <c r="F2153" s="2" t="s">
        <v>5030</v>
      </c>
      <c r="G2153" s="3">
        <v>0.41666666666666669</v>
      </c>
      <c r="H2153" s="3">
        <v>0.83333333333333337</v>
      </c>
      <c r="I2153" s="2" t="s">
        <v>638</v>
      </c>
      <c r="J2153">
        <v>-35334175</v>
      </c>
      <c r="K2153">
        <v>-72409846</v>
      </c>
      <c r="L2153" s="2" t="s">
        <v>9713</v>
      </c>
      <c r="M2153">
        <v>9</v>
      </c>
      <c r="N2153">
        <v>172</v>
      </c>
      <c r="O2153">
        <v>191</v>
      </c>
      <c r="P2153" t="str">
        <f>VLOOKUP(Farmacias__2[[#This Row],[local_nombre]],Tabla8[],2,0)</f>
        <v>Otras Farmacias</v>
      </c>
      <c r="Q2153">
        <f>VLOOKUP(Farmacias__2[[#This Row],[comuna_nombre]],Hoja3!$H$2:$I$346,2,0)</f>
        <v>7102</v>
      </c>
    </row>
    <row r="2154" spans="1:17" x14ac:dyDescent="0.2">
      <c r="A2154" s="1">
        <v>44309</v>
      </c>
      <c r="B2154">
        <v>3538</v>
      </c>
      <c r="C2154" s="2" t="s">
        <v>575</v>
      </c>
      <c r="D2154" s="2" t="s">
        <v>4471</v>
      </c>
      <c r="E2154" s="2" t="s">
        <v>4471</v>
      </c>
      <c r="F2154" s="2" t="s">
        <v>4478</v>
      </c>
      <c r="G2154" s="3">
        <v>0.375</v>
      </c>
      <c r="H2154" s="3">
        <v>0.875</v>
      </c>
      <c r="I2154" s="2" t="s">
        <v>4479</v>
      </c>
      <c r="J2154">
        <v>-3.8235030823284136E+16</v>
      </c>
      <c r="K2154">
        <v>-7233361682791144</v>
      </c>
      <c r="L2154" s="2" t="s">
        <v>9713</v>
      </c>
      <c r="M2154">
        <v>11</v>
      </c>
      <c r="N2154">
        <v>279</v>
      </c>
      <c r="O2154">
        <v>298</v>
      </c>
      <c r="P2154" t="str">
        <f>VLOOKUP(Farmacias__2[[#This Row],[local_nombre]],Tabla8[],2,0)</f>
        <v>Farmacias de Cadena</v>
      </c>
      <c r="Q2154">
        <f>VLOOKUP(Farmacias__2[[#This Row],[comuna_nombre]],Hoja3!$H$2:$I$346,2,0)</f>
        <v>9211</v>
      </c>
    </row>
    <row r="2155" spans="1:17" x14ac:dyDescent="0.2">
      <c r="A2155" s="1">
        <v>44309</v>
      </c>
      <c r="B2155">
        <v>3539</v>
      </c>
      <c r="C2155" s="2" t="s">
        <v>575</v>
      </c>
      <c r="D2155" s="2" t="s">
        <v>10258</v>
      </c>
      <c r="E2155" s="2" t="s">
        <v>4480</v>
      </c>
      <c r="F2155" s="2" t="s">
        <v>4481</v>
      </c>
      <c r="G2155" s="3">
        <v>0.375</v>
      </c>
      <c r="H2155" s="3">
        <v>0.8125</v>
      </c>
      <c r="I2155" s="2" t="s">
        <v>4482</v>
      </c>
      <c r="J2155">
        <v>-3824913427095767</v>
      </c>
      <c r="K2155">
        <v>-7266859613018039</v>
      </c>
      <c r="L2155" s="2" t="s">
        <v>9713</v>
      </c>
      <c r="M2155">
        <v>11</v>
      </c>
      <c r="N2155">
        <v>278</v>
      </c>
      <c r="O2155">
        <v>297</v>
      </c>
      <c r="P2155" t="str">
        <f>VLOOKUP(Farmacias__2[[#This Row],[local_nombre]],Tabla8[],2,0)</f>
        <v>Farmacias de Cadena</v>
      </c>
      <c r="Q2155">
        <f>VLOOKUP(Farmacias__2[[#This Row],[comuna_nombre]],Hoja3!$H$2:$I$346,2,0)</f>
        <v>9210</v>
      </c>
    </row>
    <row r="2156" spans="1:17" x14ac:dyDescent="0.2">
      <c r="A2156" s="1">
        <v>44309</v>
      </c>
      <c r="B2156">
        <v>3547</v>
      </c>
      <c r="C2156" s="2" t="s">
        <v>575</v>
      </c>
      <c r="D2156" s="2" t="s">
        <v>4499</v>
      </c>
      <c r="E2156" s="2" t="s">
        <v>4499</v>
      </c>
      <c r="F2156" s="2" t="s">
        <v>4502</v>
      </c>
      <c r="G2156" s="3">
        <v>0.375</v>
      </c>
      <c r="H2156" s="3">
        <v>0.875</v>
      </c>
      <c r="I2156" s="2" t="s">
        <v>4503</v>
      </c>
      <c r="J2156">
        <v>-3874448016051383</v>
      </c>
      <c r="K2156">
        <v>-7295282530625155</v>
      </c>
      <c r="L2156" s="2" t="s">
        <v>9713</v>
      </c>
      <c r="M2156">
        <v>11</v>
      </c>
      <c r="N2156">
        <v>267</v>
      </c>
      <c r="O2156">
        <v>286</v>
      </c>
      <c r="P2156" t="str">
        <f>VLOOKUP(Farmacias__2[[#This Row],[local_nombre]],Tabla8[],2,0)</f>
        <v>Farmacias de Cadena</v>
      </c>
      <c r="Q2156">
        <f>VLOOKUP(Farmacias__2[[#This Row],[comuna_nombre]],Hoja3!$H$2:$I$346,2,0)</f>
        <v>9111</v>
      </c>
    </row>
    <row r="2157" spans="1:17" x14ac:dyDescent="0.2">
      <c r="A2157" s="1">
        <v>44309</v>
      </c>
      <c r="B2157">
        <v>3662</v>
      </c>
      <c r="C2157" s="2" t="s">
        <v>575</v>
      </c>
      <c r="D2157" s="2" t="s">
        <v>4563</v>
      </c>
      <c r="E2157" s="2" t="s">
        <v>4563</v>
      </c>
      <c r="F2157" s="2" t="s">
        <v>4642</v>
      </c>
      <c r="G2157" s="3">
        <v>0.35416666666666669</v>
      </c>
      <c r="H2157" s="3">
        <v>0.89583333333333337</v>
      </c>
      <c r="I2157" s="2" t="s">
        <v>4643</v>
      </c>
      <c r="J2157">
        <v>-341693171131014</v>
      </c>
      <c r="K2157">
        <v>-7074636613754274</v>
      </c>
      <c r="L2157" s="2" t="s">
        <v>9713</v>
      </c>
      <c r="M2157">
        <v>8</v>
      </c>
      <c r="N2157">
        <v>162</v>
      </c>
      <c r="O2157">
        <v>181</v>
      </c>
      <c r="P2157" t="str">
        <f>VLOOKUP(Farmacias__2[[#This Row],[local_nombre]],Tabla8[],2,0)</f>
        <v>Farmacias de Cadena</v>
      </c>
      <c r="Q2157">
        <f>VLOOKUP(Farmacias__2[[#This Row],[comuna_nombre]],Hoja3!$H$2:$I$346,2,0)</f>
        <v>6101</v>
      </c>
    </row>
    <row r="2158" spans="1:17" x14ac:dyDescent="0.2">
      <c r="A2158" s="1">
        <v>44309</v>
      </c>
      <c r="B2158">
        <v>3664</v>
      </c>
      <c r="C2158" s="2" t="s">
        <v>575</v>
      </c>
      <c r="D2158" s="2" t="s">
        <v>4563</v>
      </c>
      <c r="E2158" s="2" t="s">
        <v>4563</v>
      </c>
      <c r="F2158" s="2" t="s">
        <v>4644</v>
      </c>
      <c r="G2158" s="3">
        <v>0.35416666666666669</v>
      </c>
      <c r="H2158" s="3">
        <v>0.875</v>
      </c>
      <c r="I2158" s="2" t="s">
        <v>4645</v>
      </c>
      <c r="J2158">
        <v>-341699638</v>
      </c>
      <c r="K2158">
        <v>-7074366</v>
      </c>
      <c r="L2158" s="2" t="s">
        <v>9713</v>
      </c>
      <c r="M2158">
        <v>8</v>
      </c>
      <c r="N2158">
        <v>162</v>
      </c>
      <c r="O2158">
        <v>181</v>
      </c>
      <c r="P2158" t="str">
        <f>VLOOKUP(Farmacias__2[[#This Row],[local_nombre]],Tabla8[],2,0)</f>
        <v>Farmacias de Cadena</v>
      </c>
      <c r="Q2158">
        <f>VLOOKUP(Farmacias__2[[#This Row],[comuna_nombre]],Hoja3!$H$2:$I$346,2,0)</f>
        <v>6101</v>
      </c>
    </row>
    <row r="2159" spans="1:17" x14ac:dyDescent="0.2">
      <c r="A2159" s="1">
        <v>44309</v>
      </c>
      <c r="B2159">
        <v>3666</v>
      </c>
      <c r="C2159" s="2" t="s">
        <v>575</v>
      </c>
      <c r="D2159" s="2" t="s">
        <v>4563</v>
      </c>
      <c r="E2159" s="2" t="s">
        <v>4563</v>
      </c>
      <c r="F2159" s="2" t="s">
        <v>4648</v>
      </c>
      <c r="G2159" s="3">
        <v>0.35416666666666669</v>
      </c>
      <c r="H2159" s="3">
        <v>0.875</v>
      </c>
      <c r="I2159" s="2" t="s">
        <v>4649</v>
      </c>
      <c r="J2159">
        <v>-3.4166680899999944E+16</v>
      </c>
      <c r="K2159">
        <v>-7075073101586912</v>
      </c>
      <c r="L2159" s="2" t="s">
        <v>9713</v>
      </c>
      <c r="M2159">
        <v>8</v>
      </c>
      <c r="N2159">
        <v>162</v>
      </c>
      <c r="O2159">
        <v>181</v>
      </c>
      <c r="P2159" t="str">
        <f>VLOOKUP(Farmacias__2[[#This Row],[local_nombre]],Tabla8[],2,0)</f>
        <v>Farmacias de Cadena</v>
      </c>
      <c r="Q2159">
        <f>VLOOKUP(Farmacias__2[[#This Row],[comuna_nombre]],Hoja3!$H$2:$I$346,2,0)</f>
        <v>6101</v>
      </c>
    </row>
    <row r="2160" spans="1:17" x14ac:dyDescent="0.2">
      <c r="A2160" s="1">
        <v>44309</v>
      </c>
      <c r="B2160">
        <v>3667</v>
      </c>
      <c r="C2160" s="2" t="s">
        <v>575</v>
      </c>
      <c r="D2160" s="2" t="s">
        <v>4563</v>
      </c>
      <c r="E2160" s="2" t="s">
        <v>4563</v>
      </c>
      <c r="F2160" s="2" t="s">
        <v>4650</v>
      </c>
      <c r="G2160" s="3">
        <v>0.375</v>
      </c>
      <c r="H2160" s="3">
        <v>0.91666666666666663</v>
      </c>
      <c r="I2160" s="2" t="s">
        <v>4651</v>
      </c>
      <c r="J2160">
        <v>-3415946539999999</v>
      </c>
      <c r="K2160">
        <v>-7073820106560675</v>
      </c>
      <c r="L2160" s="2" t="s">
        <v>9713</v>
      </c>
      <c r="M2160">
        <v>8</v>
      </c>
      <c r="N2160">
        <v>162</v>
      </c>
      <c r="O2160">
        <v>181</v>
      </c>
      <c r="P2160" t="str">
        <f>VLOOKUP(Farmacias__2[[#This Row],[local_nombre]],Tabla8[],2,0)</f>
        <v>Farmacias de Cadena</v>
      </c>
      <c r="Q2160">
        <f>VLOOKUP(Farmacias__2[[#This Row],[comuna_nombre]],Hoja3!$H$2:$I$346,2,0)</f>
        <v>6101</v>
      </c>
    </row>
    <row r="2161" spans="1:17" x14ac:dyDescent="0.2">
      <c r="A2161" s="1">
        <v>44309</v>
      </c>
      <c r="B2161">
        <v>3668</v>
      </c>
      <c r="C2161" s="2" t="s">
        <v>575</v>
      </c>
      <c r="D2161" s="2" t="s">
        <v>4563</v>
      </c>
      <c r="E2161" s="2" t="s">
        <v>4563</v>
      </c>
      <c r="F2161" s="2" t="s">
        <v>4652</v>
      </c>
      <c r="G2161" s="3">
        <v>0.35416666666666669</v>
      </c>
      <c r="H2161" s="3">
        <v>0.91666666666666663</v>
      </c>
      <c r="I2161" s="2" t="s">
        <v>4653</v>
      </c>
      <c r="J2161">
        <v>-3.4184971161984436E+16</v>
      </c>
      <c r="K2161">
        <v>-70724439097345</v>
      </c>
      <c r="L2161" s="2" t="s">
        <v>9713</v>
      </c>
      <c r="M2161">
        <v>8</v>
      </c>
      <c r="N2161">
        <v>162</v>
      </c>
      <c r="O2161">
        <v>181</v>
      </c>
      <c r="P2161" t="str">
        <f>VLOOKUP(Farmacias__2[[#This Row],[local_nombre]],Tabla8[],2,0)</f>
        <v>Farmacias de Cadena</v>
      </c>
      <c r="Q2161">
        <f>VLOOKUP(Farmacias__2[[#This Row],[comuna_nombre]],Hoja3!$H$2:$I$346,2,0)</f>
        <v>6101</v>
      </c>
    </row>
    <row r="2162" spans="1:17" x14ac:dyDescent="0.2">
      <c r="A2162" s="1">
        <v>44309</v>
      </c>
      <c r="B2162">
        <v>3669</v>
      </c>
      <c r="C2162" s="2" t="s">
        <v>575</v>
      </c>
      <c r="D2162" s="2" t="s">
        <v>4563</v>
      </c>
      <c r="E2162" s="2" t="s">
        <v>4563</v>
      </c>
      <c r="F2162" s="2" t="s">
        <v>4654</v>
      </c>
      <c r="G2162" s="3">
        <v>0.39583333333333331</v>
      </c>
      <c r="H2162" s="3">
        <v>0.9375</v>
      </c>
      <c r="I2162" s="2" t="s">
        <v>4655</v>
      </c>
      <c r="J2162">
        <v>-3417568527121597</v>
      </c>
      <c r="K2162">
        <v>-7070443722911375</v>
      </c>
      <c r="L2162" s="2" t="s">
        <v>9713</v>
      </c>
      <c r="M2162">
        <v>8</v>
      </c>
      <c r="N2162">
        <v>162</v>
      </c>
      <c r="O2162">
        <v>181</v>
      </c>
      <c r="P2162" t="str">
        <f>VLOOKUP(Farmacias__2[[#This Row],[local_nombre]],Tabla8[],2,0)</f>
        <v>Farmacias de Cadena</v>
      </c>
      <c r="Q2162">
        <f>VLOOKUP(Farmacias__2[[#This Row],[comuna_nombre]],Hoja3!$H$2:$I$346,2,0)</f>
        <v>6101</v>
      </c>
    </row>
    <row r="2163" spans="1:17" x14ac:dyDescent="0.2">
      <c r="A2163" s="1">
        <v>44309</v>
      </c>
      <c r="B2163">
        <v>3898</v>
      </c>
      <c r="C2163" s="2" t="s">
        <v>5042</v>
      </c>
      <c r="D2163" s="2" t="s">
        <v>10263</v>
      </c>
      <c r="E2163" s="2" t="s">
        <v>5035</v>
      </c>
      <c r="F2163" s="2" t="s">
        <v>5043</v>
      </c>
      <c r="G2163" s="3">
        <v>0.375</v>
      </c>
      <c r="H2163" s="3">
        <v>0.83333333333333337</v>
      </c>
      <c r="I2163" s="2" t="s">
        <v>5044</v>
      </c>
      <c r="J2163">
        <v>-349717014</v>
      </c>
      <c r="K2163">
        <v>-7120965356</v>
      </c>
      <c r="L2163" s="2" t="s">
        <v>9713</v>
      </c>
      <c r="M2163">
        <v>9</v>
      </c>
      <c r="N2163">
        <v>174</v>
      </c>
      <c r="O2163">
        <v>418</v>
      </c>
      <c r="P2163" t="str">
        <f>VLOOKUP(Farmacias__2[[#This Row],[local_nombre]],Tabla8[],2,0)</f>
        <v>Otras Farmacias</v>
      </c>
      <c r="Q2163">
        <f>VLOOKUP(Farmacias__2[[#This Row],[comuna_nombre]],Hoja3!$H$2:$I$346,2,0)</f>
        <v>7301</v>
      </c>
    </row>
    <row r="2164" spans="1:17" x14ac:dyDescent="0.2">
      <c r="A2164" s="1">
        <v>44309</v>
      </c>
      <c r="B2164">
        <v>3899</v>
      </c>
      <c r="C2164" s="2" t="s">
        <v>5045</v>
      </c>
      <c r="D2164" s="2" t="s">
        <v>10263</v>
      </c>
      <c r="E2164" s="2" t="s">
        <v>5046</v>
      </c>
      <c r="F2164" s="2" t="s">
        <v>5047</v>
      </c>
      <c r="G2164" s="3">
        <v>0.375</v>
      </c>
      <c r="H2164" s="3">
        <v>0.83333333333333337</v>
      </c>
      <c r="I2164" s="2" t="s">
        <v>5048</v>
      </c>
      <c r="J2164">
        <v>-3498286132</v>
      </c>
      <c r="K2164">
        <v>-7124452479</v>
      </c>
      <c r="L2164" s="2" t="s">
        <v>9713</v>
      </c>
      <c r="M2164">
        <v>9</v>
      </c>
      <c r="N2164">
        <v>174</v>
      </c>
      <c r="O2164">
        <v>193</v>
      </c>
      <c r="P2164" t="str">
        <f>VLOOKUP(Farmacias__2[[#This Row],[local_nombre]],Tabla8[],2,0)</f>
        <v>Otras Farmacias</v>
      </c>
      <c r="Q2164">
        <f>VLOOKUP(Farmacias__2[[#This Row],[comuna_nombre]],Hoja3!$H$2:$I$346,2,0)</f>
        <v>7301</v>
      </c>
    </row>
    <row r="2165" spans="1:17" x14ac:dyDescent="0.2">
      <c r="A2165" s="1">
        <v>44309</v>
      </c>
      <c r="B2165">
        <v>3900</v>
      </c>
      <c r="C2165" s="2" t="s">
        <v>4934</v>
      </c>
      <c r="D2165" s="2" t="s">
        <v>10263</v>
      </c>
      <c r="E2165" s="2" t="s">
        <v>5046</v>
      </c>
      <c r="F2165" s="2" t="s">
        <v>5049</v>
      </c>
      <c r="G2165" s="3">
        <v>0.375</v>
      </c>
      <c r="H2165" s="3">
        <v>0.83333333333333337</v>
      </c>
      <c r="I2165" s="2" t="s">
        <v>638</v>
      </c>
      <c r="J2165">
        <v>-3498173549</v>
      </c>
      <c r="K2165">
        <v>-7124353673</v>
      </c>
      <c r="L2165" s="2" t="s">
        <v>9713</v>
      </c>
      <c r="M2165">
        <v>9</v>
      </c>
      <c r="N2165">
        <v>174</v>
      </c>
      <c r="O2165">
        <v>193</v>
      </c>
      <c r="P2165" t="str">
        <f>VLOOKUP(Farmacias__2[[#This Row],[local_nombre]],Tabla8[],2,0)</f>
        <v>Otras Farmacias</v>
      </c>
      <c r="Q2165">
        <f>VLOOKUP(Farmacias__2[[#This Row],[comuna_nombre]],Hoja3!$H$2:$I$346,2,0)</f>
        <v>7301</v>
      </c>
    </row>
    <row r="2166" spans="1:17" x14ac:dyDescent="0.2">
      <c r="A2166" s="1">
        <v>44309</v>
      </c>
      <c r="B2166">
        <v>3671</v>
      </c>
      <c r="C2166" s="2" t="s">
        <v>575</v>
      </c>
      <c r="D2166" s="2" t="s">
        <v>4563</v>
      </c>
      <c r="E2166" s="2" t="s">
        <v>4563</v>
      </c>
      <c r="F2166" s="2" t="s">
        <v>4656</v>
      </c>
      <c r="G2166" s="3">
        <v>0.33333333333333331</v>
      </c>
      <c r="H2166" s="3">
        <v>0.89583333333333337</v>
      </c>
      <c r="I2166" s="2" t="s">
        <v>4657</v>
      </c>
      <c r="J2166">
        <v>-3.4165465665360584E+16</v>
      </c>
      <c r="K2166">
        <v>-7074261153176883</v>
      </c>
      <c r="L2166" s="2" t="s">
        <v>9713</v>
      </c>
      <c r="M2166">
        <v>8</v>
      </c>
      <c r="N2166">
        <v>162</v>
      </c>
      <c r="O2166">
        <v>181</v>
      </c>
      <c r="P2166" t="str">
        <f>VLOOKUP(Farmacias__2[[#This Row],[local_nombre]],Tabla8[],2,0)</f>
        <v>Farmacias de Cadena</v>
      </c>
      <c r="Q2166">
        <f>VLOOKUP(Farmacias__2[[#This Row],[comuna_nombre]],Hoja3!$H$2:$I$346,2,0)</f>
        <v>6101</v>
      </c>
    </row>
    <row r="2167" spans="1:17" x14ac:dyDescent="0.2">
      <c r="A2167" s="1">
        <v>44309</v>
      </c>
      <c r="B2167">
        <v>3672</v>
      </c>
      <c r="C2167" s="2" t="s">
        <v>575</v>
      </c>
      <c r="D2167" s="2" t="s">
        <v>4380</v>
      </c>
      <c r="E2167" s="2" t="s">
        <v>4401</v>
      </c>
      <c r="F2167" s="2" t="s">
        <v>4658</v>
      </c>
      <c r="G2167" s="3">
        <v>0.375</v>
      </c>
      <c r="H2167" s="3">
        <v>0.91666666666666663</v>
      </c>
      <c r="I2167" s="2" t="s">
        <v>4659</v>
      </c>
      <c r="J2167">
        <v>-2.3623588533819536E+16</v>
      </c>
      <c r="K2167">
        <v>-7038475334644318</v>
      </c>
      <c r="L2167" s="2" t="s">
        <v>9713</v>
      </c>
      <c r="M2167">
        <v>3</v>
      </c>
      <c r="N2167">
        <v>12</v>
      </c>
      <c r="O2167">
        <v>392</v>
      </c>
      <c r="P2167" t="str">
        <f>VLOOKUP(Farmacias__2[[#This Row],[local_nombre]],Tabla8[],2,0)</f>
        <v>Farmacias de Cadena</v>
      </c>
      <c r="Q2167">
        <f>VLOOKUP(Farmacias__2[[#This Row],[comuna_nombre]],Hoja3!$H$2:$I$346,2,0)</f>
        <v>2101</v>
      </c>
    </row>
    <row r="2168" spans="1:17" x14ac:dyDescent="0.2">
      <c r="A2168" s="1">
        <v>44309</v>
      </c>
      <c r="B2168">
        <v>3903</v>
      </c>
      <c r="C2168" s="2" t="s">
        <v>5052</v>
      </c>
      <c r="D2168" s="2" t="s">
        <v>10263</v>
      </c>
      <c r="E2168" s="2" t="s">
        <v>5046</v>
      </c>
      <c r="F2168" s="2" t="s">
        <v>5053</v>
      </c>
      <c r="G2168" s="3">
        <v>0.41666666666666669</v>
      </c>
      <c r="H2168" s="3">
        <v>0.875</v>
      </c>
      <c r="I2168" s="2" t="s">
        <v>1583</v>
      </c>
      <c r="J2168">
        <v>-3498209266</v>
      </c>
      <c r="K2168">
        <v>-7124192219</v>
      </c>
      <c r="L2168" s="2" t="s">
        <v>9713</v>
      </c>
      <c r="M2168">
        <v>9</v>
      </c>
      <c r="N2168">
        <v>174</v>
      </c>
      <c r="O2168">
        <v>193</v>
      </c>
      <c r="P2168" t="str">
        <f>VLOOKUP(Farmacias__2[[#This Row],[local_nombre]],Tabla8[],2,0)</f>
        <v>Otras Farmacias</v>
      </c>
      <c r="Q2168">
        <f>VLOOKUP(Farmacias__2[[#This Row],[comuna_nombre]],Hoja3!$H$2:$I$346,2,0)</f>
        <v>7301</v>
      </c>
    </row>
    <row r="2169" spans="1:17" x14ac:dyDescent="0.2">
      <c r="A2169" s="1">
        <v>44309</v>
      </c>
      <c r="B2169">
        <v>3673</v>
      </c>
      <c r="C2169" s="2" t="s">
        <v>575</v>
      </c>
      <c r="D2169" s="2" t="s">
        <v>4563</v>
      </c>
      <c r="E2169" s="2" t="s">
        <v>4563</v>
      </c>
      <c r="F2169" s="2" t="s">
        <v>4660</v>
      </c>
      <c r="G2169" s="3">
        <v>0.375</v>
      </c>
      <c r="H2169" s="3">
        <v>0.91666666666666663</v>
      </c>
      <c r="I2169" s="2" t="s">
        <v>4661</v>
      </c>
      <c r="J2169">
        <v>-3.4172918969959016E+16</v>
      </c>
      <c r="K2169">
        <v>-7071713086980589</v>
      </c>
      <c r="L2169" s="2" t="s">
        <v>9713</v>
      </c>
      <c r="M2169">
        <v>8</v>
      </c>
      <c r="N2169">
        <v>162</v>
      </c>
      <c r="O2169">
        <v>181</v>
      </c>
      <c r="P2169" t="str">
        <f>VLOOKUP(Farmacias__2[[#This Row],[local_nombre]],Tabla8[],2,0)</f>
        <v>Farmacias de Cadena</v>
      </c>
      <c r="Q2169">
        <f>VLOOKUP(Farmacias__2[[#This Row],[comuna_nombre]],Hoja3!$H$2:$I$346,2,0)</f>
        <v>6101</v>
      </c>
    </row>
    <row r="2170" spans="1:17" x14ac:dyDescent="0.2">
      <c r="A2170" s="1">
        <v>44309</v>
      </c>
      <c r="B2170">
        <v>3674</v>
      </c>
      <c r="C2170" s="2" t="s">
        <v>575</v>
      </c>
      <c r="D2170" s="2" t="s">
        <v>4380</v>
      </c>
      <c r="E2170" s="2" t="s">
        <v>4401</v>
      </c>
      <c r="F2170" s="2" t="s">
        <v>4662</v>
      </c>
      <c r="G2170" s="3">
        <v>0.41666666666666669</v>
      </c>
      <c r="H2170" s="3">
        <v>0.91666666666666663</v>
      </c>
      <c r="I2170" s="2" t="s">
        <v>4663</v>
      </c>
      <c r="J2170">
        <v>-235792976</v>
      </c>
      <c r="K2170">
        <v>-7039052709999999</v>
      </c>
      <c r="L2170" s="2" t="s">
        <v>9713</v>
      </c>
      <c r="M2170">
        <v>3</v>
      </c>
      <c r="N2170">
        <v>12</v>
      </c>
      <c r="O2170">
        <v>392</v>
      </c>
      <c r="P2170" t="str">
        <f>VLOOKUP(Farmacias__2[[#This Row],[local_nombre]],Tabla8[],2,0)</f>
        <v>Farmacias de Cadena</v>
      </c>
      <c r="Q2170">
        <f>VLOOKUP(Farmacias__2[[#This Row],[comuna_nombre]],Hoja3!$H$2:$I$346,2,0)</f>
        <v>2101</v>
      </c>
    </row>
    <row r="2171" spans="1:17" x14ac:dyDescent="0.2">
      <c r="A2171" s="1">
        <v>44309</v>
      </c>
      <c r="B2171">
        <v>3907</v>
      </c>
      <c r="C2171" s="2" t="s">
        <v>5056</v>
      </c>
      <c r="D2171" s="2" t="s">
        <v>10263</v>
      </c>
      <c r="E2171" s="2" t="s">
        <v>5033</v>
      </c>
      <c r="F2171" s="2" t="s">
        <v>5057</v>
      </c>
      <c r="G2171" s="3">
        <v>0.375</v>
      </c>
      <c r="H2171" s="3">
        <v>0.91666666666666663</v>
      </c>
      <c r="I2171" s="2" t="s">
        <v>638</v>
      </c>
      <c r="J2171">
        <v>-3498421212</v>
      </c>
      <c r="K2171">
        <v>-7124559789</v>
      </c>
      <c r="L2171" s="2" t="s">
        <v>9713</v>
      </c>
      <c r="M2171">
        <v>9</v>
      </c>
      <c r="N2171">
        <v>174</v>
      </c>
      <c r="O2171">
        <v>461</v>
      </c>
      <c r="P2171" t="str">
        <f>VLOOKUP(Farmacias__2[[#This Row],[local_nombre]],Tabla8[],2,0)</f>
        <v>Otras Farmacias</v>
      </c>
      <c r="Q2171">
        <f>VLOOKUP(Farmacias__2[[#This Row],[comuna_nombre]],Hoja3!$H$2:$I$346,2,0)</f>
        <v>7301</v>
      </c>
    </row>
    <row r="2172" spans="1:17" x14ac:dyDescent="0.2">
      <c r="A2172" s="1">
        <v>44309</v>
      </c>
      <c r="B2172">
        <v>3675</v>
      </c>
      <c r="C2172" s="2" t="s">
        <v>575</v>
      </c>
      <c r="D2172" s="2" t="s">
        <v>4563</v>
      </c>
      <c r="E2172" s="2" t="s">
        <v>4563</v>
      </c>
      <c r="F2172" s="2" t="s">
        <v>4664</v>
      </c>
      <c r="G2172" s="3">
        <v>0.375</v>
      </c>
      <c r="H2172" s="3">
        <v>0.91666666666666663</v>
      </c>
      <c r="I2172" s="2" t="s">
        <v>4665</v>
      </c>
      <c r="J2172">
        <v>-3413945567790201</v>
      </c>
      <c r="K2172">
        <v>-7073590050737914</v>
      </c>
      <c r="L2172" s="2" t="s">
        <v>9713</v>
      </c>
      <c r="M2172">
        <v>8</v>
      </c>
      <c r="N2172">
        <v>162</v>
      </c>
      <c r="O2172">
        <v>181</v>
      </c>
      <c r="P2172" t="str">
        <f>VLOOKUP(Farmacias__2[[#This Row],[local_nombre]],Tabla8[],2,0)</f>
        <v>Farmacias de Cadena</v>
      </c>
      <c r="Q2172">
        <f>VLOOKUP(Farmacias__2[[#This Row],[comuna_nombre]],Hoja3!$H$2:$I$346,2,0)</f>
        <v>6101</v>
      </c>
    </row>
    <row r="2173" spans="1:17" x14ac:dyDescent="0.2">
      <c r="A2173" s="1">
        <v>44309</v>
      </c>
      <c r="B2173">
        <v>3683</v>
      </c>
      <c r="C2173" s="2" t="s">
        <v>575</v>
      </c>
      <c r="D2173" s="2" t="s">
        <v>4380</v>
      </c>
      <c r="E2173" s="2" t="s">
        <v>4381</v>
      </c>
      <c r="F2173" s="2" t="s">
        <v>4679</v>
      </c>
      <c r="G2173" s="3">
        <v>0.375</v>
      </c>
      <c r="H2173" s="3">
        <v>0.89583333333333337</v>
      </c>
      <c r="I2173" s="2" t="s">
        <v>4680</v>
      </c>
      <c r="J2173">
        <v>-236543555</v>
      </c>
      <c r="K2173">
        <v>-7040179280000001</v>
      </c>
      <c r="L2173" s="2" t="s">
        <v>9713</v>
      </c>
      <c r="M2173">
        <v>3</v>
      </c>
      <c r="N2173">
        <v>12</v>
      </c>
      <c r="O2173">
        <v>68</v>
      </c>
      <c r="P2173" t="str">
        <f>VLOOKUP(Farmacias__2[[#This Row],[local_nombre]],Tabla8[],2,0)</f>
        <v>Farmacias de Cadena</v>
      </c>
      <c r="Q2173">
        <f>VLOOKUP(Farmacias__2[[#This Row],[comuna_nombre]],Hoja3!$H$2:$I$346,2,0)</f>
        <v>2101</v>
      </c>
    </row>
    <row r="2174" spans="1:17" x14ac:dyDescent="0.2">
      <c r="A2174" s="1">
        <v>44309</v>
      </c>
      <c r="B2174">
        <v>3911</v>
      </c>
      <c r="C2174" s="2" t="s">
        <v>5060</v>
      </c>
      <c r="D2174" s="2" t="s">
        <v>10263</v>
      </c>
      <c r="E2174" s="2" t="s">
        <v>5046</v>
      </c>
      <c r="F2174" s="2" t="s">
        <v>5061</v>
      </c>
      <c r="G2174" s="3">
        <v>0.375</v>
      </c>
      <c r="H2174" s="3">
        <v>0.875</v>
      </c>
      <c r="I2174" s="2" t="s">
        <v>638</v>
      </c>
      <c r="J2174">
        <v>-34983361</v>
      </c>
      <c r="K2174">
        <v>-71244416</v>
      </c>
      <c r="L2174" s="2" t="s">
        <v>9713</v>
      </c>
      <c r="M2174">
        <v>9</v>
      </c>
      <c r="N2174">
        <v>174</v>
      </c>
      <c r="O2174">
        <v>193</v>
      </c>
      <c r="P2174" t="str">
        <f>VLOOKUP(Farmacias__2[[#This Row],[local_nombre]],Tabla8[],2,0)</f>
        <v>Otras Farmacias</v>
      </c>
      <c r="Q2174">
        <f>VLOOKUP(Farmacias__2[[#This Row],[comuna_nombre]],Hoja3!$H$2:$I$346,2,0)</f>
        <v>7301</v>
      </c>
    </row>
    <row r="2175" spans="1:17" x14ac:dyDescent="0.2">
      <c r="A2175" s="1">
        <v>44309</v>
      </c>
      <c r="B2175">
        <v>3912</v>
      </c>
      <c r="C2175" s="2" t="s">
        <v>885</v>
      </c>
      <c r="D2175" s="2" t="s">
        <v>4575</v>
      </c>
      <c r="E2175" s="2" t="s">
        <v>4575</v>
      </c>
      <c r="F2175" s="2" t="s">
        <v>5062</v>
      </c>
      <c r="G2175" s="3">
        <v>0.39583333333333331</v>
      </c>
      <c r="H2175" s="3">
        <v>0.91666666666666663</v>
      </c>
      <c r="I2175" s="2" t="s">
        <v>5063</v>
      </c>
      <c r="J2175">
        <v>-3.1630966780019936E+16</v>
      </c>
      <c r="K2175">
        <v>-7116491621111447</v>
      </c>
      <c r="L2175" s="2" t="s">
        <v>9713</v>
      </c>
      <c r="M2175">
        <v>5</v>
      </c>
      <c r="N2175">
        <v>34</v>
      </c>
      <c r="O2175">
        <v>90</v>
      </c>
      <c r="P2175" t="str">
        <f>VLOOKUP(Farmacias__2[[#This Row],[local_nombre]],Tabla8[],2,0)</f>
        <v>Otras Farmacias</v>
      </c>
      <c r="Q2175">
        <f>VLOOKUP(Farmacias__2[[#This Row],[comuna_nombre]],Hoja3!$H$2:$I$346,2,0)</f>
        <v>4201</v>
      </c>
    </row>
    <row r="2176" spans="1:17" x14ac:dyDescent="0.2">
      <c r="A2176" s="1">
        <v>44309</v>
      </c>
      <c r="B2176">
        <v>3913</v>
      </c>
      <c r="C2176" s="2" t="s">
        <v>18</v>
      </c>
      <c r="D2176" s="2" t="s">
        <v>4607</v>
      </c>
      <c r="E2176" s="2" t="s">
        <v>4607</v>
      </c>
      <c r="F2176" s="2" t="s">
        <v>5064</v>
      </c>
      <c r="G2176" s="3">
        <v>0.375</v>
      </c>
      <c r="H2176" s="3">
        <v>0.875</v>
      </c>
      <c r="I2176" s="2" t="s">
        <v>5065</v>
      </c>
      <c r="J2176">
        <v>-3191101681037412</v>
      </c>
      <c r="K2176">
        <v>-71505140578257</v>
      </c>
      <c r="L2176" s="2" t="s">
        <v>9713</v>
      </c>
      <c r="M2176">
        <v>5</v>
      </c>
      <c r="N2176">
        <v>37</v>
      </c>
      <c r="O2176">
        <v>93</v>
      </c>
      <c r="P2176" t="str">
        <f>VLOOKUP(Farmacias__2[[#This Row],[local_nombre]],Tabla8[],2,0)</f>
        <v>Farmacias de Cadena</v>
      </c>
      <c r="Q2176">
        <f>VLOOKUP(Farmacias__2[[#This Row],[comuna_nombre]],Hoja3!$H$2:$I$346,2,0)</f>
        <v>4203</v>
      </c>
    </row>
    <row r="2177" spans="1:17" x14ac:dyDescent="0.2">
      <c r="A2177" s="1">
        <v>44309</v>
      </c>
      <c r="B2177">
        <v>3914</v>
      </c>
      <c r="C2177" s="2" t="s">
        <v>885</v>
      </c>
      <c r="D2177" s="2" t="s">
        <v>4078</v>
      </c>
      <c r="E2177" s="2" t="s">
        <v>4078</v>
      </c>
      <c r="F2177" s="2" t="s">
        <v>5066</v>
      </c>
      <c r="G2177" s="3">
        <v>0</v>
      </c>
      <c r="H2177" s="3">
        <v>0</v>
      </c>
      <c r="I2177" s="2" t="s">
        <v>5067</v>
      </c>
      <c r="L2177" s="2" t="s">
        <v>9713</v>
      </c>
      <c r="M2177">
        <v>5</v>
      </c>
      <c r="N2177">
        <v>43</v>
      </c>
      <c r="O2177">
        <v>99</v>
      </c>
      <c r="P2177" t="str">
        <f>VLOOKUP(Farmacias__2[[#This Row],[local_nombre]],Tabla8[],2,0)</f>
        <v>Otras Farmacias</v>
      </c>
      <c r="Q2177">
        <f>VLOOKUP(Farmacias__2[[#This Row],[comuna_nombre]],Hoja3!$H$2:$I$346,2,0)</f>
        <v>4204</v>
      </c>
    </row>
    <row r="2178" spans="1:17" x14ac:dyDescent="0.2">
      <c r="A2178" s="1">
        <v>44309</v>
      </c>
      <c r="B2178">
        <v>3690</v>
      </c>
      <c r="C2178" s="2" t="s">
        <v>575</v>
      </c>
      <c r="D2178" s="2" t="s">
        <v>4681</v>
      </c>
      <c r="E2178" s="2" t="s">
        <v>4681</v>
      </c>
      <c r="F2178" s="2" t="s">
        <v>4690</v>
      </c>
      <c r="G2178" s="3">
        <v>0.35416666666666669</v>
      </c>
      <c r="H2178" s="3">
        <v>0.91666666666666663</v>
      </c>
      <c r="I2178" s="2" t="s">
        <v>4691</v>
      </c>
      <c r="J2178">
        <v>-3458757171966949</v>
      </c>
      <c r="K2178">
        <v>-7098674275517862</v>
      </c>
      <c r="L2178" s="2" t="s">
        <v>9713</v>
      </c>
      <c r="M2178">
        <v>8</v>
      </c>
      <c r="N2178">
        <v>165</v>
      </c>
      <c r="O2178">
        <v>184</v>
      </c>
      <c r="P2178" t="str">
        <f>VLOOKUP(Farmacias__2[[#This Row],[local_nombre]],Tabla8[],2,0)</f>
        <v>Farmacias de Cadena</v>
      </c>
      <c r="Q2178">
        <f>VLOOKUP(Farmacias__2[[#This Row],[comuna_nombre]],Hoja3!$H$2:$I$346,2,0)</f>
        <v>6301</v>
      </c>
    </row>
    <row r="2179" spans="1:17" x14ac:dyDescent="0.2">
      <c r="A2179" s="1">
        <v>44309</v>
      </c>
      <c r="B2179">
        <v>3767</v>
      </c>
      <c r="C2179" s="2" t="s">
        <v>575</v>
      </c>
      <c r="D2179" s="2" t="s">
        <v>4681</v>
      </c>
      <c r="E2179" s="2" t="s">
        <v>4681</v>
      </c>
      <c r="F2179" s="2" t="s">
        <v>4854</v>
      </c>
      <c r="G2179" s="3">
        <v>0.375</v>
      </c>
      <c r="H2179" s="3">
        <v>0.83333333333333337</v>
      </c>
      <c r="I2179" s="2" t="s">
        <v>4855</v>
      </c>
      <c r="J2179">
        <v>-3.4587958813926112E+16</v>
      </c>
      <c r="K2179">
        <v>-7098623971419835</v>
      </c>
      <c r="L2179" s="2" t="s">
        <v>9713</v>
      </c>
      <c r="M2179">
        <v>8</v>
      </c>
      <c r="N2179">
        <v>165</v>
      </c>
      <c r="O2179">
        <v>184</v>
      </c>
      <c r="P2179" t="str">
        <f>VLOOKUP(Farmacias__2[[#This Row],[local_nombre]],Tabla8[],2,0)</f>
        <v>Farmacias de Cadena</v>
      </c>
      <c r="Q2179">
        <f>VLOOKUP(Farmacias__2[[#This Row],[comuna_nombre]],Hoja3!$H$2:$I$346,2,0)</f>
        <v>6301</v>
      </c>
    </row>
    <row r="2180" spans="1:17" x14ac:dyDescent="0.2">
      <c r="A2180" s="1">
        <v>44309</v>
      </c>
      <c r="B2180">
        <v>3770</v>
      </c>
      <c r="C2180" s="2" t="s">
        <v>575</v>
      </c>
      <c r="D2180" s="2" t="s">
        <v>4766</v>
      </c>
      <c r="E2180" s="2" t="s">
        <v>4766</v>
      </c>
      <c r="F2180" s="2" t="s">
        <v>4858</v>
      </c>
      <c r="G2180" s="3">
        <v>0.375</v>
      </c>
      <c r="H2180" s="3">
        <v>0.875</v>
      </c>
      <c r="I2180" s="2" t="s">
        <v>4859</v>
      </c>
      <c r="J2180">
        <v>-3443899617104422</v>
      </c>
      <c r="K2180">
        <v>-7107863947795119</v>
      </c>
      <c r="L2180" s="2" t="s">
        <v>9713</v>
      </c>
      <c r="M2180">
        <v>8</v>
      </c>
      <c r="N2180">
        <v>167</v>
      </c>
      <c r="O2180">
        <v>186</v>
      </c>
      <c r="P2180" t="str">
        <f>VLOOKUP(Farmacias__2[[#This Row],[local_nombre]],Tabla8[],2,0)</f>
        <v>Farmacias de Cadena</v>
      </c>
      <c r="Q2180">
        <f>VLOOKUP(Farmacias__2[[#This Row],[comuna_nombre]],Hoja3!$H$2:$I$346,2,0)</f>
        <v>6117</v>
      </c>
    </row>
    <row r="2181" spans="1:17" x14ac:dyDescent="0.2">
      <c r="A2181" s="1">
        <v>44309</v>
      </c>
      <c r="B2181">
        <v>3777</v>
      </c>
      <c r="C2181" s="2" t="s">
        <v>575</v>
      </c>
      <c r="D2181" s="2" t="s">
        <v>4770</v>
      </c>
      <c r="E2181" s="2" t="s">
        <v>4770</v>
      </c>
      <c r="F2181" s="2" t="s">
        <v>4867</v>
      </c>
      <c r="G2181" s="3">
        <v>0.35416666666666669</v>
      </c>
      <c r="H2181" s="3">
        <v>0.89583333333333337</v>
      </c>
      <c r="I2181" s="2" t="s">
        <v>4868</v>
      </c>
      <c r="J2181">
        <v>-3464054635232659</v>
      </c>
      <c r="K2181">
        <v>-7136640495172588</v>
      </c>
      <c r="L2181" s="2" t="s">
        <v>9713</v>
      </c>
      <c r="M2181">
        <v>8</v>
      </c>
      <c r="N2181">
        <v>168</v>
      </c>
      <c r="O2181">
        <v>187</v>
      </c>
      <c r="P2181" t="str">
        <f>VLOOKUP(Farmacias__2[[#This Row],[local_nombre]],Tabla8[],2,0)</f>
        <v>Farmacias de Cadena</v>
      </c>
      <c r="Q2181">
        <f>VLOOKUP(Farmacias__2[[#This Row],[comuna_nombre]],Hoja3!$H$2:$I$346,2,0)</f>
        <v>6310</v>
      </c>
    </row>
    <row r="2182" spans="1:17" x14ac:dyDescent="0.2">
      <c r="A2182" s="1">
        <v>44309</v>
      </c>
      <c r="B2182">
        <v>3922</v>
      </c>
      <c r="C2182" s="2" t="s">
        <v>27</v>
      </c>
      <c r="D2182" s="2" t="s">
        <v>4044</v>
      </c>
      <c r="E2182" s="2" t="s">
        <v>4044</v>
      </c>
      <c r="F2182" s="2" t="s">
        <v>5075</v>
      </c>
      <c r="G2182" s="3">
        <v>0.375</v>
      </c>
      <c r="H2182" s="3">
        <v>0.91666666666666663</v>
      </c>
      <c r="I2182" s="2" t="s">
        <v>5076</v>
      </c>
      <c r="J2182">
        <v>-2.9944303696415908E+16</v>
      </c>
      <c r="K2182">
        <v>-7124213728175783</v>
      </c>
      <c r="L2182" s="2" t="s">
        <v>9713</v>
      </c>
      <c r="M2182">
        <v>5</v>
      </c>
      <c r="N2182">
        <v>36</v>
      </c>
      <c r="O2182">
        <v>402</v>
      </c>
      <c r="P2182" t="str">
        <f>VLOOKUP(Farmacias__2[[#This Row],[local_nombre]],Tabla8[],2,0)</f>
        <v>Farmacias de Cadena</v>
      </c>
      <c r="Q2182">
        <f>VLOOKUP(Farmacias__2[[#This Row],[comuna_nombre]],Hoja3!$H$2:$I$346,2,0)</f>
        <v>4101</v>
      </c>
    </row>
    <row r="2183" spans="1:17" x14ac:dyDescent="0.2">
      <c r="A2183" s="1">
        <v>44309</v>
      </c>
      <c r="B2183">
        <v>3778</v>
      </c>
      <c r="C2183" s="2" t="s">
        <v>575</v>
      </c>
      <c r="D2183" s="2" t="s">
        <v>4770</v>
      </c>
      <c r="E2183" s="2" t="s">
        <v>4770</v>
      </c>
      <c r="F2183" s="2" t="s">
        <v>4869</v>
      </c>
      <c r="G2183" s="3">
        <v>0.35416666666666669</v>
      </c>
      <c r="H2183" s="3">
        <v>0.91666666666666663</v>
      </c>
      <c r="I2183" s="2" t="s">
        <v>4870</v>
      </c>
      <c r="J2183">
        <v>-346423336</v>
      </c>
      <c r="K2183">
        <v>-7136516660000001</v>
      </c>
      <c r="L2183" s="2" t="s">
        <v>9713</v>
      </c>
      <c r="M2183">
        <v>8</v>
      </c>
      <c r="N2183">
        <v>168</v>
      </c>
      <c r="O2183">
        <v>187</v>
      </c>
      <c r="P2183" t="str">
        <f>VLOOKUP(Farmacias__2[[#This Row],[local_nombre]],Tabla8[],2,0)</f>
        <v>Farmacias de Cadena</v>
      </c>
      <c r="Q2183">
        <f>VLOOKUP(Farmacias__2[[#This Row],[comuna_nombre]],Hoja3!$H$2:$I$346,2,0)</f>
        <v>6310</v>
      </c>
    </row>
    <row r="2184" spans="1:17" x14ac:dyDescent="0.2">
      <c r="A2184" s="1">
        <v>44309</v>
      </c>
      <c r="B2184">
        <v>3925</v>
      </c>
      <c r="C2184" s="2" t="s">
        <v>5078</v>
      </c>
      <c r="D2184" s="2" t="s">
        <v>5069</v>
      </c>
      <c r="E2184" s="2" t="s">
        <v>5070</v>
      </c>
      <c r="F2184" s="2" t="s">
        <v>5079</v>
      </c>
      <c r="G2184" s="3">
        <v>0.375</v>
      </c>
      <c r="H2184" s="3">
        <v>0.91666666666666663</v>
      </c>
      <c r="I2184" s="2" t="s">
        <v>1583</v>
      </c>
      <c r="J2184">
        <v>-354277685875250</v>
      </c>
      <c r="K2184">
        <v>-716585781915570</v>
      </c>
      <c r="L2184" s="2" t="s">
        <v>9713</v>
      </c>
      <c r="M2184">
        <v>9</v>
      </c>
      <c r="N2184">
        <v>194</v>
      </c>
      <c r="O2184">
        <v>213</v>
      </c>
      <c r="P2184" t="str">
        <f>VLOOKUP(Farmacias__2[[#This Row],[local_nombre]],Tabla8[],2,0)</f>
        <v>Otras Farmacias</v>
      </c>
      <c r="Q2184">
        <f>VLOOKUP(Farmacias__2[[#This Row],[comuna_nombre]],Hoja3!$H$2:$I$346,2,0)</f>
        <v>7101</v>
      </c>
    </row>
    <row r="2185" spans="1:17" x14ac:dyDescent="0.2">
      <c r="A2185" s="1">
        <v>44309</v>
      </c>
      <c r="B2185">
        <v>3926</v>
      </c>
      <c r="C2185" s="2" t="s">
        <v>5078</v>
      </c>
      <c r="D2185" s="2" t="s">
        <v>5069</v>
      </c>
      <c r="E2185" s="2" t="s">
        <v>5070</v>
      </c>
      <c r="F2185" s="2" t="s">
        <v>5080</v>
      </c>
      <c r="G2185" s="3">
        <v>0.375</v>
      </c>
      <c r="H2185" s="3">
        <v>0.91666666666666663</v>
      </c>
      <c r="I2185" s="2" t="s">
        <v>1583</v>
      </c>
      <c r="J2185">
        <v>-354271559838440</v>
      </c>
      <c r="K2185">
        <v>-716638770025449</v>
      </c>
      <c r="L2185" s="2" t="s">
        <v>9713</v>
      </c>
      <c r="M2185">
        <v>9</v>
      </c>
      <c r="N2185">
        <v>194</v>
      </c>
      <c r="O2185">
        <v>213</v>
      </c>
      <c r="P2185" t="str">
        <f>VLOOKUP(Farmacias__2[[#This Row],[local_nombre]],Tabla8[],2,0)</f>
        <v>Otras Farmacias</v>
      </c>
      <c r="Q2185">
        <f>VLOOKUP(Farmacias__2[[#This Row],[comuna_nombre]],Hoja3!$H$2:$I$346,2,0)</f>
        <v>7101</v>
      </c>
    </row>
    <row r="2186" spans="1:17" x14ac:dyDescent="0.2">
      <c r="A2186" s="1">
        <v>44309</v>
      </c>
      <c r="B2186">
        <v>3927</v>
      </c>
      <c r="C2186" s="2" t="s">
        <v>5081</v>
      </c>
      <c r="D2186" s="2" t="s">
        <v>5069</v>
      </c>
      <c r="E2186" s="2" t="s">
        <v>5082</v>
      </c>
      <c r="F2186" s="2" t="s">
        <v>5083</v>
      </c>
      <c r="G2186" s="3">
        <v>0.41666666666666669</v>
      </c>
      <c r="H2186" s="3">
        <v>0.83333333333333337</v>
      </c>
      <c r="I2186" s="2" t="s">
        <v>638</v>
      </c>
      <c r="J2186">
        <v>-354281305633091</v>
      </c>
      <c r="K2186">
        <v>-716540089037522</v>
      </c>
      <c r="L2186" s="2" t="s">
        <v>9713</v>
      </c>
      <c r="M2186">
        <v>9</v>
      </c>
      <c r="N2186">
        <v>194</v>
      </c>
      <c r="O2186">
        <v>487</v>
      </c>
      <c r="P2186" t="str">
        <f>VLOOKUP(Farmacias__2[[#This Row],[local_nombre]],Tabla8[],2,0)</f>
        <v>Otras Farmacias</v>
      </c>
      <c r="Q2186">
        <f>VLOOKUP(Farmacias__2[[#This Row],[comuna_nombre]],Hoja3!$H$2:$I$346,2,0)</f>
        <v>7101</v>
      </c>
    </row>
    <row r="2187" spans="1:17" x14ac:dyDescent="0.2">
      <c r="A2187" s="1">
        <v>44309</v>
      </c>
      <c r="B2187">
        <v>3780</v>
      </c>
      <c r="C2187" s="2" t="s">
        <v>575</v>
      </c>
      <c r="D2187" s="2" t="s">
        <v>4843</v>
      </c>
      <c r="E2187" s="2" t="s">
        <v>4843</v>
      </c>
      <c r="F2187" s="2" t="s">
        <v>4873</v>
      </c>
      <c r="G2187" s="3">
        <v>0.375</v>
      </c>
      <c r="H2187" s="3">
        <v>0.875</v>
      </c>
      <c r="I2187" s="2" t="s">
        <v>4874</v>
      </c>
      <c r="J2187">
        <v>-3438654813934989</v>
      </c>
      <c r="K2187">
        <v>-7200353027301634</v>
      </c>
      <c r="L2187" s="2" t="s">
        <v>9713</v>
      </c>
      <c r="M2187">
        <v>8</v>
      </c>
      <c r="N2187">
        <v>158</v>
      </c>
      <c r="O2187">
        <v>177</v>
      </c>
      <c r="P2187" t="str">
        <f>VLOOKUP(Farmacias__2[[#This Row],[local_nombre]],Tabla8[],2,0)</f>
        <v>Farmacias de Cadena</v>
      </c>
      <c r="Q2187">
        <f>VLOOKUP(Farmacias__2[[#This Row],[comuna_nombre]],Hoja3!$H$2:$I$346,2,0)</f>
        <v>6201</v>
      </c>
    </row>
    <row r="2188" spans="1:17" x14ac:dyDescent="0.2">
      <c r="A2188" s="1">
        <v>44309</v>
      </c>
      <c r="B2188">
        <v>3781</v>
      </c>
      <c r="C2188" s="2" t="s">
        <v>575</v>
      </c>
      <c r="D2188" s="2" t="s">
        <v>4722</v>
      </c>
      <c r="E2188" s="2" t="s">
        <v>4722</v>
      </c>
      <c r="F2188" s="2" t="s">
        <v>4875</v>
      </c>
      <c r="G2188" s="3">
        <v>0.39583333333333331</v>
      </c>
      <c r="H2188" s="3">
        <v>0.875</v>
      </c>
      <c r="I2188" s="2" t="s">
        <v>4876</v>
      </c>
      <c r="J2188">
        <v>-3.4708745722167064E+16</v>
      </c>
      <c r="K2188">
        <v>-71044027980951</v>
      </c>
      <c r="L2188" s="2" t="s">
        <v>9713</v>
      </c>
      <c r="M2188">
        <v>8</v>
      </c>
      <c r="N2188">
        <v>137</v>
      </c>
      <c r="O2188">
        <v>156</v>
      </c>
      <c r="P2188" t="str">
        <f>VLOOKUP(Farmacias__2[[#This Row],[local_nombre]],Tabla8[],2,0)</f>
        <v>Farmacias de Cadena</v>
      </c>
      <c r="Q2188">
        <f>VLOOKUP(Farmacias__2[[#This Row],[comuna_nombre]],Hoja3!$H$2:$I$346,2,0)</f>
        <v>6303</v>
      </c>
    </row>
    <row r="2189" spans="1:17" x14ac:dyDescent="0.2">
      <c r="A2189" s="1">
        <v>44309</v>
      </c>
      <c r="B2189">
        <v>3782</v>
      </c>
      <c r="C2189" s="2" t="s">
        <v>575</v>
      </c>
      <c r="D2189" s="2" t="s">
        <v>4749</v>
      </c>
      <c r="E2189" s="2" t="s">
        <v>4749</v>
      </c>
      <c r="F2189" s="2" t="s">
        <v>4877</v>
      </c>
      <c r="G2189" s="3">
        <v>0.375</v>
      </c>
      <c r="H2189" s="3">
        <v>0.89583333333333337</v>
      </c>
      <c r="I2189" s="2" t="s">
        <v>4878</v>
      </c>
      <c r="J2189">
        <v>-3440745322432222</v>
      </c>
      <c r="K2189">
        <v>-7086012120828798</v>
      </c>
      <c r="L2189" s="2" t="s">
        <v>9713</v>
      </c>
      <c r="M2189">
        <v>8</v>
      </c>
      <c r="N2189">
        <v>163</v>
      </c>
      <c r="O2189">
        <v>182</v>
      </c>
      <c r="P2189" t="str">
        <f>VLOOKUP(Farmacias__2[[#This Row],[local_nombre]],Tabla8[],2,0)</f>
        <v>Farmacias de Cadena</v>
      </c>
      <c r="Q2189">
        <f>VLOOKUP(Farmacias__2[[#This Row],[comuna_nombre]],Hoja3!$H$2:$I$346,2,0)</f>
        <v>6115</v>
      </c>
    </row>
    <row r="2190" spans="1:17" x14ac:dyDescent="0.2">
      <c r="A2190" s="1">
        <v>44309</v>
      </c>
      <c r="B2190">
        <v>3790</v>
      </c>
      <c r="C2190" s="2" t="s">
        <v>575</v>
      </c>
      <c r="D2190" s="2" t="s">
        <v>4380</v>
      </c>
      <c r="E2190" s="2" t="s">
        <v>4381</v>
      </c>
      <c r="F2190" s="2" t="s">
        <v>4894</v>
      </c>
      <c r="G2190" s="3">
        <v>0.33333333333333331</v>
      </c>
      <c r="H2190" s="3">
        <v>0.95833333333333337</v>
      </c>
      <c r="I2190" s="2" t="s">
        <v>4895</v>
      </c>
      <c r="J2190">
        <v>-236483428</v>
      </c>
      <c r="K2190">
        <v>-7039693110000002</v>
      </c>
      <c r="L2190" s="2" t="s">
        <v>9713</v>
      </c>
      <c r="M2190">
        <v>3</v>
      </c>
      <c r="N2190">
        <v>12</v>
      </c>
      <c r="O2190">
        <v>68</v>
      </c>
      <c r="P2190" t="str">
        <f>VLOOKUP(Farmacias__2[[#This Row],[local_nombre]],Tabla8[],2,0)</f>
        <v>Farmacias de Cadena</v>
      </c>
      <c r="Q2190">
        <f>VLOOKUP(Farmacias__2[[#This Row],[comuna_nombre]],Hoja3!$H$2:$I$346,2,0)</f>
        <v>2101</v>
      </c>
    </row>
    <row r="2191" spans="1:17" x14ac:dyDescent="0.2">
      <c r="A2191" s="1">
        <v>44309</v>
      </c>
      <c r="B2191">
        <v>3791</v>
      </c>
      <c r="C2191" s="2" t="s">
        <v>575</v>
      </c>
      <c r="D2191" s="2" t="s">
        <v>4380</v>
      </c>
      <c r="E2191" s="2" t="s">
        <v>4381</v>
      </c>
      <c r="F2191" s="2" t="s">
        <v>4896</v>
      </c>
      <c r="G2191" s="3">
        <v>0.35416666666666669</v>
      </c>
      <c r="H2191" s="3">
        <v>0.91666666666666663</v>
      </c>
      <c r="I2191" s="2" t="s">
        <v>4897</v>
      </c>
      <c r="J2191">
        <v>-236490788</v>
      </c>
      <c r="K2191">
        <v>-7039628549999998</v>
      </c>
      <c r="L2191" s="2" t="s">
        <v>9713</v>
      </c>
      <c r="M2191">
        <v>3</v>
      </c>
      <c r="N2191">
        <v>12</v>
      </c>
      <c r="O2191">
        <v>68</v>
      </c>
      <c r="P2191" t="str">
        <f>VLOOKUP(Farmacias__2[[#This Row],[local_nombre]],Tabla8[],2,0)</f>
        <v>Farmacias de Cadena</v>
      </c>
      <c r="Q2191">
        <f>VLOOKUP(Farmacias__2[[#This Row],[comuna_nombre]],Hoja3!$H$2:$I$346,2,0)</f>
        <v>2101</v>
      </c>
    </row>
    <row r="2192" spans="1:17" x14ac:dyDescent="0.2">
      <c r="A2192" s="1">
        <v>44309</v>
      </c>
      <c r="B2192">
        <v>3793</v>
      </c>
      <c r="C2192" s="2" t="s">
        <v>575</v>
      </c>
      <c r="D2192" s="2" t="s">
        <v>4380</v>
      </c>
      <c r="E2192" s="2" t="s">
        <v>4381</v>
      </c>
      <c r="F2192" s="2" t="s">
        <v>4898</v>
      </c>
      <c r="G2192" s="3">
        <v>0.35416666666666669</v>
      </c>
      <c r="H2192" s="3">
        <v>0.9375</v>
      </c>
      <c r="I2192" s="2" t="s">
        <v>4899</v>
      </c>
      <c r="J2192">
        <v>-2.3652234166629816E+16</v>
      </c>
      <c r="K2192">
        <v>-7039725512266159</v>
      </c>
      <c r="L2192" s="2" t="s">
        <v>9713</v>
      </c>
      <c r="M2192">
        <v>3</v>
      </c>
      <c r="N2192">
        <v>12</v>
      </c>
      <c r="O2192">
        <v>68</v>
      </c>
      <c r="P2192" t="str">
        <f>VLOOKUP(Farmacias__2[[#This Row],[local_nombre]],Tabla8[],2,0)</f>
        <v>Farmacias de Cadena</v>
      </c>
      <c r="Q2192">
        <f>VLOOKUP(Farmacias__2[[#This Row],[comuna_nombre]],Hoja3!$H$2:$I$346,2,0)</f>
        <v>2101</v>
      </c>
    </row>
    <row r="2193" spans="1:17" x14ac:dyDescent="0.2">
      <c r="A2193" s="1">
        <v>44309</v>
      </c>
      <c r="B2193">
        <v>3937</v>
      </c>
      <c r="C2193" s="2" t="s">
        <v>5090</v>
      </c>
      <c r="D2193" s="2" t="s">
        <v>5069</v>
      </c>
      <c r="E2193" s="2" t="s">
        <v>5091</v>
      </c>
      <c r="F2193" s="2" t="s">
        <v>5092</v>
      </c>
      <c r="G2193" s="3">
        <v>0.375</v>
      </c>
      <c r="H2193" s="3">
        <v>0.875</v>
      </c>
      <c r="I2193" s="2" t="s">
        <v>638</v>
      </c>
      <c r="J2193">
        <v>-354423663014874</v>
      </c>
      <c r="K2193">
        <v>-716620433317298</v>
      </c>
      <c r="L2193" s="2" t="s">
        <v>9713</v>
      </c>
      <c r="M2193">
        <v>9</v>
      </c>
      <c r="N2193">
        <v>194</v>
      </c>
      <c r="O2193">
        <v>417</v>
      </c>
      <c r="P2193" t="str">
        <f>VLOOKUP(Farmacias__2[[#This Row],[local_nombre]],Tabla8[],2,0)</f>
        <v>Otras Farmacias</v>
      </c>
      <c r="Q2193">
        <f>VLOOKUP(Farmacias__2[[#This Row],[comuna_nombre]],Hoja3!$H$2:$I$346,2,0)</f>
        <v>7101</v>
      </c>
    </row>
    <row r="2194" spans="1:17" x14ac:dyDescent="0.2">
      <c r="A2194" s="1">
        <v>44309</v>
      </c>
      <c r="B2194">
        <v>3800</v>
      </c>
      <c r="C2194" s="2" t="s">
        <v>575</v>
      </c>
      <c r="D2194" s="2" t="s">
        <v>4380</v>
      </c>
      <c r="E2194" s="2" t="s">
        <v>4381</v>
      </c>
      <c r="F2194" s="2" t="s">
        <v>4912</v>
      </c>
      <c r="G2194" s="3">
        <v>0.35416666666666669</v>
      </c>
      <c r="H2194" s="3">
        <v>0.9375</v>
      </c>
      <c r="I2194" s="2" t="s">
        <v>4913</v>
      </c>
      <c r="J2194">
        <v>-2.3661240838721524E+16</v>
      </c>
      <c r="K2194">
        <v>-7040217697620392</v>
      </c>
      <c r="L2194" s="2" t="s">
        <v>9713</v>
      </c>
      <c r="M2194">
        <v>3</v>
      </c>
      <c r="N2194">
        <v>12</v>
      </c>
      <c r="O2194">
        <v>68</v>
      </c>
      <c r="P2194" t="str">
        <f>VLOOKUP(Farmacias__2[[#This Row],[local_nombre]],Tabla8[],2,0)</f>
        <v>Farmacias de Cadena</v>
      </c>
      <c r="Q2194">
        <f>VLOOKUP(Farmacias__2[[#This Row],[comuna_nombre]],Hoja3!$H$2:$I$346,2,0)</f>
        <v>2101</v>
      </c>
    </row>
    <row r="2195" spans="1:17" x14ac:dyDescent="0.2">
      <c r="A2195" s="1">
        <v>44309</v>
      </c>
      <c r="B2195">
        <v>3941</v>
      </c>
      <c r="C2195" s="2" t="s">
        <v>5095</v>
      </c>
      <c r="D2195" s="2" t="s">
        <v>5069</v>
      </c>
      <c r="E2195" s="2" t="s">
        <v>5091</v>
      </c>
      <c r="F2195" s="2" t="s">
        <v>5096</v>
      </c>
      <c r="G2195" s="3">
        <v>0.41666666666666669</v>
      </c>
      <c r="H2195" s="3">
        <v>0.83333333333333337</v>
      </c>
      <c r="I2195" s="2" t="s">
        <v>1583</v>
      </c>
      <c r="J2195">
        <v>-354396714646769</v>
      </c>
      <c r="K2195">
        <v>-716353445368971</v>
      </c>
      <c r="L2195" s="2" t="s">
        <v>9713</v>
      </c>
      <c r="M2195">
        <v>9</v>
      </c>
      <c r="N2195">
        <v>194</v>
      </c>
      <c r="O2195">
        <v>417</v>
      </c>
      <c r="P2195" t="str">
        <f>VLOOKUP(Farmacias__2[[#This Row],[local_nombre]],Tabla8[],2,0)</f>
        <v>Otras Farmacias</v>
      </c>
      <c r="Q2195">
        <f>VLOOKUP(Farmacias__2[[#This Row],[comuna_nombre]],Hoja3!$H$2:$I$346,2,0)</f>
        <v>7101</v>
      </c>
    </row>
    <row r="2196" spans="1:17" x14ac:dyDescent="0.2">
      <c r="A2196" s="1">
        <v>44309</v>
      </c>
      <c r="B2196">
        <v>3804</v>
      </c>
      <c r="C2196" s="2" t="s">
        <v>575</v>
      </c>
      <c r="D2196" s="2" t="s">
        <v>4380</v>
      </c>
      <c r="E2196" s="2" t="s">
        <v>4381</v>
      </c>
      <c r="F2196" s="2" t="s">
        <v>4917</v>
      </c>
      <c r="G2196" s="3">
        <v>0.375</v>
      </c>
      <c r="H2196" s="3">
        <v>0.91666666666666663</v>
      </c>
      <c r="I2196" s="2" t="s">
        <v>4918</v>
      </c>
      <c r="J2196">
        <v>-2.3646922248786648E+16</v>
      </c>
      <c r="K2196">
        <v>-7040264368057251</v>
      </c>
      <c r="L2196" s="2" t="s">
        <v>9713</v>
      </c>
      <c r="M2196">
        <v>3</v>
      </c>
      <c r="N2196">
        <v>12</v>
      </c>
      <c r="O2196">
        <v>68</v>
      </c>
      <c r="P2196" t="str">
        <f>VLOOKUP(Farmacias__2[[#This Row],[local_nombre]],Tabla8[],2,0)</f>
        <v>Farmacias de Cadena</v>
      </c>
      <c r="Q2196">
        <f>VLOOKUP(Farmacias__2[[#This Row],[comuna_nombre]],Hoja3!$H$2:$I$346,2,0)</f>
        <v>2101</v>
      </c>
    </row>
    <row r="2197" spans="1:17" x14ac:dyDescent="0.2">
      <c r="A2197" s="1">
        <v>44309</v>
      </c>
      <c r="B2197">
        <v>3943</v>
      </c>
      <c r="C2197" s="2" t="s">
        <v>5098</v>
      </c>
      <c r="D2197" s="2" t="s">
        <v>5069</v>
      </c>
      <c r="E2197" s="2" t="s">
        <v>5091</v>
      </c>
      <c r="F2197" s="2" t="s">
        <v>5099</v>
      </c>
      <c r="G2197" s="3">
        <v>0.375</v>
      </c>
      <c r="H2197" s="3">
        <v>0.875</v>
      </c>
      <c r="I2197" s="2" t="s">
        <v>638</v>
      </c>
      <c r="J2197">
        <v>-354296272290356</v>
      </c>
      <c r="K2197">
        <v>-716478358651575</v>
      </c>
      <c r="L2197" s="2" t="s">
        <v>9713</v>
      </c>
      <c r="M2197">
        <v>9</v>
      </c>
      <c r="N2197">
        <v>194</v>
      </c>
      <c r="O2197">
        <v>417</v>
      </c>
      <c r="P2197" t="str">
        <f>VLOOKUP(Farmacias__2[[#This Row],[local_nombre]],Tabla8[],2,0)</f>
        <v>Otras Farmacias</v>
      </c>
      <c r="Q2197">
        <f>VLOOKUP(Farmacias__2[[#This Row],[comuna_nombre]],Hoja3!$H$2:$I$346,2,0)</f>
        <v>7101</v>
      </c>
    </row>
    <row r="2198" spans="1:17" x14ac:dyDescent="0.2">
      <c r="A2198" s="1">
        <v>44309</v>
      </c>
      <c r="B2198">
        <v>3944</v>
      </c>
      <c r="C2198" s="2" t="s">
        <v>5100</v>
      </c>
      <c r="D2198" s="2" t="s">
        <v>5069</v>
      </c>
      <c r="E2198" s="2" t="s">
        <v>5091</v>
      </c>
      <c r="F2198" s="2" t="s">
        <v>5101</v>
      </c>
      <c r="G2198" s="3">
        <v>0.375</v>
      </c>
      <c r="H2198" s="3">
        <v>0.83333333333333337</v>
      </c>
      <c r="I2198" s="2" t="s">
        <v>1583</v>
      </c>
      <c r="J2198">
        <v>-354249814097421</v>
      </c>
      <c r="K2198">
        <v>-716500623153563</v>
      </c>
      <c r="L2198" s="2" t="s">
        <v>9713</v>
      </c>
      <c r="M2198">
        <v>9</v>
      </c>
      <c r="N2198">
        <v>194</v>
      </c>
      <c r="O2198">
        <v>417</v>
      </c>
      <c r="P2198" t="str">
        <f>VLOOKUP(Farmacias__2[[#This Row],[local_nombre]],Tabla8[],2,0)</f>
        <v>Otras Farmacias</v>
      </c>
      <c r="Q2198">
        <f>VLOOKUP(Farmacias__2[[#This Row],[comuna_nombre]],Hoja3!$H$2:$I$346,2,0)</f>
        <v>7101</v>
      </c>
    </row>
    <row r="2199" spans="1:17" x14ac:dyDescent="0.2">
      <c r="A2199" s="1">
        <v>44309</v>
      </c>
      <c r="B2199">
        <v>3945</v>
      </c>
      <c r="C2199" s="2" t="s">
        <v>5102</v>
      </c>
      <c r="D2199" s="2" t="s">
        <v>5069</v>
      </c>
      <c r="E2199" s="2" t="s">
        <v>5091</v>
      </c>
      <c r="F2199" s="2" t="s">
        <v>5103</v>
      </c>
      <c r="G2199" s="3">
        <v>0.375</v>
      </c>
      <c r="H2199" s="3">
        <v>0.875</v>
      </c>
      <c r="I2199" s="2" t="s">
        <v>1583</v>
      </c>
      <c r="J2199">
        <v>-354390159930324</v>
      </c>
      <c r="K2199">
        <v>-716830796836117</v>
      </c>
      <c r="L2199" s="2" t="s">
        <v>9713</v>
      </c>
      <c r="M2199">
        <v>9</v>
      </c>
      <c r="N2199">
        <v>194</v>
      </c>
      <c r="O2199">
        <v>417</v>
      </c>
      <c r="P2199" t="str">
        <f>VLOOKUP(Farmacias__2[[#This Row],[local_nombre]],Tabla8[],2,0)</f>
        <v>Otras Farmacias</v>
      </c>
      <c r="Q2199">
        <f>VLOOKUP(Farmacias__2[[#This Row],[comuna_nombre]],Hoja3!$H$2:$I$346,2,0)</f>
        <v>7101</v>
      </c>
    </row>
    <row r="2200" spans="1:17" x14ac:dyDescent="0.2">
      <c r="A2200" s="1">
        <v>44309</v>
      </c>
      <c r="B2200">
        <v>3806</v>
      </c>
      <c r="C2200" s="2" t="s">
        <v>575</v>
      </c>
      <c r="D2200" s="2" t="s">
        <v>4380</v>
      </c>
      <c r="E2200" s="2" t="s">
        <v>4381</v>
      </c>
      <c r="F2200" s="2" t="s">
        <v>4919</v>
      </c>
      <c r="G2200" s="3">
        <v>0.375</v>
      </c>
      <c r="H2200" s="3">
        <v>0.91666666666666663</v>
      </c>
      <c r="I2200" s="2" t="s">
        <v>4920</v>
      </c>
      <c r="J2200">
        <v>-2365197373535258</v>
      </c>
      <c r="K2200">
        <v>-7039511203765869</v>
      </c>
      <c r="L2200" s="2" t="s">
        <v>9713</v>
      </c>
      <c r="M2200">
        <v>3</v>
      </c>
      <c r="N2200">
        <v>12</v>
      </c>
      <c r="O2200">
        <v>68</v>
      </c>
      <c r="P2200" t="str">
        <f>VLOOKUP(Farmacias__2[[#This Row],[local_nombre]],Tabla8[],2,0)</f>
        <v>Farmacias de Cadena</v>
      </c>
      <c r="Q2200">
        <f>VLOOKUP(Farmacias__2[[#This Row],[comuna_nombre]],Hoja3!$H$2:$I$346,2,0)</f>
        <v>2101</v>
      </c>
    </row>
    <row r="2201" spans="1:17" x14ac:dyDescent="0.2">
      <c r="A2201" s="1">
        <v>44309</v>
      </c>
      <c r="B2201">
        <v>3947</v>
      </c>
      <c r="C2201" s="2" t="s">
        <v>4182</v>
      </c>
      <c r="D2201" s="2" t="s">
        <v>5069</v>
      </c>
      <c r="E2201" s="2" t="s">
        <v>5091</v>
      </c>
      <c r="F2201" s="2" t="s">
        <v>5106</v>
      </c>
      <c r="G2201" s="3">
        <v>0.375</v>
      </c>
      <c r="H2201" s="3">
        <v>0.875</v>
      </c>
      <c r="I2201" s="2" t="s">
        <v>1583</v>
      </c>
      <c r="J2201">
        <v>-354408762542217</v>
      </c>
      <c r="K2201">
        <v>-716833286938793</v>
      </c>
      <c r="L2201" s="2" t="s">
        <v>9713</v>
      </c>
      <c r="M2201">
        <v>9</v>
      </c>
      <c r="N2201">
        <v>194</v>
      </c>
      <c r="O2201">
        <v>417</v>
      </c>
      <c r="P2201" t="str">
        <f>VLOOKUP(Farmacias__2[[#This Row],[local_nombre]],Tabla8[],2,0)</f>
        <v>Otras Farmacias</v>
      </c>
      <c r="Q2201">
        <f>VLOOKUP(Farmacias__2[[#This Row],[comuna_nombre]],Hoja3!$H$2:$I$346,2,0)</f>
        <v>7101</v>
      </c>
    </row>
    <row r="2202" spans="1:17" x14ac:dyDescent="0.2">
      <c r="A2202" s="1">
        <v>44309</v>
      </c>
      <c r="B2202">
        <v>3835</v>
      </c>
      <c r="C2202" s="2" t="s">
        <v>575</v>
      </c>
      <c r="D2202" s="2" t="s">
        <v>4965</v>
      </c>
      <c r="E2202" s="2" t="s">
        <v>4965</v>
      </c>
      <c r="F2202" s="2" t="s">
        <v>4966</v>
      </c>
      <c r="G2202" s="3">
        <v>0.375</v>
      </c>
      <c r="H2202" s="3">
        <v>0.875</v>
      </c>
      <c r="I2202" s="2" t="s">
        <v>638</v>
      </c>
      <c r="J2202">
        <v>-35115135</v>
      </c>
      <c r="K2202">
        <v>-71281571</v>
      </c>
      <c r="L2202" s="2" t="s">
        <v>9713</v>
      </c>
      <c r="M2202">
        <v>9</v>
      </c>
      <c r="N2202">
        <v>181</v>
      </c>
      <c r="O2202">
        <v>200</v>
      </c>
      <c r="P2202" t="str">
        <f>VLOOKUP(Farmacias__2[[#This Row],[local_nombre]],Tabla8[],2,0)</f>
        <v>Farmacias de Cadena</v>
      </c>
      <c r="Q2202">
        <f>VLOOKUP(Farmacias__2[[#This Row],[comuna_nombre]],Hoja3!$H$2:$I$346,2,0)</f>
        <v>7304</v>
      </c>
    </row>
    <row r="2203" spans="1:17" x14ac:dyDescent="0.2">
      <c r="A2203" s="1">
        <v>44309</v>
      </c>
      <c r="B2203">
        <v>3846</v>
      </c>
      <c r="C2203" s="2" t="s">
        <v>575</v>
      </c>
      <c r="D2203" s="2" t="s">
        <v>4973</v>
      </c>
      <c r="E2203" s="2" t="s">
        <v>4973</v>
      </c>
      <c r="F2203" s="2" t="s">
        <v>4982</v>
      </c>
      <c r="G2203" s="3">
        <v>0.375</v>
      </c>
      <c r="H2203" s="3">
        <v>0.91666666666666663</v>
      </c>
      <c r="I2203" s="2" t="s">
        <v>638</v>
      </c>
      <c r="J2203">
        <v>-36140561</v>
      </c>
      <c r="K2203">
        <v>-71823929</v>
      </c>
      <c r="L2203" s="2" t="s">
        <v>9713</v>
      </c>
      <c r="M2203">
        <v>9</v>
      </c>
      <c r="N2203">
        <v>182</v>
      </c>
      <c r="O2203">
        <v>201</v>
      </c>
      <c r="P2203" t="str">
        <f>VLOOKUP(Farmacias__2[[#This Row],[local_nombre]],Tabla8[],2,0)</f>
        <v>Farmacias de Cadena</v>
      </c>
      <c r="Q2203">
        <f>VLOOKUP(Farmacias__2[[#This Row],[comuna_nombre]],Hoja3!$H$2:$I$346,2,0)</f>
        <v>7404</v>
      </c>
    </row>
    <row r="2204" spans="1:17" x14ac:dyDescent="0.2">
      <c r="A2204" s="1">
        <v>44309</v>
      </c>
      <c r="B2204">
        <v>3953</v>
      </c>
      <c r="C2204" s="2" t="s">
        <v>5111</v>
      </c>
      <c r="D2204" s="2" t="s">
        <v>5069</v>
      </c>
      <c r="E2204" s="2" t="s">
        <v>5091</v>
      </c>
      <c r="F2204" s="2" t="s">
        <v>5112</v>
      </c>
      <c r="G2204" s="3">
        <v>0.41666666666666669</v>
      </c>
      <c r="H2204" s="3">
        <v>0.83333333333333337</v>
      </c>
      <c r="I2204" s="2" t="s">
        <v>638</v>
      </c>
      <c r="J2204">
        <v>-354401357755619</v>
      </c>
      <c r="K2204">
        <v>-716338947930916</v>
      </c>
      <c r="L2204" s="2" t="s">
        <v>9713</v>
      </c>
      <c r="M2204">
        <v>9</v>
      </c>
      <c r="N2204">
        <v>194</v>
      </c>
      <c r="O2204">
        <v>417</v>
      </c>
      <c r="P2204" t="str">
        <f>VLOOKUP(Farmacias__2[[#This Row],[local_nombre]],Tabla8[],2,0)</f>
        <v>Otras Farmacias</v>
      </c>
      <c r="Q2204">
        <f>VLOOKUP(Farmacias__2[[#This Row],[comuna_nombre]],Hoja3!$H$2:$I$346,2,0)</f>
        <v>7101</v>
      </c>
    </row>
    <row r="2205" spans="1:17" x14ac:dyDescent="0.2">
      <c r="A2205" s="1">
        <v>44309</v>
      </c>
      <c r="B2205">
        <v>3859</v>
      </c>
      <c r="C2205" s="2" t="s">
        <v>575</v>
      </c>
      <c r="D2205" s="2" t="s">
        <v>4985</v>
      </c>
      <c r="E2205" s="2" t="s">
        <v>4985</v>
      </c>
      <c r="F2205" s="2" t="s">
        <v>4995</v>
      </c>
      <c r="G2205" s="3">
        <v>0.375</v>
      </c>
      <c r="H2205" s="3">
        <v>0.91666666666666663</v>
      </c>
      <c r="I2205" s="2" t="s">
        <v>638</v>
      </c>
      <c r="J2205">
        <v>-35967620</v>
      </c>
      <c r="K2205">
        <v>-72318295</v>
      </c>
      <c r="L2205" s="2" t="s">
        <v>9713</v>
      </c>
      <c r="M2205">
        <v>9</v>
      </c>
      <c r="N2205">
        <v>169</v>
      </c>
      <c r="O2205">
        <v>188</v>
      </c>
      <c r="P2205" t="str">
        <f>VLOOKUP(Farmacias__2[[#This Row],[local_nombre]],Tabla8[],2,0)</f>
        <v>Farmacias de Cadena</v>
      </c>
      <c r="Q2205">
        <f>VLOOKUP(Farmacias__2[[#This Row],[comuna_nombre]],Hoja3!$H$2:$I$346,2,0)</f>
        <v>7201</v>
      </c>
    </row>
    <row r="2206" spans="1:17" x14ac:dyDescent="0.2">
      <c r="A2206" s="1">
        <v>44309</v>
      </c>
      <c r="B2206">
        <v>3956</v>
      </c>
      <c r="C2206" s="2" t="s">
        <v>5115</v>
      </c>
      <c r="D2206" s="2" t="s">
        <v>5069</v>
      </c>
      <c r="E2206" s="2" t="s">
        <v>5091</v>
      </c>
      <c r="F2206" s="2" t="s">
        <v>5116</v>
      </c>
      <c r="G2206" s="3">
        <v>0.4375</v>
      </c>
      <c r="H2206" s="3">
        <v>0.89583333333333337</v>
      </c>
      <c r="I2206" s="2" t="s">
        <v>5117</v>
      </c>
      <c r="J2206">
        <v>-354129963749463</v>
      </c>
      <c r="K2206">
        <v>-716532039439962</v>
      </c>
      <c r="L2206" s="2" t="s">
        <v>9713</v>
      </c>
      <c r="M2206">
        <v>9</v>
      </c>
      <c r="N2206">
        <v>194</v>
      </c>
      <c r="O2206">
        <v>417</v>
      </c>
      <c r="P2206" t="str">
        <f>VLOOKUP(Farmacias__2[[#This Row],[local_nombre]],Tabla8[],2,0)</f>
        <v>Otras Farmacias</v>
      </c>
      <c r="Q2206">
        <f>VLOOKUP(Farmacias__2[[#This Row],[comuna_nombre]],Hoja3!$H$2:$I$346,2,0)</f>
        <v>7101</v>
      </c>
    </row>
    <row r="2207" spans="1:17" x14ac:dyDescent="0.2">
      <c r="A2207" s="1">
        <v>44309</v>
      </c>
      <c r="B2207">
        <v>3957</v>
      </c>
      <c r="C2207" s="2" t="s">
        <v>5118</v>
      </c>
      <c r="D2207" s="2" t="s">
        <v>5069</v>
      </c>
      <c r="E2207" s="2" t="s">
        <v>5091</v>
      </c>
      <c r="F2207" s="2" t="s">
        <v>5119</v>
      </c>
      <c r="G2207" s="3">
        <v>0.375</v>
      </c>
      <c r="H2207" s="3">
        <v>0.875</v>
      </c>
      <c r="I2207" s="2" t="s">
        <v>1583</v>
      </c>
      <c r="J2207">
        <v>-354304367588345</v>
      </c>
      <c r="K2207">
        <v>-716314312185998</v>
      </c>
      <c r="L2207" s="2" t="s">
        <v>9713</v>
      </c>
      <c r="M2207">
        <v>9</v>
      </c>
      <c r="N2207">
        <v>194</v>
      </c>
      <c r="O2207">
        <v>417</v>
      </c>
      <c r="P2207" t="str">
        <f>VLOOKUP(Farmacias__2[[#This Row],[local_nombre]],Tabla8[],2,0)</f>
        <v>Otras Farmacias</v>
      </c>
      <c r="Q2207">
        <f>VLOOKUP(Farmacias__2[[#This Row],[comuna_nombre]],Hoja3!$H$2:$I$346,2,0)</f>
        <v>7101</v>
      </c>
    </row>
    <row r="2208" spans="1:17" x14ac:dyDescent="0.2">
      <c r="A2208" s="1">
        <v>44309</v>
      </c>
      <c r="B2208">
        <v>3864</v>
      </c>
      <c r="C2208" s="2" t="s">
        <v>575</v>
      </c>
      <c r="D2208" s="2" t="s">
        <v>4996</v>
      </c>
      <c r="E2208" s="2" t="s">
        <v>4996</v>
      </c>
      <c r="F2208" s="2" t="s">
        <v>5001</v>
      </c>
      <c r="G2208" s="3">
        <v>0.375</v>
      </c>
      <c r="H2208" s="3">
        <v>0.91666666666666663</v>
      </c>
      <c r="I2208" s="2" t="s">
        <v>638</v>
      </c>
      <c r="J2208">
        <v>-35846322</v>
      </c>
      <c r="K2208">
        <v>-715955357</v>
      </c>
      <c r="L2208" s="2" t="s">
        <v>9713</v>
      </c>
      <c r="M2208">
        <v>9</v>
      </c>
      <c r="N2208">
        <v>178</v>
      </c>
      <c r="O2208">
        <v>197</v>
      </c>
      <c r="P2208" t="str">
        <f>VLOOKUP(Farmacias__2[[#This Row],[local_nombre]],Tabla8[],2,0)</f>
        <v>Farmacias de Cadena</v>
      </c>
      <c r="Q2208">
        <f>VLOOKUP(Farmacias__2[[#This Row],[comuna_nombre]],Hoja3!$H$2:$I$346,2,0)</f>
        <v>7401</v>
      </c>
    </row>
    <row r="2209" spans="1:17" x14ac:dyDescent="0.2">
      <c r="A2209" s="1">
        <v>44309</v>
      </c>
      <c r="B2209">
        <v>3959</v>
      </c>
      <c r="C2209" s="2" t="s">
        <v>5121</v>
      </c>
      <c r="D2209" s="2" t="s">
        <v>5069</v>
      </c>
      <c r="E2209" s="2" t="s">
        <v>5091</v>
      </c>
      <c r="F2209" s="2" t="s">
        <v>5122</v>
      </c>
      <c r="G2209" s="3">
        <v>1.1574074074074075E-4</v>
      </c>
      <c r="H2209" s="3">
        <v>0.91666666666666663</v>
      </c>
      <c r="I2209" s="2" t="s">
        <v>638</v>
      </c>
      <c r="J2209">
        <v>-354478107292427</v>
      </c>
      <c r="K2209">
        <v>-716799460682710</v>
      </c>
      <c r="L2209" s="2" t="s">
        <v>9713</v>
      </c>
      <c r="M2209">
        <v>9</v>
      </c>
      <c r="N2209">
        <v>194</v>
      </c>
      <c r="O2209">
        <v>417</v>
      </c>
      <c r="P2209" t="str">
        <f>VLOOKUP(Farmacias__2[[#This Row],[local_nombre]],Tabla8[],2,0)</f>
        <v>Otras Farmacias</v>
      </c>
      <c r="Q2209">
        <f>VLOOKUP(Farmacias__2[[#This Row],[comuna_nombre]],Hoja3!$H$2:$I$346,2,0)</f>
        <v>7101</v>
      </c>
    </row>
    <row r="2210" spans="1:17" x14ac:dyDescent="0.2">
      <c r="A2210" s="1">
        <v>44309</v>
      </c>
      <c r="B2210">
        <v>3960</v>
      </c>
      <c r="C2210" s="2" t="s">
        <v>5123</v>
      </c>
      <c r="D2210" s="2" t="s">
        <v>5069</v>
      </c>
      <c r="E2210" s="2" t="s">
        <v>5091</v>
      </c>
      <c r="F2210" s="2" t="s">
        <v>5124</v>
      </c>
      <c r="G2210" s="3">
        <v>0.41666666666666669</v>
      </c>
      <c r="H2210" s="3">
        <v>0.875</v>
      </c>
      <c r="I2210" s="2" t="s">
        <v>1583</v>
      </c>
      <c r="J2210">
        <v>-354357351508989</v>
      </c>
      <c r="K2210">
        <v>-716891492919758</v>
      </c>
      <c r="L2210" s="2" t="s">
        <v>9713</v>
      </c>
      <c r="M2210">
        <v>9</v>
      </c>
      <c r="N2210">
        <v>194</v>
      </c>
      <c r="O2210">
        <v>417</v>
      </c>
      <c r="P2210" t="str">
        <f>VLOOKUP(Farmacias__2[[#This Row],[local_nombre]],Tabla8[],2,0)</f>
        <v>Otras Farmacias</v>
      </c>
      <c r="Q2210">
        <f>VLOOKUP(Farmacias__2[[#This Row],[comuna_nombre]],Hoja3!$H$2:$I$346,2,0)</f>
        <v>7101</v>
      </c>
    </row>
    <row r="2211" spans="1:17" x14ac:dyDescent="0.2">
      <c r="A2211" s="1">
        <v>44309</v>
      </c>
      <c r="B2211">
        <v>3963</v>
      </c>
      <c r="C2211" s="2" t="s">
        <v>5125</v>
      </c>
      <c r="D2211" s="2" t="s">
        <v>5069</v>
      </c>
      <c r="E2211" s="2" t="s">
        <v>5091</v>
      </c>
      <c r="F2211" s="2" t="s">
        <v>5126</v>
      </c>
      <c r="G2211" s="3">
        <v>0.375</v>
      </c>
      <c r="H2211" s="3">
        <v>0.83333333333333337</v>
      </c>
      <c r="I2211" s="2" t="s">
        <v>1583</v>
      </c>
      <c r="L2211" s="2" t="s">
        <v>9713</v>
      </c>
      <c r="M2211">
        <v>9</v>
      </c>
      <c r="N2211">
        <v>194</v>
      </c>
      <c r="O2211">
        <v>417</v>
      </c>
      <c r="P2211" t="str">
        <f>VLOOKUP(Farmacias__2[[#This Row],[local_nombre]],Tabla8[],2,0)</f>
        <v>Otras Farmacias</v>
      </c>
      <c r="Q2211">
        <f>VLOOKUP(Farmacias__2[[#This Row],[comuna_nombre]],Hoja3!$H$2:$I$346,2,0)</f>
        <v>7101</v>
      </c>
    </row>
    <row r="2212" spans="1:17" x14ac:dyDescent="0.2">
      <c r="A2212" s="1">
        <v>44309</v>
      </c>
      <c r="B2212">
        <v>3964</v>
      </c>
      <c r="C2212" s="2" t="s">
        <v>5127</v>
      </c>
      <c r="D2212" s="2" t="s">
        <v>5069</v>
      </c>
      <c r="E2212" s="2" t="s">
        <v>5091</v>
      </c>
      <c r="F2212" s="2" t="s">
        <v>5128</v>
      </c>
      <c r="G2212" s="3">
        <v>0.375</v>
      </c>
      <c r="H2212" s="3">
        <v>0.91666666666666663</v>
      </c>
      <c r="I2212" s="2" t="s">
        <v>1583</v>
      </c>
      <c r="L2212" s="2" t="s">
        <v>9713</v>
      </c>
      <c r="M2212">
        <v>9</v>
      </c>
      <c r="N2212">
        <v>194</v>
      </c>
      <c r="O2212">
        <v>417</v>
      </c>
      <c r="P2212" t="str">
        <f>VLOOKUP(Farmacias__2[[#This Row],[local_nombre]],Tabla8[],2,0)</f>
        <v>Otras Farmacias</v>
      </c>
      <c r="Q2212">
        <f>VLOOKUP(Farmacias__2[[#This Row],[comuna_nombre]],Hoja3!$H$2:$I$346,2,0)</f>
        <v>7101</v>
      </c>
    </row>
    <row r="2213" spans="1:17" x14ac:dyDescent="0.2">
      <c r="A2213" s="1">
        <v>44309</v>
      </c>
      <c r="B2213">
        <v>3870</v>
      </c>
      <c r="C2213" s="2" t="s">
        <v>575</v>
      </c>
      <c r="D2213" s="2" t="s">
        <v>4326</v>
      </c>
      <c r="E2213" s="2" t="s">
        <v>4326</v>
      </c>
      <c r="F2213" s="2" t="s">
        <v>5010</v>
      </c>
      <c r="G2213" s="3">
        <v>0.375</v>
      </c>
      <c r="H2213" s="3">
        <v>0.9375</v>
      </c>
      <c r="I2213" s="2" t="s">
        <v>5011</v>
      </c>
      <c r="J2213">
        <v>-224618911</v>
      </c>
      <c r="K2213">
        <v>-6892550469999998</v>
      </c>
      <c r="L2213" s="2" t="s">
        <v>9713</v>
      </c>
      <c r="M2213">
        <v>3</v>
      </c>
      <c r="N2213">
        <v>13</v>
      </c>
      <c r="O2213">
        <v>69</v>
      </c>
      <c r="P2213" t="str">
        <f>VLOOKUP(Farmacias__2[[#This Row],[local_nombre]],Tabla8[],2,0)</f>
        <v>Farmacias de Cadena</v>
      </c>
      <c r="Q2213">
        <f>VLOOKUP(Farmacias__2[[#This Row],[comuna_nombre]],Hoja3!$H$2:$I$346,2,0)</f>
        <v>2201</v>
      </c>
    </row>
    <row r="2214" spans="1:17" x14ac:dyDescent="0.2">
      <c r="A2214" s="1">
        <v>44309</v>
      </c>
      <c r="B2214">
        <v>3876</v>
      </c>
      <c r="C2214" s="2" t="s">
        <v>575</v>
      </c>
      <c r="D2214" s="2" t="s">
        <v>4996</v>
      </c>
      <c r="E2214" s="2" t="s">
        <v>4996</v>
      </c>
      <c r="F2214" s="2" t="s">
        <v>5022</v>
      </c>
      <c r="G2214" s="3">
        <v>0.35416666666666669</v>
      </c>
      <c r="H2214" s="3">
        <v>0.95833333333333337</v>
      </c>
      <c r="I2214" s="2" t="s">
        <v>1583</v>
      </c>
      <c r="L2214" s="2" t="s">
        <v>9713</v>
      </c>
      <c r="M2214">
        <v>9</v>
      </c>
      <c r="N2214">
        <v>178</v>
      </c>
      <c r="O2214">
        <v>197</v>
      </c>
      <c r="P2214" t="str">
        <f>VLOOKUP(Farmacias__2[[#This Row],[local_nombre]],Tabla8[],2,0)</f>
        <v>Farmacias de Cadena</v>
      </c>
      <c r="Q2214">
        <f>VLOOKUP(Farmacias__2[[#This Row],[comuna_nombre]],Hoja3!$H$2:$I$346,2,0)</f>
        <v>7401</v>
      </c>
    </row>
    <row r="2215" spans="1:17" x14ac:dyDescent="0.2">
      <c r="A2215" s="1">
        <v>44309</v>
      </c>
      <c r="B2215">
        <v>3967</v>
      </c>
      <c r="C2215" s="2" t="s">
        <v>5131</v>
      </c>
      <c r="D2215" s="2" t="s">
        <v>5069</v>
      </c>
      <c r="E2215" s="2" t="s">
        <v>5091</v>
      </c>
      <c r="F2215" s="2" t="s">
        <v>5132</v>
      </c>
      <c r="G2215" s="3">
        <v>0.375</v>
      </c>
      <c r="H2215" s="3">
        <v>0.875</v>
      </c>
      <c r="I2215" s="2" t="s">
        <v>638</v>
      </c>
      <c r="J2215">
        <v>-35442092</v>
      </c>
      <c r="K2215">
        <v>-71678883</v>
      </c>
      <c r="L2215" s="2" t="s">
        <v>9713</v>
      </c>
      <c r="M2215">
        <v>9</v>
      </c>
      <c r="N2215">
        <v>194</v>
      </c>
      <c r="O2215">
        <v>417</v>
      </c>
      <c r="P2215" t="str">
        <f>VLOOKUP(Farmacias__2[[#This Row],[local_nombre]],Tabla8[],2,0)</f>
        <v>Otras Farmacias</v>
      </c>
      <c r="Q2215">
        <f>VLOOKUP(Farmacias__2[[#This Row],[comuna_nombre]],Hoja3!$H$2:$I$346,2,0)</f>
        <v>7101</v>
      </c>
    </row>
    <row r="2216" spans="1:17" x14ac:dyDescent="0.2">
      <c r="A2216" s="1">
        <v>44309</v>
      </c>
      <c r="B2216">
        <v>3968</v>
      </c>
      <c r="C2216" s="2" t="s">
        <v>36</v>
      </c>
      <c r="D2216" s="2" t="s">
        <v>10234</v>
      </c>
      <c r="E2216" s="2" t="s">
        <v>1572</v>
      </c>
      <c r="F2216" s="2" t="s">
        <v>5133</v>
      </c>
      <c r="G2216" s="3">
        <v>0.375</v>
      </c>
      <c r="H2216" s="3">
        <v>0.91666666666666663</v>
      </c>
      <c r="I2216" s="2" t="s">
        <v>1324</v>
      </c>
      <c r="J2216">
        <v>-33554753</v>
      </c>
      <c r="K2216">
        <v>-70794807</v>
      </c>
      <c r="L2216" s="2" t="s">
        <v>9713</v>
      </c>
      <c r="M2216">
        <v>7</v>
      </c>
      <c r="N2216">
        <v>107</v>
      </c>
      <c r="O2216">
        <v>377</v>
      </c>
      <c r="P2216" t="str">
        <f>VLOOKUP(Farmacias__2[[#This Row],[local_nombre]],Tabla8[],2,0)</f>
        <v>Farmacias de Cadena</v>
      </c>
      <c r="Q2216">
        <f>VLOOKUP(Farmacias__2[[#This Row],[comuna_nombre]],Hoja3!$H$2:$I$346,2,0)</f>
        <v>13119</v>
      </c>
    </row>
    <row r="2217" spans="1:17" x14ac:dyDescent="0.2">
      <c r="A2217" s="1">
        <v>44309</v>
      </c>
      <c r="B2217">
        <v>3878</v>
      </c>
      <c r="C2217" s="2" t="s">
        <v>575</v>
      </c>
      <c r="D2217" s="2" t="s">
        <v>4996</v>
      </c>
      <c r="E2217" s="2" t="s">
        <v>4996</v>
      </c>
      <c r="F2217" s="2" t="s">
        <v>5025</v>
      </c>
      <c r="G2217" s="3">
        <v>0.375</v>
      </c>
      <c r="H2217" s="3">
        <v>0.91666666666666663</v>
      </c>
      <c r="I2217" s="2" t="s">
        <v>638</v>
      </c>
      <c r="J2217">
        <v>-35846624</v>
      </c>
      <c r="K2217">
        <v>-71595883</v>
      </c>
      <c r="L2217" s="2" t="s">
        <v>9713</v>
      </c>
      <c r="M2217">
        <v>9</v>
      </c>
      <c r="N2217">
        <v>178</v>
      </c>
      <c r="O2217">
        <v>197</v>
      </c>
      <c r="P2217" t="str">
        <f>VLOOKUP(Farmacias__2[[#This Row],[local_nombre]],Tabla8[],2,0)</f>
        <v>Farmacias de Cadena</v>
      </c>
      <c r="Q2217">
        <f>VLOOKUP(Farmacias__2[[#This Row],[comuna_nombre]],Hoja3!$H$2:$I$346,2,0)</f>
        <v>7401</v>
      </c>
    </row>
    <row r="2218" spans="1:17" x14ac:dyDescent="0.2">
      <c r="A2218" s="1">
        <v>44309</v>
      </c>
      <c r="B2218">
        <v>3888</v>
      </c>
      <c r="C2218" s="2" t="s">
        <v>575</v>
      </c>
      <c r="D2218" s="2" t="s">
        <v>10265</v>
      </c>
      <c r="E2218" s="2" t="s">
        <v>5027</v>
      </c>
      <c r="F2218" s="2" t="s">
        <v>5032</v>
      </c>
      <c r="G2218" s="3">
        <v>0.375</v>
      </c>
      <c r="H2218" s="3">
        <v>0.91666666666666663</v>
      </c>
      <c r="I2218" s="2" t="s">
        <v>638</v>
      </c>
      <c r="J2218">
        <v>-35332438</v>
      </c>
      <c r="K2218">
        <v>-72410707</v>
      </c>
      <c r="L2218" s="2" t="s">
        <v>9713</v>
      </c>
      <c r="M2218">
        <v>9</v>
      </c>
      <c r="N2218">
        <v>172</v>
      </c>
      <c r="O2218">
        <v>191</v>
      </c>
      <c r="P2218" t="str">
        <f>VLOOKUP(Farmacias__2[[#This Row],[local_nombre]],Tabla8[],2,0)</f>
        <v>Farmacias de Cadena</v>
      </c>
      <c r="Q2218">
        <f>VLOOKUP(Farmacias__2[[#This Row],[comuna_nombre]],Hoja3!$H$2:$I$346,2,0)</f>
        <v>7102</v>
      </c>
    </row>
    <row r="2219" spans="1:17" x14ac:dyDescent="0.2">
      <c r="A2219" s="1">
        <v>44309</v>
      </c>
      <c r="B2219">
        <v>3974</v>
      </c>
      <c r="C2219" s="2" t="s">
        <v>5127</v>
      </c>
      <c r="D2219" s="2" t="s">
        <v>5069</v>
      </c>
      <c r="E2219" s="2" t="s">
        <v>5070</v>
      </c>
      <c r="F2219" s="2" t="s">
        <v>5136</v>
      </c>
      <c r="G2219" s="3">
        <v>0.35416666666666669</v>
      </c>
      <c r="H2219" s="3">
        <v>0.875</v>
      </c>
      <c r="I2219" s="2" t="s">
        <v>638</v>
      </c>
      <c r="J2219">
        <v>-35427073</v>
      </c>
      <c r="K2219">
        <v>-71664596</v>
      </c>
      <c r="L2219" s="2" t="s">
        <v>9713</v>
      </c>
      <c r="M2219">
        <v>9</v>
      </c>
      <c r="N2219">
        <v>194</v>
      </c>
      <c r="O2219">
        <v>213</v>
      </c>
      <c r="P2219" t="str">
        <f>VLOOKUP(Farmacias__2[[#This Row],[local_nombre]],Tabla8[],2,0)</f>
        <v>Otras Farmacias</v>
      </c>
      <c r="Q2219">
        <f>VLOOKUP(Farmacias__2[[#This Row],[comuna_nombre]],Hoja3!$H$2:$I$346,2,0)</f>
        <v>7101</v>
      </c>
    </row>
    <row r="2220" spans="1:17" x14ac:dyDescent="0.2">
      <c r="A2220" s="1">
        <v>44309</v>
      </c>
      <c r="B2220">
        <v>3893</v>
      </c>
      <c r="C2220" s="2" t="s">
        <v>575</v>
      </c>
      <c r="D2220" s="2" t="s">
        <v>10263</v>
      </c>
      <c r="E2220" s="2" t="s">
        <v>5035</v>
      </c>
      <c r="F2220" s="2" t="s">
        <v>5039</v>
      </c>
      <c r="G2220" s="3">
        <v>0.41666666666666669</v>
      </c>
      <c r="H2220" s="3">
        <v>0.875</v>
      </c>
      <c r="I2220" s="2" t="s">
        <v>1583</v>
      </c>
      <c r="J2220">
        <v>-3498968774</v>
      </c>
      <c r="K2220">
        <v>-7124380703</v>
      </c>
      <c r="L2220" s="2" t="s">
        <v>9713</v>
      </c>
      <c r="M2220">
        <v>9</v>
      </c>
      <c r="N2220">
        <v>174</v>
      </c>
      <c r="O2220">
        <v>418</v>
      </c>
      <c r="P2220" t="str">
        <f>VLOOKUP(Farmacias__2[[#This Row],[local_nombre]],Tabla8[],2,0)</f>
        <v>Farmacias de Cadena</v>
      </c>
      <c r="Q2220">
        <f>VLOOKUP(Farmacias__2[[#This Row],[comuna_nombre]],Hoja3!$H$2:$I$346,2,0)</f>
        <v>7301</v>
      </c>
    </row>
    <row r="2221" spans="1:17" x14ac:dyDescent="0.2">
      <c r="A2221" s="1">
        <v>44309</v>
      </c>
      <c r="B2221">
        <v>3894</v>
      </c>
      <c r="C2221" s="2" t="s">
        <v>575</v>
      </c>
      <c r="D2221" s="2" t="s">
        <v>10263</v>
      </c>
      <c r="E2221" s="2" t="s">
        <v>5035</v>
      </c>
      <c r="F2221" s="2" t="s">
        <v>5040</v>
      </c>
      <c r="G2221" s="3">
        <v>0.375</v>
      </c>
      <c r="H2221" s="3">
        <v>0.91666666666666663</v>
      </c>
      <c r="I2221" s="2" t="s">
        <v>1583</v>
      </c>
      <c r="J2221">
        <v>-3497725835</v>
      </c>
      <c r="K2221">
        <v>-7123944965</v>
      </c>
      <c r="L2221" s="2" t="s">
        <v>9713</v>
      </c>
      <c r="M2221">
        <v>9</v>
      </c>
      <c r="N2221">
        <v>174</v>
      </c>
      <c r="O2221">
        <v>418</v>
      </c>
      <c r="P2221" t="str">
        <f>VLOOKUP(Farmacias__2[[#This Row],[local_nombre]],Tabla8[],2,0)</f>
        <v>Farmacias de Cadena</v>
      </c>
      <c r="Q2221">
        <f>VLOOKUP(Farmacias__2[[#This Row],[comuna_nombre]],Hoja3!$H$2:$I$346,2,0)</f>
        <v>7301</v>
      </c>
    </row>
    <row r="2222" spans="1:17" x14ac:dyDescent="0.2">
      <c r="A2222" s="1">
        <v>44309</v>
      </c>
      <c r="B2222">
        <v>3977</v>
      </c>
      <c r="C2222" s="2" t="s">
        <v>50</v>
      </c>
      <c r="D2222" s="2" t="s">
        <v>10231</v>
      </c>
      <c r="E2222" s="2" t="s">
        <v>548</v>
      </c>
      <c r="F2222" s="2" t="s">
        <v>5142</v>
      </c>
      <c r="G2222" s="3">
        <v>0.375</v>
      </c>
      <c r="H2222" s="3">
        <v>0.83333333333333337</v>
      </c>
      <c r="I2222" s="2" t="s">
        <v>5143</v>
      </c>
      <c r="J2222">
        <v>-329315445696606</v>
      </c>
      <c r="K2222">
        <v>-715182161956068</v>
      </c>
      <c r="L2222" s="2" t="s">
        <v>9713</v>
      </c>
      <c r="M2222">
        <v>6</v>
      </c>
      <c r="N2222">
        <v>50</v>
      </c>
      <c r="O2222">
        <v>8</v>
      </c>
      <c r="P2222" t="str">
        <f>VLOOKUP(Farmacias__2[[#This Row],[local_nombre]],Tabla8[],2,0)</f>
        <v>Farmacias de Cadena</v>
      </c>
      <c r="Q2222">
        <f>VLOOKUP(Farmacias__2[[#This Row],[comuna_nombre]],Hoja3!$H$2:$I$346,2,0)</f>
        <v>5103</v>
      </c>
    </row>
    <row r="2223" spans="1:17" x14ac:dyDescent="0.2">
      <c r="A2223" s="1">
        <v>44309</v>
      </c>
      <c r="B2223">
        <v>3979</v>
      </c>
      <c r="C2223" s="2" t="s">
        <v>36</v>
      </c>
      <c r="D2223" s="2" t="s">
        <v>10252</v>
      </c>
      <c r="E2223" s="2" t="s">
        <v>3622</v>
      </c>
      <c r="F2223" s="2" t="s">
        <v>5144</v>
      </c>
      <c r="G2223" s="3">
        <v>0.375</v>
      </c>
      <c r="H2223" s="3">
        <v>0.79166666666666663</v>
      </c>
      <c r="I2223" s="2" t="s">
        <v>5145</v>
      </c>
      <c r="J2223">
        <v>-329964333131758</v>
      </c>
      <c r="K2223">
        <v>-711865612917775</v>
      </c>
      <c r="L2223" s="2" t="s">
        <v>9713</v>
      </c>
      <c r="M2223">
        <v>6</v>
      </c>
      <c r="N2223">
        <v>63</v>
      </c>
      <c r="O2223">
        <v>24</v>
      </c>
      <c r="P2223" t="str">
        <f>VLOOKUP(Farmacias__2[[#This Row],[local_nombre]],Tabla8[],2,0)</f>
        <v>Farmacias de Cadena</v>
      </c>
      <c r="Q2223">
        <f>VLOOKUP(Farmacias__2[[#This Row],[comuna_nombre]],Hoja3!$H$2:$I$346,2,0)</f>
        <v>5803</v>
      </c>
    </row>
    <row r="2224" spans="1:17" x14ac:dyDescent="0.2">
      <c r="A2224" s="1">
        <v>44309</v>
      </c>
      <c r="B2224">
        <v>3981</v>
      </c>
      <c r="C2224" s="2" t="s">
        <v>36</v>
      </c>
      <c r="D2224" s="2" t="s">
        <v>1312</v>
      </c>
      <c r="E2224" s="2" t="s">
        <v>1312</v>
      </c>
      <c r="F2224" s="2" t="s">
        <v>5146</v>
      </c>
      <c r="G2224" s="3">
        <v>0.33333333333333331</v>
      </c>
      <c r="H2224" s="3">
        <v>0.91666666666666663</v>
      </c>
      <c r="I2224" s="2" t="s">
        <v>1583</v>
      </c>
      <c r="J2224">
        <v>-33416165</v>
      </c>
      <c r="K2224">
        <v>-70593985</v>
      </c>
      <c r="L2224" s="2" t="s">
        <v>9713</v>
      </c>
      <c r="M2224">
        <v>7</v>
      </c>
      <c r="N2224">
        <v>102</v>
      </c>
      <c r="O2224">
        <v>121</v>
      </c>
      <c r="P2224" t="str">
        <f>VLOOKUP(Farmacias__2[[#This Row],[local_nombre]],Tabla8[],2,0)</f>
        <v>Farmacias de Cadena</v>
      </c>
      <c r="Q2224">
        <f>VLOOKUP(Farmacias__2[[#This Row],[comuna_nombre]],Hoja3!$H$2:$I$346,2,0)</f>
        <v>13114</v>
      </c>
    </row>
    <row r="2225" spans="1:17" x14ac:dyDescent="0.2">
      <c r="A2225" s="1">
        <v>44309</v>
      </c>
      <c r="B2225">
        <v>3984</v>
      </c>
      <c r="C2225" s="2" t="s">
        <v>5147</v>
      </c>
      <c r="D2225" s="2" t="s">
        <v>721</v>
      </c>
      <c r="E2225" s="2" t="s">
        <v>721</v>
      </c>
      <c r="F2225" s="2" t="s">
        <v>5148</v>
      </c>
      <c r="G2225" s="3">
        <v>0.41666666666666669</v>
      </c>
      <c r="H2225" s="3">
        <v>0.83333333333333337</v>
      </c>
      <c r="I2225" s="2" t="s">
        <v>5149</v>
      </c>
      <c r="J2225">
        <v>-33429776</v>
      </c>
      <c r="K2225">
        <v>-70738503</v>
      </c>
      <c r="L2225" s="2" t="s">
        <v>9713</v>
      </c>
      <c r="M2225">
        <v>7</v>
      </c>
      <c r="N2225">
        <v>86</v>
      </c>
      <c r="O2225">
        <v>105</v>
      </c>
      <c r="P2225" t="str">
        <f>VLOOKUP(Farmacias__2[[#This Row],[local_nombre]],Tabla8[],2,0)</f>
        <v>Otras Farmacias</v>
      </c>
      <c r="Q2225">
        <f>VLOOKUP(Farmacias__2[[#This Row],[comuna_nombre]],Hoja3!$H$2:$I$346,2,0)</f>
        <v>13103</v>
      </c>
    </row>
    <row r="2226" spans="1:17" x14ac:dyDescent="0.2">
      <c r="A2226" s="1">
        <v>44309</v>
      </c>
      <c r="B2226">
        <v>3985</v>
      </c>
      <c r="C2226" s="2" t="s">
        <v>878</v>
      </c>
      <c r="D2226" s="2" t="s">
        <v>1549</v>
      </c>
      <c r="E2226" s="2" t="s">
        <v>1549</v>
      </c>
      <c r="F2226" s="2" t="s">
        <v>5150</v>
      </c>
      <c r="G2226" s="3">
        <v>0.41666666666666669</v>
      </c>
      <c r="H2226" s="3">
        <v>0.875</v>
      </c>
      <c r="I2226" s="2" t="s">
        <v>5151</v>
      </c>
      <c r="J2226">
        <v>-33502075</v>
      </c>
      <c r="K2226">
        <v>-70600726</v>
      </c>
      <c r="L2226" s="2" t="s">
        <v>9713</v>
      </c>
      <c r="M2226">
        <v>7</v>
      </c>
      <c r="N2226">
        <v>106</v>
      </c>
      <c r="O2226">
        <v>125</v>
      </c>
      <c r="P2226" t="str">
        <f>VLOOKUP(Farmacias__2[[#This Row],[local_nombre]],Tabla8[],2,0)</f>
        <v>Otras Farmacias</v>
      </c>
      <c r="Q2226">
        <f>VLOOKUP(Farmacias__2[[#This Row],[comuna_nombre]],Hoja3!$H$2:$I$346,2,0)</f>
        <v>13118</v>
      </c>
    </row>
    <row r="2227" spans="1:17" x14ac:dyDescent="0.2">
      <c r="A2227" s="1">
        <v>44309</v>
      </c>
      <c r="B2227">
        <v>3986</v>
      </c>
      <c r="C2227" s="2" t="s">
        <v>18</v>
      </c>
      <c r="D2227" s="2" t="s">
        <v>1086</v>
      </c>
      <c r="E2227" s="2" t="s">
        <v>1087</v>
      </c>
      <c r="F2227" s="2" t="s">
        <v>5152</v>
      </c>
      <c r="G2227" s="3">
        <v>0.35416666666666669</v>
      </c>
      <c r="H2227" s="3">
        <v>0.89583333333333337</v>
      </c>
      <c r="I2227" s="2" t="s">
        <v>2037</v>
      </c>
      <c r="J2227">
        <v>-33518732</v>
      </c>
      <c r="K2227">
        <v>-70600101</v>
      </c>
      <c r="L2227" s="2" t="s">
        <v>9713</v>
      </c>
      <c r="M2227">
        <v>7</v>
      </c>
      <c r="N2227">
        <v>97</v>
      </c>
      <c r="O2227">
        <v>116</v>
      </c>
      <c r="P2227" t="str">
        <f>VLOOKUP(Farmacias__2[[#This Row],[local_nombre]],Tabla8[],2,0)</f>
        <v>Farmacias de Cadena</v>
      </c>
      <c r="Q2227">
        <f>VLOOKUP(Farmacias__2[[#This Row],[comuna_nombre]],Hoja3!$H$2:$I$346,2,0)</f>
        <v>13110</v>
      </c>
    </row>
    <row r="2228" spans="1:17" x14ac:dyDescent="0.2">
      <c r="A2228" s="1">
        <v>44309</v>
      </c>
      <c r="B2228">
        <v>3987</v>
      </c>
      <c r="C2228" s="2" t="s">
        <v>18</v>
      </c>
      <c r="D2228" s="2" t="s">
        <v>659</v>
      </c>
      <c r="E2228" s="2" t="s">
        <v>659</v>
      </c>
      <c r="F2228" s="2" t="s">
        <v>5153</v>
      </c>
      <c r="G2228" s="3">
        <v>0.33333333333333331</v>
      </c>
      <c r="H2228" s="3">
        <v>0.91666666666666663</v>
      </c>
      <c r="I2228" s="2" t="s">
        <v>2037</v>
      </c>
      <c r="J2228">
        <v>-33380121</v>
      </c>
      <c r="K2228">
        <v>-70647222</v>
      </c>
      <c r="L2228" s="2" t="s">
        <v>9713</v>
      </c>
      <c r="M2228">
        <v>7</v>
      </c>
      <c r="N2228">
        <v>122</v>
      </c>
      <c r="O2228">
        <v>141</v>
      </c>
      <c r="P2228" t="str">
        <f>VLOOKUP(Farmacias__2[[#This Row],[local_nombre]],Tabla8[],2,0)</f>
        <v>Farmacias de Cadena</v>
      </c>
      <c r="Q2228">
        <f>VLOOKUP(Farmacias__2[[#This Row],[comuna_nombre]],Hoja3!$H$2:$I$346,2,0)</f>
        <v>13127</v>
      </c>
    </row>
    <row r="2229" spans="1:17" x14ac:dyDescent="0.2">
      <c r="A2229" s="1">
        <v>44309</v>
      </c>
      <c r="B2229">
        <v>3988</v>
      </c>
      <c r="C2229" s="2" t="s">
        <v>18</v>
      </c>
      <c r="D2229" s="2" t="s">
        <v>1289</v>
      </c>
      <c r="E2229" s="2" t="s">
        <v>1289</v>
      </c>
      <c r="F2229" s="2" t="s">
        <v>5154</v>
      </c>
      <c r="G2229" s="3">
        <v>0.35416666666666669</v>
      </c>
      <c r="H2229" s="3">
        <v>0.91666666666666663</v>
      </c>
      <c r="I2229" s="2" t="s">
        <v>2037</v>
      </c>
      <c r="J2229">
        <v>-33361037</v>
      </c>
      <c r="K2229">
        <v>-7054416</v>
      </c>
      <c r="L2229" s="2" t="s">
        <v>9713</v>
      </c>
      <c r="M2229">
        <v>7</v>
      </c>
      <c r="N2229">
        <v>103</v>
      </c>
      <c r="O2229">
        <v>122</v>
      </c>
      <c r="P2229" t="str">
        <f>VLOOKUP(Farmacias__2[[#This Row],[local_nombre]],Tabla8[],2,0)</f>
        <v>Farmacias de Cadena</v>
      </c>
      <c r="Q2229">
        <f>VLOOKUP(Farmacias__2[[#This Row],[comuna_nombre]],Hoja3!$H$2:$I$346,2,0)</f>
        <v>13115</v>
      </c>
    </row>
    <row r="2230" spans="1:17" x14ac:dyDescent="0.2">
      <c r="A2230" s="1">
        <v>44309</v>
      </c>
      <c r="B2230">
        <v>3989</v>
      </c>
      <c r="C2230" s="2" t="s">
        <v>878</v>
      </c>
      <c r="D2230" s="2" t="s">
        <v>933</v>
      </c>
      <c r="E2230" s="2" t="s">
        <v>933</v>
      </c>
      <c r="F2230" s="2" t="s">
        <v>5155</v>
      </c>
      <c r="G2230" s="3">
        <v>0.39583333333333331</v>
      </c>
      <c r="H2230" s="3">
        <v>0.9375</v>
      </c>
      <c r="I2230" s="2" t="s">
        <v>5156</v>
      </c>
      <c r="J2230">
        <v>-33436402</v>
      </c>
      <c r="K2230">
        <v>-70747107</v>
      </c>
      <c r="L2230" s="2" t="s">
        <v>9713</v>
      </c>
      <c r="M2230">
        <v>7</v>
      </c>
      <c r="N2230">
        <v>118</v>
      </c>
      <c r="O2230">
        <v>137</v>
      </c>
      <c r="P2230" t="str">
        <f>VLOOKUP(Farmacias__2[[#This Row],[local_nombre]],Tabla8[],2,0)</f>
        <v>Otras Farmacias</v>
      </c>
      <c r="Q2230">
        <f>VLOOKUP(Farmacias__2[[#This Row],[comuna_nombre]],Hoja3!$H$2:$I$346,2,0)</f>
        <v>13124</v>
      </c>
    </row>
    <row r="2231" spans="1:17" x14ac:dyDescent="0.2">
      <c r="A2231" s="1">
        <v>44309</v>
      </c>
      <c r="B2231">
        <v>3990</v>
      </c>
      <c r="C2231" s="2" t="s">
        <v>18</v>
      </c>
      <c r="D2231" s="2" t="s">
        <v>1312</v>
      </c>
      <c r="E2231" s="2" t="s">
        <v>1312</v>
      </c>
      <c r="F2231" s="2" t="s">
        <v>5157</v>
      </c>
      <c r="G2231" s="3">
        <v>0.375</v>
      </c>
      <c r="H2231" s="3">
        <v>0.89583333333333337</v>
      </c>
      <c r="I2231" s="2" t="s">
        <v>2037</v>
      </c>
      <c r="J2231">
        <v>-33283203</v>
      </c>
      <c r="K2231">
        <v>-70651039</v>
      </c>
      <c r="L2231" s="2" t="s">
        <v>9713</v>
      </c>
      <c r="M2231">
        <v>7</v>
      </c>
      <c r="N2231">
        <v>102</v>
      </c>
      <c r="O2231">
        <v>121</v>
      </c>
      <c r="P2231" t="str">
        <f>VLOOKUP(Farmacias__2[[#This Row],[local_nombre]],Tabla8[],2,0)</f>
        <v>Farmacias de Cadena</v>
      </c>
      <c r="Q2231">
        <f>VLOOKUP(Farmacias__2[[#This Row],[comuna_nombre]],Hoja3!$H$2:$I$346,2,0)</f>
        <v>13114</v>
      </c>
    </row>
    <row r="2232" spans="1:17" x14ac:dyDescent="0.2">
      <c r="A2232" s="1">
        <v>44309</v>
      </c>
      <c r="B2232">
        <v>3991</v>
      </c>
      <c r="C2232" s="2" t="s">
        <v>5158</v>
      </c>
      <c r="D2232" s="2" t="s">
        <v>830</v>
      </c>
      <c r="E2232" s="2" t="s">
        <v>830</v>
      </c>
      <c r="F2232" s="2" t="s">
        <v>5159</v>
      </c>
      <c r="G2232" s="3">
        <v>0.41666666666666669</v>
      </c>
      <c r="H2232" s="3">
        <v>0.83333333333333337</v>
      </c>
      <c r="I2232" s="2" t="s">
        <v>5160</v>
      </c>
      <c r="J2232">
        <v>-33562389</v>
      </c>
      <c r="K2232">
        <v>-70671168</v>
      </c>
      <c r="L2232" s="2" t="s">
        <v>9713</v>
      </c>
      <c r="M2232">
        <v>7</v>
      </c>
      <c r="N2232">
        <v>90</v>
      </c>
      <c r="O2232">
        <v>109</v>
      </c>
      <c r="P2232" t="str">
        <f>VLOOKUP(Farmacias__2[[#This Row],[local_nombre]],Tabla8[],2,0)</f>
        <v>Otras Farmacias</v>
      </c>
      <c r="Q2232">
        <f>VLOOKUP(Farmacias__2[[#This Row],[comuna_nombre]],Hoja3!$H$2:$I$346,2,0)</f>
        <v>13105</v>
      </c>
    </row>
    <row r="2233" spans="1:17" x14ac:dyDescent="0.2">
      <c r="A2233" s="1">
        <v>44309</v>
      </c>
      <c r="B2233">
        <v>3992</v>
      </c>
      <c r="C2233" s="2" t="s">
        <v>36</v>
      </c>
      <c r="D2233" s="2" t="s">
        <v>2951</v>
      </c>
      <c r="E2233" s="2" t="s">
        <v>2951</v>
      </c>
      <c r="F2233" s="2" t="s">
        <v>5161</v>
      </c>
      <c r="G2233" s="3">
        <v>0.375</v>
      </c>
      <c r="H2233" s="3">
        <v>0.91666666666666663</v>
      </c>
      <c r="I2233" s="2" t="s">
        <v>946</v>
      </c>
      <c r="J2233">
        <v>-33376878</v>
      </c>
      <c r="K2233">
        <v>-70570704</v>
      </c>
      <c r="L2233" s="2" t="s">
        <v>9713</v>
      </c>
      <c r="M2233">
        <v>7</v>
      </c>
      <c r="N2233">
        <v>135</v>
      </c>
      <c r="O2233">
        <v>154</v>
      </c>
      <c r="P2233" t="str">
        <f>VLOOKUP(Farmacias__2[[#This Row],[local_nombre]],Tabla8[],2,0)</f>
        <v>Farmacias de Cadena</v>
      </c>
      <c r="Q2233">
        <f>VLOOKUP(Farmacias__2[[#This Row],[comuna_nombre]],Hoja3!$H$2:$I$346,2,0)</f>
        <v>13132</v>
      </c>
    </row>
    <row r="2234" spans="1:17" x14ac:dyDescent="0.2">
      <c r="A2234" s="1">
        <v>44309</v>
      </c>
      <c r="B2234">
        <v>3993</v>
      </c>
      <c r="C2234" s="2" t="s">
        <v>36</v>
      </c>
      <c r="D2234" s="2" t="s">
        <v>1264</v>
      </c>
      <c r="E2234" s="2" t="s">
        <v>1264</v>
      </c>
      <c r="F2234" s="2" t="s">
        <v>5162</v>
      </c>
      <c r="G2234" s="3">
        <v>0.375</v>
      </c>
      <c r="H2234" s="3">
        <v>0.91666666666666663</v>
      </c>
      <c r="I2234" s="2" t="s">
        <v>1583</v>
      </c>
      <c r="J2234">
        <v>-33453375</v>
      </c>
      <c r="K2234">
        <v>-70569373</v>
      </c>
      <c r="L2234" s="2" t="s">
        <v>9713</v>
      </c>
      <c r="M2234">
        <v>7</v>
      </c>
      <c r="N2234">
        <v>100</v>
      </c>
      <c r="O2234">
        <v>119</v>
      </c>
      <c r="P2234" t="str">
        <f>VLOOKUP(Farmacias__2[[#This Row],[local_nombre]],Tabla8[],2,0)</f>
        <v>Farmacias de Cadena</v>
      </c>
      <c r="Q2234">
        <f>VLOOKUP(Farmacias__2[[#This Row],[comuna_nombre]],Hoja3!$H$2:$I$346,2,0)</f>
        <v>13113</v>
      </c>
    </row>
    <row r="2235" spans="1:17" x14ac:dyDescent="0.2">
      <c r="A2235" s="1">
        <v>44309</v>
      </c>
      <c r="B2235">
        <v>3994</v>
      </c>
      <c r="C2235" s="2" t="s">
        <v>27</v>
      </c>
      <c r="D2235" s="2" t="s">
        <v>10235</v>
      </c>
      <c r="E2235" s="2" t="s">
        <v>1931</v>
      </c>
      <c r="F2235" s="2" t="s">
        <v>5163</v>
      </c>
      <c r="G2235" s="3">
        <v>0.35416666666666669</v>
      </c>
      <c r="H2235" s="3">
        <v>0.875</v>
      </c>
      <c r="I2235" s="2" t="s">
        <v>5164</v>
      </c>
      <c r="J2235">
        <v>-33485827</v>
      </c>
      <c r="K2235">
        <v>-70576948</v>
      </c>
      <c r="L2235" s="2" t="s">
        <v>9713</v>
      </c>
      <c r="M2235">
        <v>7</v>
      </c>
      <c r="N2235">
        <v>115</v>
      </c>
      <c r="O2235">
        <v>134</v>
      </c>
      <c r="P2235" t="str">
        <f>VLOOKUP(Farmacias__2[[#This Row],[local_nombre]],Tabla8[],2,0)</f>
        <v>Farmacias de Cadena</v>
      </c>
      <c r="Q2235">
        <f>VLOOKUP(Farmacias__2[[#This Row],[comuna_nombre]],Hoja3!$H$2:$I$346,2,0)</f>
        <v>13122</v>
      </c>
    </row>
    <row r="2236" spans="1:17" x14ac:dyDescent="0.2">
      <c r="A2236" s="1">
        <v>44309</v>
      </c>
      <c r="B2236">
        <v>3995</v>
      </c>
      <c r="C2236" s="2" t="s">
        <v>18</v>
      </c>
      <c r="D2236" s="2" t="s">
        <v>930</v>
      </c>
      <c r="E2236" s="2" t="s">
        <v>930</v>
      </c>
      <c r="F2236" s="2" t="s">
        <v>5165</v>
      </c>
      <c r="G2236" s="3">
        <v>0.375</v>
      </c>
      <c r="H2236" s="3">
        <v>0.91666666666666663</v>
      </c>
      <c r="I2236" s="2" t="s">
        <v>2037</v>
      </c>
      <c r="J2236">
        <v>-33637132</v>
      </c>
      <c r="K2236">
        <v>-70707496</v>
      </c>
      <c r="L2236" s="2" t="s">
        <v>9713</v>
      </c>
      <c r="M2236">
        <v>7</v>
      </c>
      <c r="N2236">
        <v>124</v>
      </c>
      <c r="O2236">
        <v>143</v>
      </c>
      <c r="P2236" t="str">
        <f>VLOOKUP(Farmacias__2[[#This Row],[local_nombre]],Tabla8[],2,0)</f>
        <v>Farmacias de Cadena</v>
      </c>
      <c r="Q2236">
        <f>VLOOKUP(Farmacias__2[[#This Row],[comuna_nombre]],Hoja3!$H$2:$I$346,2,0)</f>
        <v>13401</v>
      </c>
    </row>
    <row r="2237" spans="1:17" x14ac:dyDescent="0.2">
      <c r="A2237" s="1">
        <v>44309</v>
      </c>
      <c r="B2237">
        <v>4001</v>
      </c>
      <c r="C2237" s="2" t="s">
        <v>534</v>
      </c>
      <c r="D2237" s="2" t="s">
        <v>156</v>
      </c>
      <c r="E2237" s="2" t="s">
        <v>157</v>
      </c>
      <c r="F2237" s="2" t="s">
        <v>5166</v>
      </c>
      <c r="G2237" s="3">
        <v>0.375</v>
      </c>
      <c r="H2237" s="3">
        <v>0.79166666666666663</v>
      </c>
      <c r="I2237" s="2" t="s">
        <v>5167</v>
      </c>
      <c r="J2237">
        <v>-330249583759178</v>
      </c>
      <c r="K2237">
        <v>-715488712661507</v>
      </c>
      <c r="L2237" s="2" t="s">
        <v>9713</v>
      </c>
      <c r="M2237">
        <v>6</v>
      </c>
      <c r="N2237">
        <v>80</v>
      </c>
      <c r="O2237">
        <v>28</v>
      </c>
      <c r="P2237" t="str">
        <f>VLOOKUP(Farmacias__2[[#This Row],[local_nombre]],Tabla8[],2,0)</f>
        <v>Otras Farmacias</v>
      </c>
      <c r="Q2237">
        <f>VLOOKUP(Farmacias__2[[#This Row],[comuna_nombre]],Hoja3!$H$2:$I$346,2,0)</f>
        <v>5109</v>
      </c>
    </row>
    <row r="2238" spans="1:17" x14ac:dyDescent="0.2">
      <c r="A2238" s="1">
        <v>44309</v>
      </c>
      <c r="B2238">
        <v>4003</v>
      </c>
      <c r="C2238" s="2" t="s">
        <v>27</v>
      </c>
      <c r="D2238" s="2" t="s">
        <v>3173</v>
      </c>
      <c r="E2238" s="2" t="s">
        <v>3174</v>
      </c>
      <c r="F2238" s="2" t="s">
        <v>5168</v>
      </c>
      <c r="G2238" s="3">
        <v>0.41666666666666669</v>
      </c>
      <c r="H2238" s="3">
        <v>0.875</v>
      </c>
      <c r="I2238" s="2" t="s">
        <v>638</v>
      </c>
      <c r="J2238">
        <v>-367911049755335</v>
      </c>
      <c r="K2238">
        <v>-730680520603882</v>
      </c>
      <c r="L2238" s="2" t="s">
        <v>9713</v>
      </c>
      <c r="M2238">
        <v>10</v>
      </c>
      <c r="N2238">
        <v>244</v>
      </c>
      <c r="O2238">
        <v>372</v>
      </c>
      <c r="P2238" t="str">
        <f>VLOOKUP(Farmacias__2[[#This Row],[local_nombre]],Tabla8[],2,0)</f>
        <v>Farmacias de Cadena</v>
      </c>
      <c r="Q2238">
        <f>VLOOKUP(Farmacias__2[[#This Row],[comuna_nombre]],Hoja3!$H$2:$I$346,2,0)</f>
        <v>8110</v>
      </c>
    </row>
    <row r="2239" spans="1:17" x14ac:dyDescent="0.2">
      <c r="A2239" s="1">
        <v>44309</v>
      </c>
      <c r="B2239">
        <v>4004</v>
      </c>
      <c r="C2239" s="2" t="s">
        <v>309</v>
      </c>
      <c r="D2239" s="2" t="s">
        <v>3448</v>
      </c>
      <c r="E2239" s="2" t="s">
        <v>3481</v>
      </c>
      <c r="F2239" s="2" t="s">
        <v>5169</v>
      </c>
      <c r="G2239" s="3">
        <v>0.41666666666666669</v>
      </c>
      <c r="H2239" s="3">
        <v>0.875</v>
      </c>
      <c r="I2239" s="2" t="s">
        <v>5170</v>
      </c>
      <c r="J2239">
        <v>-37487973</v>
      </c>
      <c r="K2239">
        <v>-72342730</v>
      </c>
      <c r="L2239" s="2" t="s">
        <v>9713</v>
      </c>
      <c r="M2239">
        <v>10</v>
      </c>
      <c r="N2239">
        <v>220</v>
      </c>
      <c r="O2239">
        <v>408</v>
      </c>
      <c r="P2239" t="str">
        <f>VLOOKUP(Farmacias__2[[#This Row],[local_nombre]],Tabla8[],2,0)</f>
        <v>Otras Farmacias</v>
      </c>
      <c r="Q2239">
        <f>VLOOKUP(Farmacias__2[[#This Row],[comuna_nombre]],Hoja3!$H$2:$I$346,2,0)</f>
        <v>8301</v>
      </c>
    </row>
    <row r="2240" spans="1:17" x14ac:dyDescent="0.2">
      <c r="A2240" s="1">
        <v>44309</v>
      </c>
      <c r="B2240">
        <v>3908</v>
      </c>
      <c r="C2240" s="2" t="s">
        <v>575</v>
      </c>
      <c r="D2240" s="2" t="s">
        <v>10263</v>
      </c>
      <c r="E2240" s="2" t="s">
        <v>5046</v>
      </c>
      <c r="F2240" s="2" t="s">
        <v>5058</v>
      </c>
      <c r="G2240" s="3">
        <v>0.375</v>
      </c>
      <c r="H2240" s="3">
        <v>0.91666666666666663</v>
      </c>
      <c r="I2240" s="2" t="s">
        <v>1583</v>
      </c>
      <c r="J2240">
        <v>-3498140937</v>
      </c>
      <c r="K2240">
        <v>-7124196851</v>
      </c>
      <c r="L2240" s="2" t="s">
        <v>9713</v>
      </c>
      <c r="M2240">
        <v>9</v>
      </c>
      <c r="N2240">
        <v>174</v>
      </c>
      <c r="O2240">
        <v>193</v>
      </c>
      <c r="P2240" t="str">
        <f>VLOOKUP(Farmacias__2[[#This Row],[local_nombre]],Tabla8[],2,0)</f>
        <v>Farmacias de Cadena</v>
      </c>
      <c r="Q2240">
        <f>VLOOKUP(Farmacias__2[[#This Row],[comuna_nombre]],Hoja3!$H$2:$I$346,2,0)</f>
        <v>7301</v>
      </c>
    </row>
    <row r="2241" spans="1:17" x14ac:dyDescent="0.2">
      <c r="A2241" s="1">
        <v>44309</v>
      </c>
      <c r="B2241">
        <v>4009</v>
      </c>
      <c r="C2241" s="2" t="s">
        <v>5174</v>
      </c>
      <c r="D2241" s="2" t="s">
        <v>4571</v>
      </c>
      <c r="E2241" s="2" t="s">
        <v>4571</v>
      </c>
      <c r="F2241" s="2" t="s">
        <v>5175</v>
      </c>
      <c r="G2241" s="3">
        <v>0.375</v>
      </c>
      <c r="H2241" s="3">
        <v>0.91666666666666663</v>
      </c>
      <c r="I2241" s="2" t="s">
        <v>5176</v>
      </c>
      <c r="L2241" s="2" t="s">
        <v>9713</v>
      </c>
      <c r="M2241">
        <v>5</v>
      </c>
      <c r="N2241">
        <v>39</v>
      </c>
      <c r="O2241">
        <v>95</v>
      </c>
      <c r="P2241" t="str">
        <f>VLOOKUP(Farmacias__2[[#This Row],[local_nombre]],Tabla8[],2,0)</f>
        <v>Otras Farmacias</v>
      </c>
      <c r="Q2241">
        <f>VLOOKUP(Farmacias__2[[#This Row],[comuna_nombre]],Hoja3!$H$2:$I$346,2,0)</f>
        <v>4301</v>
      </c>
    </row>
    <row r="2242" spans="1:17" x14ac:dyDescent="0.2">
      <c r="A2242" s="1">
        <v>44309</v>
      </c>
      <c r="B2242">
        <v>4010</v>
      </c>
      <c r="C2242" s="2" t="s">
        <v>5177</v>
      </c>
      <c r="D2242" s="2" t="s">
        <v>4059</v>
      </c>
      <c r="E2242" s="2" t="s">
        <v>4583</v>
      </c>
      <c r="F2242" s="2" t="s">
        <v>5178</v>
      </c>
      <c r="G2242" s="3">
        <v>0.45833333333333331</v>
      </c>
      <c r="H2242" s="3">
        <v>0.875</v>
      </c>
      <c r="I2242" s="2" t="s">
        <v>5179</v>
      </c>
      <c r="L2242" s="2" t="s">
        <v>9713</v>
      </c>
      <c r="M2242">
        <v>5</v>
      </c>
      <c r="N2242">
        <v>33</v>
      </c>
      <c r="O2242">
        <v>420</v>
      </c>
      <c r="P2242" t="str">
        <f>VLOOKUP(Farmacias__2[[#This Row],[local_nombre]],Tabla8[],2,0)</f>
        <v>Otras Farmacias</v>
      </c>
      <c r="Q2242">
        <f>VLOOKUP(Farmacias__2[[#This Row],[comuna_nombre]],Hoja3!$H$2:$I$346,2,0)</f>
        <v>4102</v>
      </c>
    </row>
    <row r="2243" spans="1:17" x14ac:dyDescent="0.2">
      <c r="A2243" s="1">
        <v>44309</v>
      </c>
      <c r="B2243">
        <v>3909</v>
      </c>
      <c r="C2243" s="2" t="s">
        <v>575</v>
      </c>
      <c r="D2243" s="2" t="s">
        <v>10263</v>
      </c>
      <c r="E2243" s="2" t="s">
        <v>5046</v>
      </c>
      <c r="F2243" s="2" t="s">
        <v>5059</v>
      </c>
      <c r="G2243" s="3">
        <v>0.375</v>
      </c>
      <c r="H2243" s="3">
        <v>2.5462962962962961E-4</v>
      </c>
      <c r="I2243" s="2" t="s">
        <v>1583</v>
      </c>
      <c r="J2243">
        <v>-3498386251</v>
      </c>
      <c r="K2243">
        <v>-7124167307</v>
      </c>
      <c r="L2243" s="2" t="s">
        <v>9713</v>
      </c>
      <c r="M2243">
        <v>9</v>
      </c>
      <c r="N2243">
        <v>174</v>
      </c>
      <c r="O2243">
        <v>193</v>
      </c>
      <c r="P2243" t="str">
        <f>VLOOKUP(Farmacias__2[[#This Row],[local_nombre]],Tabla8[],2,0)</f>
        <v>Farmacias de Cadena</v>
      </c>
      <c r="Q2243">
        <f>VLOOKUP(Farmacias__2[[#This Row],[comuna_nombre]],Hoja3!$H$2:$I$346,2,0)</f>
        <v>7301</v>
      </c>
    </row>
    <row r="2244" spans="1:17" x14ac:dyDescent="0.2">
      <c r="A2244" s="1">
        <v>44309</v>
      </c>
      <c r="B2244">
        <v>4012</v>
      </c>
      <c r="C2244" s="2" t="s">
        <v>18</v>
      </c>
      <c r="D2244" s="2" t="s">
        <v>4044</v>
      </c>
      <c r="E2244" s="2" t="s">
        <v>4044</v>
      </c>
      <c r="F2244" s="2" t="s">
        <v>5182</v>
      </c>
      <c r="G2244" s="3">
        <v>0.375</v>
      </c>
      <c r="H2244" s="3">
        <v>0.95833333333333337</v>
      </c>
      <c r="I2244" s="2" t="s">
        <v>638</v>
      </c>
      <c r="J2244">
        <v>-2.9944657545537644E+16</v>
      </c>
      <c r="K2244">
        <v>-7124161790115932</v>
      </c>
      <c r="L2244" s="2" t="s">
        <v>9713</v>
      </c>
      <c r="M2244">
        <v>5</v>
      </c>
      <c r="N2244">
        <v>36</v>
      </c>
      <c r="O2244">
        <v>402</v>
      </c>
      <c r="P2244" t="str">
        <f>VLOOKUP(Farmacias__2[[#This Row],[local_nombre]],Tabla8[],2,0)</f>
        <v>Farmacias de Cadena</v>
      </c>
      <c r="Q2244">
        <f>VLOOKUP(Farmacias__2[[#This Row],[comuna_nombre]],Hoja3!$H$2:$I$346,2,0)</f>
        <v>4101</v>
      </c>
    </row>
    <row r="2245" spans="1:17" x14ac:dyDescent="0.2">
      <c r="A2245" s="1">
        <v>44309</v>
      </c>
      <c r="B2245">
        <v>3921</v>
      </c>
      <c r="C2245" s="2" t="s">
        <v>575</v>
      </c>
      <c r="D2245" s="2" t="s">
        <v>5069</v>
      </c>
      <c r="E2245" s="2" t="s">
        <v>5070</v>
      </c>
      <c r="F2245" s="2" t="s">
        <v>5074</v>
      </c>
      <c r="G2245" s="3">
        <v>0.375</v>
      </c>
      <c r="H2245" s="3">
        <v>0.91666666666666663</v>
      </c>
      <c r="I2245" s="2" t="s">
        <v>1583</v>
      </c>
      <c r="J2245">
        <v>-354276326151878</v>
      </c>
      <c r="K2245">
        <v>-716598401464283</v>
      </c>
      <c r="L2245" s="2" t="s">
        <v>9713</v>
      </c>
      <c r="M2245">
        <v>9</v>
      </c>
      <c r="N2245">
        <v>194</v>
      </c>
      <c r="O2245">
        <v>213</v>
      </c>
      <c r="P2245" t="str">
        <f>VLOOKUP(Farmacias__2[[#This Row],[local_nombre]],Tabla8[],2,0)</f>
        <v>Farmacias de Cadena</v>
      </c>
      <c r="Q2245">
        <f>VLOOKUP(Farmacias__2[[#This Row],[comuna_nombre]],Hoja3!$H$2:$I$346,2,0)</f>
        <v>7101</v>
      </c>
    </row>
    <row r="2246" spans="1:17" x14ac:dyDescent="0.2">
      <c r="A2246" s="1">
        <v>44309</v>
      </c>
      <c r="B2246">
        <v>4015</v>
      </c>
      <c r="C2246" s="2" t="s">
        <v>50</v>
      </c>
      <c r="D2246" s="2" t="s">
        <v>572</v>
      </c>
      <c r="E2246" s="2" t="s">
        <v>572</v>
      </c>
      <c r="F2246" s="2" t="s">
        <v>5185</v>
      </c>
      <c r="G2246" s="3">
        <v>0.41666666666666669</v>
      </c>
      <c r="H2246" s="3">
        <v>0.83333333333333337</v>
      </c>
      <c r="I2246" s="2" t="s">
        <v>5186</v>
      </c>
      <c r="J2246">
        <v>-2.0288634764769264E+16</v>
      </c>
      <c r="K2246">
        <v>-7010377076403199</v>
      </c>
      <c r="L2246" s="2" t="s">
        <v>9713</v>
      </c>
      <c r="M2246">
        <v>2</v>
      </c>
      <c r="N2246">
        <v>5</v>
      </c>
      <c r="O2246">
        <v>61</v>
      </c>
      <c r="P2246" t="str">
        <f>VLOOKUP(Farmacias__2[[#This Row],[local_nombre]],Tabla8[],2,0)</f>
        <v>Farmacias de Cadena</v>
      </c>
      <c r="Q2246">
        <f>VLOOKUP(Farmacias__2[[#This Row],[comuna_nombre]],Hoja3!$H$2:$I$346,2,0)</f>
        <v>1107</v>
      </c>
    </row>
    <row r="2247" spans="1:17" x14ac:dyDescent="0.2">
      <c r="A2247" s="1">
        <v>44309</v>
      </c>
      <c r="B2247">
        <v>4017</v>
      </c>
      <c r="C2247" s="2" t="s">
        <v>18</v>
      </c>
      <c r="D2247" s="2" t="s">
        <v>3869</v>
      </c>
      <c r="E2247" s="2" t="s">
        <v>3869</v>
      </c>
      <c r="F2247" s="2" t="s">
        <v>5187</v>
      </c>
      <c r="G2247" s="3">
        <v>0.35416666666666669</v>
      </c>
      <c r="H2247" s="3">
        <v>0.875</v>
      </c>
      <c r="I2247" s="2" t="s">
        <v>5188</v>
      </c>
      <c r="J2247">
        <v>-3983009311695148</v>
      </c>
      <c r="K2247">
        <v>-732397985458374</v>
      </c>
      <c r="L2247" s="2" t="s">
        <v>9713</v>
      </c>
      <c r="M2247">
        <v>12</v>
      </c>
      <c r="N2247">
        <v>290</v>
      </c>
      <c r="O2247">
        <v>309</v>
      </c>
      <c r="P2247" t="str">
        <f>VLOOKUP(Farmacias__2[[#This Row],[local_nombre]],Tabla8[],2,0)</f>
        <v>Farmacias de Cadena</v>
      </c>
      <c r="Q2247">
        <f>VLOOKUP(Farmacias__2[[#This Row],[comuna_nombre]],Hoja3!$H$2:$I$346,2,0)</f>
        <v>14101</v>
      </c>
    </row>
    <row r="2248" spans="1:17" x14ac:dyDescent="0.2">
      <c r="A2248" s="1">
        <v>44309</v>
      </c>
      <c r="B2248">
        <v>4019</v>
      </c>
      <c r="C2248" s="2" t="s">
        <v>50</v>
      </c>
      <c r="D2248" s="2" t="s">
        <v>933</v>
      </c>
      <c r="E2248" s="2" t="s">
        <v>933</v>
      </c>
      <c r="F2248" s="2" t="s">
        <v>5189</v>
      </c>
      <c r="G2248" s="3">
        <v>0.375</v>
      </c>
      <c r="H2248" s="3">
        <v>0.875</v>
      </c>
      <c r="I2248" s="2" t="s">
        <v>5190</v>
      </c>
      <c r="J2248">
        <v>-33444602</v>
      </c>
      <c r="K2248">
        <v>-70740605</v>
      </c>
      <c r="L2248" s="2" t="s">
        <v>9713</v>
      </c>
      <c r="M2248">
        <v>7</v>
      </c>
      <c r="N2248">
        <v>118</v>
      </c>
      <c r="O2248">
        <v>137</v>
      </c>
      <c r="P2248" t="str">
        <f>VLOOKUP(Farmacias__2[[#This Row],[local_nombre]],Tabla8[],2,0)</f>
        <v>Farmacias de Cadena</v>
      </c>
      <c r="Q2248">
        <f>VLOOKUP(Farmacias__2[[#This Row],[comuna_nombre]],Hoja3!$H$2:$I$346,2,0)</f>
        <v>13124</v>
      </c>
    </row>
    <row r="2249" spans="1:17" x14ac:dyDescent="0.2">
      <c r="A2249" s="1">
        <v>44309</v>
      </c>
      <c r="B2249">
        <v>4021</v>
      </c>
      <c r="C2249" s="2" t="s">
        <v>27</v>
      </c>
      <c r="D2249" s="2" t="s">
        <v>1264</v>
      </c>
      <c r="E2249" s="2" t="s">
        <v>1264</v>
      </c>
      <c r="F2249" s="2" t="s">
        <v>5191</v>
      </c>
      <c r="G2249" s="3">
        <v>0.41666666666666669</v>
      </c>
      <c r="H2249" s="3">
        <v>0.91666666666666663</v>
      </c>
      <c r="I2249" s="2" t="s">
        <v>5192</v>
      </c>
      <c r="J2249">
        <v>-33453393</v>
      </c>
      <c r="K2249">
        <v>-70569373</v>
      </c>
      <c r="L2249" s="2" t="s">
        <v>9713</v>
      </c>
      <c r="M2249">
        <v>7</v>
      </c>
      <c r="N2249">
        <v>100</v>
      </c>
      <c r="O2249">
        <v>119</v>
      </c>
      <c r="P2249" t="str">
        <f>VLOOKUP(Farmacias__2[[#This Row],[local_nombre]],Tabla8[],2,0)</f>
        <v>Farmacias de Cadena</v>
      </c>
      <c r="Q2249">
        <f>VLOOKUP(Farmacias__2[[#This Row],[comuna_nombre]],Hoja3!$H$2:$I$346,2,0)</f>
        <v>13113</v>
      </c>
    </row>
    <row r="2250" spans="1:17" x14ac:dyDescent="0.2">
      <c r="A2250" s="1">
        <v>44309</v>
      </c>
      <c r="B2250">
        <v>4022</v>
      </c>
      <c r="C2250" s="2" t="s">
        <v>5193</v>
      </c>
      <c r="D2250" s="2" t="s">
        <v>10239</v>
      </c>
      <c r="E2250" s="2" t="s">
        <v>888</v>
      </c>
      <c r="F2250" s="2" t="s">
        <v>5194</v>
      </c>
      <c r="G2250" s="3">
        <v>0.625</v>
      </c>
      <c r="H2250" s="3">
        <v>0.875</v>
      </c>
      <c r="I2250" s="2" t="s">
        <v>5195</v>
      </c>
      <c r="J2250">
        <v>-334552787</v>
      </c>
      <c r="K2250">
        <v>-7069637940000001</v>
      </c>
      <c r="L2250" s="2" t="s">
        <v>9713</v>
      </c>
      <c r="M2250">
        <v>7</v>
      </c>
      <c r="N2250">
        <v>92</v>
      </c>
      <c r="O2250">
        <v>111</v>
      </c>
      <c r="P2250" t="str">
        <f>VLOOKUP(Farmacias__2[[#This Row],[local_nombre]],Tabla8[],2,0)</f>
        <v>Otras Farmacias</v>
      </c>
      <c r="Q2250">
        <f>VLOOKUP(Farmacias__2[[#This Row],[comuna_nombre]],Hoja3!$H$2:$I$346,2,0)</f>
        <v>13106</v>
      </c>
    </row>
    <row r="2251" spans="1:17" x14ac:dyDescent="0.2">
      <c r="A2251" s="1">
        <v>44309</v>
      </c>
      <c r="B2251">
        <v>4023</v>
      </c>
      <c r="C2251" s="2" t="s">
        <v>18</v>
      </c>
      <c r="D2251" s="2" t="s">
        <v>1264</v>
      </c>
      <c r="E2251" s="2" t="s">
        <v>1264</v>
      </c>
      <c r="F2251" s="2" t="s">
        <v>5196</v>
      </c>
      <c r="G2251" s="3">
        <v>0.375</v>
      </c>
      <c r="H2251" s="3">
        <v>0.875</v>
      </c>
      <c r="I2251" s="2" t="s">
        <v>5197</v>
      </c>
      <c r="J2251">
        <v>-33453321</v>
      </c>
      <c r="K2251">
        <v>-70569395</v>
      </c>
      <c r="L2251" s="2" t="s">
        <v>9713</v>
      </c>
      <c r="M2251">
        <v>7</v>
      </c>
      <c r="N2251">
        <v>100</v>
      </c>
      <c r="O2251">
        <v>119</v>
      </c>
      <c r="P2251" t="str">
        <f>VLOOKUP(Farmacias__2[[#This Row],[local_nombre]],Tabla8[],2,0)</f>
        <v>Farmacias de Cadena</v>
      </c>
      <c r="Q2251">
        <f>VLOOKUP(Farmacias__2[[#This Row],[comuna_nombre]],Hoja3!$H$2:$I$346,2,0)</f>
        <v>13113</v>
      </c>
    </row>
    <row r="2252" spans="1:17" x14ac:dyDescent="0.2">
      <c r="A2252" s="1">
        <v>44309</v>
      </c>
      <c r="B2252">
        <v>3923</v>
      </c>
      <c r="C2252" s="2" t="s">
        <v>575</v>
      </c>
      <c r="D2252" s="2" t="s">
        <v>5069</v>
      </c>
      <c r="E2252" s="2" t="s">
        <v>5070</v>
      </c>
      <c r="F2252" s="2" t="s">
        <v>5077</v>
      </c>
      <c r="G2252" s="3">
        <v>0.375</v>
      </c>
      <c r="H2252" s="3">
        <v>0.91666666666666663</v>
      </c>
      <c r="I2252" s="2" t="s">
        <v>1583</v>
      </c>
      <c r="J2252">
        <v>-354269897657219</v>
      </c>
      <c r="K2252">
        <v>-716554691293410</v>
      </c>
      <c r="L2252" s="2" t="s">
        <v>9713</v>
      </c>
      <c r="M2252">
        <v>9</v>
      </c>
      <c r="N2252">
        <v>194</v>
      </c>
      <c r="O2252">
        <v>213</v>
      </c>
      <c r="P2252" t="str">
        <f>VLOOKUP(Farmacias__2[[#This Row],[local_nombre]],Tabla8[],2,0)</f>
        <v>Farmacias de Cadena</v>
      </c>
      <c r="Q2252">
        <f>VLOOKUP(Farmacias__2[[#This Row],[comuna_nombre]],Hoja3!$H$2:$I$346,2,0)</f>
        <v>7101</v>
      </c>
    </row>
    <row r="2253" spans="1:17" x14ac:dyDescent="0.2">
      <c r="A2253" s="1">
        <v>44309</v>
      </c>
      <c r="B2253">
        <v>4025</v>
      </c>
      <c r="C2253" s="2" t="s">
        <v>5199</v>
      </c>
      <c r="D2253" s="2" t="s">
        <v>1987</v>
      </c>
      <c r="E2253" s="2" t="s">
        <v>1987</v>
      </c>
      <c r="F2253" s="2" t="s">
        <v>5200</v>
      </c>
      <c r="G2253" s="3">
        <v>0.41666666666666669</v>
      </c>
      <c r="H2253" s="3">
        <v>0.79166666666666663</v>
      </c>
      <c r="I2253" s="2" t="s">
        <v>5201</v>
      </c>
      <c r="J2253">
        <v>-33423311</v>
      </c>
      <c r="K2253">
        <v>-70605615</v>
      </c>
      <c r="L2253" s="2" t="s">
        <v>9713</v>
      </c>
      <c r="M2253">
        <v>7</v>
      </c>
      <c r="N2253">
        <v>117</v>
      </c>
      <c r="O2253">
        <v>136</v>
      </c>
      <c r="P2253" t="str">
        <f>VLOOKUP(Farmacias__2[[#This Row],[local_nombre]],Tabla8[],2,0)</f>
        <v>Otras Farmacias</v>
      </c>
      <c r="Q2253">
        <f>VLOOKUP(Farmacias__2[[#This Row],[comuna_nombre]],Hoja3!$H$2:$I$346,2,0)</f>
        <v>13123</v>
      </c>
    </row>
    <row r="2254" spans="1:17" x14ac:dyDescent="0.2">
      <c r="A2254" s="1">
        <v>44309</v>
      </c>
      <c r="B2254">
        <v>4026</v>
      </c>
      <c r="C2254" s="2" t="s">
        <v>27</v>
      </c>
      <c r="D2254" s="2" t="s">
        <v>1312</v>
      </c>
      <c r="E2254" s="2" t="s">
        <v>1312</v>
      </c>
      <c r="F2254" s="2" t="s">
        <v>5202</v>
      </c>
      <c r="G2254" s="3">
        <v>0.33333333333333331</v>
      </c>
      <c r="H2254" s="3">
        <v>0.9375</v>
      </c>
      <c r="I2254" s="2" t="s">
        <v>5203</v>
      </c>
      <c r="J2254">
        <v>-33431226</v>
      </c>
      <c r="K2254">
        <v>-7057875</v>
      </c>
      <c r="L2254" s="2" t="s">
        <v>9713</v>
      </c>
      <c r="M2254">
        <v>7</v>
      </c>
      <c r="N2254">
        <v>102</v>
      </c>
      <c r="O2254">
        <v>121</v>
      </c>
      <c r="P2254" t="str">
        <f>VLOOKUP(Farmacias__2[[#This Row],[local_nombre]],Tabla8[],2,0)</f>
        <v>Farmacias de Cadena</v>
      </c>
      <c r="Q2254">
        <f>VLOOKUP(Farmacias__2[[#This Row],[comuna_nombre]],Hoja3!$H$2:$I$346,2,0)</f>
        <v>13114</v>
      </c>
    </row>
    <row r="2255" spans="1:17" x14ac:dyDescent="0.2">
      <c r="A2255" s="1">
        <v>44309</v>
      </c>
      <c r="B2255">
        <v>3930</v>
      </c>
      <c r="C2255" s="2" t="s">
        <v>575</v>
      </c>
      <c r="D2255" s="2" t="s">
        <v>5069</v>
      </c>
      <c r="E2255" s="2" t="s">
        <v>5070</v>
      </c>
      <c r="F2255" s="2" t="s">
        <v>5086</v>
      </c>
      <c r="G2255" s="3">
        <v>0.375</v>
      </c>
      <c r="H2255" s="3">
        <v>0.91666666666666663</v>
      </c>
      <c r="I2255" s="2" t="s">
        <v>638</v>
      </c>
      <c r="J2255">
        <v>-354278228723846</v>
      </c>
      <c r="K2255">
        <v>-716585689643424</v>
      </c>
      <c r="L2255" s="2" t="s">
        <v>9713</v>
      </c>
      <c r="M2255">
        <v>9</v>
      </c>
      <c r="N2255">
        <v>194</v>
      </c>
      <c r="O2255">
        <v>213</v>
      </c>
      <c r="P2255" t="str">
        <f>VLOOKUP(Farmacias__2[[#This Row],[local_nombre]],Tabla8[],2,0)</f>
        <v>Farmacias de Cadena</v>
      </c>
      <c r="Q2255">
        <f>VLOOKUP(Farmacias__2[[#This Row],[comuna_nombre]],Hoja3!$H$2:$I$346,2,0)</f>
        <v>7101</v>
      </c>
    </row>
    <row r="2256" spans="1:17" x14ac:dyDescent="0.2">
      <c r="A2256" s="1">
        <v>44309</v>
      </c>
      <c r="B2256">
        <v>4029</v>
      </c>
      <c r="C2256" s="2" t="s">
        <v>27</v>
      </c>
      <c r="D2256" s="2" t="s">
        <v>902</v>
      </c>
      <c r="E2256" s="2" t="s">
        <v>2629</v>
      </c>
      <c r="F2256" s="2" t="s">
        <v>5205</v>
      </c>
      <c r="G2256" s="3">
        <v>0.375</v>
      </c>
      <c r="H2256" s="3">
        <v>0.83333333333333337</v>
      </c>
      <c r="I2256" s="2" t="s">
        <v>5206</v>
      </c>
      <c r="J2256">
        <v>-33439284</v>
      </c>
      <c r="K2256">
        <v>-70648337</v>
      </c>
      <c r="L2256" s="2" t="s">
        <v>9713</v>
      </c>
      <c r="M2256">
        <v>7</v>
      </c>
      <c r="N2256">
        <v>130</v>
      </c>
      <c r="O2256">
        <v>150</v>
      </c>
      <c r="P2256" t="str">
        <f>VLOOKUP(Farmacias__2[[#This Row],[local_nombre]],Tabla8[],2,0)</f>
        <v>Farmacias de Cadena</v>
      </c>
      <c r="Q2256">
        <f>VLOOKUP(Farmacias__2[[#This Row],[comuna_nombre]],Hoja3!$H$2:$I$346,2,0)</f>
        <v>13101</v>
      </c>
    </row>
    <row r="2257" spans="1:17" x14ac:dyDescent="0.2">
      <c r="A2257" s="1">
        <v>44309</v>
      </c>
      <c r="B2257">
        <v>4032</v>
      </c>
      <c r="C2257" s="2" t="s">
        <v>18</v>
      </c>
      <c r="D2257" s="2" t="s">
        <v>2951</v>
      </c>
      <c r="E2257" s="2" t="s">
        <v>2951</v>
      </c>
      <c r="F2257" s="2" t="s">
        <v>5207</v>
      </c>
      <c r="G2257" s="3">
        <v>0.35416666666666669</v>
      </c>
      <c r="H2257" s="3">
        <v>0.91666666666666663</v>
      </c>
      <c r="I2257" s="2" t="s">
        <v>2037</v>
      </c>
      <c r="J2257">
        <v>-33380874</v>
      </c>
      <c r="K2257">
        <v>-70571004</v>
      </c>
      <c r="L2257" s="2" t="s">
        <v>9713</v>
      </c>
      <c r="M2257">
        <v>7</v>
      </c>
      <c r="N2257">
        <v>135</v>
      </c>
      <c r="O2257">
        <v>154</v>
      </c>
      <c r="P2257" t="str">
        <f>VLOOKUP(Farmacias__2[[#This Row],[local_nombre]],Tabla8[],2,0)</f>
        <v>Farmacias de Cadena</v>
      </c>
      <c r="Q2257">
        <f>VLOOKUP(Farmacias__2[[#This Row],[comuna_nombre]],Hoja3!$H$2:$I$346,2,0)</f>
        <v>13132</v>
      </c>
    </row>
    <row r="2258" spans="1:17" x14ac:dyDescent="0.2">
      <c r="A2258" s="1">
        <v>44309</v>
      </c>
      <c r="B2258">
        <v>4034</v>
      </c>
      <c r="C2258" s="2" t="s">
        <v>50</v>
      </c>
      <c r="D2258" s="2" t="s">
        <v>4701</v>
      </c>
      <c r="E2258" s="2" t="s">
        <v>4701</v>
      </c>
      <c r="F2258" s="2" t="s">
        <v>5208</v>
      </c>
      <c r="G2258" s="3">
        <v>0.375</v>
      </c>
      <c r="H2258" s="3">
        <v>0.875</v>
      </c>
      <c r="I2258" s="2" t="s">
        <v>5209</v>
      </c>
      <c r="J2258">
        <v>-3429094382283825</v>
      </c>
      <c r="K2258">
        <v>-7130895728711988</v>
      </c>
      <c r="L2258" s="2" t="s">
        <v>9713</v>
      </c>
      <c r="M2258">
        <v>8</v>
      </c>
      <c r="N2258">
        <v>144</v>
      </c>
      <c r="O2258">
        <v>163</v>
      </c>
      <c r="P2258" t="str">
        <f>VLOOKUP(Farmacias__2[[#This Row],[local_nombre]],Tabla8[],2,0)</f>
        <v>Farmacias de Cadena</v>
      </c>
      <c r="Q2258">
        <f>VLOOKUP(Farmacias__2[[#This Row],[comuna_nombre]],Hoja3!$H$2:$I$346,2,0)</f>
        <v>6107</v>
      </c>
    </row>
    <row r="2259" spans="1:17" x14ac:dyDescent="0.2">
      <c r="A2259" s="1">
        <v>44309</v>
      </c>
      <c r="B2259">
        <v>4035</v>
      </c>
      <c r="C2259" s="2" t="s">
        <v>5210</v>
      </c>
      <c r="D2259" s="2" t="s">
        <v>3947</v>
      </c>
      <c r="E2259" s="2" t="s">
        <v>3961</v>
      </c>
      <c r="F2259" s="2" t="s">
        <v>5211</v>
      </c>
      <c r="G2259" s="3">
        <v>0.375</v>
      </c>
      <c r="H2259" s="3">
        <v>0.83333333333333337</v>
      </c>
      <c r="I2259" s="2" t="s">
        <v>5212</v>
      </c>
      <c r="J2259">
        <v>-1843805187956918</v>
      </c>
      <c r="K2259">
        <v>-7029032349586487</v>
      </c>
      <c r="L2259" s="2" t="s">
        <v>9713</v>
      </c>
      <c r="M2259">
        <v>1</v>
      </c>
      <c r="N2259">
        <v>1</v>
      </c>
      <c r="O2259">
        <v>424</v>
      </c>
      <c r="P2259" t="str">
        <f>VLOOKUP(Farmacias__2[[#This Row],[local_nombre]],Tabla8[],2,0)</f>
        <v>Otras Farmacias</v>
      </c>
      <c r="Q2259">
        <f>VLOOKUP(Farmacias__2[[#This Row],[comuna_nombre]],Hoja3!$H$2:$I$346,2,0)</f>
        <v>15101</v>
      </c>
    </row>
    <row r="2260" spans="1:17" x14ac:dyDescent="0.2">
      <c r="A2260" s="1">
        <v>44309</v>
      </c>
      <c r="B2260">
        <v>4037</v>
      </c>
      <c r="C2260" s="2" t="s">
        <v>5213</v>
      </c>
      <c r="D2260" s="2" t="s">
        <v>5214</v>
      </c>
      <c r="E2260" s="2" t="s">
        <v>5214</v>
      </c>
      <c r="F2260" s="2" t="s">
        <v>5215</v>
      </c>
      <c r="G2260" s="3">
        <v>0.375</v>
      </c>
      <c r="H2260" s="3">
        <v>0.75</v>
      </c>
      <c r="I2260" s="2" t="s">
        <v>5216</v>
      </c>
      <c r="J2260">
        <v>-36629103</v>
      </c>
      <c r="K2260">
        <v>-7183270900000002</v>
      </c>
      <c r="L2260" s="2" t="s">
        <v>9713</v>
      </c>
      <c r="M2260">
        <v>16</v>
      </c>
      <c r="N2260">
        <v>209</v>
      </c>
      <c r="O2260">
        <v>228</v>
      </c>
      <c r="P2260" t="str">
        <f>VLOOKUP(Farmacias__2[[#This Row],[local_nombre]],Tabla8[],2,0)</f>
        <v>Otras Farmacias</v>
      </c>
      <c r="Q2260">
        <f>VLOOKUP(Farmacias__2[[#This Row],[comuna_nombre]],Hoja3!$H$2:$I$346,2,0)</f>
        <v>16302</v>
      </c>
    </row>
    <row r="2261" spans="1:17" x14ac:dyDescent="0.2">
      <c r="A2261" s="1">
        <v>44309</v>
      </c>
      <c r="B2261">
        <v>4039</v>
      </c>
      <c r="C2261" s="2" t="s">
        <v>508</v>
      </c>
      <c r="D2261" s="2" t="s">
        <v>5217</v>
      </c>
      <c r="E2261" s="2" t="s">
        <v>5217</v>
      </c>
      <c r="F2261" s="2" t="s">
        <v>5218</v>
      </c>
      <c r="G2261" s="3">
        <v>0.35416666666666669</v>
      </c>
      <c r="H2261" s="3">
        <v>0.79166666666666663</v>
      </c>
      <c r="I2261" s="2" t="s">
        <v>1583</v>
      </c>
      <c r="L2261" s="2" t="s">
        <v>9713</v>
      </c>
      <c r="M2261">
        <v>16</v>
      </c>
      <c r="N2261">
        <v>214</v>
      </c>
      <c r="O2261">
        <v>233</v>
      </c>
      <c r="P2261" t="str">
        <f>VLOOKUP(Farmacias__2[[#This Row],[local_nombre]],Tabla8[],2,0)</f>
        <v>Otras Farmacias</v>
      </c>
      <c r="Q2261">
        <f>VLOOKUP(Farmacias__2[[#This Row],[comuna_nombre]],Hoja3!$H$2:$I$346,2,0)</f>
        <v>16104</v>
      </c>
    </row>
    <row r="2262" spans="1:17" x14ac:dyDescent="0.2">
      <c r="A2262" s="1">
        <v>44309</v>
      </c>
      <c r="B2262">
        <v>3942</v>
      </c>
      <c r="C2262" s="2" t="s">
        <v>575</v>
      </c>
      <c r="D2262" s="2" t="s">
        <v>5069</v>
      </c>
      <c r="E2262" s="2" t="s">
        <v>5091</v>
      </c>
      <c r="F2262" s="2" t="s">
        <v>5097</v>
      </c>
      <c r="G2262" s="3">
        <v>0.375</v>
      </c>
      <c r="H2262" s="3">
        <v>0.875</v>
      </c>
      <c r="I2262" s="2" t="s">
        <v>1583</v>
      </c>
      <c r="J2262">
        <v>-354296571642877</v>
      </c>
      <c r="K2262">
        <v>-716464712689451</v>
      </c>
      <c r="L2262" s="2" t="s">
        <v>9713</v>
      </c>
      <c r="M2262">
        <v>9</v>
      </c>
      <c r="N2262">
        <v>194</v>
      </c>
      <c r="O2262">
        <v>417</v>
      </c>
      <c r="P2262" t="str">
        <f>VLOOKUP(Farmacias__2[[#This Row],[local_nombre]],Tabla8[],2,0)</f>
        <v>Farmacias de Cadena</v>
      </c>
      <c r="Q2262">
        <f>VLOOKUP(Farmacias__2[[#This Row],[comuna_nombre]],Hoja3!$H$2:$I$346,2,0)</f>
        <v>7101</v>
      </c>
    </row>
    <row r="2263" spans="1:17" x14ac:dyDescent="0.2">
      <c r="A2263" s="1">
        <v>44309</v>
      </c>
      <c r="B2263">
        <v>4041</v>
      </c>
      <c r="C2263" s="2" t="s">
        <v>4132</v>
      </c>
      <c r="D2263" s="2" t="s">
        <v>74</v>
      </c>
      <c r="E2263" s="2" t="s">
        <v>74</v>
      </c>
      <c r="F2263" s="2" t="s">
        <v>5220</v>
      </c>
      <c r="G2263" s="3">
        <v>0.375</v>
      </c>
      <c r="H2263" s="3">
        <v>0.75</v>
      </c>
      <c r="I2263" s="2" t="s">
        <v>1583</v>
      </c>
      <c r="L2263" s="2" t="s">
        <v>9713</v>
      </c>
      <c r="M2263">
        <v>16</v>
      </c>
      <c r="N2263">
        <v>238</v>
      </c>
      <c r="O2263">
        <v>257</v>
      </c>
      <c r="P2263" t="str">
        <f>VLOOKUP(Farmacias__2[[#This Row],[local_nombre]],Tabla8[],2,0)</f>
        <v>Otras Farmacias</v>
      </c>
      <c r="Q2263">
        <f>VLOOKUP(Farmacias__2[[#This Row],[comuna_nombre]],Hoja3!$H$2:$I$346,2,0)</f>
        <v>16108</v>
      </c>
    </row>
    <row r="2264" spans="1:17" x14ac:dyDescent="0.2">
      <c r="A2264" s="1">
        <v>44309</v>
      </c>
      <c r="B2264">
        <v>3948</v>
      </c>
      <c r="C2264" s="2" t="s">
        <v>575</v>
      </c>
      <c r="D2264" s="2" t="s">
        <v>5069</v>
      </c>
      <c r="E2264" s="2" t="s">
        <v>5082</v>
      </c>
      <c r="F2264" s="2" t="s">
        <v>5107</v>
      </c>
      <c r="G2264" s="3">
        <v>0.375</v>
      </c>
      <c r="H2264" s="3">
        <v>0.91666666666666663</v>
      </c>
      <c r="I2264" s="2" t="s">
        <v>638</v>
      </c>
      <c r="J2264">
        <v>-354294760092390</v>
      </c>
      <c r="K2264">
        <v>-716710566010186</v>
      </c>
      <c r="L2264" s="2" t="s">
        <v>9713</v>
      </c>
      <c r="M2264">
        <v>9</v>
      </c>
      <c r="N2264">
        <v>194</v>
      </c>
      <c r="O2264">
        <v>487</v>
      </c>
      <c r="P2264" t="str">
        <f>VLOOKUP(Farmacias__2[[#This Row],[local_nombre]],Tabla8[],2,0)</f>
        <v>Farmacias de Cadena</v>
      </c>
      <c r="Q2264">
        <f>VLOOKUP(Farmacias__2[[#This Row],[comuna_nombre]],Hoja3!$H$2:$I$346,2,0)</f>
        <v>7101</v>
      </c>
    </row>
    <row r="2265" spans="1:17" x14ac:dyDescent="0.2">
      <c r="A2265" s="1">
        <v>44309</v>
      </c>
      <c r="B2265">
        <v>4043</v>
      </c>
      <c r="C2265" s="2" t="s">
        <v>74</v>
      </c>
      <c r="D2265" s="2" t="s">
        <v>830</v>
      </c>
      <c r="E2265" s="2" t="s">
        <v>830</v>
      </c>
      <c r="F2265" s="2" t="s">
        <v>5224</v>
      </c>
      <c r="G2265" s="3">
        <v>0.41666666666666669</v>
      </c>
      <c r="H2265" s="3">
        <v>0.79166666666666663</v>
      </c>
      <c r="I2265" s="2" t="s">
        <v>5225</v>
      </c>
      <c r="J2265">
        <v>-33561191</v>
      </c>
      <c r="K2265">
        <v>-70670804</v>
      </c>
      <c r="L2265" s="2" t="s">
        <v>9713</v>
      </c>
      <c r="M2265">
        <v>7</v>
      </c>
      <c r="N2265">
        <v>90</v>
      </c>
      <c r="O2265">
        <v>109</v>
      </c>
      <c r="P2265" t="str">
        <f>VLOOKUP(Farmacias__2[[#This Row],[local_nombre]],Tabla8[],2,0)</f>
        <v>Otras Farmacias</v>
      </c>
      <c r="Q2265">
        <f>VLOOKUP(Farmacias__2[[#This Row],[comuna_nombre]],Hoja3!$H$2:$I$346,2,0)</f>
        <v>13105</v>
      </c>
    </row>
    <row r="2266" spans="1:17" x14ac:dyDescent="0.2">
      <c r="A2266" s="1">
        <v>44309</v>
      </c>
      <c r="B2266">
        <v>4044</v>
      </c>
      <c r="C2266" s="2" t="s">
        <v>3013</v>
      </c>
      <c r="D2266" s="2" t="s">
        <v>10234</v>
      </c>
      <c r="E2266" s="2" t="s">
        <v>1572</v>
      </c>
      <c r="F2266" s="2" t="s">
        <v>5226</v>
      </c>
      <c r="G2266" s="3">
        <v>0.41666666666666669</v>
      </c>
      <c r="H2266" s="3">
        <v>0.89583333333333337</v>
      </c>
      <c r="I2266" s="2" t="s">
        <v>5227</v>
      </c>
      <c r="J2266">
        <v>-33561066</v>
      </c>
      <c r="K2266">
        <v>-70785774</v>
      </c>
      <c r="L2266" s="2" t="s">
        <v>9713</v>
      </c>
      <c r="M2266">
        <v>7</v>
      </c>
      <c r="N2266">
        <v>107</v>
      </c>
      <c r="O2266">
        <v>377</v>
      </c>
      <c r="P2266" t="str">
        <f>VLOOKUP(Farmacias__2[[#This Row],[local_nombre]],Tabla8[],2,0)</f>
        <v>Otras Farmacias</v>
      </c>
      <c r="Q2266">
        <f>VLOOKUP(Farmacias__2[[#This Row],[comuna_nombre]],Hoja3!$H$2:$I$346,2,0)</f>
        <v>13119</v>
      </c>
    </row>
    <row r="2267" spans="1:17" x14ac:dyDescent="0.2">
      <c r="A2267" s="1">
        <v>44309</v>
      </c>
      <c r="B2267">
        <v>4047</v>
      </c>
      <c r="C2267" s="2" t="s">
        <v>18</v>
      </c>
      <c r="D2267" s="2" t="s">
        <v>4571</v>
      </c>
      <c r="E2267" s="2" t="s">
        <v>4571</v>
      </c>
      <c r="F2267" s="2" t="s">
        <v>5228</v>
      </c>
      <c r="G2267" s="3">
        <v>0.375</v>
      </c>
      <c r="H2267" s="3">
        <v>0.91666666666666663</v>
      </c>
      <c r="I2267" s="2" t="s">
        <v>5229</v>
      </c>
      <c r="L2267" s="2" t="s">
        <v>9713</v>
      </c>
      <c r="M2267">
        <v>5</v>
      </c>
      <c r="N2267">
        <v>39</v>
      </c>
      <c r="O2267">
        <v>95</v>
      </c>
      <c r="P2267" t="str">
        <f>VLOOKUP(Farmacias__2[[#This Row],[local_nombre]],Tabla8[],2,0)</f>
        <v>Farmacias de Cadena</v>
      </c>
      <c r="Q2267">
        <f>VLOOKUP(Farmacias__2[[#This Row],[comuna_nombre]],Hoja3!$H$2:$I$346,2,0)</f>
        <v>4301</v>
      </c>
    </row>
    <row r="2268" spans="1:17" x14ac:dyDescent="0.2">
      <c r="A2268" s="1">
        <v>44309</v>
      </c>
      <c r="B2268">
        <v>4048</v>
      </c>
      <c r="C2268" s="2" t="s">
        <v>18</v>
      </c>
      <c r="D2268" s="2" t="s">
        <v>1312</v>
      </c>
      <c r="E2268" s="2" t="s">
        <v>1312</v>
      </c>
      <c r="F2268" s="2" t="s">
        <v>5230</v>
      </c>
      <c r="G2268" s="3">
        <v>0.35416666666666669</v>
      </c>
      <c r="H2268" s="3">
        <v>0.85416666666666663</v>
      </c>
      <c r="I2268" s="2" t="s">
        <v>5231</v>
      </c>
      <c r="J2268">
        <v>-33383848</v>
      </c>
      <c r="K2268">
        <v>-70530234</v>
      </c>
      <c r="L2268" s="2" t="s">
        <v>9713</v>
      </c>
      <c r="M2268">
        <v>7</v>
      </c>
      <c r="N2268">
        <v>102</v>
      </c>
      <c r="O2268">
        <v>121</v>
      </c>
      <c r="P2268" t="str">
        <f>VLOOKUP(Farmacias__2[[#This Row],[local_nombre]],Tabla8[],2,0)</f>
        <v>Farmacias de Cadena</v>
      </c>
      <c r="Q2268">
        <f>VLOOKUP(Farmacias__2[[#This Row],[comuna_nombre]],Hoja3!$H$2:$I$346,2,0)</f>
        <v>13114</v>
      </c>
    </row>
    <row r="2269" spans="1:17" x14ac:dyDescent="0.2">
      <c r="A2269" s="1">
        <v>44309</v>
      </c>
      <c r="B2269">
        <v>4049</v>
      </c>
      <c r="C2269" s="2" t="s">
        <v>3123</v>
      </c>
      <c r="D2269" s="2" t="s">
        <v>10247</v>
      </c>
      <c r="E2269" s="2" t="s">
        <v>3207</v>
      </c>
      <c r="F2269" s="2" t="s">
        <v>5232</v>
      </c>
      <c r="G2269" s="3">
        <v>0.375</v>
      </c>
      <c r="H2269" s="3">
        <v>0.89583333333333337</v>
      </c>
      <c r="I2269" s="2" t="s">
        <v>5233</v>
      </c>
      <c r="J2269">
        <v>-366181214</v>
      </c>
      <c r="K2269">
        <v>-729547733</v>
      </c>
      <c r="L2269" s="2" t="s">
        <v>9713</v>
      </c>
      <c r="M2269">
        <v>10</v>
      </c>
      <c r="N2269">
        <v>246</v>
      </c>
      <c r="O2269">
        <v>265</v>
      </c>
      <c r="P2269" t="str">
        <f>VLOOKUP(Farmacias__2[[#This Row],[local_nombre]],Tabla8[],2,0)</f>
        <v>Otras Farmacias</v>
      </c>
      <c r="Q2269">
        <f>VLOOKUP(Farmacias__2[[#This Row],[comuna_nombre]],Hoja3!$H$2:$I$346,2,0)</f>
        <v>8111</v>
      </c>
    </row>
    <row r="2270" spans="1:17" x14ac:dyDescent="0.2">
      <c r="A2270" s="1">
        <v>44309</v>
      </c>
      <c r="B2270">
        <v>4050</v>
      </c>
      <c r="C2270" s="2" t="s">
        <v>18</v>
      </c>
      <c r="D2270" s="2" t="s">
        <v>902</v>
      </c>
      <c r="E2270" s="2" t="s">
        <v>2664</v>
      </c>
      <c r="F2270" s="2" t="s">
        <v>5234</v>
      </c>
      <c r="G2270" s="3">
        <v>0.33333333333333331</v>
      </c>
      <c r="H2270" s="3">
        <v>0.83333333333333337</v>
      </c>
      <c r="I2270" s="2" t="s">
        <v>5235</v>
      </c>
      <c r="J2270">
        <v>-33473039</v>
      </c>
      <c r="K2270">
        <v>-70643776</v>
      </c>
      <c r="L2270" s="2" t="s">
        <v>9713</v>
      </c>
      <c r="M2270">
        <v>7</v>
      </c>
      <c r="N2270">
        <v>130</v>
      </c>
      <c r="O2270">
        <v>151</v>
      </c>
      <c r="P2270" t="str">
        <f>VLOOKUP(Farmacias__2[[#This Row],[local_nombre]],Tabla8[],2,0)</f>
        <v>Farmacias de Cadena</v>
      </c>
      <c r="Q2270">
        <f>VLOOKUP(Farmacias__2[[#This Row],[comuna_nombre]],Hoja3!$H$2:$I$346,2,0)</f>
        <v>13101</v>
      </c>
    </row>
    <row r="2271" spans="1:17" x14ac:dyDescent="0.2">
      <c r="A2271" s="1">
        <v>44309</v>
      </c>
      <c r="B2271">
        <v>4051</v>
      </c>
      <c r="C2271" s="2" t="s">
        <v>18</v>
      </c>
      <c r="D2271" s="2" t="s">
        <v>2187</v>
      </c>
      <c r="E2271" s="2" t="s">
        <v>2188</v>
      </c>
      <c r="F2271" s="2" t="s">
        <v>5236</v>
      </c>
      <c r="G2271" s="3">
        <v>0.375</v>
      </c>
      <c r="H2271" s="3">
        <v>0.91666666666666663</v>
      </c>
      <c r="I2271" s="2" t="s">
        <v>5237</v>
      </c>
      <c r="J2271">
        <v>-33566394</v>
      </c>
      <c r="K2271">
        <v>-70556867</v>
      </c>
      <c r="L2271" s="2" t="s">
        <v>9713</v>
      </c>
      <c r="M2271">
        <v>7</v>
      </c>
      <c r="N2271">
        <v>119</v>
      </c>
      <c r="O2271">
        <v>138</v>
      </c>
      <c r="P2271" t="str">
        <f>VLOOKUP(Farmacias__2[[#This Row],[local_nombre]],Tabla8[],2,0)</f>
        <v>Farmacias de Cadena</v>
      </c>
      <c r="Q2271">
        <f>VLOOKUP(Farmacias__2[[#This Row],[comuna_nombre]],Hoja3!$H$2:$I$346,2,0)</f>
        <v>13201</v>
      </c>
    </row>
    <row r="2272" spans="1:17" x14ac:dyDescent="0.2">
      <c r="A2272" s="1">
        <v>44309</v>
      </c>
      <c r="B2272">
        <v>3966</v>
      </c>
      <c r="C2272" s="2" t="s">
        <v>575</v>
      </c>
      <c r="D2272" s="2" t="s">
        <v>5069</v>
      </c>
      <c r="E2272" s="2" t="s">
        <v>5091</v>
      </c>
      <c r="F2272" s="2" t="s">
        <v>5130</v>
      </c>
      <c r="G2272" s="3">
        <v>0.375</v>
      </c>
      <c r="H2272" s="3">
        <v>0.91666666666666663</v>
      </c>
      <c r="I2272" s="2" t="s">
        <v>1583</v>
      </c>
      <c r="L2272" s="2" t="s">
        <v>9713</v>
      </c>
      <c r="M2272">
        <v>9</v>
      </c>
      <c r="N2272">
        <v>194</v>
      </c>
      <c r="O2272">
        <v>417</v>
      </c>
      <c r="P2272" t="str">
        <f>VLOOKUP(Farmacias__2[[#This Row],[local_nombre]],Tabla8[],2,0)</f>
        <v>Farmacias de Cadena</v>
      </c>
      <c r="Q2272">
        <f>VLOOKUP(Farmacias__2[[#This Row],[comuna_nombre]],Hoja3!$H$2:$I$346,2,0)</f>
        <v>7101</v>
      </c>
    </row>
    <row r="2273" spans="1:17" x14ac:dyDescent="0.2">
      <c r="A2273" s="1">
        <v>44309</v>
      </c>
      <c r="B2273">
        <v>4054</v>
      </c>
      <c r="C2273" s="2" t="s">
        <v>5240</v>
      </c>
      <c r="D2273" s="2" t="s">
        <v>10226</v>
      </c>
      <c r="E2273" s="2" t="s">
        <v>273</v>
      </c>
      <c r="F2273" s="2" t="s">
        <v>5241</v>
      </c>
      <c r="G2273" s="3">
        <v>0.38541666666666669</v>
      </c>
      <c r="H2273" s="3">
        <v>0.76041666666666663</v>
      </c>
      <c r="I2273" s="2" t="s">
        <v>5242</v>
      </c>
      <c r="J2273">
        <v>-330451337780406</v>
      </c>
      <c r="K2273">
        <v>-716165246734831</v>
      </c>
      <c r="L2273" s="2" t="s">
        <v>9713</v>
      </c>
      <c r="M2273">
        <v>6</v>
      </c>
      <c r="N2273">
        <v>78</v>
      </c>
      <c r="O2273">
        <v>2</v>
      </c>
      <c r="P2273" t="str">
        <f>VLOOKUP(Farmacias__2[[#This Row],[local_nombre]],Tabla8[],2,0)</f>
        <v>Otras Farmacias</v>
      </c>
      <c r="Q2273">
        <f>VLOOKUP(Farmacias__2[[#This Row],[comuna_nombre]],Hoja3!$H$2:$I$346,2,0)</f>
        <v>5101</v>
      </c>
    </row>
    <row r="2274" spans="1:17" x14ac:dyDescent="0.2">
      <c r="A2274" s="1">
        <v>44309</v>
      </c>
      <c r="B2274">
        <v>4055</v>
      </c>
      <c r="C2274" s="2" t="s">
        <v>1012</v>
      </c>
      <c r="D2274" s="2" t="s">
        <v>902</v>
      </c>
      <c r="E2274" s="2" t="s">
        <v>2629</v>
      </c>
      <c r="F2274" s="2" t="s">
        <v>5243</v>
      </c>
      <c r="G2274" s="3">
        <v>0.41666666666666669</v>
      </c>
      <c r="H2274" s="3">
        <v>0.83333333333333337</v>
      </c>
      <c r="I2274" s="2" t="s">
        <v>5244</v>
      </c>
      <c r="J2274">
        <v>-33435936</v>
      </c>
      <c r="K2274">
        <v>-7064926</v>
      </c>
      <c r="L2274" s="2" t="s">
        <v>9713</v>
      </c>
      <c r="M2274">
        <v>7</v>
      </c>
      <c r="N2274">
        <v>130</v>
      </c>
      <c r="O2274">
        <v>150</v>
      </c>
      <c r="P2274" t="str">
        <f>VLOOKUP(Farmacias__2[[#This Row],[local_nombre]],Tabla8[],2,0)</f>
        <v>Otras Farmacias</v>
      </c>
      <c r="Q2274">
        <f>VLOOKUP(Farmacias__2[[#This Row],[comuna_nombre]],Hoja3!$H$2:$I$346,2,0)</f>
        <v>13101</v>
      </c>
    </row>
    <row r="2275" spans="1:17" x14ac:dyDescent="0.2">
      <c r="A2275" s="1">
        <v>44309</v>
      </c>
      <c r="B2275">
        <v>4057</v>
      </c>
      <c r="C2275" s="2" t="s">
        <v>5245</v>
      </c>
      <c r="D2275" s="2" t="s">
        <v>665</v>
      </c>
      <c r="E2275" s="2" t="s">
        <v>665</v>
      </c>
      <c r="F2275" s="2" t="s">
        <v>5246</v>
      </c>
      <c r="G2275" s="3">
        <v>0.5</v>
      </c>
      <c r="H2275" s="3">
        <v>0.83333333333333337</v>
      </c>
      <c r="I2275" s="2" t="s">
        <v>5247</v>
      </c>
      <c r="J2275">
        <v>-33732305</v>
      </c>
      <c r="K2275">
        <v>-70743102</v>
      </c>
      <c r="L2275" s="2" t="s">
        <v>9713</v>
      </c>
      <c r="M2275">
        <v>7</v>
      </c>
      <c r="N2275">
        <v>83</v>
      </c>
      <c r="O2275">
        <v>102</v>
      </c>
      <c r="P2275" t="str">
        <f>VLOOKUP(Farmacias__2[[#This Row],[local_nombre]],Tabla8[],2,0)</f>
        <v>Otras Farmacias</v>
      </c>
      <c r="Q2275">
        <f>VLOOKUP(Farmacias__2[[#This Row],[comuna_nombre]],Hoja3!$H$2:$I$346,2,0)</f>
        <v>13402</v>
      </c>
    </row>
    <row r="2276" spans="1:17" x14ac:dyDescent="0.2">
      <c r="A2276" s="1">
        <v>44309</v>
      </c>
      <c r="B2276">
        <v>4058</v>
      </c>
      <c r="C2276" s="2" t="s">
        <v>5248</v>
      </c>
      <c r="D2276" s="2" t="s">
        <v>2567</v>
      </c>
      <c r="E2276" s="2" t="s">
        <v>2567</v>
      </c>
      <c r="F2276" s="2" t="s">
        <v>5249</v>
      </c>
      <c r="G2276" s="3">
        <v>0.41666666666666669</v>
      </c>
      <c r="H2276" s="3">
        <v>0.91666666666666663</v>
      </c>
      <c r="I2276" s="2" t="s">
        <v>5250</v>
      </c>
      <c r="J2276">
        <v>-33497745</v>
      </c>
      <c r="K2276">
        <v>-7063954</v>
      </c>
      <c r="L2276" s="2" t="s">
        <v>9713</v>
      </c>
      <c r="M2276">
        <v>7</v>
      </c>
      <c r="N2276">
        <v>127</v>
      </c>
      <c r="O2276">
        <v>146</v>
      </c>
      <c r="P2276" t="str">
        <f>VLOOKUP(Farmacias__2[[#This Row],[local_nombre]],Tabla8[],2,0)</f>
        <v>Otras Farmacias</v>
      </c>
      <c r="Q2276">
        <f>VLOOKUP(Farmacias__2[[#This Row],[comuna_nombre]],Hoja3!$H$2:$I$346,2,0)</f>
        <v>13130</v>
      </c>
    </row>
    <row r="2277" spans="1:17" x14ac:dyDescent="0.2">
      <c r="A2277" s="1">
        <v>44309</v>
      </c>
      <c r="B2277">
        <v>3972</v>
      </c>
      <c r="C2277" s="2" t="s">
        <v>575</v>
      </c>
      <c r="D2277" s="2" t="s">
        <v>10263</v>
      </c>
      <c r="E2277" s="2" t="s">
        <v>5035</v>
      </c>
      <c r="F2277" s="2" t="s">
        <v>5134</v>
      </c>
      <c r="G2277" s="3">
        <v>0.375</v>
      </c>
      <c r="H2277" s="3">
        <v>0.91666666666666663</v>
      </c>
      <c r="I2277" s="2" t="s">
        <v>1583</v>
      </c>
      <c r="L2277" s="2" t="s">
        <v>9713</v>
      </c>
      <c r="M2277">
        <v>9</v>
      </c>
      <c r="N2277">
        <v>174</v>
      </c>
      <c r="O2277">
        <v>418</v>
      </c>
      <c r="P2277" t="str">
        <f>VLOOKUP(Farmacias__2[[#This Row],[local_nombre]],Tabla8[],2,0)</f>
        <v>Farmacias de Cadena</v>
      </c>
      <c r="Q2277">
        <f>VLOOKUP(Farmacias__2[[#This Row],[comuna_nombre]],Hoja3!$H$2:$I$346,2,0)</f>
        <v>7301</v>
      </c>
    </row>
    <row r="2278" spans="1:17" x14ac:dyDescent="0.2">
      <c r="A2278" s="1">
        <v>44309</v>
      </c>
      <c r="B2278">
        <v>3975</v>
      </c>
      <c r="C2278" s="2" t="s">
        <v>575</v>
      </c>
      <c r="D2278" s="2" t="s">
        <v>5137</v>
      </c>
      <c r="E2278" s="2" t="s">
        <v>5137</v>
      </c>
      <c r="F2278" s="2" t="s">
        <v>5138</v>
      </c>
      <c r="G2278" s="3">
        <v>0.375</v>
      </c>
      <c r="H2278" s="3">
        <v>0.875</v>
      </c>
      <c r="I2278" s="2" t="s">
        <v>5139</v>
      </c>
      <c r="J2278">
        <v>-47253679</v>
      </c>
      <c r="K2278">
        <v>-72574097</v>
      </c>
      <c r="L2278" s="2" t="s">
        <v>9713</v>
      </c>
      <c r="M2278">
        <v>14</v>
      </c>
      <c r="N2278">
        <v>327</v>
      </c>
      <c r="O2278">
        <v>346</v>
      </c>
      <c r="P2278" t="str">
        <f>VLOOKUP(Farmacias__2[[#This Row],[local_nombre]],Tabla8[],2,0)</f>
        <v>Farmacias de Cadena</v>
      </c>
      <c r="Q2278">
        <f>VLOOKUP(Farmacias__2[[#This Row],[comuna_nombre]],Hoja3!$H$2:$I$346,2,0)</f>
        <v>11301</v>
      </c>
    </row>
    <row r="2279" spans="1:17" x14ac:dyDescent="0.2">
      <c r="A2279" s="1">
        <v>44309</v>
      </c>
      <c r="B2279">
        <v>4061</v>
      </c>
      <c r="C2279" s="2" t="s">
        <v>5255</v>
      </c>
      <c r="D2279" s="2" t="s">
        <v>4749</v>
      </c>
      <c r="E2279" s="2" t="s">
        <v>4749</v>
      </c>
      <c r="F2279" s="2" t="s">
        <v>5256</v>
      </c>
      <c r="G2279" s="3">
        <v>0.375</v>
      </c>
      <c r="H2279" s="3">
        <v>0.83333333333333337</v>
      </c>
      <c r="I2279" s="2" t="s">
        <v>5257</v>
      </c>
      <c r="J2279">
        <v>-3.4405488131763456E+16</v>
      </c>
      <c r="K2279">
        <v>-7085875458811995</v>
      </c>
      <c r="L2279" s="2" t="s">
        <v>9713</v>
      </c>
      <c r="M2279">
        <v>8</v>
      </c>
      <c r="N2279">
        <v>163</v>
      </c>
      <c r="O2279">
        <v>182</v>
      </c>
      <c r="P2279" t="str">
        <f>VLOOKUP(Farmacias__2[[#This Row],[local_nombre]],Tabla8[],2,0)</f>
        <v>Otras Farmacias</v>
      </c>
      <c r="Q2279">
        <f>VLOOKUP(Farmacias__2[[#This Row],[comuna_nombre]],Hoja3!$H$2:$I$346,2,0)</f>
        <v>6115</v>
      </c>
    </row>
    <row r="2280" spans="1:17" x14ac:dyDescent="0.2">
      <c r="A2280" s="1">
        <v>44309</v>
      </c>
      <c r="B2280">
        <v>4013</v>
      </c>
      <c r="C2280" s="2" t="s">
        <v>575</v>
      </c>
      <c r="D2280" s="2" t="s">
        <v>4059</v>
      </c>
      <c r="E2280" s="2" t="s">
        <v>4583</v>
      </c>
      <c r="F2280" s="2" t="s">
        <v>5183</v>
      </c>
      <c r="G2280" s="3">
        <v>0.375</v>
      </c>
      <c r="H2280" s="3">
        <v>0.91666666666666663</v>
      </c>
      <c r="I2280" s="2" t="s">
        <v>5184</v>
      </c>
      <c r="J2280">
        <v>-2997263459457951</v>
      </c>
      <c r="K2280">
        <v>-7130149460305967</v>
      </c>
      <c r="L2280" s="2" t="s">
        <v>9713</v>
      </c>
      <c r="M2280">
        <v>5</v>
      </c>
      <c r="N2280">
        <v>33</v>
      </c>
      <c r="O2280">
        <v>420</v>
      </c>
      <c r="P2280" t="str">
        <f>VLOOKUP(Farmacias__2[[#This Row],[local_nombre]],Tabla8[],2,0)</f>
        <v>Farmacias de Cadena</v>
      </c>
      <c r="Q2280">
        <f>VLOOKUP(Farmacias__2[[#This Row],[comuna_nombre]],Hoja3!$H$2:$I$346,2,0)</f>
        <v>4102</v>
      </c>
    </row>
    <row r="2281" spans="1:17" x14ac:dyDescent="0.2">
      <c r="A2281" s="1">
        <v>44309</v>
      </c>
      <c r="B2281">
        <v>4063</v>
      </c>
      <c r="C2281" s="2" t="s">
        <v>36</v>
      </c>
      <c r="D2281" s="2" t="s">
        <v>2187</v>
      </c>
      <c r="E2281" s="2" t="s">
        <v>2210</v>
      </c>
      <c r="F2281" s="2" t="s">
        <v>5260</v>
      </c>
      <c r="G2281" s="3">
        <v>0.375</v>
      </c>
      <c r="H2281" s="3">
        <v>0.77083333333333337</v>
      </c>
      <c r="I2281" s="2" t="s">
        <v>638</v>
      </c>
      <c r="J2281">
        <v>-33614601</v>
      </c>
      <c r="K2281">
        <v>-70574974</v>
      </c>
      <c r="L2281" s="2" t="s">
        <v>9713</v>
      </c>
      <c r="M2281">
        <v>7</v>
      </c>
      <c r="N2281">
        <v>119</v>
      </c>
      <c r="O2281">
        <v>378</v>
      </c>
      <c r="P2281" t="str">
        <f>VLOOKUP(Farmacias__2[[#This Row],[local_nombre]],Tabla8[],2,0)</f>
        <v>Farmacias de Cadena</v>
      </c>
      <c r="Q2281">
        <f>VLOOKUP(Farmacias__2[[#This Row],[comuna_nombre]],Hoja3!$H$2:$I$346,2,0)</f>
        <v>13201</v>
      </c>
    </row>
    <row r="2282" spans="1:17" x14ac:dyDescent="0.2">
      <c r="A2282" s="1">
        <v>44309</v>
      </c>
      <c r="B2282">
        <v>4064</v>
      </c>
      <c r="C2282" s="2" t="s">
        <v>5261</v>
      </c>
      <c r="D2282" s="2" t="s">
        <v>1086</v>
      </c>
      <c r="E2282" s="2" t="s">
        <v>1087</v>
      </c>
      <c r="F2282" s="2" t="s">
        <v>5262</v>
      </c>
      <c r="G2282" s="3">
        <v>0.41666666666666669</v>
      </c>
      <c r="H2282" s="3">
        <v>0.58333333333333337</v>
      </c>
      <c r="I2282" s="2" t="s">
        <v>5263</v>
      </c>
      <c r="J2282">
        <v>-33539678</v>
      </c>
      <c r="K2282">
        <v>-70574327</v>
      </c>
      <c r="L2282" s="2" t="s">
        <v>9713</v>
      </c>
      <c r="M2282">
        <v>7</v>
      </c>
      <c r="N2282">
        <v>97</v>
      </c>
      <c r="O2282">
        <v>116</v>
      </c>
      <c r="P2282" t="str">
        <f>VLOOKUP(Farmacias__2[[#This Row],[local_nombre]],Tabla8[],2,0)</f>
        <v>Otras Farmacias</v>
      </c>
      <c r="Q2282">
        <f>VLOOKUP(Farmacias__2[[#This Row],[comuna_nombre]],Hoja3!$H$2:$I$346,2,0)</f>
        <v>13110</v>
      </c>
    </row>
    <row r="2283" spans="1:17" x14ac:dyDescent="0.2">
      <c r="A2283" s="1">
        <v>44309</v>
      </c>
      <c r="B2283">
        <v>4065</v>
      </c>
      <c r="C2283" s="2" t="s">
        <v>27</v>
      </c>
      <c r="D2283" s="2" t="s">
        <v>2951</v>
      </c>
      <c r="E2283" s="2" t="s">
        <v>2951</v>
      </c>
      <c r="F2283" s="2" t="s">
        <v>5264</v>
      </c>
      <c r="G2283" s="3">
        <v>0.35416666666666669</v>
      </c>
      <c r="H2283" s="3">
        <v>0.91666666666666663</v>
      </c>
      <c r="I2283" s="2" t="s">
        <v>5265</v>
      </c>
      <c r="J2283">
        <v>-3337686</v>
      </c>
      <c r="K2283">
        <v>-70570189</v>
      </c>
      <c r="L2283" s="2" t="s">
        <v>9713</v>
      </c>
      <c r="M2283">
        <v>7</v>
      </c>
      <c r="N2283">
        <v>135</v>
      </c>
      <c r="O2283">
        <v>154</v>
      </c>
      <c r="P2283" t="str">
        <f>VLOOKUP(Farmacias__2[[#This Row],[local_nombre]],Tabla8[],2,0)</f>
        <v>Farmacias de Cadena</v>
      </c>
      <c r="Q2283">
        <f>VLOOKUP(Farmacias__2[[#This Row],[comuna_nombre]],Hoja3!$H$2:$I$346,2,0)</f>
        <v>13132</v>
      </c>
    </row>
    <row r="2284" spans="1:17" x14ac:dyDescent="0.2">
      <c r="A2284" s="1">
        <v>44309</v>
      </c>
      <c r="B2284">
        <v>4066</v>
      </c>
      <c r="C2284" s="2" t="s">
        <v>50</v>
      </c>
      <c r="D2284" s="2" t="s">
        <v>156</v>
      </c>
      <c r="E2284" s="2" t="s">
        <v>157</v>
      </c>
      <c r="F2284" s="2" t="s">
        <v>5266</v>
      </c>
      <c r="G2284" s="3">
        <v>0.375</v>
      </c>
      <c r="H2284" s="3">
        <v>0.8125</v>
      </c>
      <c r="I2284" s="2" t="s">
        <v>5267</v>
      </c>
      <c r="J2284">
        <v>-330096005969784</v>
      </c>
      <c r="K2284">
        <v>-715489856151452</v>
      </c>
      <c r="L2284" s="2" t="s">
        <v>9713</v>
      </c>
      <c r="M2284">
        <v>6</v>
      </c>
      <c r="N2284">
        <v>80</v>
      </c>
      <c r="O2284">
        <v>28</v>
      </c>
      <c r="P2284" t="str">
        <f>VLOOKUP(Farmacias__2[[#This Row],[local_nombre]],Tabla8[],2,0)</f>
        <v>Farmacias de Cadena</v>
      </c>
      <c r="Q2284">
        <f>VLOOKUP(Farmacias__2[[#This Row],[comuna_nombre]],Hoja3!$H$2:$I$346,2,0)</f>
        <v>5109</v>
      </c>
    </row>
    <row r="2285" spans="1:17" x14ac:dyDescent="0.2">
      <c r="A2285" s="1">
        <v>44309</v>
      </c>
      <c r="B2285">
        <v>4059</v>
      </c>
      <c r="C2285" s="2" t="s">
        <v>575</v>
      </c>
      <c r="D2285" s="2" t="s">
        <v>4749</v>
      </c>
      <c r="E2285" s="2" t="s">
        <v>4749</v>
      </c>
      <c r="F2285" s="2" t="s">
        <v>5251</v>
      </c>
      <c r="G2285" s="3">
        <v>0.375</v>
      </c>
      <c r="H2285" s="3">
        <v>0.875</v>
      </c>
      <c r="I2285" s="2" t="s">
        <v>5252</v>
      </c>
      <c r="J2285">
        <v>-344079171</v>
      </c>
      <c r="K2285">
        <v>-7086022789999998</v>
      </c>
      <c r="L2285" s="2" t="s">
        <v>9713</v>
      </c>
      <c r="M2285">
        <v>8</v>
      </c>
      <c r="N2285">
        <v>163</v>
      </c>
      <c r="O2285">
        <v>182</v>
      </c>
      <c r="P2285" t="str">
        <f>VLOOKUP(Farmacias__2[[#This Row],[local_nombre]],Tabla8[],2,0)</f>
        <v>Farmacias de Cadena</v>
      </c>
      <c r="Q2285">
        <f>VLOOKUP(Farmacias__2[[#This Row],[comuna_nombre]],Hoja3!$H$2:$I$346,2,0)</f>
        <v>6115</v>
      </c>
    </row>
    <row r="2286" spans="1:17" x14ac:dyDescent="0.2">
      <c r="A2286" s="1">
        <v>44309</v>
      </c>
      <c r="B2286">
        <v>4060</v>
      </c>
      <c r="C2286" s="2" t="s">
        <v>575</v>
      </c>
      <c r="D2286" s="2" t="s">
        <v>4563</v>
      </c>
      <c r="E2286" s="2" t="s">
        <v>4563</v>
      </c>
      <c r="F2286" s="2" t="s">
        <v>5253</v>
      </c>
      <c r="G2286" s="3">
        <v>0.39583333333333331</v>
      </c>
      <c r="H2286" s="3">
        <v>0.89583333333333337</v>
      </c>
      <c r="I2286" s="2" t="s">
        <v>5254</v>
      </c>
      <c r="J2286">
        <v>-3.4170449239690824E+16</v>
      </c>
      <c r="K2286">
        <v>-7072927894973753</v>
      </c>
      <c r="L2286" s="2" t="s">
        <v>9713</v>
      </c>
      <c r="M2286">
        <v>8</v>
      </c>
      <c r="N2286">
        <v>162</v>
      </c>
      <c r="O2286">
        <v>181</v>
      </c>
      <c r="P2286" t="str">
        <f>VLOOKUP(Farmacias__2[[#This Row],[local_nombre]],Tabla8[],2,0)</f>
        <v>Farmacias de Cadena</v>
      </c>
      <c r="Q2286">
        <f>VLOOKUP(Farmacias__2[[#This Row],[comuna_nombre]],Hoja3!$H$2:$I$346,2,0)</f>
        <v>6101</v>
      </c>
    </row>
    <row r="2287" spans="1:17" x14ac:dyDescent="0.2">
      <c r="A2287" s="1">
        <v>44309</v>
      </c>
      <c r="B2287">
        <v>4067</v>
      </c>
      <c r="C2287" s="2" t="s">
        <v>575</v>
      </c>
      <c r="D2287" s="2" t="s">
        <v>4681</v>
      </c>
      <c r="E2287" s="2" t="s">
        <v>4681</v>
      </c>
      <c r="F2287" s="2" t="s">
        <v>5268</v>
      </c>
      <c r="G2287" s="3">
        <v>0.375</v>
      </c>
      <c r="H2287" s="3">
        <v>0.91666666666666663</v>
      </c>
      <c r="I2287" s="2" t="s">
        <v>5269</v>
      </c>
      <c r="J2287">
        <v>-345899275</v>
      </c>
      <c r="K2287">
        <v>-7098588359</v>
      </c>
      <c r="L2287" s="2" t="s">
        <v>9713</v>
      </c>
      <c r="M2287">
        <v>8</v>
      </c>
      <c r="N2287">
        <v>165</v>
      </c>
      <c r="O2287">
        <v>184</v>
      </c>
      <c r="P2287" t="str">
        <f>VLOOKUP(Farmacias__2[[#This Row],[local_nombre]],Tabla8[],2,0)</f>
        <v>Farmacias de Cadena</v>
      </c>
      <c r="Q2287">
        <f>VLOOKUP(Farmacias__2[[#This Row],[comuna_nombre]],Hoja3!$H$2:$I$346,2,0)</f>
        <v>6301</v>
      </c>
    </row>
    <row r="2288" spans="1:17" x14ac:dyDescent="0.2">
      <c r="A2288" s="1">
        <v>44309</v>
      </c>
      <c r="B2288">
        <v>4072</v>
      </c>
      <c r="C2288" s="2" t="s">
        <v>36</v>
      </c>
      <c r="D2288" s="2" t="s">
        <v>902</v>
      </c>
      <c r="E2288" s="2" t="s">
        <v>903</v>
      </c>
      <c r="F2288" s="2" t="s">
        <v>5274</v>
      </c>
      <c r="G2288" s="3">
        <v>0.35416666666666669</v>
      </c>
      <c r="H2288" s="3">
        <v>0.91666666666666663</v>
      </c>
      <c r="I2288" s="2" t="s">
        <v>2642</v>
      </c>
      <c r="J2288">
        <v>-33442973</v>
      </c>
      <c r="K2288">
        <v>-70647628</v>
      </c>
      <c r="L2288" s="2" t="s">
        <v>9713</v>
      </c>
      <c r="M2288">
        <v>7</v>
      </c>
      <c r="N2288">
        <v>130</v>
      </c>
      <c r="O2288">
        <v>149</v>
      </c>
      <c r="P2288" t="str">
        <f>VLOOKUP(Farmacias__2[[#This Row],[local_nombre]],Tabla8[],2,0)</f>
        <v>Farmacias de Cadena</v>
      </c>
      <c r="Q2288">
        <f>VLOOKUP(Farmacias__2[[#This Row],[comuna_nombre]],Hoja3!$H$2:$I$346,2,0)</f>
        <v>13101</v>
      </c>
    </row>
    <row r="2289" spans="1:17" x14ac:dyDescent="0.2">
      <c r="A2289" s="1">
        <v>44309</v>
      </c>
      <c r="B2289">
        <v>4074</v>
      </c>
      <c r="C2289" s="2" t="s">
        <v>5275</v>
      </c>
      <c r="D2289" s="2" t="s">
        <v>481</v>
      </c>
      <c r="E2289" s="2" t="s">
        <v>481</v>
      </c>
      <c r="F2289" s="2" t="s">
        <v>5276</v>
      </c>
      <c r="G2289" s="3">
        <v>0.33333333333333331</v>
      </c>
      <c r="H2289" s="3">
        <v>0.70833333333333337</v>
      </c>
      <c r="I2289" s="2" t="s">
        <v>5277</v>
      </c>
      <c r="J2289">
        <v>-326191272112786</v>
      </c>
      <c r="K2289">
        <v>-706897519062074</v>
      </c>
      <c r="L2289" s="2" t="s">
        <v>9713</v>
      </c>
      <c r="M2289">
        <v>6</v>
      </c>
      <c r="N2289">
        <v>68</v>
      </c>
      <c r="O2289">
        <v>31</v>
      </c>
      <c r="P2289" t="str">
        <f>VLOOKUP(Farmacias__2[[#This Row],[local_nombre]],Tabla8[],2,0)</f>
        <v>Farmacias Pertenecientes a un Hospital</v>
      </c>
      <c r="Q2289">
        <f>VLOOKUP(Farmacias__2[[#This Row],[comuna_nombre]],Hoja3!$H$2:$I$346,2,0)</f>
        <v>5705</v>
      </c>
    </row>
    <row r="2290" spans="1:17" x14ac:dyDescent="0.2">
      <c r="A2290" s="1">
        <v>44309</v>
      </c>
      <c r="B2290">
        <v>4075</v>
      </c>
      <c r="C2290" s="2" t="s">
        <v>5278</v>
      </c>
      <c r="D2290" s="2" t="s">
        <v>5279</v>
      </c>
      <c r="E2290" s="2" t="s">
        <v>5279</v>
      </c>
      <c r="F2290" s="2" t="s">
        <v>5280</v>
      </c>
      <c r="G2290" s="3">
        <v>0.41666666666666669</v>
      </c>
      <c r="H2290" s="3">
        <v>0.83333333333333337</v>
      </c>
      <c r="I2290" s="2" t="s">
        <v>5281</v>
      </c>
      <c r="J2290">
        <v>-322527241878495</v>
      </c>
      <c r="K2290">
        <v>-709327603129647</v>
      </c>
      <c r="L2290" s="2" t="s">
        <v>9713</v>
      </c>
      <c r="M2290">
        <v>6</v>
      </c>
      <c r="N2290">
        <v>66</v>
      </c>
      <c r="O2290">
        <v>26</v>
      </c>
      <c r="P2290" t="str">
        <f>VLOOKUP(Farmacias__2[[#This Row],[local_nombre]],Tabla8[],2,0)</f>
        <v>Otras Farmacias</v>
      </c>
      <c r="Q2290">
        <f>VLOOKUP(Farmacias__2[[#This Row],[comuna_nombre]],Hoja3!$H$2:$I$346,2,0)</f>
        <v>5404</v>
      </c>
    </row>
    <row r="2291" spans="1:17" x14ac:dyDescent="0.2">
      <c r="A2291" s="1">
        <v>44309</v>
      </c>
      <c r="B2291">
        <v>4076</v>
      </c>
      <c r="C2291" s="2" t="s">
        <v>5282</v>
      </c>
      <c r="D2291" s="2" t="s">
        <v>10221</v>
      </c>
      <c r="E2291" s="2" t="s">
        <v>5283</v>
      </c>
      <c r="F2291" s="2" t="s">
        <v>5284</v>
      </c>
      <c r="G2291" s="3">
        <v>0.4375</v>
      </c>
      <c r="H2291" s="3">
        <v>0.875</v>
      </c>
      <c r="I2291" s="2" t="s">
        <v>5285</v>
      </c>
      <c r="J2291">
        <v>-274107716</v>
      </c>
      <c r="K2291">
        <v>-702708116</v>
      </c>
      <c r="L2291" s="2" t="s">
        <v>9713</v>
      </c>
      <c r="M2291">
        <v>4</v>
      </c>
      <c r="N2291">
        <v>24</v>
      </c>
      <c r="O2291">
        <v>379</v>
      </c>
      <c r="P2291" t="str">
        <f>VLOOKUP(Farmacias__2[[#This Row],[local_nombre]],Tabla8[],2,0)</f>
        <v>Otras Farmacias</v>
      </c>
      <c r="Q2291">
        <f>VLOOKUP(Farmacias__2[[#This Row],[comuna_nombre]],Hoja3!$H$2:$I$346,2,0)</f>
        <v>3101</v>
      </c>
    </row>
    <row r="2292" spans="1:17" x14ac:dyDescent="0.2">
      <c r="A2292" s="1">
        <v>44309</v>
      </c>
      <c r="B2292">
        <v>4077</v>
      </c>
      <c r="C2292" s="2" t="s">
        <v>473</v>
      </c>
      <c r="D2292" s="2" t="s">
        <v>430</v>
      </c>
      <c r="E2292" s="2" t="s">
        <v>430</v>
      </c>
      <c r="F2292" s="2" t="s">
        <v>5286</v>
      </c>
      <c r="G2292" s="3">
        <v>0.375</v>
      </c>
      <c r="H2292" s="3">
        <v>0.875</v>
      </c>
      <c r="I2292" s="2" t="s">
        <v>5287</v>
      </c>
      <c r="J2292">
        <v>-324485150806967</v>
      </c>
      <c r="K2292">
        <v>-712323372674275</v>
      </c>
      <c r="L2292" s="2" t="s">
        <v>9713</v>
      </c>
      <c r="M2292">
        <v>6</v>
      </c>
      <c r="N2292">
        <v>58</v>
      </c>
      <c r="O2292">
        <v>14</v>
      </c>
      <c r="P2292" t="str">
        <f>VLOOKUP(Farmacias__2[[#This Row],[local_nombre]],Tabla8[],2,0)</f>
        <v>Otras Farmacias</v>
      </c>
      <c r="Q2292">
        <f>VLOOKUP(Farmacias__2[[#This Row],[comuna_nombre]],Hoja3!$H$2:$I$346,2,0)</f>
        <v>5401</v>
      </c>
    </row>
    <row r="2293" spans="1:17" x14ac:dyDescent="0.2">
      <c r="A2293" s="1">
        <v>44309</v>
      </c>
      <c r="B2293">
        <v>4078</v>
      </c>
      <c r="C2293" s="2" t="s">
        <v>5288</v>
      </c>
      <c r="D2293" s="2" t="s">
        <v>430</v>
      </c>
      <c r="E2293" s="2" t="s">
        <v>430</v>
      </c>
      <c r="F2293" s="2" t="s">
        <v>5289</v>
      </c>
      <c r="G2293" s="3">
        <v>0.41666666666666669</v>
      </c>
      <c r="H2293" s="3">
        <v>0.89583333333333337</v>
      </c>
      <c r="I2293" s="2" t="s">
        <v>5290</v>
      </c>
      <c r="J2293">
        <v>-324487183616079</v>
      </c>
      <c r="K2293">
        <v>-712310447257616</v>
      </c>
      <c r="L2293" s="2" t="s">
        <v>9713</v>
      </c>
      <c r="M2293">
        <v>6</v>
      </c>
      <c r="N2293">
        <v>58</v>
      </c>
      <c r="O2293">
        <v>14</v>
      </c>
      <c r="P2293" t="str">
        <f>VLOOKUP(Farmacias__2[[#This Row],[local_nombre]],Tabla8[],2,0)</f>
        <v>Otras Farmacias</v>
      </c>
      <c r="Q2293">
        <f>VLOOKUP(Farmacias__2[[#This Row],[comuna_nombre]],Hoja3!$H$2:$I$346,2,0)</f>
        <v>5401</v>
      </c>
    </row>
    <row r="2294" spans="1:17" x14ac:dyDescent="0.2">
      <c r="A2294" s="1">
        <v>44309</v>
      </c>
      <c r="B2294">
        <v>4079</v>
      </c>
      <c r="C2294" s="2" t="s">
        <v>27</v>
      </c>
      <c r="D2294" s="2" t="s">
        <v>10222</v>
      </c>
      <c r="E2294" s="2" t="s">
        <v>5291</v>
      </c>
      <c r="F2294" s="2" t="s">
        <v>5292</v>
      </c>
      <c r="G2294" s="3">
        <v>0.41666666666666669</v>
      </c>
      <c r="H2294" s="3">
        <v>0.875</v>
      </c>
      <c r="I2294" s="2" t="s">
        <v>5293</v>
      </c>
      <c r="J2294">
        <v>-330549799015778</v>
      </c>
      <c r="K2294">
        <v>-71426162995335</v>
      </c>
      <c r="L2294" s="2" t="s">
        <v>9713</v>
      </c>
      <c r="M2294">
        <v>6</v>
      </c>
      <c r="N2294">
        <v>70</v>
      </c>
      <c r="O2294">
        <v>439</v>
      </c>
      <c r="P2294" t="str">
        <f>VLOOKUP(Farmacias__2[[#This Row],[local_nombre]],Tabla8[],2,0)</f>
        <v>Farmacias de Cadena</v>
      </c>
      <c r="Q2294">
        <f>VLOOKUP(Farmacias__2[[#This Row],[comuna_nombre]],Hoja3!$H$2:$I$346,2,0)</f>
        <v>5801</v>
      </c>
    </row>
    <row r="2295" spans="1:17" x14ac:dyDescent="0.2">
      <c r="A2295" s="1">
        <v>44309</v>
      </c>
      <c r="B2295">
        <v>4082</v>
      </c>
      <c r="C2295" s="2" t="s">
        <v>5294</v>
      </c>
      <c r="D2295" s="2" t="s">
        <v>4326</v>
      </c>
      <c r="E2295" s="2" t="s">
        <v>4326</v>
      </c>
      <c r="F2295" s="2" t="s">
        <v>5295</v>
      </c>
      <c r="G2295" s="3">
        <v>0.375</v>
      </c>
      <c r="H2295" s="3">
        <v>0.875</v>
      </c>
      <c r="I2295" s="2" t="s">
        <v>5296</v>
      </c>
      <c r="J2295">
        <v>-224654169</v>
      </c>
      <c r="K2295">
        <v>-689275824</v>
      </c>
      <c r="L2295" s="2" t="s">
        <v>9713</v>
      </c>
      <c r="M2295">
        <v>3</v>
      </c>
      <c r="N2295">
        <v>13</v>
      </c>
      <c r="O2295">
        <v>69</v>
      </c>
      <c r="P2295" t="str">
        <f>VLOOKUP(Farmacias__2[[#This Row],[local_nombre]],Tabla8[],2,0)</f>
        <v>Otras Farmacias</v>
      </c>
      <c r="Q2295">
        <f>VLOOKUP(Farmacias__2[[#This Row],[comuna_nombre]],Hoja3!$H$2:$I$346,2,0)</f>
        <v>2201</v>
      </c>
    </row>
    <row r="2296" spans="1:17" x14ac:dyDescent="0.2">
      <c r="A2296" s="1">
        <v>44309</v>
      </c>
      <c r="B2296">
        <v>4070</v>
      </c>
      <c r="C2296" s="2" t="s">
        <v>575</v>
      </c>
      <c r="D2296" s="2" t="s">
        <v>10269</v>
      </c>
      <c r="E2296" s="2" t="s">
        <v>4164</v>
      </c>
      <c r="F2296" s="2" t="s">
        <v>5270</v>
      </c>
      <c r="G2296" s="3">
        <v>0.375</v>
      </c>
      <c r="H2296" s="3">
        <v>0.91666666666666663</v>
      </c>
      <c r="I2296" s="2" t="s">
        <v>5271</v>
      </c>
      <c r="J2296">
        <v>-4540438450000001</v>
      </c>
      <c r="K2296">
        <v>-726946926</v>
      </c>
      <c r="L2296" s="2" t="s">
        <v>9713</v>
      </c>
      <c r="M2296">
        <v>14</v>
      </c>
      <c r="N2296">
        <v>324</v>
      </c>
      <c r="O2296">
        <v>343</v>
      </c>
      <c r="P2296" t="str">
        <f>VLOOKUP(Farmacias__2[[#This Row],[local_nombre]],Tabla8[],2,0)</f>
        <v>Farmacias de Cadena</v>
      </c>
      <c r="Q2296">
        <f>VLOOKUP(Farmacias__2[[#This Row],[comuna_nombre]],Hoja3!$H$2:$I$346,2,0)</f>
        <v>11201</v>
      </c>
    </row>
    <row r="2297" spans="1:17" x14ac:dyDescent="0.2">
      <c r="A2297" s="1">
        <v>44309</v>
      </c>
      <c r="B2297">
        <v>4084</v>
      </c>
      <c r="C2297" s="2" t="s">
        <v>5298</v>
      </c>
      <c r="D2297" s="2" t="s">
        <v>4380</v>
      </c>
      <c r="E2297" s="2" t="s">
        <v>4401</v>
      </c>
      <c r="F2297" s="2" t="s">
        <v>5299</v>
      </c>
      <c r="G2297" s="3">
        <v>0.41666666666666669</v>
      </c>
      <c r="H2297" s="3">
        <v>0.875</v>
      </c>
      <c r="I2297" s="2" t="s">
        <v>5300</v>
      </c>
      <c r="J2297">
        <v>-235842511</v>
      </c>
      <c r="K2297">
        <v>-7038128610000001</v>
      </c>
      <c r="L2297" s="2" t="s">
        <v>9713</v>
      </c>
      <c r="M2297">
        <v>3</v>
      </c>
      <c r="N2297">
        <v>12</v>
      </c>
      <c r="O2297">
        <v>392</v>
      </c>
      <c r="P2297" t="str">
        <f>VLOOKUP(Farmacias__2[[#This Row],[local_nombre]],Tabla8[],2,0)</f>
        <v>Otras Farmacias</v>
      </c>
      <c r="Q2297">
        <f>VLOOKUP(Farmacias__2[[#This Row],[comuna_nombre]],Hoja3!$H$2:$I$346,2,0)</f>
        <v>2101</v>
      </c>
    </row>
    <row r="2298" spans="1:17" x14ac:dyDescent="0.2">
      <c r="A2298" s="1">
        <v>44309</v>
      </c>
      <c r="B2298">
        <v>4086</v>
      </c>
      <c r="C2298" s="2" t="s">
        <v>50</v>
      </c>
      <c r="D2298" s="2" t="s">
        <v>10233</v>
      </c>
      <c r="E2298" s="2" t="s">
        <v>517</v>
      </c>
      <c r="F2298" s="2" t="s">
        <v>5301</v>
      </c>
      <c r="G2298" s="3">
        <v>0.375</v>
      </c>
      <c r="H2298" s="3">
        <v>0.875</v>
      </c>
      <c r="I2298" s="2" t="s">
        <v>5302</v>
      </c>
      <c r="J2298">
        <v>-328414462874015</v>
      </c>
      <c r="K2298">
        <v>-709560721264244</v>
      </c>
      <c r="L2298" s="2" t="s">
        <v>9713</v>
      </c>
      <c r="M2298">
        <v>6</v>
      </c>
      <c r="N2298">
        <v>60</v>
      </c>
      <c r="O2298">
        <v>18</v>
      </c>
      <c r="P2298" t="str">
        <f>VLOOKUP(Farmacias__2[[#This Row],[local_nombre]],Tabla8[],2,0)</f>
        <v>Farmacias de Cadena</v>
      </c>
      <c r="Q2298">
        <f>VLOOKUP(Farmacias__2[[#This Row],[comuna_nombre]],Hoja3!$H$2:$I$346,2,0)</f>
        <v>5703</v>
      </c>
    </row>
    <row r="2299" spans="1:17" x14ac:dyDescent="0.2">
      <c r="A2299" s="1">
        <v>44309</v>
      </c>
      <c r="B2299">
        <v>4087</v>
      </c>
      <c r="C2299" s="2" t="s">
        <v>36</v>
      </c>
      <c r="D2299" s="2" t="s">
        <v>4571</v>
      </c>
      <c r="E2299" s="2" t="s">
        <v>4571</v>
      </c>
      <c r="F2299" s="2" t="s">
        <v>5303</v>
      </c>
      <c r="G2299" s="3">
        <v>0.41666666666666669</v>
      </c>
      <c r="H2299" s="3">
        <v>0.89583333333333337</v>
      </c>
      <c r="I2299" s="2" t="s">
        <v>5304</v>
      </c>
      <c r="L2299" s="2" t="s">
        <v>9713</v>
      </c>
      <c r="M2299">
        <v>5</v>
      </c>
      <c r="N2299">
        <v>39</v>
      </c>
      <c r="O2299">
        <v>95</v>
      </c>
      <c r="P2299" t="str">
        <f>VLOOKUP(Farmacias__2[[#This Row],[local_nombre]],Tabla8[],2,0)</f>
        <v>Farmacias de Cadena</v>
      </c>
      <c r="Q2299">
        <f>VLOOKUP(Farmacias__2[[#This Row],[comuna_nombre]],Hoja3!$H$2:$I$346,2,0)</f>
        <v>4301</v>
      </c>
    </row>
    <row r="2300" spans="1:17" x14ac:dyDescent="0.2">
      <c r="A2300" s="1">
        <v>44309</v>
      </c>
      <c r="B2300">
        <v>4089</v>
      </c>
      <c r="C2300" s="2" t="s">
        <v>18</v>
      </c>
      <c r="D2300" s="2" t="s">
        <v>4571</v>
      </c>
      <c r="E2300" s="2" t="s">
        <v>4571</v>
      </c>
      <c r="F2300" s="2" t="s">
        <v>5305</v>
      </c>
      <c r="G2300" s="3">
        <v>0.375</v>
      </c>
      <c r="H2300" s="3">
        <v>0.91666666666666663</v>
      </c>
      <c r="I2300" s="2" t="s">
        <v>638</v>
      </c>
      <c r="L2300" s="2" t="s">
        <v>9713</v>
      </c>
      <c r="M2300">
        <v>5</v>
      </c>
      <c r="N2300">
        <v>39</v>
      </c>
      <c r="O2300">
        <v>95</v>
      </c>
      <c r="P2300" t="str">
        <f>VLOOKUP(Farmacias__2[[#This Row],[local_nombre]],Tabla8[],2,0)</f>
        <v>Farmacias de Cadena</v>
      </c>
      <c r="Q2300">
        <f>VLOOKUP(Farmacias__2[[#This Row],[comuna_nombre]],Hoja3!$H$2:$I$346,2,0)</f>
        <v>4301</v>
      </c>
    </row>
    <row r="2301" spans="1:17" x14ac:dyDescent="0.2">
      <c r="A2301" s="1">
        <v>44309</v>
      </c>
      <c r="B2301">
        <v>4091</v>
      </c>
      <c r="C2301" s="2" t="s">
        <v>27</v>
      </c>
      <c r="D2301" s="2" t="s">
        <v>4380</v>
      </c>
      <c r="E2301" s="2" t="s">
        <v>4401</v>
      </c>
      <c r="F2301" s="2" t="s">
        <v>5306</v>
      </c>
      <c r="G2301" s="3">
        <v>0.41666666666666669</v>
      </c>
      <c r="H2301" s="3">
        <v>0.8125</v>
      </c>
      <c r="I2301" s="2" t="s">
        <v>4889</v>
      </c>
      <c r="J2301">
        <v>-235776499</v>
      </c>
      <c r="K2301">
        <v>-7039076599999999</v>
      </c>
      <c r="L2301" s="2" t="s">
        <v>9713</v>
      </c>
      <c r="M2301">
        <v>3</v>
      </c>
      <c r="N2301">
        <v>12</v>
      </c>
      <c r="O2301">
        <v>392</v>
      </c>
      <c r="P2301" t="str">
        <f>VLOOKUP(Farmacias__2[[#This Row],[local_nombre]],Tabla8[],2,0)</f>
        <v>Farmacias de Cadena</v>
      </c>
      <c r="Q2301">
        <f>VLOOKUP(Farmacias__2[[#This Row],[comuna_nombre]],Hoja3!$H$2:$I$346,2,0)</f>
        <v>2101</v>
      </c>
    </row>
    <row r="2302" spans="1:17" x14ac:dyDescent="0.2">
      <c r="A2302" s="1">
        <v>44309</v>
      </c>
      <c r="B2302">
        <v>4093</v>
      </c>
      <c r="C2302" s="2" t="s">
        <v>5307</v>
      </c>
      <c r="D2302" s="2" t="s">
        <v>659</v>
      </c>
      <c r="E2302" s="2" t="s">
        <v>659</v>
      </c>
      <c r="F2302" s="2" t="s">
        <v>5308</v>
      </c>
      <c r="G2302" s="3">
        <v>0.45833333333333331</v>
      </c>
      <c r="H2302" s="3">
        <v>0.83333333333333337</v>
      </c>
      <c r="I2302" s="2" t="s">
        <v>638</v>
      </c>
      <c r="J2302">
        <v>-33411454</v>
      </c>
      <c r="K2302">
        <v>-70632738</v>
      </c>
      <c r="L2302" s="2" t="s">
        <v>9713</v>
      </c>
      <c r="M2302">
        <v>7</v>
      </c>
      <c r="N2302">
        <v>122</v>
      </c>
      <c r="O2302">
        <v>141</v>
      </c>
      <c r="P2302" t="str">
        <f>VLOOKUP(Farmacias__2[[#This Row],[local_nombre]],Tabla8[],2,0)</f>
        <v>Otras Farmacias</v>
      </c>
      <c r="Q2302">
        <f>VLOOKUP(Farmacias__2[[#This Row],[comuna_nombre]],Hoja3!$H$2:$I$346,2,0)</f>
        <v>13127</v>
      </c>
    </row>
    <row r="2303" spans="1:17" x14ac:dyDescent="0.2">
      <c r="A2303" s="1">
        <v>44309</v>
      </c>
      <c r="B2303">
        <v>4094</v>
      </c>
      <c r="C2303" s="2" t="s">
        <v>5309</v>
      </c>
      <c r="D2303" s="2" t="s">
        <v>2323</v>
      </c>
      <c r="E2303" s="2" t="s">
        <v>2323</v>
      </c>
      <c r="F2303" s="2" t="s">
        <v>5310</v>
      </c>
      <c r="G2303" s="3">
        <v>0.375</v>
      </c>
      <c r="H2303" s="3">
        <v>0.77083333333333337</v>
      </c>
      <c r="I2303" s="2" t="s">
        <v>638</v>
      </c>
      <c r="J2303">
        <v>-333835543</v>
      </c>
      <c r="K2303">
        <v>-707238878</v>
      </c>
      <c r="L2303" s="2" t="s">
        <v>9713</v>
      </c>
      <c r="M2303">
        <v>7</v>
      </c>
      <c r="N2303">
        <v>120</v>
      </c>
      <c r="O2303">
        <v>139</v>
      </c>
      <c r="P2303" t="str">
        <f>VLOOKUP(Farmacias__2[[#This Row],[local_nombre]],Tabla8[],2,0)</f>
        <v>Otras Farmacias</v>
      </c>
      <c r="Q2303">
        <f>VLOOKUP(Farmacias__2[[#This Row],[comuna_nombre]],Hoja3!$H$2:$I$346,2,0)</f>
        <v>13125</v>
      </c>
    </row>
    <row r="2304" spans="1:17" x14ac:dyDescent="0.2">
      <c r="A2304" s="1">
        <v>44309</v>
      </c>
      <c r="B2304">
        <v>4097</v>
      </c>
      <c r="C2304" s="2" t="s">
        <v>5311</v>
      </c>
      <c r="D2304" s="2" t="s">
        <v>659</v>
      </c>
      <c r="E2304" s="2" t="s">
        <v>659</v>
      </c>
      <c r="F2304" s="2" t="s">
        <v>5312</v>
      </c>
      <c r="G2304" s="3">
        <v>0</v>
      </c>
      <c r="H2304" s="3">
        <v>0</v>
      </c>
      <c r="I2304" s="2" t="s">
        <v>638</v>
      </c>
      <c r="J2304">
        <v>-33405239</v>
      </c>
      <c r="K2304">
        <v>-70643166</v>
      </c>
      <c r="L2304" s="2" t="s">
        <v>9713</v>
      </c>
      <c r="M2304">
        <v>7</v>
      </c>
      <c r="N2304">
        <v>122</v>
      </c>
      <c r="O2304">
        <v>141</v>
      </c>
      <c r="P2304" t="str">
        <f>VLOOKUP(Farmacias__2[[#This Row],[local_nombre]],Tabla8[],2,0)</f>
        <v>Otras Farmacias</v>
      </c>
      <c r="Q2304">
        <f>VLOOKUP(Farmacias__2[[#This Row],[comuna_nombre]],Hoja3!$H$2:$I$346,2,0)</f>
        <v>13127</v>
      </c>
    </row>
    <row r="2305" spans="1:17" x14ac:dyDescent="0.2">
      <c r="A2305" s="1">
        <v>44309</v>
      </c>
      <c r="B2305">
        <v>4099</v>
      </c>
      <c r="C2305" s="2" t="s">
        <v>18</v>
      </c>
      <c r="D2305" s="2" t="s">
        <v>2951</v>
      </c>
      <c r="E2305" s="2" t="s">
        <v>2951</v>
      </c>
      <c r="F2305" s="2" t="s">
        <v>5313</v>
      </c>
      <c r="G2305" s="3">
        <v>0.35416666666666669</v>
      </c>
      <c r="H2305" s="3">
        <v>0.91666666666666663</v>
      </c>
      <c r="I2305" s="2" t="s">
        <v>1583</v>
      </c>
      <c r="J2305">
        <v>-33398342</v>
      </c>
      <c r="K2305">
        <v>-70586475</v>
      </c>
      <c r="L2305" s="2" t="s">
        <v>9713</v>
      </c>
      <c r="M2305">
        <v>7</v>
      </c>
      <c r="N2305">
        <v>135</v>
      </c>
      <c r="O2305">
        <v>154</v>
      </c>
      <c r="P2305" t="str">
        <f>VLOOKUP(Farmacias__2[[#This Row],[local_nombre]],Tabla8[],2,0)</f>
        <v>Farmacias de Cadena</v>
      </c>
      <c r="Q2305">
        <f>VLOOKUP(Farmacias__2[[#This Row],[comuna_nombre]],Hoja3!$H$2:$I$346,2,0)</f>
        <v>13132</v>
      </c>
    </row>
    <row r="2306" spans="1:17" x14ac:dyDescent="0.2">
      <c r="A2306" s="1">
        <v>44309</v>
      </c>
      <c r="B2306">
        <v>4102</v>
      </c>
      <c r="C2306" s="2" t="s">
        <v>50</v>
      </c>
      <c r="D2306" s="2" t="s">
        <v>1549</v>
      </c>
      <c r="E2306" s="2" t="s">
        <v>1549</v>
      </c>
      <c r="F2306" s="2" t="s">
        <v>5314</v>
      </c>
      <c r="G2306" s="3">
        <v>0.41666666666666669</v>
      </c>
      <c r="H2306" s="3">
        <v>0.8125</v>
      </c>
      <c r="I2306" s="2" t="s">
        <v>2269</v>
      </c>
      <c r="J2306">
        <v>-33492448</v>
      </c>
      <c r="K2306">
        <v>-70599843</v>
      </c>
      <c r="L2306" s="2" t="s">
        <v>9713</v>
      </c>
      <c r="M2306">
        <v>7</v>
      </c>
      <c r="N2306">
        <v>106</v>
      </c>
      <c r="O2306">
        <v>125</v>
      </c>
      <c r="P2306" t="str">
        <f>VLOOKUP(Farmacias__2[[#This Row],[local_nombre]],Tabla8[],2,0)</f>
        <v>Farmacias de Cadena</v>
      </c>
      <c r="Q2306">
        <f>VLOOKUP(Farmacias__2[[#This Row],[comuna_nombre]],Hoja3!$H$2:$I$346,2,0)</f>
        <v>13118</v>
      </c>
    </row>
    <row r="2307" spans="1:17" x14ac:dyDescent="0.2">
      <c r="A2307" s="1">
        <v>44309</v>
      </c>
      <c r="B2307">
        <v>4103</v>
      </c>
      <c r="C2307" s="2" t="s">
        <v>215</v>
      </c>
      <c r="D2307" s="2" t="s">
        <v>1987</v>
      </c>
      <c r="E2307" s="2" t="s">
        <v>1987</v>
      </c>
      <c r="F2307" s="2" t="s">
        <v>5315</v>
      </c>
      <c r="G2307" s="3">
        <v>0.375</v>
      </c>
      <c r="H2307" s="3">
        <v>0.875</v>
      </c>
      <c r="I2307" s="2" t="s">
        <v>5316</v>
      </c>
      <c r="J2307">
        <v>-33420123</v>
      </c>
      <c r="K2307">
        <v>-70603877</v>
      </c>
      <c r="L2307" s="2" t="s">
        <v>9713</v>
      </c>
      <c r="M2307">
        <v>7</v>
      </c>
      <c r="N2307">
        <v>117</v>
      </c>
      <c r="O2307">
        <v>136</v>
      </c>
      <c r="P2307" t="str">
        <f>VLOOKUP(Farmacias__2[[#This Row],[local_nombre]],Tabla8[],2,0)</f>
        <v>Otras Farmacias</v>
      </c>
      <c r="Q2307">
        <f>VLOOKUP(Farmacias__2[[#This Row],[comuna_nombre]],Hoja3!$H$2:$I$346,2,0)</f>
        <v>13123</v>
      </c>
    </row>
    <row r="2308" spans="1:17" x14ac:dyDescent="0.2">
      <c r="A2308" s="1">
        <v>44309</v>
      </c>
      <c r="B2308">
        <v>4104</v>
      </c>
      <c r="C2308" s="2" t="s">
        <v>2427</v>
      </c>
      <c r="D2308" s="2" t="s">
        <v>659</v>
      </c>
      <c r="E2308" s="2" t="s">
        <v>659</v>
      </c>
      <c r="F2308" s="2" t="s">
        <v>5317</v>
      </c>
      <c r="G2308" s="3">
        <v>0.45833333333333331</v>
      </c>
      <c r="H2308" s="3">
        <v>0.83333333333333337</v>
      </c>
      <c r="I2308" s="2" t="s">
        <v>638</v>
      </c>
      <c r="J2308">
        <v>-333966993</v>
      </c>
      <c r="K2308">
        <v>-7062596880000001</v>
      </c>
      <c r="L2308" s="2" t="s">
        <v>9713</v>
      </c>
      <c r="M2308">
        <v>7</v>
      </c>
      <c r="N2308">
        <v>122</v>
      </c>
      <c r="O2308">
        <v>141</v>
      </c>
      <c r="P2308" t="str">
        <f>VLOOKUP(Farmacias__2[[#This Row],[local_nombre]],Tabla8[],2,0)</f>
        <v>Otras Farmacias</v>
      </c>
      <c r="Q2308">
        <f>VLOOKUP(Farmacias__2[[#This Row],[comuna_nombre]],Hoja3!$H$2:$I$346,2,0)</f>
        <v>13127</v>
      </c>
    </row>
    <row r="2309" spans="1:17" x14ac:dyDescent="0.2">
      <c r="A2309" s="1">
        <v>44309</v>
      </c>
      <c r="B2309">
        <v>4105</v>
      </c>
      <c r="C2309" s="2" t="s">
        <v>36</v>
      </c>
      <c r="D2309" s="2" t="s">
        <v>1987</v>
      </c>
      <c r="E2309" s="2" t="s">
        <v>1987</v>
      </c>
      <c r="F2309" s="2" t="s">
        <v>5318</v>
      </c>
      <c r="G2309" s="3">
        <v>0.33333333333333331</v>
      </c>
      <c r="H2309" s="3">
        <v>0.91666666666666663</v>
      </c>
      <c r="I2309" s="2" t="s">
        <v>5319</v>
      </c>
      <c r="J2309">
        <v>-33426481</v>
      </c>
      <c r="K2309">
        <v>-70590895</v>
      </c>
      <c r="L2309" s="2" t="s">
        <v>9713</v>
      </c>
      <c r="M2309">
        <v>7</v>
      </c>
      <c r="N2309">
        <v>117</v>
      </c>
      <c r="O2309">
        <v>136</v>
      </c>
      <c r="P2309" t="str">
        <f>VLOOKUP(Farmacias__2[[#This Row],[local_nombre]],Tabla8[],2,0)</f>
        <v>Farmacias de Cadena</v>
      </c>
      <c r="Q2309">
        <f>VLOOKUP(Farmacias__2[[#This Row],[comuna_nombre]],Hoja3!$H$2:$I$346,2,0)</f>
        <v>13123</v>
      </c>
    </row>
    <row r="2310" spans="1:17" x14ac:dyDescent="0.2">
      <c r="A2310" s="1">
        <v>44309</v>
      </c>
      <c r="B2310">
        <v>4108</v>
      </c>
      <c r="C2310" s="2" t="s">
        <v>2566</v>
      </c>
      <c r="D2310" s="2" t="s">
        <v>977</v>
      </c>
      <c r="E2310" s="2" t="s">
        <v>977</v>
      </c>
      <c r="F2310" s="2" t="s">
        <v>5320</v>
      </c>
      <c r="G2310" s="3">
        <v>0.39583333333333331</v>
      </c>
      <c r="H2310" s="3">
        <v>0.85416666666666663</v>
      </c>
      <c r="I2310" s="2" t="s">
        <v>1583</v>
      </c>
      <c r="J2310">
        <v>-33421878</v>
      </c>
      <c r="K2310">
        <v>-70655633</v>
      </c>
      <c r="L2310" s="2" t="s">
        <v>9713</v>
      </c>
      <c r="M2310">
        <v>7</v>
      </c>
      <c r="N2310">
        <v>94</v>
      </c>
      <c r="O2310">
        <v>113</v>
      </c>
      <c r="P2310" t="str">
        <f>VLOOKUP(Farmacias__2[[#This Row],[local_nombre]],Tabla8[],2,0)</f>
        <v>Otras Farmacias</v>
      </c>
      <c r="Q2310">
        <f>VLOOKUP(Farmacias__2[[#This Row],[comuna_nombre]],Hoja3!$H$2:$I$346,2,0)</f>
        <v>13108</v>
      </c>
    </row>
    <row r="2311" spans="1:17" x14ac:dyDescent="0.2">
      <c r="A2311" s="1">
        <v>44309</v>
      </c>
      <c r="B2311">
        <v>4110</v>
      </c>
      <c r="C2311" s="2" t="s">
        <v>5321</v>
      </c>
      <c r="D2311" s="2" t="s">
        <v>5322</v>
      </c>
      <c r="E2311" s="2" t="s">
        <v>5322</v>
      </c>
      <c r="F2311" s="2" t="s">
        <v>5323</v>
      </c>
      <c r="G2311" s="3">
        <v>0.41666666666666669</v>
      </c>
      <c r="H2311" s="3">
        <v>0.875</v>
      </c>
      <c r="I2311" s="2" t="s">
        <v>638</v>
      </c>
      <c r="J2311">
        <v>-34924381</v>
      </c>
      <c r="K2311">
        <v>-71316266</v>
      </c>
      <c r="L2311" s="2" t="s">
        <v>9713</v>
      </c>
      <c r="M2311">
        <v>9</v>
      </c>
      <c r="N2311">
        <v>186</v>
      </c>
      <c r="O2311">
        <v>205</v>
      </c>
      <c r="P2311" t="str">
        <f>VLOOKUP(Farmacias__2[[#This Row],[local_nombre]],Tabla8[],2,0)</f>
        <v>Otras Farmacias</v>
      </c>
      <c r="Q2311">
        <f>VLOOKUP(Farmacias__2[[#This Row],[comuna_nombre]],Hoja3!$H$2:$I$346,2,0)</f>
        <v>7305</v>
      </c>
    </row>
    <row r="2312" spans="1:17" x14ac:dyDescent="0.2">
      <c r="A2312" s="1">
        <v>44309</v>
      </c>
      <c r="B2312">
        <v>4112</v>
      </c>
      <c r="C2312" s="2" t="s">
        <v>2430</v>
      </c>
      <c r="D2312" s="2" t="s">
        <v>659</v>
      </c>
      <c r="E2312" s="2" t="s">
        <v>659</v>
      </c>
      <c r="F2312" s="2" t="s">
        <v>5324</v>
      </c>
      <c r="G2312" s="3">
        <v>0.375</v>
      </c>
      <c r="H2312" s="3">
        <v>0.83333333333333337</v>
      </c>
      <c r="I2312" s="2" t="s">
        <v>1583</v>
      </c>
      <c r="J2312">
        <v>-33427931</v>
      </c>
      <c r="K2312">
        <v>-70646621</v>
      </c>
      <c r="L2312" s="2" t="s">
        <v>9713</v>
      </c>
      <c r="M2312">
        <v>7</v>
      </c>
      <c r="N2312">
        <v>122</v>
      </c>
      <c r="O2312">
        <v>141</v>
      </c>
      <c r="P2312" t="str">
        <f>VLOOKUP(Farmacias__2[[#This Row],[local_nombre]],Tabla8[],2,0)</f>
        <v>Boticas</v>
      </c>
      <c r="Q2312">
        <f>VLOOKUP(Farmacias__2[[#This Row],[comuna_nombre]],Hoja3!$H$2:$I$346,2,0)</f>
        <v>13127</v>
      </c>
    </row>
    <row r="2313" spans="1:17" x14ac:dyDescent="0.2">
      <c r="A2313" s="1">
        <v>44309</v>
      </c>
      <c r="B2313">
        <v>4113</v>
      </c>
      <c r="C2313" s="2" t="s">
        <v>18</v>
      </c>
      <c r="D2313" s="2" t="s">
        <v>1744</v>
      </c>
      <c r="E2313" s="2" t="s">
        <v>1744</v>
      </c>
      <c r="F2313" s="2" t="s">
        <v>5325</v>
      </c>
      <c r="G2313" s="3">
        <v>0.375</v>
      </c>
      <c r="H2313" s="3">
        <v>0.91666666666666663</v>
      </c>
      <c r="I2313" s="2" t="s">
        <v>5326</v>
      </c>
      <c r="J2313">
        <v>-33456848</v>
      </c>
      <c r="K2313">
        <v>-70608662</v>
      </c>
      <c r="L2313" s="2" t="s">
        <v>9713</v>
      </c>
      <c r="M2313">
        <v>7</v>
      </c>
      <c r="N2313">
        <v>110</v>
      </c>
      <c r="O2313">
        <v>129</v>
      </c>
      <c r="P2313" t="str">
        <f>VLOOKUP(Farmacias__2[[#This Row],[local_nombre]],Tabla8[],2,0)</f>
        <v>Farmacias de Cadena</v>
      </c>
      <c r="Q2313">
        <f>VLOOKUP(Farmacias__2[[#This Row],[comuna_nombre]],Hoja3!$H$2:$I$346,2,0)</f>
        <v>13120</v>
      </c>
    </row>
    <row r="2314" spans="1:17" x14ac:dyDescent="0.2">
      <c r="A2314" s="1">
        <v>44309</v>
      </c>
      <c r="B2314">
        <v>4116</v>
      </c>
      <c r="C2314" s="2" t="s">
        <v>1012</v>
      </c>
      <c r="D2314" s="2" t="s">
        <v>902</v>
      </c>
      <c r="E2314" s="2" t="s">
        <v>2629</v>
      </c>
      <c r="F2314" s="2" t="s">
        <v>5327</v>
      </c>
      <c r="G2314" s="3">
        <v>0.45833333333333331</v>
      </c>
      <c r="H2314" s="3">
        <v>0.625</v>
      </c>
      <c r="I2314" s="2" t="s">
        <v>5328</v>
      </c>
      <c r="J2314">
        <v>-33435497</v>
      </c>
      <c r="K2314">
        <v>-70649902</v>
      </c>
      <c r="L2314" s="2" t="s">
        <v>9713</v>
      </c>
      <c r="M2314">
        <v>7</v>
      </c>
      <c r="N2314">
        <v>130</v>
      </c>
      <c r="O2314">
        <v>150</v>
      </c>
      <c r="P2314" t="str">
        <f>VLOOKUP(Farmacias__2[[#This Row],[local_nombre]],Tabla8[],2,0)</f>
        <v>Otras Farmacias</v>
      </c>
      <c r="Q2314">
        <f>VLOOKUP(Farmacias__2[[#This Row],[comuna_nombre]],Hoja3!$H$2:$I$346,2,0)</f>
        <v>13101</v>
      </c>
    </row>
    <row r="2315" spans="1:17" x14ac:dyDescent="0.2">
      <c r="A2315" s="1">
        <v>44309</v>
      </c>
      <c r="B2315">
        <v>4117</v>
      </c>
      <c r="C2315" s="2" t="s">
        <v>27</v>
      </c>
      <c r="D2315" s="2" t="s">
        <v>1086</v>
      </c>
      <c r="E2315" s="2" t="s">
        <v>1087</v>
      </c>
      <c r="F2315" s="2" t="s">
        <v>5329</v>
      </c>
      <c r="G2315" s="3">
        <v>0.375</v>
      </c>
      <c r="H2315" s="3">
        <v>0.91666666666666663</v>
      </c>
      <c r="I2315" s="2" t="s">
        <v>638</v>
      </c>
      <c r="J2315">
        <v>-33522238</v>
      </c>
      <c r="K2315">
        <v>-70556499</v>
      </c>
      <c r="L2315" s="2" t="s">
        <v>9713</v>
      </c>
      <c r="M2315">
        <v>7</v>
      </c>
      <c r="N2315">
        <v>97</v>
      </c>
      <c r="O2315">
        <v>116</v>
      </c>
      <c r="P2315" t="str">
        <f>VLOOKUP(Farmacias__2[[#This Row],[local_nombre]],Tabla8[],2,0)</f>
        <v>Farmacias de Cadena</v>
      </c>
      <c r="Q2315">
        <f>VLOOKUP(Farmacias__2[[#This Row],[comuna_nombre]],Hoja3!$H$2:$I$346,2,0)</f>
        <v>13110</v>
      </c>
    </row>
    <row r="2316" spans="1:17" x14ac:dyDescent="0.2">
      <c r="A2316" s="1">
        <v>44309</v>
      </c>
      <c r="B2316">
        <v>4118</v>
      </c>
      <c r="C2316" s="2" t="s">
        <v>5330</v>
      </c>
      <c r="D2316" s="2" t="s">
        <v>1859</v>
      </c>
      <c r="E2316" s="2" t="s">
        <v>1859</v>
      </c>
      <c r="F2316" s="2" t="s">
        <v>5331</v>
      </c>
      <c r="G2316" s="3">
        <v>0.41666666666666669</v>
      </c>
      <c r="H2316" s="3">
        <v>0.83333333333333337</v>
      </c>
      <c r="I2316" s="2" t="s">
        <v>1583</v>
      </c>
      <c r="J2316">
        <v>-3382376</v>
      </c>
      <c r="K2316">
        <v>-70644629</v>
      </c>
      <c r="L2316" s="2" t="s">
        <v>9713</v>
      </c>
      <c r="M2316">
        <v>7</v>
      </c>
      <c r="N2316">
        <v>112</v>
      </c>
      <c r="O2316">
        <v>131</v>
      </c>
      <c r="P2316" t="str">
        <f>VLOOKUP(Farmacias__2[[#This Row],[local_nombre]],Tabla8[],2,0)</f>
        <v>Otras Farmacias</v>
      </c>
      <c r="Q2316">
        <f>VLOOKUP(Farmacias__2[[#This Row],[comuna_nombre]],Hoja3!$H$2:$I$346,2,0)</f>
        <v>13404</v>
      </c>
    </row>
    <row r="2317" spans="1:17" x14ac:dyDescent="0.2">
      <c r="A2317" s="1">
        <v>44309</v>
      </c>
      <c r="B2317">
        <v>4083</v>
      </c>
      <c r="C2317" s="2" t="s">
        <v>575</v>
      </c>
      <c r="D2317" s="2" t="s">
        <v>4380</v>
      </c>
      <c r="E2317" s="2" t="s">
        <v>4401</v>
      </c>
      <c r="F2317" s="2" t="s">
        <v>5297</v>
      </c>
      <c r="G2317" s="3">
        <v>0.45833333333333331</v>
      </c>
      <c r="H2317" s="3">
        <v>0.91666666666666663</v>
      </c>
      <c r="I2317" s="2" t="s">
        <v>4889</v>
      </c>
      <c r="J2317">
        <v>-235554321</v>
      </c>
      <c r="K2317">
        <v>-7039133659999999</v>
      </c>
      <c r="L2317" s="2" t="s">
        <v>9713</v>
      </c>
      <c r="M2317">
        <v>3</v>
      </c>
      <c r="N2317">
        <v>12</v>
      </c>
      <c r="O2317">
        <v>392</v>
      </c>
      <c r="P2317" t="str">
        <f>VLOOKUP(Farmacias__2[[#This Row],[local_nombre]],Tabla8[],2,0)</f>
        <v>Farmacias de Cadena</v>
      </c>
      <c r="Q2317">
        <f>VLOOKUP(Farmacias__2[[#This Row],[comuna_nombre]],Hoja3!$H$2:$I$346,2,0)</f>
        <v>2101</v>
      </c>
    </row>
    <row r="2318" spans="1:17" x14ac:dyDescent="0.2">
      <c r="A2318" s="1">
        <v>44309</v>
      </c>
      <c r="B2318">
        <v>4120</v>
      </c>
      <c r="C2318" s="2" t="s">
        <v>3343</v>
      </c>
      <c r="D2318" s="2" t="s">
        <v>2187</v>
      </c>
      <c r="E2318" s="2" t="s">
        <v>2188</v>
      </c>
      <c r="F2318" s="2" t="s">
        <v>5334</v>
      </c>
      <c r="G2318" s="3">
        <v>0.375</v>
      </c>
      <c r="H2318" s="3">
        <v>0.875</v>
      </c>
      <c r="I2318" s="2" t="s">
        <v>638</v>
      </c>
      <c r="J2318">
        <v>-33597338</v>
      </c>
      <c r="K2318">
        <v>-70569459</v>
      </c>
      <c r="L2318" s="2" t="s">
        <v>9713</v>
      </c>
      <c r="M2318">
        <v>7</v>
      </c>
      <c r="N2318">
        <v>119</v>
      </c>
      <c r="O2318">
        <v>138</v>
      </c>
      <c r="P2318" t="str">
        <f>VLOOKUP(Farmacias__2[[#This Row],[local_nombre]],Tabla8[],2,0)</f>
        <v>Otras Farmacias</v>
      </c>
      <c r="Q2318">
        <f>VLOOKUP(Farmacias__2[[#This Row],[comuna_nombre]],Hoja3!$H$2:$I$346,2,0)</f>
        <v>13201</v>
      </c>
    </row>
    <row r="2319" spans="1:17" x14ac:dyDescent="0.2">
      <c r="A2319" s="1">
        <v>44309</v>
      </c>
      <c r="B2319">
        <v>4121</v>
      </c>
      <c r="C2319" s="2" t="s">
        <v>486</v>
      </c>
      <c r="D2319" s="2" t="s">
        <v>10234</v>
      </c>
      <c r="E2319" s="2" t="s">
        <v>1572</v>
      </c>
      <c r="F2319" s="2" t="s">
        <v>5335</v>
      </c>
      <c r="G2319" s="3">
        <v>0.375</v>
      </c>
      <c r="H2319" s="3">
        <v>0.875</v>
      </c>
      <c r="I2319" s="2" t="s">
        <v>1583</v>
      </c>
      <c r="J2319">
        <v>-33510824</v>
      </c>
      <c r="K2319">
        <v>-707588</v>
      </c>
      <c r="L2319" s="2" t="s">
        <v>9713</v>
      </c>
      <c r="M2319">
        <v>7</v>
      </c>
      <c r="N2319">
        <v>107</v>
      </c>
      <c r="O2319">
        <v>377</v>
      </c>
      <c r="P2319" t="str">
        <f>VLOOKUP(Farmacias__2[[#This Row],[local_nombre]],Tabla8[],2,0)</f>
        <v>Otras Farmacias</v>
      </c>
      <c r="Q2319">
        <f>VLOOKUP(Farmacias__2[[#This Row],[comuna_nombre]],Hoja3!$H$2:$I$346,2,0)</f>
        <v>13119</v>
      </c>
    </row>
    <row r="2320" spans="1:17" x14ac:dyDescent="0.2">
      <c r="A2320" s="1">
        <v>44309</v>
      </c>
      <c r="B2320">
        <v>4122</v>
      </c>
      <c r="C2320" s="2" t="s">
        <v>18</v>
      </c>
      <c r="D2320" s="2" t="s">
        <v>5069</v>
      </c>
      <c r="E2320" s="2" t="s">
        <v>5091</v>
      </c>
      <c r="F2320" s="2" t="s">
        <v>5336</v>
      </c>
      <c r="G2320" s="3">
        <v>0.375</v>
      </c>
      <c r="H2320" s="3">
        <v>0.875</v>
      </c>
      <c r="I2320" s="2" t="s">
        <v>638</v>
      </c>
      <c r="J2320">
        <v>-35427674</v>
      </c>
      <c r="K2320">
        <v>-71645089</v>
      </c>
      <c r="L2320" s="2" t="s">
        <v>9713</v>
      </c>
      <c r="M2320">
        <v>9</v>
      </c>
      <c r="N2320">
        <v>194</v>
      </c>
      <c r="O2320">
        <v>417</v>
      </c>
      <c r="P2320" t="str">
        <f>VLOOKUP(Farmacias__2[[#This Row],[local_nombre]],Tabla8[],2,0)</f>
        <v>Farmacias de Cadena</v>
      </c>
      <c r="Q2320">
        <f>VLOOKUP(Farmacias__2[[#This Row],[comuna_nombre]],Hoja3!$H$2:$I$346,2,0)</f>
        <v>7101</v>
      </c>
    </row>
    <row r="2321" spans="1:17" x14ac:dyDescent="0.2">
      <c r="A2321" s="1">
        <v>44309</v>
      </c>
      <c r="B2321">
        <v>4124</v>
      </c>
      <c r="C2321" s="2" t="s">
        <v>5337</v>
      </c>
      <c r="D2321" s="2" t="s">
        <v>5069</v>
      </c>
      <c r="E2321" s="2" t="s">
        <v>5091</v>
      </c>
      <c r="F2321" s="2" t="s">
        <v>5338</v>
      </c>
      <c r="G2321" s="3">
        <v>0.375</v>
      </c>
      <c r="H2321" s="3">
        <v>0.875</v>
      </c>
      <c r="I2321" s="2" t="s">
        <v>5339</v>
      </c>
      <c r="J2321">
        <v>-35445897</v>
      </c>
      <c r="K2321">
        <v>-71688625</v>
      </c>
      <c r="L2321" s="2" t="s">
        <v>9713</v>
      </c>
      <c r="M2321">
        <v>9</v>
      </c>
      <c r="N2321">
        <v>194</v>
      </c>
      <c r="O2321">
        <v>417</v>
      </c>
      <c r="P2321" t="str">
        <f>VLOOKUP(Farmacias__2[[#This Row],[local_nombre]],Tabla8[],2,0)</f>
        <v>Otras Farmacias</v>
      </c>
      <c r="Q2321">
        <f>VLOOKUP(Farmacias__2[[#This Row],[comuna_nombre]],Hoja3!$H$2:$I$346,2,0)</f>
        <v>7101</v>
      </c>
    </row>
    <row r="2322" spans="1:17" x14ac:dyDescent="0.2">
      <c r="A2322" s="1">
        <v>44309</v>
      </c>
      <c r="B2322">
        <v>4125</v>
      </c>
      <c r="C2322" s="2" t="s">
        <v>5340</v>
      </c>
      <c r="D2322" s="2" t="s">
        <v>5341</v>
      </c>
      <c r="E2322" s="2" t="s">
        <v>5341</v>
      </c>
      <c r="F2322" s="2" t="s">
        <v>5342</v>
      </c>
      <c r="G2322" s="3">
        <v>0.375</v>
      </c>
      <c r="H2322" s="3">
        <v>0.875</v>
      </c>
      <c r="I2322" s="2" t="s">
        <v>5343</v>
      </c>
      <c r="J2322">
        <v>-3.4728201471048416E+16</v>
      </c>
      <c r="K2322">
        <v>-7164579423325188</v>
      </c>
      <c r="L2322" s="2" t="s">
        <v>9713</v>
      </c>
      <c r="M2322">
        <v>8</v>
      </c>
      <c r="N2322">
        <v>146</v>
      </c>
      <c r="O2322">
        <v>165</v>
      </c>
      <c r="P2322" t="str">
        <f>VLOOKUP(Farmacias__2[[#This Row],[local_nombre]],Tabla8[],2,0)</f>
        <v>Otras Farmacias</v>
      </c>
      <c r="Q2322">
        <f>VLOOKUP(Farmacias__2[[#This Row],[comuna_nombre]],Hoja3!$H$2:$I$346,2,0)</f>
        <v>6304</v>
      </c>
    </row>
    <row r="2323" spans="1:17" x14ac:dyDescent="0.2">
      <c r="A2323" s="1">
        <v>44309</v>
      </c>
      <c r="B2323">
        <v>4126</v>
      </c>
      <c r="C2323" s="2" t="s">
        <v>5344</v>
      </c>
      <c r="D2323" s="2" t="s">
        <v>10263</v>
      </c>
      <c r="E2323" s="2" t="s">
        <v>5046</v>
      </c>
      <c r="F2323" s="2" t="s">
        <v>5345</v>
      </c>
      <c r="G2323" s="3">
        <v>0.375</v>
      </c>
      <c r="H2323" s="3">
        <v>0.83333333333333337</v>
      </c>
      <c r="I2323" s="2" t="s">
        <v>5346</v>
      </c>
      <c r="J2323">
        <v>-34983450</v>
      </c>
      <c r="K2323">
        <v>-71236435</v>
      </c>
      <c r="L2323" s="2" t="s">
        <v>9713</v>
      </c>
      <c r="M2323">
        <v>9</v>
      </c>
      <c r="N2323">
        <v>174</v>
      </c>
      <c r="O2323">
        <v>193</v>
      </c>
      <c r="P2323" t="str">
        <f>VLOOKUP(Farmacias__2[[#This Row],[local_nombre]],Tabla8[],2,0)</f>
        <v>Otras Farmacias</v>
      </c>
      <c r="Q2323">
        <f>VLOOKUP(Farmacias__2[[#This Row],[comuna_nombre]],Hoja3!$H$2:$I$346,2,0)</f>
        <v>7301</v>
      </c>
    </row>
    <row r="2324" spans="1:17" x14ac:dyDescent="0.2">
      <c r="A2324" s="1">
        <v>44309</v>
      </c>
      <c r="B2324">
        <v>4127</v>
      </c>
      <c r="C2324" s="2" t="s">
        <v>5347</v>
      </c>
      <c r="D2324" s="2" t="s">
        <v>5069</v>
      </c>
      <c r="E2324" s="2" t="s">
        <v>5091</v>
      </c>
      <c r="F2324" s="2" t="s">
        <v>5348</v>
      </c>
      <c r="G2324" s="3">
        <v>0.375</v>
      </c>
      <c r="H2324" s="3">
        <v>0.9375</v>
      </c>
      <c r="I2324" s="2" t="s">
        <v>5349</v>
      </c>
      <c r="J2324">
        <v>-35447547</v>
      </c>
      <c r="K2324">
        <v>-71657979</v>
      </c>
      <c r="L2324" s="2" t="s">
        <v>9713</v>
      </c>
      <c r="M2324">
        <v>9</v>
      </c>
      <c r="N2324">
        <v>194</v>
      </c>
      <c r="O2324">
        <v>417</v>
      </c>
      <c r="P2324" t="str">
        <f>VLOOKUP(Farmacias__2[[#This Row],[local_nombre]],Tabla8[],2,0)</f>
        <v>Otras Farmacias</v>
      </c>
      <c r="Q2324">
        <f>VLOOKUP(Farmacias__2[[#This Row],[comuna_nombre]],Hoja3!$H$2:$I$346,2,0)</f>
        <v>7101</v>
      </c>
    </row>
    <row r="2325" spans="1:17" x14ac:dyDescent="0.2">
      <c r="A2325" s="1">
        <v>44309</v>
      </c>
      <c r="B2325">
        <v>4129</v>
      </c>
      <c r="C2325" s="2" t="s">
        <v>36</v>
      </c>
      <c r="D2325" s="2" t="s">
        <v>3359</v>
      </c>
      <c r="E2325" s="2" t="s">
        <v>3360</v>
      </c>
      <c r="F2325" s="2" t="s">
        <v>5350</v>
      </c>
      <c r="G2325" s="3">
        <v>0.375</v>
      </c>
      <c r="H2325" s="3">
        <v>0.91666666666666663</v>
      </c>
      <c r="I2325" s="2" t="s">
        <v>3185</v>
      </c>
      <c r="J2325">
        <v>-3684964941607516</v>
      </c>
      <c r="K2325">
        <v>-7309310543544314</v>
      </c>
      <c r="L2325" s="2" t="s">
        <v>9713</v>
      </c>
      <c r="M2325">
        <v>10</v>
      </c>
      <c r="N2325">
        <v>240</v>
      </c>
      <c r="O2325">
        <v>259</v>
      </c>
      <c r="P2325" t="str">
        <f>VLOOKUP(Farmacias__2[[#This Row],[local_nombre]],Tabla8[],2,0)</f>
        <v>Farmacias de Cadena</v>
      </c>
      <c r="Q2325">
        <f>VLOOKUP(Farmacias__2[[#This Row],[comuna_nombre]],Hoja3!$H$2:$I$346,2,0)</f>
        <v>8108</v>
      </c>
    </row>
    <row r="2326" spans="1:17" x14ac:dyDescent="0.2">
      <c r="A2326" s="1">
        <v>44309</v>
      </c>
      <c r="B2326">
        <v>4119</v>
      </c>
      <c r="C2326" s="2" t="s">
        <v>575</v>
      </c>
      <c r="D2326" s="2" t="s">
        <v>10246</v>
      </c>
      <c r="E2326" s="2" t="s">
        <v>3147</v>
      </c>
      <c r="F2326" s="2" t="s">
        <v>5332</v>
      </c>
      <c r="G2326" s="3">
        <v>0.35416666666666669</v>
      </c>
      <c r="H2326" s="3">
        <v>0.875</v>
      </c>
      <c r="I2326" s="2" t="s">
        <v>5333</v>
      </c>
      <c r="J2326">
        <v>-36828641</v>
      </c>
      <c r="K2326">
        <v>-73052382</v>
      </c>
      <c r="L2326" s="2" t="s">
        <v>9713</v>
      </c>
      <c r="M2326">
        <v>10</v>
      </c>
      <c r="N2326">
        <v>210</v>
      </c>
      <c r="O2326">
        <v>375</v>
      </c>
      <c r="P2326" t="str">
        <f>VLOOKUP(Farmacias__2[[#This Row],[local_nombre]],Tabla8[],2,0)</f>
        <v>Farmacias de Cadena</v>
      </c>
      <c r="Q2326">
        <f>VLOOKUP(Farmacias__2[[#This Row],[comuna_nombre]],Hoja3!$H$2:$I$346,2,0)</f>
        <v>8101</v>
      </c>
    </row>
    <row r="2327" spans="1:17" x14ac:dyDescent="0.2">
      <c r="A2327" s="1">
        <v>44309</v>
      </c>
      <c r="B2327">
        <v>4132</v>
      </c>
      <c r="C2327" s="2" t="s">
        <v>5353</v>
      </c>
      <c r="D2327" s="2" t="s">
        <v>3658</v>
      </c>
      <c r="E2327" s="2" t="s">
        <v>3667</v>
      </c>
      <c r="F2327" s="2" t="s">
        <v>5354</v>
      </c>
      <c r="G2327" s="3">
        <v>1.1574074074074075E-4</v>
      </c>
      <c r="H2327" s="3">
        <v>2.3148148148148149E-4</v>
      </c>
      <c r="I2327" s="2" t="s">
        <v>5355</v>
      </c>
      <c r="J2327">
        <v>-41472333</v>
      </c>
      <c r="K2327">
        <v>-7293657719999999</v>
      </c>
      <c r="L2327" s="2" t="s">
        <v>9713</v>
      </c>
      <c r="M2327">
        <v>13</v>
      </c>
      <c r="N2327">
        <v>311</v>
      </c>
      <c r="O2327">
        <v>384</v>
      </c>
      <c r="P2327" t="str">
        <f>VLOOKUP(Farmacias__2[[#This Row],[local_nombre]],Tabla8[],2,0)</f>
        <v>Farmacias Homeopáticas</v>
      </c>
      <c r="Q2327">
        <f>VLOOKUP(Farmacias__2[[#This Row],[comuna_nombre]],Hoja3!$H$2:$I$346,2,0)</f>
        <v>10101</v>
      </c>
    </row>
    <row r="2328" spans="1:17" x14ac:dyDescent="0.2">
      <c r="A2328" s="1">
        <v>44309</v>
      </c>
      <c r="B2328">
        <v>4133</v>
      </c>
      <c r="C2328" s="2" t="s">
        <v>5356</v>
      </c>
      <c r="D2328" s="2" t="s">
        <v>3772</v>
      </c>
      <c r="E2328" s="2" t="s">
        <v>3828</v>
      </c>
      <c r="F2328" s="2" t="s">
        <v>5357</v>
      </c>
      <c r="G2328" s="3">
        <v>0.33333333333333331</v>
      </c>
      <c r="H2328" s="3">
        <v>0.75</v>
      </c>
      <c r="I2328" s="2" t="s">
        <v>5358</v>
      </c>
      <c r="L2328" s="2" t="s">
        <v>9713</v>
      </c>
      <c r="M2328">
        <v>4</v>
      </c>
      <c r="N2328">
        <v>25</v>
      </c>
      <c r="O2328">
        <v>389</v>
      </c>
      <c r="P2328" t="str">
        <f>VLOOKUP(Farmacias__2[[#This Row],[local_nombre]],Tabla8[],2,0)</f>
        <v>Otras Farmacias</v>
      </c>
      <c r="Q2328">
        <f>VLOOKUP(Farmacias__2[[#This Row],[comuna_nombre]],Hoja3!$H$2:$I$346,2,0)</f>
        <v>3202</v>
      </c>
    </row>
    <row r="2329" spans="1:17" x14ac:dyDescent="0.2">
      <c r="A2329" s="1">
        <v>44309</v>
      </c>
      <c r="B2329">
        <v>4134</v>
      </c>
      <c r="C2329" s="2" t="s">
        <v>5359</v>
      </c>
      <c r="D2329" s="2" t="s">
        <v>156</v>
      </c>
      <c r="E2329" s="2" t="s">
        <v>157</v>
      </c>
      <c r="F2329" s="2" t="s">
        <v>5360</v>
      </c>
      <c r="G2329" s="3">
        <v>0.33333333333333331</v>
      </c>
      <c r="H2329" s="3">
        <v>0.83333333333333337</v>
      </c>
      <c r="I2329" s="2" t="s">
        <v>5361</v>
      </c>
      <c r="J2329">
        <v>-330103322135549</v>
      </c>
      <c r="K2329">
        <v>-715467165027983</v>
      </c>
      <c r="L2329" s="2" t="s">
        <v>9713</v>
      </c>
      <c r="M2329">
        <v>6</v>
      </c>
      <c r="N2329">
        <v>80</v>
      </c>
      <c r="O2329">
        <v>28</v>
      </c>
      <c r="P2329" t="str">
        <f>VLOOKUP(Farmacias__2[[#This Row],[local_nombre]],Tabla8[],2,0)</f>
        <v>Otras Farmacias</v>
      </c>
      <c r="Q2329">
        <f>VLOOKUP(Farmacias__2[[#This Row],[comuna_nombre]],Hoja3!$H$2:$I$346,2,0)</f>
        <v>5109</v>
      </c>
    </row>
    <row r="2330" spans="1:17" x14ac:dyDescent="0.2">
      <c r="A2330" s="1">
        <v>44309</v>
      </c>
      <c r="B2330">
        <v>4139</v>
      </c>
      <c r="C2330" s="2" t="s">
        <v>575</v>
      </c>
      <c r="D2330" s="2" t="s">
        <v>529</v>
      </c>
      <c r="E2330" s="2" t="s">
        <v>529</v>
      </c>
      <c r="F2330" s="2" t="s">
        <v>5371</v>
      </c>
      <c r="G2330" s="3">
        <v>0.39583333333333331</v>
      </c>
      <c r="H2330" s="3">
        <v>0.89583333333333337</v>
      </c>
      <c r="I2330" s="2" t="s">
        <v>5372</v>
      </c>
      <c r="J2330">
        <v>-2.0215881567784188E+16</v>
      </c>
      <c r="K2330">
        <v>-701473268866539</v>
      </c>
      <c r="L2330" s="2" t="s">
        <v>9713</v>
      </c>
      <c r="M2330">
        <v>2</v>
      </c>
      <c r="N2330">
        <v>9</v>
      </c>
      <c r="O2330">
        <v>65</v>
      </c>
      <c r="P2330" t="str">
        <f>VLOOKUP(Farmacias__2[[#This Row],[local_nombre]],Tabla8[],2,0)</f>
        <v>Farmacias de Cadena</v>
      </c>
      <c r="Q2330">
        <f>VLOOKUP(Farmacias__2[[#This Row],[comuna_nombre]],Hoja3!$H$2:$I$346,2,0)</f>
        <v>1101</v>
      </c>
    </row>
    <row r="2331" spans="1:17" x14ac:dyDescent="0.2">
      <c r="A2331" s="1">
        <v>44309</v>
      </c>
      <c r="B2331">
        <v>4136</v>
      </c>
      <c r="C2331" s="2" t="s">
        <v>50</v>
      </c>
      <c r="D2331" s="2" t="s">
        <v>374</v>
      </c>
      <c r="E2331" s="2" t="s">
        <v>374</v>
      </c>
      <c r="F2331" s="2" t="s">
        <v>5364</v>
      </c>
      <c r="G2331" s="3">
        <v>0.375</v>
      </c>
      <c r="H2331" s="3">
        <v>0.8125</v>
      </c>
      <c r="I2331" s="2" t="s">
        <v>5365</v>
      </c>
      <c r="J2331">
        <v>-335798339547452</v>
      </c>
      <c r="K2331">
        <v>-716090108181003</v>
      </c>
      <c r="L2331" s="2" t="s">
        <v>9713</v>
      </c>
      <c r="M2331">
        <v>6</v>
      </c>
      <c r="N2331">
        <v>73</v>
      </c>
      <c r="O2331">
        <v>19</v>
      </c>
      <c r="P2331" t="str">
        <f>VLOOKUP(Farmacias__2[[#This Row],[local_nombre]],Tabla8[],2,0)</f>
        <v>Farmacias de Cadena</v>
      </c>
      <c r="Q2331">
        <f>VLOOKUP(Farmacias__2[[#This Row],[comuna_nombre]],Hoja3!$H$2:$I$346,2,0)</f>
        <v>5601</v>
      </c>
    </row>
    <row r="2332" spans="1:17" x14ac:dyDescent="0.2">
      <c r="A2332" s="1">
        <v>44309</v>
      </c>
      <c r="B2332">
        <v>4137</v>
      </c>
      <c r="C2332" s="2" t="s">
        <v>5366</v>
      </c>
      <c r="D2332" s="2" t="s">
        <v>156</v>
      </c>
      <c r="E2332" s="2" t="s">
        <v>157</v>
      </c>
      <c r="F2332" s="2" t="s">
        <v>5367</v>
      </c>
      <c r="G2332" s="3">
        <v>0.3125</v>
      </c>
      <c r="H2332" s="3">
        <v>0.875</v>
      </c>
      <c r="I2332" s="2" t="s">
        <v>5368</v>
      </c>
      <c r="J2332">
        <v>-330230088437847</v>
      </c>
      <c r="K2332">
        <v>-715577737467281</v>
      </c>
      <c r="L2332" s="2" t="s">
        <v>9713</v>
      </c>
      <c r="M2332">
        <v>6</v>
      </c>
      <c r="N2332">
        <v>80</v>
      </c>
      <c r="O2332">
        <v>28</v>
      </c>
      <c r="P2332" t="str">
        <f>VLOOKUP(Farmacias__2[[#This Row],[local_nombre]],Tabla8[],2,0)</f>
        <v>Otras Farmacias</v>
      </c>
      <c r="Q2332">
        <f>VLOOKUP(Farmacias__2[[#This Row],[comuna_nombre]],Hoja3!$H$2:$I$346,2,0)</f>
        <v>5109</v>
      </c>
    </row>
    <row r="2333" spans="1:17" x14ac:dyDescent="0.2">
      <c r="A2333" s="1">
        <v>44309</v>
      </c>
      <c r="B2333">
        <v>4138</v>
      </c>
      <c r="C2333" s="2" t="s">
        <v>36</v>
      </c>
      <c r="D2333" s="2" t="s">
        <v>156</v>
      </c>
      <c r="E2333" s="2" t="s">
        <v>198</v>
      </c>
      <c r="F2333" s="2" t="s">
        <v>5369</v>
      </c>
      <c r="G2333" s="3">
        <v>0.375</v>
      </c>
      <c r="H2333" s="3">
        <v>0.8125</v>
      </c>
      <c r="I2333" s="2" t="s">
        <v>5370</v>
      </c>
      <c r="J2333">
        <v>-330264495875695</v>
      </c>
      <c r="K2333">
        <v>-715715417276126</v>
      </c>
      <c r="L2333" s="2" t="s">
        <v>9713</v>
      </c>
      <c r="M2333">
        <v>6</v>
      </c>
      <c r="N2333">
        <v>80</v>
      </c>
      <c r="O2333">
        <v>35</v>
      </c>
      <c r="P2333" t="str">
        <f>VLOOKUP(Farmacias__2[[#This Row],[local_nombre]],Tabla8[],2,0)</f>
        <v>Farmacias de Cadena</v>
      </c>
      <c r="Q2333">
        <f>VLOOKUP(Farmacias__2[[#This Row],[comuna_nombre]],Hoja3!$H$2:$I$346,2,0)</f>
        <v>5109</v>
      </c>
    </row>
    <row r="2334" spans="1:17" x14ac:dyDescent="0.2">
      <c r="A2334" s="1">
        <v>44309</v>
      </c>
      <c r="B2334">
        <v>4185</v>
      </c>
      <c r="C2334" s="2" t="s">
        <v>575</v>
      </c>
      <c r="D2334" s="2" t="s">
        <v>4563</v>
      </c>
      <c r="E2334" s="2" t="s">
        <v>4563</v>
      </c>
      <c r="F2334" s="2" t="s">
        <v>5399</v>
      </c>
      <c r="G2334" s="3">
        <v>0.375</v>
      </c>
      <c r="H2334" s="3">
        <v>0.89583333333333337</v>
      </c>
      <c r="I2334" s="2" t="s">
        <v>5400</v>
      </c>
      <c r="J2334">
        <v>-341695641</v>
      </c>
      <c r="K2334">
        <v>-7074531530000002</v>
      </c>
      <c r="L2334" s="2" t="s">
        <v>9713</v>
      </c>
      <c r="M2334">
        <v>8</v>
      </c>
      <c r="N2334">
        <v>162</v>
      </c>
      <c r="O2334">
        <v>181</v>
      </c>
      <c r="P2334" t="str">
        <f>VLOOKUP(Farmacias__2[[#This Row],[local_nombre]],Tabla8[],2,0)</f>
        <v>Farmacias de Cadena</v>
      </c>
      <c r="Q2334">
        <f>VLOOKUP(Farmacias__2[[#This Row],[comuna_nombre]],Hoja3!$H$2:$I$346,2,0)</f>
        <v>6101</v>
      </c>
    </row>
    <row r="2335" spans="1:17" x14ac:dyDescent="0.2">
      <c r="A2335" s="1">
        <v>44309</v>
      </c>
      <c r="B2335">
        <v>4284</v>
      </c>
      <c r="C2335" s="2" t="s">
        <v>575</v>
      </c>
      <c r="D2335" s="2" t="s">
        <v>10221</v>
      </c>
      <c r="E2335" s="2" t="s">
        <v>3703</v>
      </c>
      <c r="F2335" s="2" t="s">
        <v>5519</v>
      </c>
      <c r="G2335" s="3">
        <v>0.41666666666666669</v>
      </c>
      <c r="H2335" s="3">
        <v>0.89583333333333337</v>
      </c>
      <c r="I2335" s="2" t="s">
        <v>5520</v>
      </c>
      <c r="J2335">
        <v>-273692353</v>
      </c>
      <c r="K2335">
        <v>-7033960300000001</v>
      </c>
      <c r="L2335" s="2" t="s">
        <v>9713</v>
      </c>
      <c r="M2335">
        <v>4</v>
      </c>
      <c r="N2335">
        <v>24</v>
      </c>
      <c r="O2335">
        <v>80</v>
      </c>
      <c r="P2335" t="str">
        <f>VLOOKUP(Farmacias__2[[#This Row],[local_nombre]],Tabla8[],2,0)</f>
        <v>Farmacias de Cadena</v>
      </c>
      <c r="Q2335">
        <f>VLOOKUP(Farmacias__2[[#This Row],[comuna_nombre]],Hoja3!$H$2:$I$346,2,0)</f>
        <v>3101</v>
      </c>
    </row>
    <row r="2336" spans="1:17" x14ac:dyDescent="0.2">
      <c r="A2336" s="1">
        <v>44309</v>
      </c>
      <c r="B2336">
        <v>4148</v>
      </c>
      <c r="C2336" s="2" t="s">
        <v>5375</v>
      </c>
      <c r="D2336" s="2" t="s">
        <v>156</v>
      </c>
      <c r="E2336" s="2" t="s">
        <v>157</v>
      </c>
      <c r="F2336" s="2" t="s">
        <v>5376</v>
      </c>
      <c r="G2336" s="3">
        <v>0.375</v>
      </c>
      <c r="H2336" s="3">
        <v>0.79166666666666663</v>
      </c>
      <c r="I2336" s="2" t="s">
        <v>5377</v>
      </c>
      <c r="J2336">
        <v>-330107927046525</v>
      </c>
      <c r="K2336">
        <v>-715453599161083</v>
      </c>
      <c r="L2336" s="2" t="s">
        <v>9713</v>
      </c>
      <c r="M2336">
        <v>6</v>
      </c>
      <c r="N2336">
        <v>80</v>
      </c>
      <c r="O2336">
        <v>28</v>
      </c>
      <c r="P2336" t="str">
        <f>VLOOKUP(Farmacias__2[[#This Row],[local_nombre]],Tabla8[],2,0)</f>
        <v>Otras Farmacias</v>
      </c>
      <c r="Q2336">
        <f>VLOOKUP(Farmacias__2[[#This Row],[comuna_nombre]],Hoja3!$H$2:$I$346,2,0)</f>
        <v>5109</v>
      </c>
    </row>
    <row r="2337" spans="1:17" x14ac:dyDescent="0.2">
      <c r="A2337" s="1">
        <v>44309</v>
      </c>
      <c r="B2337">
        <v>4336</v>
      </c>
      <c r="C2337" s="2" t="s">
        <v>575</v>
      </c>
      <c r="D2337" s="2" t="s">
        <v>10240</v>
      </c>
      <c r="E2337" s="2" t="s">
        <v>4788</v>
      </c>
      <c r="F2337" s="2" t="s">
        <v>5561</v>
      </c>
      <c r="G2337" s="3">
        <v>0.375</v>
      </c>
      <c r="H2337" s="3">
        <v>0.91666666666666663</v>
      </c>
      <c r="I2337" s="2" t="s">
        <v>638</v>
      </c>
      <c r="J2337">
        <v>-341709896</v>
      </c>
      <c r="K2337">
        <v>-7068202859999997</v>
      </c>
      <c r="L2337" s="2" t="s">
        <v>9713</v>
      </c>
      <c r="M2337">
        <v>8</v>
      </c>
      <c r="N2337">
        <v>147</v>
      </c>
      <c r="O2337">
        <v>166</v>
      </c>
      <c r="P2337" t="str">
        <f>VLOOKUP(Farmacias__2[[#This Row],[local_nombre]],Tabla8[],2,0)</f>
        <v>Farmacias de Cadena</v>
      </c>
      <c r="Q2337">
        <f>VLOOKUP(Farmacias__2[[#This Row],[comuna_nombre]],Hoja3!$H$2:$I$346,2,0)</f>
        <v>6108</v>
      </c>
    </row>
    <row r="2338" spans="1:17" x14ac:dyDescent="0.2">
      <c r="A2338" s="1">
        <v>44309</v>
      </c>
      <c r="B2338">
        <v>4150</v>
      </c>
      <c r="C2338" s="2" t="s">
        <v>5382</v>
      </c>
      <c r="D2338" s="2" t="s">
        <v>10270</v>
      </c>
      <c r="E2338" s="2" t="s">
        <v>5383</v>
      </c>
      <c r="F2338" s="2" t="s">
        <v>5384</v>
      </c>
      <c r="G2338" s="3">
        <v>0.375</v>
      </c>
      <c r="H2338" s="3">
        <v>0.79166666666666663</v>
      </c>
      <c r="I2338" s="2" t="s">
        <v>5385</v>
      </c>
      <c r="J2338">
        <v>-34985259</v>
      </c>
      <c r="K2338">
        <v>-71987823</v>
      </c>
      <c r="L2338" s="2" t="s">
        <v>9713</v>
      </c>
      <c r="M2338">
        <v>9</v>
      </c>
      <c r="N2338">
        <v>177</v>
      </c>
      <c r="O2338">
        <v>196</v>
      </c>
      <c r="P2338" t="str">
        <f>VLOOKUP(Farmacias__2[[#This Row],[local_nombre]],Tabla8[],2,0)</f>
        <v>Otras Farmacias</v>
      </c>
      <c r="Q2338">
        <f>VLOOKUP(Farmacias__2[[#This Row],[comuna_nombre]],Hoja3!$H$2:$I$346,2,0)</f>
        <v>7303</v>
      </c>
    </row>
    <row r="2339" spans="1:17" x14ac:dyDescent="0.2">
      <c r="A2339" s="1">
        <v>44309</v>
      </c>
      <c r="B2339">
        <v>4158</v>
      </c>
      <c r="C2339" s="2" t="s">
        <v>1012</v>
      </c>
      <c r="D2339" s="2" t="s">
        <v>10229</v>
      </c>
      <c r="E2339" s="2" t="s">
        <v>790</v>
      </c>
      <c r="F2339" s="2" t="s">
        <v>5386</v>
      </c>
      <c r="G2339" s="3">
        <v>0.41666666666666669</v>
      </c>
      <c r="H2339" s="3">
        <v>0.83333333333333337</v>
      </c>
      <c r="I2339" s="2" t="s">
        <v>5387</v>
      </c>
      <c r="J2339">
        <v>-33385515</v>
      </c>
      <c r="K2339">
        <v>-70679476</v>
      </c>
      <c r="L2339" s="2" t="s">
        <v>9713</v>
      </c>
      <c r="M2339">
        <v>7</v>
      </c>
      <c r="N2339">
        <v>88</v>
      </c>
      <c r="O2339">
        <v>107</v>
      </c>
      <c r="P2339" t="str">
        <f>VLOOKUP(Farmacias__2[[#This Row],[local_nombre]],Tabla8[],2,0)</f>
        <v>Otras Farmacias</v>
      </c>
      <c r="Q2339">
        <f>VLOOKUP(Farmacias__2[[#This Row],[comuna_nombre]],Hoja3!$H$2:$I$346,2,0)</f>
        <v>13104</v>
      </c>
    </row>
    <row r="2340" spans="1:17" x14ac:dyDescent="0.2">
      <c r="A2340" s="1">
        <v>44309</v>
      </c>
      <c r="B2340">
        <v>4160</v>
      </c>
      <c r="C2340" s="2" t="s">
        <v>18</v>
      </c>
      <c r="D2340" s="2" t="s">
        <v>1744</v>
      </c>
      <c r="E2340" s="2" t="s">
        <v>1744</v>
      </c>
      <c r="F2340" s="2" t="s">
        <v>5388</v>
      </c>
      <c r="G2340" s="3">
        <v>0.35416666666666669</v>
      </c>
      <c r="H2340" s="3">
        <v>0.91666666666666663</v>
      </c>
      <c r="I2340" s="2" t="s">
        <v>1583</v>
      </c>
      <c r="J2340">
        <v>-33450081</v>
      </c>
      <c r="K2340">
        <v>-70602289</v>
      </c>
      <c r="L2340" s="2" t="s">
        <v>9713</v>
      </c>
      <c r="M2340">
        <v>7</v>
      </c>
      <c r="N2340">
        <v>110</v>
      </c>
      <c r="O2340">
        <v>129</v>
      </c>
      <c r="P2340" t="str">
        <f>VLOOKUP(Farmacias__2[[#This Row],[local_nombre]],Tabla8[],2,0)</f>
        <v>Farmacias de Cadena</v>
      </c>
      <c r="Q2340">
        <f>VLOOKUP(Farmacias__2[[#This Row],[comuna_nombre]],Hoja3!$H$2:$I$346,2,0)</f>
        <v>13120</v>
      </c>
    </row>
    <row r="2341" spans="1:17" x14ac:dyDescent="0.2">
      <c r="A2341" s="1">
        <v>44309</v>
      </c>
      <c r="B2341">
        <v>4161</v>
      </c>
      <c r="C2341" s="2" t="s">
        <v>5389</v>
      </c>
      <c r="D2341" s="2" t="s">
        <v>1035</v>
      </c>
      <c r="E2341" s="2" t="s">
        <v>1035</v>
      </c>
      <c r="F2341" s="2" t="s">
        <v>5390</v>
      </c>
      <c r="G2341" s="3">
        <v>0.41666666666666669</v>
      </c>
      <c r="H2341" s="3">
        <v>0.83333333333333337</v>
      </c>
      <c r="I2341" s="2" t="s">
        <v>638</v>
      </c>
      <c r="J2341">
        <v>-33537639</v>
      </c>
      <c r="K2341">
        <v>-70664474</v>
      </c>
      <c r="L2341" s="2" t="s">
        <v>9713</v>
      </c>
      <c r="M2341">
        <v>7</v>
      </c>
      <c r="N2341">
        <v>96</v>
      </c>
      <c r="O2341">
        <v>115</v>
      </c>
      <c r="P2341" t="str">
        <f>VLOOKUP(Farmacias__2[[#This Row],[local_nombre]],Tabla8[],2,0)</f>
        <v>Otras Farmacias</v>
      </c>
      <c r="Q2341">
        <f>VLOOKUP(Farmacias__2[[#This Row],[comuna_nombre]],Hoja3!$H$2:$I$346,2,0)</f>
        <v>13109</v>
      </c>
    </row>
    <row r="2342" spans="1:17" x14ac:dyDescent="0.2">
      <c r="A2342" s="1">
        <v>44309</v>
      </c>
      <c r="B2342">
        <v>4162</v>
      </c>
      <c r="C2342" s="2" t="s">
        <v>36</v>
      </c>
      <c r="D2342" s="2" t="s">
        <v>930</v>
      </c>
      <c r="E2342" s="2" t="s">
        <v>930</v>
      </c>
      <c r="F2342" s="2" t="s">
        <v>5391</v>
      </c>
      <c r="G2342" s="3">
        <v>0.375</v>
      </c>
      <c r="H2342" s="3">
        <v>0.91666666666666663</v>
      </c>
      <c r="I2342" s="2" t="s">
        <v>1583</v>
      </c>
      <c r="J2342">
        <v>-33589241</v>
      </c>
      <c r="K2342">
        <v>-70706917</v>
      </c>
      <c r="L2342" s="2" t="s">
        <v>9713</v>
      </c>
      <c r="M2342">
        <v>7</v>
      </c>
      <c r="N2342">
        <v>124</v>
      </c>
      <c r="O2342">
        <v>143</v>
      </c>
      <c r="P2342" t="str">
        <f>VLOOKUP(Farmacias__2[[#This Row],[local_nombre]],Tabla8[],2,0)</f>
        <v>Farmacias de Cadena</v>
      </c>
      <c r="Q2342">
        <f>VLOOKUP(Farmacias__2[[#This Row],[comuna_nombre]],Hoja3!$H$2:$I$346,2,0)</f>
        <v>13401</v>
      </c>
    </row>
    <row r="2343" spans="1:17" x14ac:dyDescent="0.2">
      <c r="A2343" s="1">
        <v>44309</v>
      </c>
      <c r="B2343">
        <v>4163</v>
      </c>
      <c r="C2343" s="2" t="s">
        <v>27</v>
      </c>
      <c r="D2343" s="2" t="s">
        <v>702</v>
      </c>
      <c r="E2343" s="2" t="s">
        <v>702</v>
      </c>
      <c r="F2343" s="2" t="s">
        <v>5392</v>
      </c>
      <c r="G2343" s="3">
        <v>0.375</v>
      </c>
      <c r="H2343" s="3">
        <v>0.91666666666666663</v>
      </c>
      <c r="I2343" s="2" t="s">
        <v>1583</v>
      </c>
      <c r="J2343">
        <v>-33515708</v>
      </c>
      <c r="K2343">
        <v>-70715736</v>
      </c>
      <c r="L2343" s="2" t="s">
        <v>9713</v>
      </c>
      <c r="M2343">
        <v>7</v>
      </c>
      <c r="N2343">
        <v>85</v>
      </c>
      <c r="O2343">
        <v>104</v>
      </c>
      <c r="P2343" t="str">
        <f>VLOOKUP(Farmacias__2[[#This Row],[local_nombre]],Tabla8[],2,0)</f>
        <v>Farmacias de Cadena</v>
      </c>
      <c r="Q2343">
        <f>VLOOKUP(Farmacias__2[[#This Row],[comuna_nombre]],Hoja3!$H$2:$I$346,2,0)</f>
        <v>13102</v>
      </c>
    </row>
    <row r="2344" spans="1:17" x14ac:dyDescent="0.2">
      <c r="A2344" s="1">
        <v>44309</v>
      </c>
      <c r="B2344">
        <v>4167</v>
      </c>
      <c r="C2344" s="2" t="s">
        <v>18</v>
      </c>
      <c r="D2344" s="2" t="s">
        <v>2951</v>
      </c>
      <c r="E2344" s="2" t="s">
        <v>2951</v>
      </c>
      <c r="F2344" s="2" t="s">
        <v>5393</v>
      </c>
      <c r="G2344" s="3">
        <v>0.35416666666666669</v>
      </c>
      <c r="H2344" s="3">
        <v>0.91666666666666663</v>
      </c>
      <c r="I2344" s="2" t="s">
        <v>2037</v>
      </c>
      <c r="J2344">
        <v>-33377147</v>
      </c>
      <c r="K2344">
        <v>-70570682</v>
      </c>
      <c r="L2344" s="2" t="s">
        <v>9713</v>
      </c>
      <c r="M2344">
        <v>7</v>
      </c>
      <c r="N2344">
        <v>135</v>
      </c>
      <c r="O2344">
        <v>154</v>
      </c>
      <c r="P2344" t="str">
        <f>VLOOKUP(Farmacias__2[[#This Row],[local_nombre]],Tabla8[],2,0)</f>
        <v>Farmacias de Cadena</v>
      </c>
      <c r="Q2344">
        <f>VLOOKUP(Farmacias__2[[#This Row],[comuna_nombre]],Hoja3!$H$2:$I$346,2,0)</f>
        <v>13132</v>
      </c>
    </row>
    <row r="2345" spans="1:17" x14ac:dyDescent="0.2">
      <c r="A2345" s="1">
        <v>44309</v>
      </c>
      <c r="B2345">
        <v>4169</v>
      </c>
      <c r="C2345" s="2" t="s">
        <v>5394</v>
      </c>
      <c r="D2345" s="2" t="s">
        <v>10226</v>
      </c>
      <c r="E2345" s="2" t="s">
        <v>280</v>
      </c>
      <c r="F2345" s="2" t="s">
        <v>5395</v>
      </c>
      <c r="G2345" s="3">
        <v>0.33333333333333331</v>
      </c>
      <c r="H2345" s="3">
        <v>0.875</v>
      </c>
      <c r="I2345" s="2" t="s">
        <v>5396</v>
      </c>
      <c r="J2345">
        <v>-33123385016686</v>
      </c>
      <c r="K2345">
        <v>-715764226356657</v>
      </c>
      <c r="L2345" s="2" t="s">
        <v>9713</v>
      </c>
      <c r="M2345">
        <v>6</v>
      </c>
      <c r="N2345">
        <v>78</v>
      </c>
      <c r="O2345">
        <v>27</v>
      </c>
      <c r="P2345" t="str">
        <f>VLOOKUP(Farmacias__2[[#This Row],[local_nombre]],Tabla8[],2,0)</f>
        <v>Otras Farmacias</v>
      </c>
      <c r="Q2345">
        <f>VLOOKUP(Farmacias__2[[#This Row],[comuna_nombre]],Hoja3!$H$2:$I$346,2,0)</f>
        <v>5101</v>
      </c>
    </row>
    <row r="2346" spans="1:17" x14ac:dyDescent="0.2">
      <c r="A2346" s="1">
        <v>44309</v>
      </c>
      <c r="B2346">
        <v>4414</v>
      </c>
      <c r="C2346" s="2" t="s">
        <v>575</v>
      </c>
      <c r="D2346" s="2" t="s">
        <v>5069</v>
      </c>
      <c r="E2346" s="2" t="s">
        <v>5091</v>
      </c>
      <c r="F2346" s="2" t="s">
        <v>5650</v>
      </c>
      <c r="G2346" s="3">
        <v>0.375</v>
      </c>
      <c r="H2346" s="3">
        <v>0.875</v>
      </c>
      <c r="I2346" s="2" t="s">
        <v>638</v>
      </c>
      <c r="J2346">
        <v>-35431786</v>
      </c>
      <c r="K2346">
        <v>-71627517</v>
      </c>
      <c r="L2346" s="2" t="s">
        <v>9713</v>
      </c>
      <c r="M2346">
        <v>9</v>
      </c>
      <c r="N2346">
        <v>194</v>
      </c>
      <c r="O2346">
        <v>417</v>
      </c>
      <c r="P2346" t="str">
        <f>VLOOKUP(Farmacias__2[[#This Row],[local_nombre]],Tabla8[],2,0)</f>
        <v>Farmacias de Cadena</v>
      </c>
      <c r="Q2346">
        <f>VLOOKUP(Farmacias__2[[#This Row],[comuna_nombre]],Hoja3!$H$2:$I$346,2,0)</f>
        <v>7101</v>
      </c>
    </row>
    <row r="2347" spans="1:17" x14ac:dyDescent="0.2">
      <c r="A2347" s="1">
        <v>44309</v>
      </c>
      <c r="B2347">
        <v>4420</v>
      </c>
      <c r="C2347" s="2" t="s">
        <v>575</v>
      </c>
      <c r="D2347" s="2" t="s">
        <v>4380</v>
      </c>
      <c r="E2347" s="2" t="s">
        <v>4381</v>
      </c>
      <c r="F2347" s="2" t="s">
        <v>5661</v>
      </c>
      <c r="G2347" s="3">
        <v>0.35416666666666669</v>
      </c>
      <c r="H2347" s="3">
        <v>0.9375</v>
      </c>
      <c r="I2347" s="2" t="s">
        <v>1583</v>
      </c>
      <c r="J2347">
        <v>-2.364696328807988E+16</v>
      </c>
      <c r="K2347">
        <v>-7040134525952453</v>
      </c>
      <c r="L2347" s="2" t="s">
        <v>9713</v>
      </c>
      <c r="M2347">
        <v>3</v>
      </c>
      <c r="N2347">
        <v>12</v>
      </c>
      <c r="O2347">
        <v>68</v>
      </c>
      <c r="P2347" t="str">
        <f>VLOOKUP(Farmacias__2[[#This Row],[local_nombre]],Tabla8[],2,0)</f>
        <v>Farmacias de Cadena</v>
      </c>
      <c r="Q2347">
        <f>VLOOKUP(Farmacias__2[[#This Row],[comuna_nombre]],Hoja3!$H$2:$I$346,2,0)</f>
        <v>2101</v>
      </c>
    </row>
    <row r="2348" spans="1:17" x14ac:dyDescent="0.2">
      <c r="A2348" s="1">
        <v>44309</v>
      </c>
      <c r="B2348">
        <v>4186</v>
      </c>
      <c r="C2348" s="2" t="s">
        <v>5401</v>
      </c>
      <c r="D2348" s="2" t="s">
        <v>1708</v>
      </c>
      <c r="E2348" s="2" t="s">
        <v>1708</v>
      </c>
      <c r="F2348" s="2" t="s">
        <v>5402</v>
      </c>
      <c r="G2348" s="3">
        <v>0.41666666666666669</v>
      </c>
      <c r="H2348" s="3">
        <v>0.83333333333333337</v>
      </c>
      <c r="I2348" s="2" t="s">
        <v>1583</v>
      </c>
      <c r="J2348">
        <v>-33492609</v>
      </c>
      <c r="K2348">
        <v>-70727345</v>
      </c>
      <c r="L2348" s="2" t="s">
        <v>9713</v>
      </c>
      <c r="M2348">
        <v>7</v>
      </c>
      <c r="N2348">
        <v>113</v>
      </c>
      <c r="O2348">
        <v>132</v>
      </c>
      <c r="P2348" t="str">
        <f>VLOOKUP(Farmacias__2[[#This Row],[local_nombre]],Tabla8[],2,0)</f>
        <v>Otras Farmacias</v>
      </c>
      <c r="Q2348">
        <f>VLOOKUP(Farmacias__2[[#This Row],[comuna_nombre]],Hoja3!$H$2:$I$346,2,0)</f>
        <v>13121</v>
      </c>
    </row>
    <row r="2349" spans="1:17" x14ac:dyDescent="0.2">
      <c r="A2349" s="1">
        <v>44309</v>
      </c>
      <c r="B2349">
        <v>4490</v>
      </c>
      <c r="C2349" s="2" t="s">
        <v>575</v>
      </c>
      <c r="D2349" s="2" t="s">
        <v>3974</v>
      </c>
      <c r="E2349" s="2" t="s">
        <v>3974</v>
      </c>
      <c r="F2349" s="2" t="s">
        <v>5740</v>
      </c>
      <c r="G2349" s="3">
        <v>0.39583333333333331</v>
      </c>
      <c r="H2349" s="3">
        <v>0.91666666666666663</v>
      </c>
      <c r="I2349" s="2" t="s">
        <v>638</v>
      </c>
      <c r="J2349">
        <v>-424793375</v>
      </c>
      <c r="K2349">
        <v>-7376143309999998</v>
      </c>
      <c r="L2349" s="2" t="s">
        <v>9713</v>
      </c>
      <c r="M2349">
        <v>13</v>
      </c>
      <c r="N2349">
        <v>296</v>
      </c>
      <c r="O2349">
        <v>315</v>
      </c>
      <c r="P2349" t="str">
        <f>VLOOKUP(Farmacias__2[[#This Row],[local_nombre]],Tabla8[],2,0)</f>
        <v>Farmacias de Cadena</v>
      </c>
      <c r="Q2349">
        <f>VLOOKUP(Farmacias__2[[#This Row],[comuna_nombre]],Hoja3!$H$2:$I$346,2,0)</f>
        <v>10201</v>
      </c>
    </row>
    <row r="2350" spans="1:17" x14ac:dyDescent="0.2">
      <c r="A2350" s="1">
        <v>44309</v>
      </c>
      <c r="B2350">
        <v>4660</v>
      </c>
      <c r="C2350" s="2" t="s">
        <v>575</v>
      </c>
      <c r="D2350" s="2" t="s">
        <v>10246</v>
      </c>
      <c r="E2350" s="2" t="s">
        <v>3147</v>
      </c>
      <c r="F2350" s="2" t="s">
        <v>5983</v>
      </c>
      <c r="G2350" s="3">
        <v>0.375</v>
      </c>
      <c r="H2350" s="3">
        <v>0.89583333333333337</v>
      </c>
      <c r="I2350" s="2" t="s">
        <v>5984</v>
      </c>
      <c r="J2350">
        <v>-368259706</v>
      </c>
      <c r="K2350">
        <v>-7304880969999999</v>
      </c>
      <c r="L2350" s="2" t="s">
        <v>9713</v>
      </c>
      <c r="M2350">
        <v>10</v>
      </c>
      <c r="N2350">
        <v>210</v>
      </c>
      <c r="O2350">
        <v>375</v>
      </c>
      <c r="P2350" t="str">
        <f>VLOOKUP(Farmacias__2[[#This Row],[local_nombre]],Tabla8[],2,0)</f>
        <v>Farmacias de Cadena</v>
      </c>
      <c r="Q2350">
        <f>VLOOKUP(Farmacias__2[[#This Row],[comuna_nombre]],Hoja3!$H$2:$I$346,2,0)</f>
        <v>8101</v>
      </c>
    </row>
    <row r="2351" spans="1:17" x14ac:dyDescent="0.2">
      <c r="A2351" s="1">
        <v>44309</v>
      </c>
      <c r="B2351">
        <v>5047</v>
      </c>
      <c r="C2351" s="2" t="s">
        <v>575</v>
      </c>
      <c r="D2351" s="2" t="s">
        <v>10263</v>
      </c>
      <c r="E2351" s="2" t="s">
        <v>5035</v>
      </c>
      <c r="F2351" s="2" t="s">
        <v>6604</v>
      </c>
      <c r="G2351" s="3">
        <v>0.41666666666666669</v>
      </c>
      <c r="H2351" s="3">
        <v>0.875</v>
      </c>
      <c r="I2351" s="2" t="s">
        <v>6605</v>
      </c>
      <c r="L2351" s="2" t="s">
        <v>9713</v>
      </c>
      <c r="M2351">
        <v>9</v>
      </c>
      <c r="N2351">
        <v>174</v>
      </c>
      <c r="O2351">
        <v>418</v>
      </c>
      <c r="P2351" t="str">
        <f>VLOOKUP(Farmacias__2[[#This Row],[local_nombre]],Tabla8[],2,0)</f>
        <v>Farmacias de Cadena</v>
      </c>
      <c r="Q2351">
        <f>VLOOKUP(Farmacias__2[[#This Row],[comuna_nombre]],Hoja3!$H$2:$I$346,2,0)</f>
        <v>7301</v>
      </c>
    </row>
    <row r="2352" spans="1:17" x14ac:dyDescent="0.2">
      <c r="A2352" s="1">
        <v>44309</v>
      </c>
      <c r="B2352">
        <v>4192</v>
      </c>
      <c r="C2352" s="2" t="s">
        <v>36</v>
      </c>
      <c r="D2352" s="2" t="s">
        <v>10231</v>
      </c>
      <c r="E2352" s="2" t="s">
        <v>548</v>
      </c>
      <c r="F2352" s="2" t="s">
        <v>5407</v>
      </c>
      <c r="G2352" s="3">
        <v>0.375</v>
      </c>
      <c r="H2352" s="3">
        <v>0.77083333333333337</v>
      </c>
      <c r="I2352" s="2" t="s">
        <v>5408</v>
      </c>
      <c r="J2352">
        <v>-329297073225591</v>
      </c>
      <c r="K2352">
        <v>-715172125127185</v>
      </c>
      <c r="L2352" s="2" t="s">
        <v>9713</v>
      </c>
      <c r="M2352">
        <v>6</v>
      </c>
      <c r="N2352">
        <v>50</v>
      </c>
      <c r="O2352">
        <v>8</v>
      </c>
      <c r="P2352" t="str">
        <f>VLOOKUP(Farmacias__2[[#This Row],[local_nombre]],Tabla8[],2,0)</f>
        <v>Farmacias de Cadena</v>
      </c>
      <c r="Q2352">
        <f>VLOOKUP(Farmacias__2[[#This Row],[comuna_nombre]],Hoja3!$H$2:$I$346,2,0)</f>
        <v>5103</v>
      </c>
    </row>
    <row r="2353" spans="1:17" x14ac:dyDescent="0.2">
      <c r="A2353" s="1">
        <v>44309</v>
      </c>
      <c r="B2353">
        <v>4196</v>
      </c>
      <c r="C2353" s="2" t="s">
        <v>930</v>
      </c>
      <c r="D2353" s="2" t="s">
        <v>930</v>
      </c>
      <c r="E2353" s="2" t="s">
        <v>930</v>
      </c>
      <c r="F2353" s="2" t="s">
        <v>5409</v>
      </c>
      <c r="G2353" s="3">
        <v>0.375</v>
      </c>
      <c r="H2353" s="3">
        <v>0.79166666666666663</v>
      </c>
      <c r="I2353" s="2" t="s">
        <v>5410</v>
      </c>
      <c r="J2353">
        <v>-33592494</v>
      </c>
      <c r="K2353">
        <v>-7070029</v>
      </c>
      <c r="L2353" s="2" t="s">
        <v>9713</v>
      </c>
      <c r="M2353">
        <v>7</v>
      </c>
      <c r="N2353">
        <v>124</v>
      </c>
      <c r="O2353">
        <v>143</v>
      </c>
      <c r="P2353" t="str">
        <f>VLOOKUP(Farmacias__2[[#This Row],[local_nombre]],Tabla8[],2,0)</f>
        <v>Otras Farmacias</v>
      </c>
      <c r="Q2353">
        <f>VLOOKUP(Farmacias__2[[#This Row],[comuna_nombre]],Hoja3!$H$2:$I$346,2,0)</f>
        <v>13401</v>
      </c>
    </row>
    <row r="2354" spans="1:17" x14ac:dyDescent="0.2">
      <c r="A2354" s="1">
        <v>44309</v>
      </c>
      <c r="B2354">
        <v>4197</v>
      </c>
      <c r="C2354" s="2" t="s">
        <v>36</v>
      </c>
      <c r="D2354" s="2" t="s">
        <v>1312</v>
      </c>
      <c r="E2354" s="2" t="s">
        <v>1312</v>
      </c>
      <c r="F2354" s="2" t="s">
        <v>5411</v>
      </c>
      <c r="G2354" s="3">
        <v>0.375</v>
      </c>
      <c r="H2354" s="3">
        <v>0.91666666666666663</v>
      </c>
      <c r="I2354" s="2" t="s">
        <v>5412</v>
      </c>
      <c r="J2354">
        <v>-33399901</v>
      </c>
      <c r="K2354">
        <v>-70506545</v>
      </c>
      <c r="L2354" s="2" t="s">
        <v>9713</v>
      </c>
      <c r="M2354">
        <v>7</v>
      </c>
      <c r="N2354">
        <v>102</v>
      </c>
      <c r="O2354">
        <v>121</v>
      </c>
      <c r="P2354" t="str">
        <f>VLOOKUP(Farmacias__2[[#This Row],[local_nombre]],Tabla8[],2,0)</f>
        <v>Farmacias de Cadena</v>
      </c>
      <c r="Q2354">
        <f>VLOOKUP(Farmacias__2[[#This Row],[comuna_nombre]],Hoja3!$H$2:$I$346,2,0)</f>
        <v>13114</v>
      </c>
    </row>
    <row r="2355" spans="1:17" x14ac:dyDescent="0.2">
      <c r="A2355" s="1">
        <v>44309</v>
      </c>
      <c r="B2355">
        <v>4198</v>
      </c>
      <c r="C2355" s="2" t="s">
        <v>5413</v>
      </c>
      <c r="D2355" s="2" t="s">
        <v>1505</v>
      </c>
      <c r="E2355" s="2" t="s">
        <v>1505</v>
      </c>
      <c r="F2355" s="2" t="s">
        <v>5414</v>
      </c>
      <c r="G2355" s="3">
        <v>0.39583333333333331</v>
      </c>
      <c r="H2355" s="3">
        <v>0.91666666666666663</v>
      </c>
      <c r="I2355" s="2" t="s">
        <v>5415</v>
      </c>
      <c r="J2355">
        <v>-33517694</v>
      </c>
      <c r="K2355">
        <v>-70681275</v>
      </c>
      <c r="L2355" s="2" t="s">
        <v>9713</v>
      </c>
      <c r="M2355">
        <v>7</v>
      </c>
      <c r="N2355">
        <v>104</v>
      </c>
      <c r="O2355">
        <v>123</v>
      </c>
      <c r="P2355" t="str">
        <f>VLOOKUP(Farmacias__2[[#This Row],[local_nombre]],Tabla8[],2,0)</f>
        <v>Otras Farmacias</v>
      </c>
      <c r="Q2355">
        <f>VLOOKUP(Farmacias__2[[#This Row],[comuna_nombre]],Hoja3!$H$2:$I$346,2,0)</f>
        <v>13116</v>
      </c>
    </row>
    <row r="2356" spans="1:17" x14ac:dyDescent="0.2">
      <c r="A2356" s="1">
        <v>44309</v>
      </c>
      <c r="B2356">
        <v>4199</v>
      </c>
      <c r="C2356" s="2" t="s">
        <v>5416</v>
      </c>
      <c r="D2356" s="2" t="s">
        <v>1086</v>
      </c>
      <c r="E2356" s="2" t="s">
        <v>1099</v>
      </c>
      <c r="F2356" s="2" t="s">
        <v>5417</v>
      </c>
      <c r="G2356" s="3">
        <v>0.375</v>
      </c>
      <c r="H2356" s="3">
        <v>0.75</v>
      </c>
      <c r="I2356" s="2" t="s">
        <v>638</v>
      </c>
      <c r="J2356">
        <v>-33557078</v>
      </c>
      <c r="K2356">
        <v>-70581025</v>
      </c>
      <c r="L2356" s="2" t="s">
        <v>9713</v>
      </c>
      <c r="M2356">
        <v>7</v>
      </c>
      <c r="N2356">
        <v>97</v>
      </c>
      <c r="O2356">
        <v>376</v>
      </c>
      <c r="P2356" t="str">
        <f>VLOOKUP(Farmacias__2[[#This Row],[local_nombre]],Tabla8[],2,0)</f>
        <v>Otras Farmacias</v>
      </c>
      <c r="Q2356">
        <f>VLOOKUP(Farmacias__2[[#This Row],[comuna_nombre]],Hoja3!$H$2:$I$346,2,0)</f>
        <v>13110</v>
      </c>
    </row>
    <row r="2357" spans="1:17" x14ac:dyDescent="0.2">
      <c r="A2357" s="1">
        <v>44309</v>
      </c>
      <c r="B2357">
        <v>4202</v>
      </c>
      <c r="C2357" s="2" t="s">
        <v>50</v>
      </c>
      <c r="D2357" s="2" t="s">
        <v>10222</v>
      </c>
      <c r="E2357" s="2" t="s">
        <v>10222</v>
      </c>
      <c r="F2357" s="2" t="s">
        <v>5418</v>
      </c>
      <c r="G2357" s="3">
        <v>0.375</v>
      </c>
      <c r="H2357" s="3">
        <v>0.875</v>
      </c>
      <c r="I2357" s="2" t="s">
        <v>5419</v>
      </c>
      <c r="J2357">
        <v>-330478225095204</v>
      </c>
      <c r="K2357">
        <v>-714426797016531</v>
      </c>
      <c r="L2357" s="2" t="s">
        <v>9713</v>
      </c>
      <c r="M2357">
        <v>6</v>
      </c>
      <c r="N2357">
        <v>70</v>
      </c>
      <c r="O2357">
        <v>33</v>
      </c>
      <c r="P2357" t="str">
        <f>VLOOKUP(Farmacias__2[[#This Row],[local_nombre]],Tabla8[],2,0)</f>
        <v>Farmacias de Cadena</v>
      </c>
      <c r="Q2357">
        <f>VLOOKUP(Farmacias__2[[#This Row],[comuna_nombre]],Hoja3!$H$2:$I$346,2,0)</f>
        <v>5801</v>
      </c>
    </row>
    <row r="2358" spans="1:17" x14ac:dyDescent="0.2">
      <c r="A2358" s="1">
        <v>44309</v>
      </c>
      <c r="B2358">
        <v>5116</v>
      </c>
      <c r="C2358" s="2" t="s">
        <v>575</v>
      </c>
      <c r="D2358" s="2" t="s">
        <v>3839</v>
      </c>
      <c r="E2358" s="2" t="s">
        <v>3839</v>
      </c>
      <c r="F2358" s="2" t="s">
        <v>6701</v>
      </c>
      <c r="G2358" s="3">
        <v>0.375</v>
      </c>
      <c r="H2358" s="3">
        <v>0.875</v>
      </c>
      <c r="I2358" s="2" t="s">
        <v>4427</v>
      </c>
      <c r="J2358">
        <v>-387426196</v>
      </c>
      <c r="K2358">
        <v>-7263578799999999</v>
      </c>
      <c r="L2358" s="2" t="s">
        <v>9713</v>
      </c>
      <c r="M2358">
        <v>11</v>
      </c>
      <c r="N2358">
        <v>275</v>
      </c>
      <c r="O2358">
        <v>294</v>
      </c>
      <c r="P2358" t="str">
        <f>VLOOKUP(Farmacias__2[[#This Row],[local_nombre]],Tabla8[],2,0)</f>
        <v>Farmacias de Cadena</v>
      </c>
      <c r="Q2358">
        <f>VLOOKUP(Farmacias__2[[#This Row],[comuna_nombre]],Hoja3!$H$2:$I$346,2,0)</f>
        <v>9101</v>
      </c>
    </row>
    <row r="2359" spans="1:17" x14ac:dyDescent="0.2">
      <c r="A2359" s="1">
        <v>44309</v>
      </c>
      <c r="B2359">
        <v>4208</v>
      </c>
      <c r="C2359" s="2" t="s">
        <v>5422</v>
      </c>
      <c r="D2359" s="2" t="s">
        <v>130</v>
      </c>
      <c r="E2359" s="2" t="s">
        <v>130</v>
      </c>
      <c r="F2359" s="2" t="s">
        <v>5423</v>
      </c>
      <c r="G2359" s="3">
        <v>0.3125</v>
      </c>
      <c r="H2359" s="3">
        <v>0.875</v>
      </c>
      <c r="I2359" s="2" t="s">
        <v>5424</v>
      </c>
      <c r="J2359">
        <v>-327896493609698</v>
      </c>
      <c r="K2359">
        <v>-71527369964024</v>
      </c>
      <c r="L2359" s="2" t="s">
        <v>9713</v>
      </c>
      <c r="M2359">
        <v>6</v>
      </c>
      <c r="N2359">
        <v>71</v>
      </c>
      <c r="O2359">
        <v>34</v>
      </c>
      <c r="P2359" t="str">
        <f>VLOOKUP(Farmacias__2[[#This Row],[local_nombre]],Tabla8[],2,0)</f>
        <v>Otras Farmacias</v>
      </c>
      <c r="Q2359">
        <f>VLOOKUP(Farmacias__2[[#This Row],[comuna_nombre]],Hoja3!$H$2:$I$346,2,0)</f>
        <v>5107</v>
      </c>
    </row>
    <row r="2360" spans="1:17" x14ac:dyDescent="0.2">
      <c r="A2360" s="1">
        <v>44309</v>
      </c>
      <c r="B2360">
        <v>4209</v>
      </c>
      <c r="C2360" s="2" t="s">
        <v>50</v>
      </c>
      <c r="D2360" s="2" t="s">
        <v>10246</v>
      </c>
      <c r="E2360" s="2" t="s">
        <v>3147</v>
      </c>
      <c r="F2360" s="2" t="s">
        <v>5425</v>
      </c>
      <c r="G2360" s="3">
        <v>0.41666666666666669</v>
      </c>
      <c r="H2360" s="3">
        <v>0.83333333333333337</v>
      </c>
      <c r="I2360" s="2" t="s">
        <v>5426</v>
      </c>
      <c r="J2360">
        <v>-3682581030003383</v>
      </c>
      <c r="K2360">
        <v>-7304782972337875</v>
      </c>
      <c r="L2360" s="2" t="s">
        <v>9713</v>
      </c>
      <c r="M2360">
        <v>10</v>
      </c>
      <c r="N2360">
        <v>210</v>
      </c>
      <c r="O2360">
        <v>375</v>
      </c>
      <c r="P2360" t="str">
        <f>VLOOKUP(Farmacias__2[[#This Row],[local_nombre]],Tabla8[],2,0)</f>
        <v>Farmacias de Cadena</v>
      </c>
      <c r="Q2360">
        <f>VLOOKUP(Farmacias__2[[#This Row],[comuna_nombre]],Hoja3!$H$2:$I$346,2,0)</f>
        <v>8101</v>
      </c>
    </row>
    <row r="2361" spans="1:17" x14ac:dyDescent="0.2">
      <c r="A2361" s="1">
        <v>44309</v>
      </c>
      <c r="B2361">
        <v>4212</v>
      </c>
      <c r="C2361" s="2" t="s">
        <v>5427</v>
      </c>
      <c r="D2361" s="2" t="s">
        <v>10227</v>
      </c>
      <c r="E2361" s="2" t="s">
        <v>3065</v>
      </c>
      <c r="F2361" s="2" t="s">
        <v>5428</v>
      </c>
      <c r="G2361" s="3">
        <v>0.375</v>
      </c>
      <c r="H2361" s="3">
        <v>0.875</v>
      </c>
      <c r="I2361" s="2" t="s">
        <v>5429</v>
      </c>
      <c r="J2361">
        <v>-3660846555929935</v>
      </c>
      <c r="K2361">
        <v>-7209975955643313</v>
      </c>
      <c r="L2361" s="2" t="s">
        <v>9713</v>
      </c>
      <c r="M2361">
        <v>16</v>
      </c>
      <c r="N2361">
        <v>205</v>
      </c>
      <c r="O2361">
        <v>224</v>
      </c>
      <c r="P2361" t="str">
        <f>VLOOKUP(Farmacias__2[[#This Row],[local_nombre]],Tabla8[],2,0)</f>
        <v>Otras Farmacias</v>
      </c>
      <c r="Q2361">
        <f>VLOOKUP(Farmacias__2[[#This Row],[comuna_nombre]],Hoja3!$H$2:$I$346,2,0)</f>
        <v>16101</v>
      </c>
    </row>
    <row r="2362" spans="1:17" x14ac:dyDescent="0.2">
      <c r="A2362" s="1">
        <v>44309</v>
      </c>
      <c r="B2362">
        <v>4214</v>
      </c>
      <c r="C2362" s="2" t="s">
        <v>5430</v>
      </c>
      <c r="D2362" s="2" t="s">
        <v>3947</v>
      </c>
      <c r="E2362" s="2" t="s">
        <v>3961</v>
      </c>
      <c r="F2362" s="2" t="s">
        <v>5431</v>
      </c>
      <c r="G2362" s="3">
        <v>0.39583333333333331</v>
      </c>
      <c r="H2362" s="3">
        <v>0.91666666666666663</v>
      </c>
      <c r="I2362" s="2" t="s">
        <v>5432</v>
      </c>
      <c r="J2362">
        <v>-1847277961534095</v>
      </c>
      <c r="K2362">
        <v>-7030648067937625</v>
      </c>
      <c r="L2362" s="2" t="s">
        <v>9713</v>
      </c>
      <c r="M2362">
        <v>1</v>
      </c>
      <c r="N2362">
        <v>1</v>
      </c>
      <c r="O2362">
        <v>424</v>
      </c>
      <c r="P2362" t="str">
        <f>VLOOKUP(Farmacias__2[[#This Row],[local_nombre]],Tabla8[],2,0)</f>
        <v>Otras Farmacias</v>
      </c>
      <c r="Q2362">
        <f>VLOOKUP(Farmacias__2[[#This Row],[comuna_nombre]],Hoja3!$H$2:$I$346,2,0)</f>
        <v>15101</v>
      </c>
    </row>
    <row r="2363" spans="1:17" x14ac:dyDescent="0.2">
      <c r="A2363" s="1">
        <v>44309</v>
      </c>
      <c r="B2363">
        <v>4215</v>
      </c>
      <c r="C2363" s="2" t="s">
        <v>27</v>
      </c>
      <c r="D2363" s="2" t="s">
        <v>1711</v>
      </c>
      <c r="E2363" s="2" t="s">
        <v>1711</v>
      </c>
      <c r="F2363" s="2" t="s">
        <v>5433</v>
      </c>
      <c r="G2363" s="3">
        <v>0.375</v>
      </c>
      <c r="H2363" s="3">
        <v>0.875</v>
      </c>
      <c r="I2363" s="2" t="s">
        <v>638</v>
      </c>
      <c r="J2363">
        <v>-33684943</v>
      </c>
      <c r="K2363">
        <v>-71213897</v>
      </c>
      <c r="L2363" s="2" t="s">
        <v>9713</v>
      </c>
      <c r="M2363">
        <v>7</v>
      </c>
      <c r="N2363">
        <v>109</v>
      </c>
      <c r="O2363">
        <v>128</v>
      </c>
      <c r="P2363" t="str">
        <f>VLOOKUP(Farmacias__2[[#This Row],[local_nombre]],Tabla8[],2,0)</f>
        <v>Farmacias de Cadena</v>
      </c>
      <c r="Q2363">
        <f>VLOOKUP(Farmacias__2[[#This Row],[comuna_nombre]],Hoja3!$H$2:$I$346,2,0)</f>
        <v>13501</v>
      </c>
    </row>
    <row r="2364" spans="1:17" x14ac:dyDescent="0.2">
      <c r="A2364" s="1">
        <v>44309</v>
      </c>
      <c r="B2364">
        <v>4216</v>
      </c>
      <c r="C2364" s="2" t="s">
        <v>27</v>
      </c>
      <c r="D2364" s="2" t="s">
        <v>665</v>
      </c>
      <c r="E2364" s="2" t="s">
        <v>665</v>
      </c>
      <c r="F2364" s="2" t="s">
        <v>5434</v>
      </c>
      <c r="G2364" s="3">
        <v>0.375</v>
      </c>
      <c r="H2364" s="3">
        <v>0.875</v>
      </c>
      <c r="I2364" s="2" t="s">
        <v>638</v>
      </c>
      <c r="J2364">
        <v>-33733441</v>
      </c>
      <c r="K2364">
        <v>-7073803</v>
      </c>
      <c r="L2364" s="2" t="s">
        <v>9713</v>
      </c>
      <c r="M2364">
        <v>7</v>
      </c>
      <c r="N2364">
        <v>83</v>
      </c>
      <c r="O2364">
        <v>102</v>
      </c>
      <c r="P2364" t="str">
        <f>VLOOKUP(Farmacias__2[[#This Row],[local_nombre]],Tabla8[],2,0)</f>
        <v>Farmacias de Cadena</v>
      </c>
      <c r="Q2364">
        <f>VLOOKUP(Farmacias__2[[#This Row],[comuna_nombre]],Hoja3!$H$2:$I$346,2,0)</f>
        <v>13402</v>
      </c>
    </row>
    <row r="2365" spans="1:17" x14ac:dyDescent="0.2">
      <c r="A2365" s="1">
        <v>44309</v>
      </c>
      <c r="B2365">
        <v>4217</v>
      </c>
      <c r="C2365" s="2" t="s">
        <v>18</v>
      </c>
      <c r="D2365" s="2" t="s">
        <v>1264</v>
      </c>
      <c r="E2365" s="2" t="s">
        <v>1264</v>
      </c>
      <c r="F2365" s="2" t="s">
        <v>5435</v>
      </c>
      <c r="G2365" s="3">
        <v>0.35416666666666669</v>
      </c>
      <c r="H2365" s="3">
        <v>0.9375</v>
      </c>
      <c r="I2365" s="2" t="s">
        <v>1583</v>
      </c>
      <c r="J2365">
        <v>-33439517</v>
      </c>
      <c r="K2365">
        <v>-70535706</v>
      </c>
      <c r="L2365" s="2" t="s">
        <v>9713</v>
      </c>
      <c r="M2365">
        <v>7</v>
      </c>
      <c r="N2365">
        <v>100</v>
      </c>
      <c r="O2365">
        <v>119</v>
      </c>
      <c r="P2365" t="str">
        <f>VLOOKUP(Farmacias__2[[#This Row],[local_nombre]],Tabla8[],2,0)</f>
        <v>Farmacias de Cadena</v>
      </c>
      <c r="Q2365">
        <f>VLOOKUP(Farmacias__2[[#This Row],[comuna_nombre]],Hoja3!$H$2:$I$346,2,0)</f>
        <v>13113</v>
      </c>
    </row>
    <row r="2366" spans="1:17" x14ac:dyDescent="0.2">
      <c r="A2366" s="1">
        <v>44309</v>
      </c>
      <c r="B2366">
        <v>4218</v>
      </c>
      <c r="C2366" s="2" t="s">
        <v>36</v>
      </c>
      <c r="D2366" s="2" t="s">
        <v>902</v>
      </c>
      <c r="E2366" s="2" t="s">
        <v>2629</v>
      </c>
      <c r="F2366" s="2" t="s">
        <v>5436</v>
      </c>
      <c r="G2366" s="3">
        <v>0.33333333333333331</v>
      </c>
      <c r="H2366" s="3">
        <v>0.875</v>
      </c>
      <c r="I2366" s="2" t="s">
        <v>5437</v>
      </c>
      <c r="J2366">
        <v>-33442418</v>
      </c>
      <c r="K2366">
        <v>-70644475</v>
      </c>
      <c r="L2366" s="2" t="s">
        <v>9713</v>
      </c>
      <c r="M2366">
        <v>7</v>
      </c>
      <c r="N2366">
        <v>130</v>
      </c>
      <c r="O2366">
        <v>150</v>
      </c>
      <c r="P2366" t="str">
        <f>VLOOKUP(Farmacias__2[[#This Row],[local_nombre]],Tabla8[],2,0)</f>
        <v>Farmacias de Cadena</v>
      </c>
      <c r="Q2366">
        <f>VLOOKUP(Farmacias__2[[#This Row],[comuna_nombre]],Hoja3!$H$2:$I$346,2,0)</f>
        <v>13101</v>
      </c>
    </row>
    <row r="2367" spans="1:17" x14ac:dyDescent="0.2">
      <c r="A2367" s="1">
        <v>44309</v>
      </c>
      <c r="B2367">
        <v>5262</v>
      </c>
      <c r="C2367" s="2" t="s">
        <v>575</v>
      </c>
      <c r="D2367" s="2" t="s">
        <v>5069</v>
      </c>
      <c r="E2367" s="2" t="s">
        <v>5091</v>
      </c>
      <c r="F2367" s="2" t="s">
        <v>6872</v>
      </c>
      <c r="G2367" s="3">
        <v>0.375</v>
      </c>
      <c r="H2367" s="3">
        <v>0.91666666666666663</v>
      </c>
      <c r="I2367" s="2" t="s">
        <v>6873</v>
      </c>
      <c r="L2367" s="2" t="s">
        <v>9713</v>
      </c>
      <c r="M2367">
        <v>9</v>
      </c>
      <c r="N2367">
        <v>194</v>
      </c>
      <c r="O2367">
        <v>417</v>
      </c>
      <c r="P2367" t="str">
        <f>VLOOKUP(Farmacias__2[[#This Row],[local_nombre]],Tabla8[],2,0)</f>
        <v>Farmacias de Cadena</v>
      </c>
      <c r="Q2367">
        <f>VLOOKUP(Farmacias__2[[#This Row],[comuna_nombre]],Hoja3!$H$2:$I$346,2,0)</f>
        <v>7101</v>
      </c>
    </row>
    <row r="2368" spans="1:17" x14ac:dyDescent="0.2">
      <c r="A2368" s="1">
        <v>44309</v>
      </c>
      <c r="B2368">
        <v>5274</v>
      </c>
      <c r="C2368" s="2" t="s">
        <v>575</v>
      </c>
      <c r="D2368" s="2" t="s">
        <v>4059</v>
      </c>
      <c r="E2368" s="2" t="s">
        <v>4583</v>
      </c>
      <c r="F2368" s="2" t="s">
        <v>6892</v>
      </c>
      <c r="G2368" s="3">
        <v>0.41666666666666669</v>
      </c>
      <c r="H2368" s="3">
        <v>0.89583333333333337</v>
      </c>
      <c r="I2368" s="2" t="s">
        <v>638</v>
      </c>
      <c r="J2368">
        <v>-2.9967724866173132E+16</v>
      </c>
      <c r="K2368">
        <v>-7126356834574773</v>
      </c>
      <c r="L2368" s="2" t="s">
        <v>9713</v>
      </c>
      <c r="M2368">
        <v>5</v>
      </c>
      <c r="N2368">
        <v>33</v>
      </c>
      <c r="O2368">
        <v>420</v>
      </c>
      <c r="P2368" t="str">
        <f>VLOOKUP(Farmacias__2[[#This Row],[local_nombre]],Tabla8[],2,0)</f>
        <v>Farmacias de Cadena</v>
      </c>
      <c r="Q2368">
        <f>VLOOKUP(Farmacias__2[[#This Row],[comuna_nombre]],Hoja3!$H$2:$I$346,2,0)</f>
        <v>4102</v>
      </c>
    </row>
    <row r="2369" spans="1:17" x14ac:dyDescent="0.2">
      <c r="A2369" s="1">
        <v>44309</v>
      </c>
      <c r="B2369">
        <v>4221</v>
      </c>
      <c r="C2369" s="2" t="s">
        <v>5440</v>
      </c>
      <c r="D2369" s="2" t="s">
        <v>10236</v>
      </c>
      <c r="E2369" s="2" t="s">
        <v>2609</v>
      </c>
      <c r="F2369" s="2" t="s">
        <v>5441</v>
      </c>
      <c r="G2369" s="3">
        <v>0.41666666666666669</v>
      </c>
      <c r="H2369" s="3">
        <v>0.79166666666666663</v>
      </c>
      <c r="I2369" s="2" t="s">
        <v>1583</v>
      </c>
      <c r="J2369">
        <v>-33532827</v>
      </c>
      <c r="K2369">
        <v>-70643745</v>
      </c>
      <c r="L2369" s="2" t="s">
        <v>9713</v>
      </c>
      <c r="M2369">
        <v>7</v>
      </c>
      <c r="N2369">
        <v>129</v>
      </c>
      <c r="O2369">
        <v>148</v>
      </c>
      <c r="P2369" t="str">
        <f>VLOOKUP(Farmacias__2[[#This Row],[local_nombre]],Tabla8[],2,0)</f>
        <v>Otras Farmacias</v>
      </c>
      <c r="Q2369">
        <f>VLOOKUP(Farmacias__2[[#This Row],[comuna_nombre]],Hoja3!$H$2:$I$346,2,0)</f>
        <v>13131</v>
      </c>
    </row>
    <row r="2370" spans="1:17" x14ac:dyDescent="0.2">
      <c r="A2370" s="1">
        <v>44309</v>
      </c>
      <c r="B2370">
        <v>4222</v>
      </c>
      <c r="C2370" s="2" t="s">
        <v>5442</v>
      </c>
      <c r="D2370" s="2" t="s">
        <v>2187</v>
      </c>
      <c r="E2370" s="2" t="s">
        <v>2188</v>
      </c>
      <c r="F2370" s="2" t="s">
        <v>5443</v>
      </c>
      <c r="G2370" s="3">
        <v>0.41666666666666669</v>
      </c>
      <c r="H2370" s="3">
        <v>0.83333333333333337</v>
      </c>
      <c r="I2370" s="2" t="s">
        <v>638</v>
      </c>
      <c r="J2370">
        <v>-33581322</v>
      </c>
      <c r="K2370">
        <v>-70568901</v>
      </c>
      <c r="L2370" s="2" t="s">
        <v>9713</v>
      </c>
      <c r="M2370">
        <v>7</v>
      </c>
      <c r="N2370">
        <v>119</v>
      </c>
      <c r="O2370">
        <v>138</v>
      </c>
      <c r="P2370" t="str">
        <f>VLOOKUP(Farmacias__2[[#This Row],[local_nombre]],Tabla8[],2,0)</f>
        <v>Boticas</v>
      </c>
      <c r="Q2370">
        <f>VLOOKUP(Farmacias__2[[#This Row],[comuna_nombre]],Hoja3!$H$2:$I$346,2,0)</f>
        <v>13201</v>
      </c>
    </row>
    <row r="2371" spans="1:17" x14ac:dyDescent="0.2">
      <c r="A2371" s="1">
        <v>44309</v>
      </c>
      <c r="B2371">
        <v>5293</v>
      </c>
      <c r="C2371" s="2" t="s">
        <v>575</v>
      </c>
      <c r="D2371" s="2" t="s">
        <v>529</v>
      </c>
      <c r="E2371" s="2" t="s">
        <v>529</v>
      </c>
      <c r="F2371" s="2" t="s">
        <v>6922</v>
      </c>
      <c r="G2371" s="3">
        <v>0.35416666666666669</v>
      </c>
      <c r="H2371" s="3">
        <v>0.9375</v>
      </c>
      <c r="I2371" s="2" t="s">
        <v>6923</v>
      </c>
      <c r="J2371">
        <v>-2.0269110326898952E+16</v>
      </c>
      <c r="K2371">
        <v>-7012628059549252</v>
      </c>
      <c r="L2371" s="2" t="s">
        <v>9713</v>
      </c>
      <c r="M2371">
        <v>2</v>
      </c>
      <c r="N2371">
        <v>9</v>
      </c>
      <c r="O2371">
        <v>65</v>
      </c>
      <c r="P2371" t="str">
        <f>VLOOKUP(Farmacias__2[[#This Row],[local_nombre]],Tabla8[],2,0)</f>
        <v>Farmacias de Cadena</v>
      </c>
      <c r="Q2371">
        <f>VLOOKUP(Farmacias__2[[#This Row],[comuna_nombre]],Hoja3!$H$2:$I$346,2,0)</f>
        <v>1101</v>
      </c>
    </row>
    <row r="2372" spans="1:17" x14ac:dyDescent="0.2">
      <c r="A2372" s="1">
        <v>44309</v>
      </c>
      <c r="B2372">
        <v>5337</v>
      </c>
      <c r="C2372" s="2" t="s">
        <v>575</v>
      </c>
      <c r="D2372" s="2" t="s">
        <v>4380</v>
      </c>
      <c r="E2372" s="2" t="s">
        <v>4401</v>
      </c>
      <c r="F2372" s="2" t="s">
        <v>6981</v>
      </c>
      <c r="G2372" s="3">
        <v>0.375</v>
      </c>
      <c r="H2372" s="3">
        <v>0.91666666666666663</v>
      </c>
      <c r="I2372" s="2" t="s">
        <v>6982</v>
      </c>
      <c r="J2372">
        <v>-235622809</v>
      </c>
      <c r="K2372">
        <v>-7039115129999999</v>
      </c>
      <c r="L2372" s="2" t="s">
        <v>9713</v>
      </c>
      <c r="M2372">
        <v>3</v>
      </c>
      <c r="N2372">
        <v>12</v>
      </c>
      <c r="O2372">
        <v>392</v>
      </c>
      <c r="P2372" t="str">
        <f>VLOOKUP(Farmacias__2[[#This Row],[local_nombre]],Tabla8[],2,0)</f>
        <v>Farmacias de Cadena</v>
      </c>
      <c r="Q2372">
        <f>VLOOKUP(Farmacias__2[[#This Row],[comuna_nombre]],Hoja3!$H$2:$I$346,2,0)</f>
        <v>2101</v>
      </c>
    </row>
    <row r="2373" spans="1:17" x14ac:dyDescent="0.2">
      <c r="A2373" s="1">
        <v>44309</v>
      </c>
      <c r="B2373">
        <v>4228</v>
      </c>
      <c r="C2373" s="2" t="s">
        <v>5446</v>
      </c>
      <c r="D2373" s="2" t="s">
        <v>902</v>
      </c>
      <c r="E2373" s="2" t="s">
        <v>2664</v>
      </c>
      <c r="F2373" s="2" t="s">
        <v>5447</v>
      </c>
      <c r="G2373" s="3">
        <v>0.41666666666666669</v>
      </c>
      <c r="H2373" s="3">
        <v>0.83333333333333337</v>
      </c>
      <c r="I2373" s="2" t="s">
        <v>638</v>
      </c>
      <c r="J2373">
        <v>-33476001</v>
      </c>
      <c r="K2373">
        <v>-70648308</v>
      </c>
      <c r="L2373" s="2" t="s">
        <v>9713</v>
      </c>
      <c r="M2373">
        <v>7</v>
      </c>
      <c r="N2373">
        <v>130</v>
      </c>
      <c r="O2373">
        <v>151</v>
      </c>
      <c r="P2373" t="str">
        <f>VLOOKUP(Farmacias__2[[#This Row],[local_nombre]],Tabla8[],2,0)</f>
        <v>Otras Farmacias</v>
      </c>
      <c r="Q2373">
        <f>VLOOKUP(Farmacias__2[[#This Row],[comuna_nombre]],Hoja3!$H$2:$I$346,2,0)</f>
        <v>13101</v>
      </c>
    </row>
    <row r="2374" spans="1:17" x14ac:dyDescent="0.2">
      <c r="A2374" s="1">
        <v>44309</v>
      </c>
      <c r="B2374">
        <v>4229</v>
      </c>
      <c r="C2374" s="2" t="s">
        <v>5448</v>
      </c>
      <c r="D2374" s="2" t="s">
        <v>1987</v>
      </c>
      <c r="E2374" s="2" t="s">
        <v>1987</v>
      </c>
      <c r="F2374" s="2" t="s">
        <v>5449</v>
      </c>
      <c r="G2374" s="3">
        <v>0.36458333333333331</v>
      </c>
      <c r="H2374" s="3">
        <v>0.77083333333333337</v>
      </c>
      <c r="I2374" s="2" t="s">
        <v>5450</v>
      </c>
      <c r="J2374">
        <v>-33428755</v>
      </c>
      <c r="K2374">
        <v>-70623168</v>
      </c>
      <c r="L2374" s="2" t="s">
        <v>9713</v>
      </c>
      <c r="M2374">
        <v>7</v>
      </c>
      <c r="N2374">
        <v>117</v>
      </c>
      <c r="O2374">
        <v>136</v>
      </c>
      <c r="P2374" t="str">
        <f>VLOOKUP(Farmacias__2[[#This Row],[local_nombre]],Tabla8[],2,0)</f>
        <v>Otras Farmacias</v>
      </c>
      <c r="Q2374">
        <f>VLOOKUP(Farmacias__2[[#This Row],[comuna_nombre]],Hoja3!$H$2:$I$346,2,0)</f>
        <v>13123</v>
      </c>
    </row>
    <row r="2375" spans="1:17" x14ac:dyDescent="0.2">
      <c r="A2375" s="1">
        <v>44309</v>
      </c>
      <c r="B2375">
        <v>5401</v>
      </c>
      <c r="C2375" s="2" t="s">
        <v>575</v>
      </c>
      <c r="D2375" s="2" t="s">
        <v>3839</v>
      </c>
      <c r="E2375" s="2" t="s">
        <v>3839</v>
      </c>
      <c r="F2375" s="2" t="s">
        <v>7096</v>
      </c>
      <c r="G2375" s="3">
        <v>0.375</v>
      </c>
      <c r="H2375" s="3">
        <v>0.875</v>
      </c>
      <c r="I2375" s="2" t="s">
        <v>2037</v>
      </c>
      <c r="J2375">
        <v>-38737918</v>
      </c>
      <c r="K2375">
        <v>-7263095729999998</v>
      </c>
      <c r="L2375" s="2" t="s">
        <v>9713</v>
      </c>
      <c r="M2375">
        <v>11</v>
      </c>
      <c r="N2375">
        <v>275</v>
      </c>
      <c r="O2375">
        <v>294</v>
      </c>
      <c r="P2375" t="str">
        <f>VLOOKUP(Farmacias__2[[#This Row],[local_nombre]],Tabla8[],2,0)</f>
        <v>Farmacias de Cadena</v>
      </c>
      <c r="Q2375">
        <f>VLOOKUP(Farmacias__2[[#This Row],[comuna_nombre]],Hoja3!$H$2:$I$346,2,0)</f>
        <v>9101</v>
      </c>
    </row>
    <row r="2376" spans="1:17" x14ac:dyDescent="0.2">
      <c r="A2376" s="1">
        <v>44309</v>
      </c>
      <c r="B2376">
        <v>4232</v>
      </c>
      <c r="C2376" s="2" t="s">
        <v>5452</v>
      </c>
      <c r="D2376" s="2" t="s">
        <v>902</v>
      </c>
      <c r="E2376" s="2" t="s">
        <v>2629</v>
      </c>
      <c r="F2376" s="2" t="s">
        <v>5453</v>
      </c>
      <c r="G2376" s="3">
        <v>0.41666666666666669</v>
      </c>
      <c r="H2376" s="3">
        <v>0.83333333333333337</v>
      </c>
      <c r="I2376" s="2" t="s">
        <v>638</v>
      </c>
      <c r="J2376">
        <v>-33446267</v>
      </c>
      <c r="K2376">
        <v>-70649092</v>
      </c>
      <c r="L2376" s="2" t="s">
        <v>9713</v>
      </c>
      <c r="M2376">
        <v>7</v>
      </c>
      <c r="N2376">
        <v>130</v>
      </c>
      <c r="O2376">
        <v>150</v>
      </c>
      <c r="P2376" t="str">
        <f>VLOOKUP(Farmacias__2[[#This Row],[local_nombre]],Tabla8[],2,0)</f>
        <v>Otras Farmacias</v>
      </c>
      <c r="Q2376">
        <f>VLOOKUP(Farmacias__2[[#This Row],[comuna_nombre]],Hoja3!$H$2:$I$346,2,0)</f>
        <v>13101</v>
      </c>
    </row>
    <row r="2377" spans="1:17" x14ac:dyDescent="0.2">
      <c r="A2377" s="1">
        <v>44309</v>
      </c>
      <c r="B2377">
        <v>4233</v>
      </c>
      <c r="C2377" s="2" t="s">
        <v>5454</v>
      </c>
      <c r="D2377" s="2" t="s">
        <v>830</v>
      </c>
      <c r="E2377" s="2" t="s">
        <v>830</v>
      </c>
      <c r="F2377" s="2" t="s">
        <v>5455</v>
      </c>
      <c r="G2377" s="3">
        <v>0.33333333333333331</v>
      </c>
      <c r="H2377" s="3">
        <v>0.95833333333333337</v>
      </c>
      <c r="I2377" s="2" t="s">
        <v>638</v>
      </c>
      <c r="J2377">
        <v>-33550408</v>
      </c>
      <c r="K2377">
        <v>-70672051</v>
      </c>
      <c r="L2377" s="2" t="s">
        <v>9713</v>
      </c>
      <c r="M2377">
        <v>7</v>
      </c>
      <c r="N2377">
        <v>90</v>
      </c>
      <c r="O2377">
        <v>109</v>
      </c>
      <c r="P2377" t="str">
        <f>VLOOKUP(Farmacias__2[[#This Row],[local_nombre]],Tabla8[],2,0)</f>
        <v>Otras Farmacias</v>
      </c>
      <c r="Q2377">
        <f>VLOOKUP(Farmacias__2[[#This Row],[comuna_nombre]],Hoja3!$H$2:$I$346,2,0)</f>
        <v>13105</v>
      </c>
    </row>
    <row r="2378" spans="1:17" x14ac:dyDescent="0.2">
      <c r="A2378" s="1">
        <v>44309</v>
      </c>
      <c r="B2378">
        <v>5443</v>
      </c>
      <c r="C2378" s="2" t="s">
        <v>575</v>
      </c>
      <c r="D2378" s="2" t="s">
        <v>10221</v>
      </c>
      <c r="E2378" s="2" t="s">
        <v>3703</v>
      </c>
      <c r="F2378" s="2" t="s">
        <v>7168</v>
      </c>
      <c r="G2378" s="3">
        <v>0.375</v>
      </c>
      <c r="H2378" s="3">
        <v>0.91666666666666663</v>
      </c>
      <c r="I2378" s="2" t="s">
        <v>7169</v>
      </c>
      <c r="J2378">
        <v>-273978036</v>
      </c>
      <c r="K2378">
        <v>-7029404669999997</v>
      </c>
      <c r="L2378" s="2" t="s">
        <v>9713</v>
      </c>
      <c r="M2378">
        <v>4</v>
      </c>
      <c r="N2378">
        <v>24</v>
      </c>
      <c r="O2378">
        <v>80</v>
      </c>
      <c r="P2378" t="str">
        <f>VLOOKUP(Farmacias__2[[#This Row],[local_nombre]],Tabla8[],2,0)</f>
        <v>Farmacias de Cadena</v>
      </c>
      <c r="Q2378">
        <f>VLOOKUP(Farmacias__2[[#This Row],[comuna_nombre]],Hoja3!$H$2:$I$346,2,0)</f>
        <v>3101</v>
      </c>
    </row>
    <row r="2379" spans="1:17" x14ac:dyDescent="0.2">
      <c r="A2379" s="1">
        <v>44309</v>
      </c>
      <c r="B2379">
        <v>4236</v>
      </c>
      <c r="C2379" s="2" t="s">
        <v>5458</v>
      </c>
      <c r="D2379" s="2" t="s">
        <v>902</v>
      </c>
      <c r="E2379" s="2" t="s">
        <v>2664</v>
      </c>
      <c r="F2379" s="2" t="s">
        <v>5459</v>
      </c>
      <c r="G2379" s="3">
        <v>0.41666666666666669</v>
      </c>
      <c r="H2379" s="3">
        <v>0.83333333333333337</v>
      </c>
      <c r="I2379" s="2" t="s">
        <v>1583</v>
      </c>
      <c r="J2379">
        <v>-33472261</v>
      </c>
      <c r="K2379">
        <v>-70632998</v>
      </c>
      <c r="L2379" s="2" t="s">
        <v>9713</v>
      </c>
      <c r="M2379">
        <v>7</v>
      </c>
      <c r="N2379">
        <v>130</v>
      </c>
      <c r="O2379">
        <v>151</v>
      </c>
      <c r="P2379" t="str">
        <f>VLOOKUP(Farmacias__2[[#This Row],[local_nombre]],Tabla8[],2,0)</f>
        <v>Otras Farmacias</v>
      </c>
      <c r="Q2379">
        <f>VLOOKUP(Farmacias__2[[#This Row],[comuna_nombre]],Hoja3!$H$2:$I$346,2,0)</f>
        <v>13101</v>
      </c>
    </row>
    <row r="2380" spans="1:17" x14ac:dyDescent="0.2">
      <c r="A2380" s="1">
        <v>44309</v>
      </c>
      <c r="B2380">
        <v>4237</v>
      </c>
      <c r="C2380" s="2" t="s">
        <v>18</v>
      </c>
      <c r="D2380" s="2" t="s">
        <v>1312</v>
      </c>
      <c r="E2380" s="2" t="s">
        <v>1312</v>
      </c>
      <c r="F2380" s="2" t="s">
        <v>5460</v>
      </c>
      <c r="G2380" s="3">
        <v>0.375</v>
      </c>
      <c r="H2380" s="3">
        <v>0.91666666666666663</v>
      </c>
      <c r="I2380" s="2" t="s">
        <v>1583</v>
      </c>
      <c r="J2380">
        <v>-33425854</v>
      </c>
      <c r="K2380">
        <v>-70570385</v>
      </c>
      <c r="L2380" s="2" t="s">
        <v>9713</v>
      </c>
      <c r="M2380">
        <v>7</v>
      </c>
      <c r="N2380">
        <v>102</v>
      </c>
      <c r="O2380">
        <v>121</v>
      </c>
      <c r="P2380" t="str">
        <f>VLOOKUP(Farmacias__2[[#This Row],[local_nombre]],Tabla8[],2,0)</f>
        <v>Farmacias de Cadena</v>
      </c>
      <c r="Q2380">
        <f>VLOOKUP(Farmacias__2[[#This Row],[comuna_nombre]],Hoja3!$H$2:$I$346,2,0)</f>
        <v>13114</v>
      </c>
    </row>
    <row r="2381" spans="1:17" x14ac:dyDescent="0.2">
      <c r="A2381" s="1">
        <v>44309</v>
      </c>
      <c r="B2381">
        <v>5485</v>
      </c>
      <c r="C2381" s="2" t="s">
        <v>575</v>
      </c>
      <c r="D2381" s="2" t="s">
        <v>529</v>
      </c>
      <c r="E2381" s="2" t="s">
        <v>529</v>
      </c>
      <c r="F2381" s="2" t="s">
        <v>7219</v>
      </c>
      <c r="G2381" s="3">
        <v>0.35416666666666669</v>
      </c>
      <c r="H2381" s="3">
        <v>0.8125</v>
      </c>
      <c r="I2381" s="2" t="s">
        <v>638</v>
      </c>
      <c r="J2381">
        <v>-20214131</v>
      </c>
      <c r="K2381">
        <v>-70150089</v>
      </c>
      <c r="L2381" s="2" t="s">
        <v>9713</v>
      </c>
      <c r="M2381">
        <v>2</v>
      </c>
      <c r="N2381">
        <v>9</v>
      </c>
      <c r="O2381">
        <v>65</v>
      </c>
      <c r="P2381" t="str">
        <f>VLOOKUP(Farmacias__2[[#This Row],[local_nombre]],Tabla8[],2,0)</f>
        <v>Farmacias de Cadena</v>
      </c>
      <c r="Q2381">
        <f>VLOOKUP(Farmacias__2[[#This Row],[comuna_nombre]],Hoja3!$H$2:$I$346,2,0)</f>
        <v>1101</v>
      </c>
    </row>
    <row r="2382" spans="1:17" x14ac:dyDescent="0.2">
      <c r="A2382" s="1">
        <v>44309</v>
      </c>
      <c r="B2382">
        <v>5519</v>
      </c>
      <c r="C2382" s="2" t="s">
        <v>575</v>
      </c>
      <c r="D2382" s="2" t="s">
        <v>3658</v>
      </c>
      <c r="E2382" s="2" t="s">
        <v>3667</v>
      </c>
      <c r="F2382" s="2" t="s">
        <v>7280</v>
      </c>
      <c r="G2382" s="3">
        <v>0.375</v>
      </c>
      <c r="H2382" s="3">
        <v>0.875</v>
      </c>
      <c r="I2382" s="2" t="s">
        <v>638</v>
      </c>
      <c r="J2382">
        <v>-414723017</v>
      </c>
      <c r="K2382">
        <v>-729365863</v>
      </c>
      <c r="L2382" s="2" t="s">
        <v>9713</v>
      </c>
      <c r="M2382">
        <v>13</v>
      </c>
      <c r="N2382">
        <v>311</v>
      </c>
      <c r="O2382">
        <v>384</v>
      </c>
      <c r="P2382" t="str">
        <f>VLOOKUP(Farmacias__2[[#This Row],[local_nombre]],Tabla8[],2,0)</f>
        <v>Farmacias de Cadena</v>
      </c>
      <c r="Q2382">
        <f>VLOOKUP(Farmacias__2[[#This Row],[comuna_nombre]],Hoja3!$H$2:$I$346,2,0)</f>
        <v>10101</v>
      </c>
    </row>
    <row r="2383" spans="1:17" x14ac:dyDescent="0.2">
      <c r="A2383" s="1">
        <v>44309</v>
      </c>
      <c r="B2383">
        <v>4245</v>
      </c>
      <c r="C2383" s="2" t="s">
        <v>5466</v>
      </c>
      <c r="D2383" s="2" t="s">
        <v>5069</v>
      </c>
      <c r="E2383" s="2" t="s">
        <v>5091</v>
      </c>
      <c r="F2383" s="2" t="s">
        <v>5467</v>
      </c>
      <c r="G2383" s="3">
        <v>0.41666666666666669</v>
      </c>
      <c r="H2383" s="3">
        <v>0.875</v>
      </c>
      <c r="I2383" s="2" t="s">
        <v>5468</v>
      </c>
      <c r="L2383" s="2" t="s">
        <v>9713</v>
      </c>
      <c r="M2383">
        <v>9</v>
      </c>
      <c r="N2383">
        <v>194</v>
      </c>
      <c r="O2383">
        <v>417</v>
      </c>
      <c r="P2383" t="str">
        <f>VLOOKUP(Farmacias__2[[#This Row],[local_nombre]],Tabla8[],2,0)</f>
        <v>Otras Farmacias</v>
      </c>
      <c r="Q2383">
        <f>VLOOKUP(Farmacias__2[[#This Row],[comuna_nombre]],Hoja3!$H$2:$I$346,2,0)</f>
        <v>7101</v>
      </c>
    </row>
    <row r="2384" spans="1:17" x14ac:dyDescent="0.2">
      <c r="A2384" s="1">
        <v>44309</v>
      </c>
      <c r="B2384">
        <v>4248</v>
      </c>
      <c r="C2384" s="2" t="s">
        <v>50</v>
      </c>
      <c r="D2384" s="2" t="s">
        <v>4563</v>
      </c>
      <c r="E2384" s="2" t="s">
        <v>4563</v>
      </c>
      <c r="F2384" s="2" t="s">
        <v>5469</v>
      </c>
      <c r="G2384" s="3">
        <v>0.375</v>
      </c>
      <c r="H2384" s="3">
        <v>0.83333333333333337</v>
      </c>
      <c r="I2384" s="2" t="s">
        <v>5470</v>
      </c>
      <c r="J2384">
        <v>-34159228</v>
      </c>
      <c r="K2384">
        <v>-70747318</v>
      </c>
      <c r="L2384" s="2" t="s">
        <v>9713</v>
      </c>
      <c r="M2384">
        <v>8</v>
      </c>
      <c r="N2384">
        <v>162</v>
      </c>
      <c r="O2384">
        <v>181</v>
      </c>
      <c r="P2384" t="str">
        <f>VLOOKUP(Farmacias__2[[#This Row],[local_nombre]],Tabla8[],2,0)</f>
        <v>Farmacias de Cadena</v>
      </c>
      <c r="Q2384">
        <f>VLOOKUP(Farmacias__2[[#This Row],[comuna_nombre]],Hoja3!$H$2:$I$346,2,0)</f>
        <v>6101</v>
      </c>
    </row>
    <row r="2385" spans="1:17" x14ac:dyDescent="0.2">
      <c r="A2385" s="1">
        <v>44309</v>
      </c>
      <c r="B2385">
        <v>4249</v>
      </c>
      <c r="C2385" s="2" t="s">
        <v>5471</v>
      </c>
      <c r="D2385" s="2" t="s">
        <v>156</v>
      </c>
      <c r="E2385" s="2" t="s">
        <v>157</v>
      </c>
      <c r="F2385" s="2" t="s">
        <v>5472</v>
      </c>
      <c r="G2385" s="3">
        <v>0.33333333333333331</v>
      </c>
      <c r="H2385" s="3">
        <v>0.91666666666666663</v>
      </c>
      <c r="I2385" s="2" t="s">
        <v>5473</v>
      </c>
      <c r="J2385">
        <v>-330265080390757</v>
      </c>
      <c r="K2385">
        <v>-715528976699578</v>
      </c>
      <c r="L2385" s="2" t="s">
        <v>9713</v>
      </c>
      <c r="M2385">
        <v>6</v>
      </c>
      <c r="N2385">
        <v>80</v>
      </c>
      <c r="O2385">
        <v>28</v>
      </c>
      <c r="P2385" t="str">
        <f>VLOOKUP(Farmacias__2[[#This Row],[local_nombre]],Tabla8[],2,0)</f>
        <v>Farmacias Pertenecientes a Centros de la Salud Especializados</v>
      </c>
      <c r="Q2385">
        <f>VLOOKUP(Farmacias__2[[#This Row],[comuna_nombre]],Hoja3!$H$2:$I$346,2,0)</f>
        <v>5109</v>
      </c>
    </row>
    <row r="2386" spans="1:17" x14ac:dyDescent="0.2">
      <c r="A2386" s="1">
        <v>44309</v>
      </c>
      <c r="B2386">
        <v>4250</v>
      </c>
      <c r="C2386" s="2" t="s">
        <v>5474</v>
      </c>
      <c r="D2386" s="2" t="s">
        <v>5475</v>
      </c>
      <c r="E2386" s="2" t="s">
        <v>5475</v>
      </c>
      <c r="F2386" s="2" t="s">
        <v>5476</v>
      </c>
      <c r="G2386" s="3">
        <v>0.5</v>
      </c>
      <c r="H2386" s="3">
        <v>0.875</v>
      </c>
      <c r="I2386" s="2" t="s">
        <v>5477</v>
      </c>
      <c r="J2386">
        <v>-35453733</v>
      </c>
      <c r="K2386">
        <v>-71685197</v>
      </c>
      <c r="L2386" s="2" t="s">
        <v>9713</v>
      </c>
      <c r="M2386">
        <v>9</v>
      </c>
      <c r="N2386">
        <v>180</v>
      </c>
      <c r="O2386">
        <v>199</v>
      </c>
      <c r="P2386" t="str">
        <f>VLOOKUP(Farmacias__2[[#This Row],[local_nombre]],Tabla8[],2,0)</f>
        <v>Otras Farmacias</v>
      </c>
      <c r="Q2386">
        <f>VLOOKUP(Farmacias__2[[#This Row],[comuna_nombre]],Hoja3!$H$2:$I$346,2,0)</f>
        <v>7105</v>
      </c>
    </row>
    <row r="2387" spans="1:17" x14ac:dyDescent="0.2">
      <c r="A2387" s="1">
        <v>44309</v>
      </c>
      <c r="B2387">
        <v>4251</v>
      </c>
      <c r="C2387" s="2" t="s">
        <v>2347</v>
      </c>
      <c r="D2387" s="2" t="s">
        <v>22</v>
      </c>
      <c r="E2387" s="2" t="s">
        <v>22</v>
      </c>
      <c r="F2387" s="2" t="s">
        <v>5478</v>
      </c>
      <c r="G2387" s="3">
        <v>0.39583333333333331</v>
      </c>
      <c r="H2387" s="3">
        <v>0.75</v>
      </c>
      <c r="I2387" s="2" t="s">
        <v>5479</v>
      </c>
      <c r="J2387">
        <v>-329842959378608</v>
      </c>
      <c r="K2387">
        <v>-712773047522728</v>
      </c>
      <c r="L2387" s="2" t="s">
        <v>9713</v>
      </c>
      <c r="M2387">
        <v>6</v>
      </c>
      <c r="N2387">
        <v>59</v>
      </c>
      <c r="O2387">
        <v>17</v>
      </c>
      <c r="P2387" t="str">
        <f>VLOOKUP(Farmacias__2[[#This Row],[local_nombre]],Tabla8[],2,0)</f>
        <v>Otras Farmacias</v>
      </c>
      <c r="Q2387">
        <f>VLOOKUP(Farmacias__2[[#This Row],[comuna_nombre]],Hoja3!$H$2:$I$346,2,0)</f>
        <v>5802</v>
      </c>
    </row>
    <row r="2388" spans="1:17" x14ac:dyDescent="0.2">
      <c r="A2388" s="1">
        <v>44309</v>
      </c>
      <c r="B2388">
        <v>4252</v>
      </c>
      <c r="C2388" s="2" t="s">
        <v>41</v>
      </c>
      <c r="D2388" s="2" t="s">
        <v>139</v>
      </c>
      <c r="E2388" s="2" t="s">
        <v>139</v>
      </c>
      <c r="F2388" s="2" t="s">
        <v>5480</v>
      </c>
      <c r="G2388" s="3">
        <v>0.41666666666666669</v>
      </c>
      <c r="H2388" s="3">
        <v>0.83333333333333337</v>
      </c>
      <c r="I2388" s="2" t="s">
        <v>5481</v>
      </c>
      <c r="J2388">
        <v>-330442279695722</v>
      </c>
      <c r="K2388">
        <v>-713743598375381</v>
      </c>
      <c r="L2388" s="2" t="s">
        <v>9713</v>
      </c>
      <c r="M2388">
        <v>6</v>
      </c>
      <c r="N2388">
        <v>79</v>
      </c>
      <c r="O2388">
        <v>40</v>
      </c>
      <c r="P2388" t="str">
        <f>VLOOKUP(Farmacias__2[[#This Row],[local_nombre]],Tabla8[],2,0)</f>
        <v>Farmacias Homeopáticas</v>
      </c>
      <c r="Q2388">
        <f>VLOOKUP(Farmacias__2[[#This Row],[comuna_nombre]],Hoja3!$H$2:$I$346,2,0)</f>
        <v>5804</v>
      </c>
    </row>
    <row r="2389" spans="1:17" x14ac:dyDescent="0.2">
      <c r="A2389" s="1">
        <v>44309</v>
      </c>
      <c r="B2389">
        <v>4253</v>
      </c>
      <c r="C2389" s="2" t="s">
        <v>5482</v>
      </c>
      <c r="D2389" s="2" t="s">
        <v>10237</v>
      </c>
      <c r="E2389" s="2" t="s">
        <v>2948</v>
      </c>
      <c r="F2389" s="2" t="s">
        <v>5483</v>
      </c>
      <c r="G2389" s="3">
        <v>0.625</v>
      </c>
      <c r="H2389" s="3">
        <v>0.91666666666666663</v>
      </c>
      <c r="I2389" s="2" t="s">
        <v>1583</v>
      </c>
      <c r="J2389">
        <v>-33134092</v>
      </c>
      <c r="K2389">
        <v>-70807326</v>
      </c>
      <c r="L2389" s="2" t="s">
        <v>9713</v>
      </c>
      <c r="M2389">
        <v>7</v>
      </c>
      <c r="N2389">
        <v>134</v>
      </c>
      <c r="O2389">
        <v>153</v>
      </c>
      <c r="P2389" t="str">
        <f>VLOOKUP(Farmacias__2[[#This Row],[local_nombre]],Tabla8[],2,0)</f>
        <v>Otras Farmacias</v>
      </c>
      <c r="Q2389">
        <f>VLOOKUP(Farmacias__2[[#This Row],[comuna_nombre]],Hoja3!$H$2:$I$346,2,0)</f>
        <v>13303</v>
      </c>
    </row>
    <row r="2390" spans="1:17" x14ac:dyDescent="0.2">
      <c r="A2390" s="1">
        <v>44309</v>
      </c>
      <c r="B2390">
        <v>5661</v>
      </c>
      <c r="C2390" s="2" t="s">
        <v>575</v>
      </c>
      <c r="D2390" s="2" t="s">
        <v>529</v>
      </c>
      <c r="E2390" s="2" t="s">
        <v>529</v>
      </c>
      <c r="F2390" s="2" t="s">
        <v>7501</v>
      </c>
      <c r="G2390" s="3">
        <v>0.41666666666666669</v>
      </c>
      <c r="H2390" s="3">
        <v>0.875</v>
      </c>
      <c r="I2390" s="2" t="s">
        <v>7502</v>
      </c>
      <c r="J2390">
        <v>-202184564</v>
      </c>
      <c r="K2390">
        <v>-7014893889999996</v>
      </c>
      <c r="L2390" s="2" t="s">
        <v>9713</v>
      </c>
      <c r="M2390">
        <v>2</v>
      </c>
      <c r="N2390">
        <v>9</v>
      </c>
      <c r="O2390">
        <v>65</v>
      </c>
      <c r="P2390" t="str">
        <f>VLOOKUP(Farmacias__2[[#This Row],[local_nombre]],Tabla8[],2,0)</f>
        <v>Farmacias de Cadena</v>
      </c>
      <c r="Q2390">
        <f>VLOOKUP(Farmacias__2[[#This Row],[comuna_nombre]],Hoja3!$H$2:$I$346,2,0)</f>
        <v>1101</v>
      </c>
    </row>
    <row r="2391" spans="1:17" x14ac:dyDescent="0.2">
      <c r="A2391" s="1">
        <v>44309</v>
      </c>
      <c r="B2391">
        <v>4255</v>
      </c>
      <c r="C2391" s="2" t="s">
        <v>1012</v>
      </c>
      <c r="D2391" s="2" t="s">
        <v>902</v>
      </c>
      <c r="E2391" s="2" t="s">
        <v>2629</v>
      </c>
      <c r="F2391" s="2" t="s">
        <v>5485</v>
      </c>
      <c r="G2391" s="3">
        <v>0.41666666666666669</v>
      </c>
      <c r="H2391" s="3">
        <v>0.79166666666666663</v>
      </c>
      <c r="I2391" s="2" t="s">
        <v>1583</v>
      </c>
      <c r="J2391">
        <v>-33443322</v>
      </c>
      <c r="K2391">
        <v>-70647091</v>
      </c>
      <c r="L2391" s="2" t="s">
        <v>9713</v>
      </c>
      <c r="M2391">
        <v>7</v>
      </c>
      <c r="N2391">
        <v>130</v>
      </c>
      <c r="O2391">
        <v>150</v>
      </c>
      <c r="P2391" t="str">
        <f>VLOOKUP(Farmacias__2[[#This Row],[local_nombre]],Tabla8[],2,0)</f>
        <v>Otras Farmacias</v>
      </c>
      <c r="Q2391">
        <f>VLOOKUP(Farmacias__2[[#This Row],[comuna_nombre]],Hoja3!$H$2:$I$346,2,0)</f>
        <v>13101</v>
      </c>
    </row>
    <row r="2392" spans="1:17" x14ac:dyDescent="0.2">
      <c r="A2392" s="1">
        <v>44309</v>
      </c>
      <c r="B2392">
        <v>4256</v>
      </c>
      <c r="C2392" s="2" t="s">
        <v>27</v>
      </c>
      <c r="D2392" s="2" t="s">
        <v>930</v>
      </c>
      <c r="E2392" s="2" t="s">
        <v>930</v>
      </c>
      <c r="F2392" s="2" t="s">
        <v>2505</v>
      </c>
      <c r="G2392" s="3">
        <v>0.375</v>
      </c>
      <c r="H2392" s="3">
        <v>0.91666666666666663</v>
      </c>
      <c r="I2392" s="2" t="s">
        <v>638</v>
      </c>
      <c r="J2392">
        <v>-33632683</v>
      </c>
      <c r="K2392">
        <v>-70712988</v>
      </c>
      <c r="L2392" s="2" t="s">
        <v>9713</v>
      </c>
      <c r="M2392">
        <v>7</v>
      </c>
      <c r="N2392">
        <v>124</v>
      </c>
      <c r="O2392">
        <v>143</v>
      </c>
      <c r="P2392" t="str">
        <f>VLOOKUP(Farmacias__2[[#This Row],[local_nombre]],Tabla8[],2,0)</f>
        <v>Farmacias de Cadena</v>
      </c>
      <c r="Q2392">
        <f>VLOOKUP(Farmacias__2[[#This Row],[comuna_nombre]],Hoja3!$H$2:$I$346,2,0)</f>
        <v>13401</v>
      </c>
    </row>
    <row r="2393" spans="1:17" x14ac:dyDescent="0.2">
      <c r="A2393" s="1">
        <v>44309</v>
      </c>
      <c r="B2393">
        <v>4257</v>
      </c>
      <c r="C2393" s="2" t="s">
        <v>36</v>
      </c>
      <c r="D2393" s="2" t="s">
        <v>1312</v>
      </c>
      <c r="E2393" s="2" t="s">
        <v>1312</v>
      </c>
      <c r="F2393" s="2" t="s">
        <v>5486</v>
      </c>
      <c r="G2393" s="3">
        <v>0.33333333333333331</v>
      </c>
      <c r="H2393" s="3">
        <v>0.875</v>
      </c>
      <c r="I2393" s="2" t="s">
        <v>1311</v>
      </c>
      <c r="J2393">
        <v>-33417669</v>
      </c>
      <c r="K2393">
        <v>-7060011</v>
      </c>
      <c r="L2393" s="2" t="s">
        <v>9713</v>
      </c>
      <c r="M2393">
        <v>7</v>
      </c>
      <c r="N2393">
        <v>102</v>
      </c>
      <c r="O2393">
        <v>121</v>
      </c>
      <c r="P2393" t="str">
        <f>VLOOKUP(Farmacias__2[[#This Row],[local_nombre]],Tabla8[],2,0)</f>
        <v>Farmacias de Cadena</v>
      </c>
      <c r="Q2393">
        <f>VLOOKUP(Farmacias__2[[#This Row],[comuna_nombre]],Hoja3!$H$2:$I$346,2,0)</f>
        <v>13114</v>
      </c>
    </row>
    <row r="2394" spans="1:17" x14ac:dyDescent="0.2">
      <c r="A2394" s="1">
        <v>44309</v>
      </c>
      <c r="B2394">
        <v>4258</v>
      </c>
      <c r="C2394" s="2" t="s">
        <v>2163</v>
      </c>
      <c r="D2394" s="2" t="s">
        <v>933</v>
      </c>
      <c r="E2394" s="2" t="s">
        <v>933</v>
      </c>
      <c r="F2394" s="2" t="s">
        <v>5487</v>
      </c>
      <c r="G2394" s="3">
        <v>0.375</v>
      </c>
      <c r="H2394" s="3">
        <v>0.875</v>
      </c>
      <c r="I2394" s="2" t="s">
        <v>1583</v>
      </c>
      <c r="J2394">
        <v>-33428666</v>
      </c>
      <c r="K2394">
        <v>-70775666</v>
      </c>
      <c r="L2394" s="2" t="s">
        <v>9713</v>
      </c>
      <c r="M2394">
        <v>7</v>
      </c>
      <c r="N2394">
        <v>118</v>
      </c>
      <c r="O2394">
        <v>137</v>
      </c>
      <c r="P2394" t="str">
        <f>VLOOKUP(Farmacias__2[[#This Row],[local_nombre]],Tabla8[],2,0)</f>
        <v>Otras Farmacias</v>
      </c>
      <c r="Q2394">
        <f>VLOOKUP(Farmacias__2[[#This Row],[comuna_nombre]],Hoja3!$H$2:$I$346,2,0)</f>
        <v>13124</v>
      </c>
    </row>
    <row r="2395" spans="1:17" x14ac:dyDescent="0.2">
      <c r="A2395" s="1">
        <v>44309</v>
      </c>
      <c r="B2395">
        <v>4260</v>
      </c>
      <c r="C2395" s="2" t="s">
        <v>1785</v>
      </c>
      <c r="D2395" s="2" t="s">
        <v>10239</v>
      </c>
      <c r="E2395" s="2" t="s">
        <v>888</v>
      </c>
      <c r="F2395" s="2" t="s">
        <v>5488</v>
      </c>
      <c r="G2395" s="3">
        <v>0.41666666666666669</v>
      </c>
      <c r="H2395" s="3">
        <v>0.83333333333333337</v>
      </c>
      <c r="I2395" s="2" t="s">
        <v>1583</v>
      </c>
      <c r="J2395">
        <v>-33456768</v>
      </c>
      <c r="K2395">
        <v>-70704061</v>
      </c>
      <c r="L2395" s="2" t="s">
        <v>9713</v>
      </c>
      <c r="M2395">
        <v>7</v>
      </c>
      <c r="N2395">
        <v>92</v>
      </c>
      <c r="O2395">
        <v>111</v>
      </c>
      <c r="P2395" t="str">
        <f>VLOOKUP(Farmacias__2[[#This Row],[local_nombre]],Tabla8[],2,0)</f>
        <v>Otras Farmacias</v>
      </c>
      <c r="Q2395">
        <f>VLOOKUP(Farmacias__2[[#This Row],[comuna_nombre]],Hoja3!$H$2:$I$346,2,0)</f>
        <v>13106</v>
      </c>
    </row>
    <row r="2396" spans="1:17" x14ac:dyDescent="0.2">
      <c r="A2396" s="1">
        <v>44309</v>
      </c>
      <c r="B2396">
        <v>4261</v>
      </c>
      <c r="C2396" s="2" t="s">
        <v>18</v>
      </c>
      <c r="D2396" s="2" t="s">
        <v>2187</v>
      </c>
      <c r="E2396" s="2" t="s">
        <v>2188</v>
      </c>
      <c r="F2396" s="2" t="s">
        <v>5489</v>
      </c>
      <c r="G2396" s="3">
        <v>0.35416666666666669</v>
      </c>
      <c r="H2396" s="3">
        <v>0.91666666666666663</v>
      </c>
      <c r="I2396" s="2" t="s">
        <v>638</v>
      </c>
      <c r="J2396">
        <v>-33598196</v>
      </c>
      <c r="K2396">
        <v>-70521768</v>
      </c>
      <c r="L2396" s="2" t="s">
        <v>9713</v>
      </c>
      <c r="M2396">
        <v>7</v>
      </c>
      <c r="N2396">
        <v>119</v>
      </c>
      <c r="O2396">
        <v>138</v>
      </c>
      <c r="P2396" t="str">
        <f>VLOOKUP(Farmacias__2[[#This Row],[local_nombre]],Tabla8[],2,0)</f>
        <v>Farmacias de Cadena</v>
      </c>
      <c r="Q2396">
        <f>VLOOKUP(Farmacias__2[[#This Row],[comuna_nombre]],Hoja3!$H$2:$I$346,2,0)</f>
        <v>13201</v>
      </c>
    </row>
    <row r="2397" spans="1:17" x14ac:dyDescent="0.2">
      <c r="A2397" s="1">
        <v>44309</v>
      </c>
      <c r="B2397">
        <v>4262</v>
      </c>
      <c r="C2397" s="2" t="s">
        <v>18</v>
      </c>
      <c r="D2397" s="2" t="s">
        <v>1744</v>
      </c>
      <c r="E2397" s="2" t="s">
        <v>1744</v>
      </c>
      <c r="F2397" s="2" t="s">
        <v>5490</v>
      </c>
      <c r="G2397" s="3">
        <v>0.375</v>
      </c>
      <c r="H2397" s="3">
        <v>0.91666666666666663</v>
      </c>
      <c r="I2397" s="2" t="s">
        <v>1583</v>
      </c>
      <c r="J2397">
        <v>-33457976</v>
      </c>
      <c r="K2397">
        <v>-70586044</v>
      </c>
      <c r="L2397" s="2" t="s">
        <v>9713</v>
      </c>
      <c r="M2397">
        <v>7</v>
      </c>
      <c r="N2397">
        <v>110</v>
      </c>
      <c r="O2397">
        <v>129</v>
      </c>
      <c r="P2397" t="str">
        <f>VLOOKUP(Farmacias__2[[#This Row],[local_nombre]],Tabla8[],2,0)</f>
        <v>Farmacias de Cadena</v>
      </c>
      <c r="Q2397">
        <f>VLOOKUP(Farmacias__2[[#This Row],[comuna_nombre]],Hoja3!$H$2:$I$346,2,0)</f>
        <v>13120</v>
      </c>
    </row>
    <row r="2398" spans="1:17" x14ac:dyDescent="0.2">
      <c r="A2398" s="1">
        <v>44309</v>
      </c>
      <c r="B2398">
        <v>4263</v>
      </c>
      <c r="C2398" s="2" t="s">
        <v>36</v>
      </c>
      <c r="D2398" s="2" t="s">
        <v>950</v>
      </c>
      <c r="E2398" s="2" t="s">
        <v>950</v>
      </c>
      <c r="F2398" s="2" t="s">
        <v>5491</v>
      </c>
      <c r="G2398" s="3">
        <v>0.375</v>
      </c>
      <c r="H2398" s="3">
        <v>0.875</v>
      </c>
      <c r="I2398" s="2" t="s">
        <v>1583</v>
      </c>
      <c r="J2398">
        <v>-33388731</v>
      </c>
      <c r="K2398">
        <v>-7061969</v>
      </c>
      <c r="L2398" s="2" t="s">
        <v>9713</v>
      </c>
      <c r="M2398">
        <v>7</v>
      </c>
      <c r="N2398">
        <v>93</v>
      </c>
      <c r="O2398">
        <v>112</v>
      </c>
      <c r="P2398" t="str">
        <f>VLOOKUP(Farmacias__2[[#This Row],[local_nombre]],Tabla8[],2,0)</f>
        <v>Farmacias de Cadena</v>
      </c>
      <c r="Q2398">
        <f>VLOOKUP(Farmacias__2[[#This Row],[comuna_nombre]],Hoja3!$H$2:$I$346,2,0)</f>
        <v>13107</v>
      </c>
    </row>
    <row r="2399" spans="1:17" x14ac:dyDescent="0.2">
      <c r="A2399" s="1">
        <v>44309</v>
      </c>
      <c r="B2399">
        <v>4264</v>
      </c>
      <c r="C2399" s="2" t="s">
        <v>36</v>
      </c>
      <c r="D2399" s="2" t="s">
        <v>2323</v>
      </c>
      <c r="E2399" s="2" t="s">
        <v>2323</v>
      </c>
      <c r="F2399" s="2" t="s">
        <v>5492</v>
      </c>
      <c r="G2399" s="3">
        <v>0.375</v>
      </c>
      <c r="H2399" s="3">
        <v>0.875</v>
      </c>
      <c r="I2399" s="2" t="s">
        <v>1583</v>
      </c>
      <c r="J2399">
        <v>-33360087</v>
      </c>
      <c r="K2399">
        <v>-70729864</v>
      </c>
      <c r="L2399" s="2" t="s">
        <v>9713</v>
      </c>
      <c r="M2399">
        <v>7</v>
      </c>
      <c r="N2399">
        <v>120</v>
      </c>
      <c r="O2399">
        <v>139</v>
      </c>
      <c r="P2399" t="str">
        <f>VLOOKUP(Farmacias__2[[#This Row],[local_nombre]],Tabla8[],2,0)</f>
        <v>Farmacias de Cadena</v>
      </c>
      <c r="Q2399">
        <f>VLOOKUP(Farmacias__2[[#This Row],[comuna_nombre]],Hoja3!$H$2:$I$346,2,0)</f>
        <v>13125</v>
      </c>
    </row>
    <row r="2400" spans="1:17" x14ac:dyDescent="0.2">
      <c r="A2400" s="1">
        <v>44309</v>
      </c>
      <c r="B2400">
        <v>4265</v>
      </c>
      <c r="C2400" s="2" t="s">
        <v>5493</v>
      </c>
      <c r="D2400" s="2" t="s">
        <v>1505</v>
      </c>
      <c r="E2400" s="2" t="s">
        <v>1505</v>
      </c>
      <c r="F2400" s="2" t="s">
        <v>5494</v>
      </c>
      <c r="G2400" s="3">
        <v>0.41666666666666669</v>
      </c>
      <c r="H2400" s="3">
        <v>0.83333333333333337</v>
      </c>
      <c r="I2400" s="2" t="s">
        <v>638</v>
      </c>
      <c r="J2400">
        <v>-33519492</v>
      </c>
      <c r="K2400">
        <v>-70689288</v>
      </c>
      <c r="L2400" s="2" t="s">
        <v>9713</v>
      </c>
      <c r="M2400">
        <v>7</v>
      </c>
      <c r="N2400">
        <v>104</v>
      </c>
      <c r="O2400">
        <v>123</v>
      </c>
      <c r="P2400" t="str">
        <f>VLOOKUP(Farmacias__2[[#This Row],[local_nombre]],Tabla8[],2,0)</f>
        <v>Otras Farmacias</v>
      </c>
      <c r="Q2400">
        <f>VLOOKUP(Farmacias__2[[#This Row],[comuna_nombre]],Hoja3!$H$2:$I$346,2,0)</f>
        <v>13116</v>
      </c>
    </row>
    <row r="2401" spans="1:17" x14ac:dyDescent="0.2">
      <c r="A2401" s="1">
        <v>44309</v>
      </c>
      <c r="B2401">
        <v>4266</v>
      </c>
      <c r="C2401" s="2" t="s">
        <v>27</v>
      </c>
      <c r="D2401" s="2" t="s">
        <v>2951</v>
      </c>
      <c r="E2401" s="2" t="s">
        <v>2951</v>
      </c>
      <c r="F2401" s="2" t="s">
        <v>5495</v>
      </c>
      <c r="G2401" s="3">
        <v>0.375</v>
      </c>
      <c r="H2401" s="3">
        <v>0.91666666666666663</v>
      </c>
      <c r="I2401" s="2" t="s">
        <v>638</v>
      </c>
      <c r="J2401">
        <v>-33391606</v>
      </c>
      <c r="K2401">
        <v>-70562988</v>
      </c>
      <c r="L2401" s="2" t="s">
        <v>9713</v>
      </c>
      <c r="M2401">
        <v>7</v>
      </c>
      <c r="N2401">
        <v>135</v>
      </c>
      <c r="O2401">
        <v>154</v>
      </c>
      <c r="P2401" t="str">
        <f>VLOOKUP(Farmacias__2[[#This Row],[local_nombre]],Tabla8[],2,0)</f>
        <v>Farmacias de Cadena</v>
      </c>
      <c r="Q2401">
        <f>VLOOKUP(Farmacias__2[[#This Row],[comuna_nombre]],Hoja3!$H$2:$I$346,2,0)</f>
        <v>13132</v>
      </c>
    </row>
    <row r="2402" spans="1:17" x14ac:dyDescent="0.2">
      <c r="A2402" s="1">
        <v>44309</v>
      </c>
      <c r="B2402">
        <v>4268</v>
      </c>
      <c r="C2402" s="2" t="s">
        <v>50</v>
      </c>
      <c r="D2402" s="2" t="s">
        <v>10239</v>
      </c>
      <c r="E2402" s="2" t="s">
        <v>888</v>
      </c>
      <c r="F2402" s="2" t="s">
        <v>5496</v>
      </c>
      <c r="G2402" s="3">
        <v>0.375</v>
      </c>
      <c r="H2402" s="3">
        <v>0.875</v>
      </c>
      <c r="I2402" s="2" t="s">
        <v>1583</v>
      </c>
      <c r="J2402">
        <v>-33457887</v>
      </c>
      <c r="K2402">
        <v>-70707376</v>
      </c>
      <c r="L2402" s="2" t="s">
        <v>9713</v>
      </c>
      <c r="M2402">
        <v>7</v>
      </c>
      <c r="N2402">
        <v>92</v>
      </c>
      <c r="O2402">
        <v>111</v>
      </c>
      <c r="P2402" t="str">
        <f>VLOOKUP(Farmacias__2[[#This Row],[local_nombre]],Tabla8[],2,0)</f>
        <v>Farmacias de Cadena</v>
      </c>
      <c r="Q2402">
        <f>VLOOKUP(Farmacias__2[[#This Row],[comuna_nombre]],Hoja3!$H$2:$I$346,2,0)</f>
        <v>13106</v>
      </c>
    </row>
    <row r="2403" spans="1:17" x14ac:dyDescent="0.2">
      <c r="A2403" s="1">
        <v>44309</v>
      </c>
      <c r="B2403">
        <v>4269</v>
      </c>
      <c r="C2403" s="2" t="s">
        <v>36</v>
      </c>
      <c r="D2403" s="2" t="s">
        <v>1312</v>
      </c>
      <c r="E2403" s="2" t="s">
        <v>1312</v>
      </c>
      <c r="F2403" s="2" t="s">
        <v>5497</v>
      </c>
      <c r="G2403" s="3">
        <v>0.33333333333333331</v>
      </c>
      <c r="H2403" s="3">
        <v>0.875</v>
      </c>
      <c r="I2403" s="2" t="s">
        <v>5498</v>
      </c>
      <c r="J2403">
        <v>-33404495</v>
      </c>
      <c r="K2403">
        <v>-7057303</v>
      </c>
      <c r="L2403" s="2" t="s">
        <v>9713</v>
      </c>
      <c r="M2403">
        <v>7</v>
      </c>
      <c r="N2403">
        <v>102</v>
      </c>
      <c r="O2403">
        <v>121</v>
      </c>
      <c r="P2403" t="str">
        <f>VLOOKUP(Farmacias__2[[#This Row],[local_nombre]],Tabla8[],2,0)</f>
        <v>Farmacias de Cadena</v>
      </c>
      <c r="Q2403">
        <f>VLOOKUP(Farmacias__2[[#This Row],[comuna_nombre]],Hoja3!$H$2:$I$346,2,0)</f>
        <v>13114</v>
      </c>
    </row>
    <row r="2404" spans="1:17" x14ac:dyDescent="0.2">
      <c r="A2404" s="1">
        <v>44309</v>
      </c>
      <c r="B2404">
        <v>4270</v>
      </c>
      <c r="C2404" s="2" t="s">
        <v>5499</v>
      </c>
      <c r="D2404" s="2" t="s">
        <v>902</v>
      </c>
      <c r="E2404" s="2" t="s">
        <v>903</v>
      </c>
      <c r="F2404" s="2" t="s">
        <v>5500</v>
      </c>
      <c r="G2404" s="3">
        <v>0.41666666666666669</v>
      </c>
      <c r="H2404" s="3">
        <v>0.83333333333333337</v>
      </c>
      <c r="I2404" s="2" t="s">
        <v>638</v>
      </c>
      <c r="J2404">
        <v>-334458217</v>
      </c>
      <c r="K2404">
        <v>-7065528919999997</v>
      </c>
      <c r="L2404" s="2" t="s">
        <v>9713</v>
      </c>
      <c r="M2404">
        <v>7</v>
      </c>
      <c r="N2404">
        <v>130</v>
      </c>
      <c r="O2404">
        <v>149</v>
      </c>
      <c r="P2404" t="str">
        <f>VLOOKUP(Farmacias__2[[#This Row],[local_nombre]],Tabla8[],2,0)</f>
        <v>Otras Farmacias</v>
      </c>
      <c r="Q2404">
        <f>VLOOKUP(Farmacias__2[[#This Row],[comuna_nombre]],Hoja3!$H$2:$I$346,2,0)</f>
        <v>13101</v>
      </c>
    </row>
    <row r="2405" spans="1:17" x14ac:dyDescent="0.2">
      <c r="A2405" s="1">
        <v>44309</v>
      </c>
      <c r="B2405">
        <v>4272</v>
      </c>
      <c r="C2405" s="2" t="s">
        <v>1897</v>
      </c>
      <c r="D2405" s="2" t="s">
        <v>1032</v>
      </c>
      <c r="E2405" s="2" t="s">
        <v>1032</v>
      </c>
      <c r="F2405" s="2" t="s">
        <v>5501</v>
      </c>
      <c r="G2405" s="3">
        <v>0.41666666666666669</v>
      </c>
      <c r="H2405" s="3">
        <v>0.875</v>
      </c>
      <c r="I2405" s="2" t="s">
        <v>1583</v>
      </c>
      <c r="J2405">
        <v>-33531727</v>
      </c>
      <c r="K2405">
        <v>-70623037</v>
      </c>
      <c r="L2405" s="2" t="s">
        <v>9713</v>
      </c>
      <c r="M2405">
        <v>7</v>
      </c>
      <c r="N2405">
        <v>98</v>
      </c>
      <c r="O2405">
        <v>117</v>
      </c>
      <c r="P2405" t="str">
        <f>VLOOKUP(Farmacias__2[[#This Row],[local_nombre]],Tabla8[],2,0)</f>
        <v>Boticas</v>
      </c>
      <c r="Q2405">
        <f>VLOOKUP(Farmacias__2[[#This Row],[comuna_nombre]],Hoja3!$H$2:$I$346,2,0)</f>
        <v>13111</v>
      </c>
    </row>
    <row r="2406" spans="1:17" x14ac:dyDescent="0.2">
      <c r="A2406" s="1">
        <v>44309</v>
      </c>
      <c r="B2406">
        <v>4273</v>
      </c>
      <c r="C2406" s="2" t="s">
        <v>36</v>
      </c>
      <c r="D2406" s="2" t="s">
        <v>1987</v>
      </c>
      <c r="E2406" s="2" t="s">
        <v>1987</v>
      </c>
      <c r="F2406" s="2" t="s">
        <v>5502</v>
      </c>
      <c r="G2406" s="3">
        <v>0.35416666666666669</v>
      </c>
      <c r="H2406" s="3">
        <v>0.91666666666666663</v>
      </c>
      <c r="I2406" s="2" t="s">
        <v>1583</v>
      </c>
      <c r="J2406">
        <v>-3342058</v>
      </c>
      <c r="K2406">
        <v>-70607791</v>
      </c>
      <c r="L2406" s="2" t="s">
        <v>9713</v>
      </c>
      <c r="M2406">
        <v>7</v>
      </c>
      <c r="N2406">
        <v>117</v>
      </c>
      <c r="O2406">
        <v>136</v>
      </c>
      <c r="P2406" t="str">
        <f>VLOOKUP(Farmacias__2[[#This Row],[local_nombre]],Tabla8[],2,0)</f>
        <v>Farmacias de Cadena</v>
      </c>
      <c r="Q2406">
        <f>VLOOKUP(Farmacias__2[[#This Row],[comuna_nombre]],Hoja3!$H$2:$I$346,2,0)</f>
        <v>13123</v>
      </c>
    </row>
    <row r="2407" spans="1:17" x14ac:dyDescent="0.2">
      <c r="A2407" s="1">
        <v>44309</v>
      </c>
      <c r="B2407">
        <v>4274</v>
      </c>
      <c r="C2407" s="2" t="s">
        <v>5503</v>
      </c>
      <c r="D2407" s="2" t="s">
        <v>10234</v>
      </c>
      <c r="E2407" s="2" t="s">
        <v>1569</v>
      </c>
      <c r="F2407" s="2" t="s">
        <v>5504</v>
      </c>
      <c r="G2407" s="3">
        <v>0.375</v>
      </c>
      <c r="H2407" s="3">
        <v>0.875</v>
      </c>
      <c r="I2407" s="2" t="s">
        <v>638</v>
      </c>
      <c r="J2407">
        <v>-33488663</v>
      </c>
      <c r="K2407">
        <v>-70762705</v>
      </c>
      <c r="L2407" s="2" t="s">
        <v>9713</v>
      </c>
      <c r="M2407">
        <v>7</v>
      </c>
      <c r="N2407">
        <v>107</v>
      </c>
      <c r="O2407">
        <v>126</v>
      </c>
      <c r="P2407" t="str">
        <f>VLOOKUP(Farmacias__2[[#This Row],[local_nombre]],Tabla8[],2,0)</f>
        <v>Otras Farmacias</v>
      </c>
      <c r="Q2407">
        <f>VLOOKUP(Farmacias__2[[#This Row],[comuna_nombre]],Hoja3!$H$2:$I$346,2,0)</f>
        <v>13119</v>
      </c>
    </row>
    <row r="2408" spans="1:17" x14ac:dyDescent="0.2">
      <c r="A2408" s="1">
        <v>44309</v>
      </c>
      <c r="B2408">
        <v>4275</v>
      </c>
      <c r="C2408" s="2" t="s">
        <v>36</v>
      </c>
      <c r="D2408" s="2" t="s">
        <v>1289</v>
      </c>
      <c r="E2408" s="2" t="s">
        <v>1289</v>
      </c>
      <c r="F2408" s="2" t="s">
        <v>5505</v>
      </c>
      <c r="G2408" s="3">
        <v>0.375</v>
      </c>
      <c r="H2408" s="3">
        <v>0.875</v>
      </c>
      <c r="I2408" s="2" t="s">
        <v>1583</v>
      </c>
      <c r="J2408">
        <v>-33355588</v>
      </c>
      <c r="K2408">
        <v>-70538644</v>
      </c>
      <c r="L2408" s="2" t="s">
        <v>9713</v>
      </c>
      <c r="M2408">
        <v>7</v>
      </c>
      <c r="N2408">
        <v>103</v>
      </c>
      <c r="O2408">
        <v>122</v>
      </c>
      <c r="P2408" t="str">
        <f>VLOOKUP(Farmacias__2[[#This Row],[local_nombre]],Tabla8[],2,0)</f>
        <v>Farmacias de Cadena</v>
      </c>
      <c r="Q2408">
        <f>VLOOKUP(Farmacias__2[[#This Row],[comuna_nombre]],Hoja3!$H$2:$I$346,2,0)</f>
        <v>13115</v>
      </c>
    </row>
    <row r="2409" spans="1:17" x14ac:dyDescent="0.2">
      <c r="A2409" s="1">
        <v>44309</v>
      </c>
      <c r="B2409">
        <v>4277</v>
      </c>
      <c r="C2409" s="2" t="s">
        <v>27</v>
      </c>
      <c r="D2409" s="2" t="s">
        <v>1744</v>
      </c>
      <c r="E2409" s="2" t="s">
        <v>1744</v>
      </c>
      <c r="F2409" s="2" t="s">
        <v>5506</v>
      </c>
      <c r="G2409" s="3">
        <v>0.375</v>
      </c>
      <c r="H2409" s="3">
        <v>0.91666666666666663</v>
      </c>
      <c r="I2409" s="2" t="s">
        <v>638</v>
      </c>
      <c r="J2409">
        <v>-33464859</v>
      </c>
      <c r="K2409">
        <v>-70598253</v>
      </c>
      <c r="L2409" s="2" t="s">
        <v>9713</v>
      </c>
      <c r="M2409">
        <v>7</v>
      </c>
      <c r="N2409">
        <v>110</v>
      </c>
      <c r="O2409">
        <v>129</v>
      </c>
      <c r="P2409" t="str">
        <f>VLOOKUP(Farmacias__2[[#This Row],[local_nombre]],Tabla8[],2,0)</f>
        <v>Farmacias de Cadena</v>
      </c>
      <c r="Q2409">
        <f>VLOOKUP(Farmacias__2[[#This Row],[comuna_nombre]],Hoja3!$H$2:$I$346,2,0)</f>
        <v>13120</v>
      </c>
    </row>
    <row r="2410" spans="1:17" x14ac:dyDescent="0.2">
      <c r="A2410" s="1">
        <v>44309</v>
      </c>
      <c r="B2410">
        <v>4278</v>
      </c>
      <c r="C2410" s="2" t="s">
        <v>5507</v>
      </c>
      <c r="D2410" s="2" t="s">
        <v>10239</v>
      </c>
      <c r="E2410" s="2" t="s">
        <v>888</v>
      </c>
      <c r="F2410" s="2" t="s">
        <v>5508</v>
      </c>
      <c r="G2410" s="3">
        <v>0.77083333333333337</v>
      </c>
      <c r="H2410" s="3">
        <v>0.875</v>
      </c>
      <c r="I2410" s="2" t="s">
        <v>638</v>
      </c>
      <c r="J2410">
        <v>-33468627</v>
      </c>
      <c r="K2410">
        <v>-706986</v>
      </c>
      <c r="L2410" s="2" t="s">
        <v>9713</v>
      </c>
      <c r="M2410">
        <v>7</v>
      </c>
      <c r="N2410">
        <v>92</v>
      </c>
      <c r="O2410">
        <v>111</v>
      </c>
      <c r="P2410" t="str">
        <f>VLOOKUP(Farmacias__2[[#This Row],[local_nombre]],Tabla8[],2,0)</f>
        <v>Otras Farmacias</v>
      </c>
      <c r="Q2410">
        <f>VLOOKUP(Farmacias__2[[#This Row],[comuna_nombre]],Hoja3!$H$2:$I$346,2,0)</f>
        <v>13106</v>
      </c>
    </row>
    <row r="2411" spans="1:17" x14ac:dyDescent="0.2">
      <c r="A2411" s="1">
        <v>44309</v>
      </c>
      <c r="B2411">
        <v>4279</v>
      </c>
      <c r="C2411" s="2" t="s">
        <v>27</v>
      </c>
      <c r="D2411" s="2" t="s">
        <v>1289</v>
      </c>
      <c r="E2411" s="2" t="s">
        <v>1289</v>
      </c>
      <c r="F2411" s="2" t="s">
        <v>5509</v>
      </c>
      <c r="G2411" s="3">
        <v>0.33333333333333331</v>
      </c>
      <c r="H2411" s="3">
        <v>0.875</v>
      </c>
      <c r="I2411" s="2" t="s">
        <v>638</v>
      </c>
      <c r="J2411">
        <v>-33354405</v>
      </c>
      <c r="K2411">
        <v>-70526413</v>
      </c>
      <c r="L2411" s="2" t="s">
        <v>9713</v>
      </c>
      <c r="M2411">
        <v>7</v>
      </c>
      <c r="N2411">
        <v>103</v>
      </c>
      <c r="O2411">
        <v>122</v>
      </c>
      <c r="P2411" t="str">
        <f>VLOOKUP(Farmacias__2[[#This Row],[local_nombre]],Tabla8[],2,0)</f>
        <v>Farmacias de Cadena</v>
      </c>
      <c r="Q2411">
        <f>VLOOKUP(Farmacias__2[[#This Row],[comuna_nombre]],Hoja3!$H$2:$I$346,2,0)</f>
        <v>13115</v>
      </c>
    </row>
    <row r="2412" spans="1:17" x14ac:dyDescent="0.2">
      <c r="A2412" s="1">
        <v>44309</v>
      </c>
      <c r="B2412">
        <v>4280</v>
      </c>
      <c r="C2412" s="2" t="s">
        <v>5510</v>
      </c>
      <c r="D2412" s="2" t="s">
        <v>1744</v>
      </c>
      <c r="E2412" s="2" t="s">
        <v>1744</v>
      </c>
      <c r="F2412" s="2" t="s">
        <v>5511</v>
      </c>
      <c r="G2412" s="3">
        <v>0</v>
      </c>
      <c r="H2412" s="3">
        <v>0</v>
      </c>
      <c r="I2412" s="2" t="s">
        <v>638</v>
      </c>
      <c r="J2412">
        <v>-33455497</v>
      </c>
      <c r="K2412">
        <v>-70605109</v>
      </c>
      <c r="L2412" s="2" t="s">
        <v>9713</v>
      </c>
      <c r="M2412">
        <v>7</v>
      </c>
      <c r="N2412">
        <v>110</v>
      </c>
      <c r="O2412">
        <v>129</v>
      </c>
      <c r="P2412" t="str">
        <f>VLOOKUP(Farmacias__2[[#This Row],[local_nombre]],Tabla8[],2,0)</f>
        <v>Otras Farmacias</v>
      </c>
      <c r="Q2412">
        <f>VLOOKUP(Farmacias__2[[#This Row],[comuna_nombre]],Hoja3!$H$2:$I$346,2,0)</f>
        <v>13120</v>
      </c>
    </row>
    <row r="2413" spans="1:17" x14ac:dyDescent="0.2">
      <c r="A2413" s="1">
        <v>44309</v>
      </c>
      <c r="B2413">
        <v>4281</v>
      </c>
      <c r="C2413" s="2" t="s">
        <v>5512</v>
      </c>
      <c r="D2413" s="2" t="s">
        <v>2567</v>
      </c>
      <c r="E2413" s="2" t="s">
        <v>2567</v>
      </c>
      <c r="F2413" s="2" t="s">
        <v>5513</v>
      </c>
      <c r="G2413" s="3">
        <v>0.41666666666666669</v>
      </c>
      <c r="H2413" s="3">
        <v>0.91666666666666663</v>
      </c>
      <c r="I2413" s="2" t="s">
        <v>638</v>
      </c>
      <c r="J2413">
        <v>-33494193</v>
      </c>
      <c r="K2413">
        <v>-70652187</v>
      </c>
      <c r="L2413" s="2" t="s">
        <v>9713</v>
      </c>
      <c r="M2413">
        <v>7</v>
      </c>
      <c r="N2413">
        <v>127</v>
      </c>
      <c r="O2413">
        <v>146</v>
      </c>
      <c r="P2413" t="str">
        <f>VLOOKUP(Farmacias__2[[#This Row],[local_nombre]],Tabla8[],2,0)</f>
        <v>Otras Farmacias</v>
      </c>
      <c r="Q2413">
        <f>VLOOKUP(Farmacias__2[[#This Row],[comuna_nombre]],Hoja3!$H$2:$I$346,2,0)</f>
        <v>13130</v>
      </c>
    </row>
    <row r="2414" spans="1:17" x14ac:dyDescent="0.2">
      <c r="A2414" s="1">
        <v>44309</v>
      </c>
      <c r="B2414">
        <v>4282</v>
      </c>
      <c r="C2414" s="2" t="s">
        <v>5514</v>
      </c>
      <c r="D2414" s="2" t="s">
        <v>3947</v>
      </c>
      <c r="E2414" s="2" t="s">
        <v>3947</v>
      </c>
      <c r="F2414" s="2" t="s">
        <v>5515</v>
      </c>
      <c r="G2414" s="3">
        <v>0.375</v>
      </c>
      <c r="H2414" s="3">
        <v>0</v>
      </c>
      <c r="I2414" s="2" t="s">
        <v>5516</v>
      </c>
      <c r="J2414">
        <v>-1.8477500910469016E+16</v>
      </c>
      <c r="K2414">
        <v>-703179084073791</v>
      </c>
      <c r="L2414" s="2" t="s">
        <v>9713</v>
      </c>
      <c r="M2414">
        <v>1</v>
      </c>
      <c r="N2414">
        <v>1</v>
      </c>
      <c r="O2414">
        <v>57</v>
      </c>
      <c r="P2414" t="str">
        <f>VLOOKUP(Farmacias__2[[#This Row],[local_nombre]],Tabla8[],2,0)</f>
        <v>Otras Farmacias</v>
      </c>
      <c r="Q2414">
        <f>VLOOKUP(Farmacias__2[[#This Row],[comuna_nombre]],Hoja3!$H$2:$I$346,2,0)</f>
        <v>15101</v>
      </c>
    </row>
    <row r="2415" spans="1:17" x14ac:dyDescent="0.2">
      <c r="A2415" s="1">
        <v>44309</v>
      </c>
      <c r="B2415">
        <v>4283</v>
      </c>
      <c r="C2415" s="2" t="s">
        <v>18</v>
      </c>
      <c r="D2415" s="2" t="s">
        <v>156</v>
      </c>
      <c r="E2415" s="2" t="s">
        <v>165</v>
      </c>
      <c r="F2415" s="2" t="s">
        <v>5517</v>
      </c>
      <c r="G2415" s="3">
        <v>0.35416666666666669</v>
      </c>
      <c r="H2415" s="3">
        <v>0.77083333333333337</v>
      </c>
      <c r="I2415" s="2" t="s">
        <v>5518</v>
      </c>
      <c r="J2415">
        <v>-329730753131395</v>
      </c>
      <c r="K2415">
        <v>-715396234497705</v>
      </c>
      <c r="L2415" s="2" t="s">
        <v>9713</v>
      </c>
      <c r="M2415">
        <v>6</v>
      </c>
      <c r="N2415">
        <v>80</v>
      </c>
      <c r="O2415">
        <v>36</v>
      </c>
      <c r="P2415" t="str">
        <f>VLOOKUP(Farmacias__2[[#This Row],[local_nombre]],Tabla8[],2,0)</f>
        <v>Farmacias de Cadena</v>
      </c>
      <c r="Q2415">
        <f>VLOOKUP(Farmacias__2[[#This Row],[comuna_nombre]],Hoja3!$H$2:$I$346,2,0)</f>
        <v>5109</v>
      </c>
    </row>
    <row r="2416" spans="1:17" x14ac:dyDescent="0.2">
      <c r="A2416" s="1">
        <v>44309</v>
      </c>
      <c r="B2416">
        <v>5880</v>
      </c>
      <c r="C2416" s="2" t="s">
        <v>575</v>
      </c>
      <c r="D2416" s="2" t="s">
        <v>10246</v>
      </c>
      <c r="E2416" s="2" t="s">
        <v>3147</v>
      </c>
      <c r="F2416" s="2" t="s">
        <v>7834</v>
      </c>
      <c r="G2416" s="3">
        <v>0.39583333333333331</v>
      </c>
      <c r="H2416" s="3">
        <v>0.875</v>
      </c>
      <c r="I2416" s="2" t="s">
        <v>638</v>
      </c>
      <c r="J2416">
        <v>-36825031</v>
      </c>
      <c r="K2416">
        <v>-73044638</v>
      </c>
      <c r="L2416" s="2" t="s">
        <v>9713</v>
      </c>
      <c r="M2416">
        <v>10</v>
      </c>
      <c r="N2416">
        <v>210</v>
      </c>
      <c r="O2416">
        <v>375</v>
      </c>
      <c r="P2416" t="str">
        <f>VLOOKUP(Farmacias__2[[#This Row],[local_nombre]],Tabla8[],2,0)</f>
        <v>Farmacias de Cadena</v>
      </c>
      <c r="Q2416">
        <f>VLOOKUP(Farmacias__2[[#This Row],[comuna_nombre]],Hoja3!$H$2:$I$346,2,0)</f>
        <v>8101</v>
      </c>
    </row>
    <row r="2417" spans="1:17" x14ac:dyDescent="0.2">
      <c r="A2417" s="1">
        <v>44309</v>
      </c>
      <c r="B2417">
        <v>4288</v>
      </c>
      <c r="C2417" s="2" t="s">
        <v>18</v>
      </c>
      <c r="D2417" s="2" t="s">
        <v>4947</v>
      </c>
      <c r="E2417" s="2" t="s">
        <v>4947</v>
      </c>
      <c r="F2417" s="2" t="s">
        <v>5521</v>
      </c>
      <c r="G2417" s="3">
        <v>0.375</v>
      </c>
      <c r="H2417" s="3">
        <v>0.875</v>
      </c>
      <c r="I2417" s="2" t="s">
        <v>5522</v>
      </c>
      <c r="L2417" s="2" t="s">
        <v>9713</v>
      </c>
      <c r="M2417">
        <v>9</v>
      </c>
      <c r="N2417">
        <v>191</v>
      </c>
      <c r="O2417">
        <v>210</v>
      </c>
      <c r="P2417" t="str">
        <f>VLOOKUP(Farmacias__2[[#This Row],[local_nombre]],Tabla8[],2,0)</f>
        <v>Farmacias de Cadena</v>
      </c>
      <c r="Q2417">
        <f>VLOOKUP(Farmacias__2[[#This Row],[comuna_nombre]],Hoja3!$H$2:$I$346,2,0)</f>
        <v>7109</v>
      </c>
    </row>
    <row r="2418" spans="1:17" x14ac:dyDescent="0.2">
      <c r="A2418" s="1">
        <v>44309</v>
      </c>
      <c r="B2418">
        <v>4291</v>
      </c>
      <c r="C2418" s="2" t="s">
        <v>5523</v>
      </c>
      <c r="D2418" s="2" t="s">
        <v>4607</v>
      </c>
      <c r="E2418" s="2" t="s">
        <v>4607</v>
      </c>
      <c r="F2418" s="2" t="s">
        <v>5524</v>
      </c>
      <c r="G2418" s="3">
        <v>0.41666666666666669</v>
      </c>
      <c r="H2418" s="3">
        <v>0.875</v>
      </c>
      <c r="I2418" s="2" t="s">
        <v>4573</v>
      </c>
      <c r="J2418">
        <v>-3191120351163364</v>
      </c>
      <c r="K2418">
        <v>-7150303504418025</v>
      </c>
      <c r="L2418" s="2" t="s">
        <v>9713</v>
      </c>
      <c r="M2418">
        <v>5</v>
      </c>
      <c r="N2418">
        <v>37</v>
      </c>
      <c r="O2418">
        <v>93</v>
      </c>
      <c r="P2418" t="str">
        <f>VLOOKUP(Farmacias__2[[#This Row],[local_nombre]],Tabla8[],2,0)</f>
        <v>Otras Farmacias</v>
      </c>
      <c r="Q2418">
        <f>VLOOKUP(Farmacias__2[[#This Row],[comuna_nombre]],Hoja3!$H$2:$I$346,2,0)</f>
        <v>4203</v>
      </c>
    </row>
    <row r="2419" spans="1:17" x14ac:dyDescent="0.2">
      <c r="A2419" s="1">
        <v>44309</v>
      </c>
      <c r="B2419">
        <v>4294</v>
      </c>
      <c r="C2419" s="2" t="s">
        <v>18</v>
      </c>
      <c r="D2419" s="2" t="s">
        <v>10263</v>
      </c>
      <c r="E2419" s="2" t="s">
        <v>5046</v>
      </c>
      <c r="F2419" s="2" t="s">
        <v>5525</v>
      </c>
      <c r="G2419" s="3">
        <v>0.375</v>
      </c>
      <c r="H2419" s="3">
        <v>0.91666666666666663</v>
      </c>
      <c r="I2419" s="2" t="s">
        <v>638</v>
      </c>
      <c r="J2419">
        <v>-34984848</v>
      </c>
      <c r="K2419">
        <v>-71241450</v>
      </c>
      <c r="L2419" s="2" t="s">
        <v>9713</v>
      </c>
      <c r="M2419">
        <v>9</v>
      </c>
      <c r="N2419">
        <v>174</v>
      </c>
      <c r="O2419">
        <v>193</v>
      </c>
      <c r="P2419" t="str">
        <f>VLOOKUP(Farmacias__2[[#This Row],[local_nombre]],Tabla8[],2,0)</f>
        <v>Farmacias de Cadena</v>
      </c>
      <c r="Q2419">
        <f>VLOOKUP(Farmacias__2[[#This Row],[comuna_nombre]],Hoja3!$H$2:$I$346,2,0)</f>
        <v>7301</v>
      </c>
    </row>
    <row r="2420" spans="1:17" x14ac:dyDescent="0.2">
      <c r="A2420" s="1">
        <v>44309</v>
      </c>
      <c r="B2420">
        <v>4297</v>
      </c>
      <c r="C2420" s="2" t="s">
        <v>5526</v>
      </c>
      <c r="D2420" s="2" t="s">
        <v>4044</v>
      </c>
      <c r="E2420" s="2" t="s">
        <v>4044</v>
      </c>
      <c r="F2420" s="2" t="s">
        <v>5527</v>
      </c>
      <c r="G2420" s="3">
        <v>0.375</v>
      </c>
      <c r="H2420" s="3">
        <v>0.83333333333333337</v>
      </c>
      <c r="I2420" s="2" t="s">
        <v>5528</v>
      </c>
      <c r="J2420">
        <v>-29908893</v>
      </c>
      <c r="K2420">
        <v>-7125016399999998</v>
      </c>
      <c r="L2420" s="2" t="s">
        <v>9713</v>
      </c>
      <c r="M2420">
        <v>5</v>
      </c>
      <c r="N2420">
        <v>36</v>
      </c>
      <c r="O2420">
        <v>402</v>
      </c>
      <c r="P2420" t="str">
        <f>VLOOKUP(Farmacias__2[[#This Row],[local_nombre]],Tabla8[],2,0)</f>
        <v>Otras Farmacias</v>
      </c>
      <c r="Q2420">
        <f>VLOOKUP(Farmacias__2[[#This Row],[comuna_nombre]],Hoja3!$H$2:$I$346,2,0)</f>
        <v>4101</v>
      </c>
    </row>
    <row r="2421" spans="1:17" x14ac:dyDescent="0.2">
      <c r="A2421" s="1">
        <v>44309</v>
      </c>
      <c r="B2421">
        <v>4299</v>
      </c>
      <c r="C2421" s="2" t="s">
        <v>50</v>
      </c>
      <c r="D2421" s="2" t="s">
        <v>5069</v>
      </c>
      <c r="E2421" s="2" t="s">
        <v>5070</v>
      </c>
      <c r="F2421" s="2" t="s">
        <v>5529</v>
      </c>
      <c r="G2421" s="3">
        <v>0.375</v>
      </c>
      <c r="H2421" s="3">
        <v>0.875</v>
      </c>
      <c r="I2421" s="2" t="s">
        <v>1583</v>
      </c>
      <c r="L2421" s="2" t="s">
        <v>9713</v>
      </c>
      <c r="M2421">
        <v>9</v>
      </c>
      <c r="N2421">
        <v>194</v>
      </c>
      <c r="O2421">
        <v>213</v>
      </c>
      <c r="P2421" t="str">
        <f>VLOOKUP(Farmacias__2[[#This Row],[local_nombre]],Tabla8[],2,0)</f>
        <v>Farmacias de Cadena</v>
      </c>
      <c r="Q2421">
        <f>VLOOKUP(Farmacias__2[[#This Row],[comuna_nombre]],Hoja3!$H$2:$I$346,2,0)</f>
        <v>7101</v>
      </c>
    </row>
    <row r="2422" spans="1:17" x14ac:dyDescent="0.2">
      <c r="A2422" s="1">
        <v>44309</v>
      </c>
      <c r="B2422">
        <v>4300</v>
      </c>
      <c r="C2422" s="2" t="s">
        <v>18</v>
      </c>
      <c r="D2422" s="2" t="s">
        <v>5069</v>
      </c>
      <c r="E2422" s="2" t="s">
        <v>5082</v>
      </c>
      <c r="F2422" s="2" t="s">
        <v>5530</v>
      </c>
      <c r="G2422" s="3">
        <v>0.375</v>
      </c>
      <c r="H2422" s="3">
        <v>0.875</v>
      </c>
      <c r="I2422" s="2" t="s">
        <v>638</v>
      </c>
      <c r="J2422">
        <v>-35432848</v>
      </c>
      <c r="K2422">
        <v>-71629764</v>
      </c>
      <c r="L2422" s="2" t="s">
        <v>9713</v>
      </c>
      <c r="M2422">
        <v>9</v>
      </c>
      <c r="N2422">
        <v>194</v>
      </c>
      <c r="O2422">
        <v>487</v>
      </c>
      <c r="P2422" t="str">
        <f>VLOOKUP(Farmacias__2[[#This Row],[local_nombre]],Tabla8[],2,0)</f>
        <v>Farmacias de Cadena</v>
      </c>
      <c r="Q2422">
        <f>VLOOKUP(Farmacias__2[[#This Row],[comuna_nombre]],Hoja3!$H$2:$I$346,2,0)</f>
        <v>7101</v>
      </c>
    </row>
    <row r="2423" spans="1:17" x14ac:dyDescent="0.2">
      <c r="A2423" s="1">
        <v>44309</v>
      </c>
      <c r="B2423">
        <v>4301</v>
      </c>
      <c r="C2423" s="2" t="s">
        <v>18</v>
      </c>
      <c r="D2423" s="2" t="s">
        <v>5069</v>
      </c>
      <c r="E2423" s="2" t="s">
        <v>5070</v>
      </c>
      <c r="F2423" s="2" t="s">
        <v>5531</v>
      </c>
      <c r="G2423" s="3">
        <v>0.375</v>
      </c>
      <c r="H2423" s="3">
        <v>0.91666666666666663</v>
      </c>
      <c r="I2423" s="2" t="s">
        <v>1583</v>
      </c>
      <c r="L2423" s="2" t="s">
        <v>9713</v>
      </c>
      <c r="M2423">
        <v>9</v>
      </c>
      <c r="N2423">
        <v>194</v>
      </c>
      <c r="O2423">
        <v>213</v>
      </c>
      <c r="P2423" t="str">
        <f>VLOOKUP(Farmacias__2[[#This Row],[local_nombre]],Tabla8[],2,0)</f>
        <v>Farmacias de Cadena</v>
      </c>
      <c r="Q2423">
        <f>VLOOKUP(Farmacias__2[[#This Row],[comuna_nombre]],Hoja3!$H$2:$I$346,2,0)</f>
        <v>7101</v>
      </c>
    </row>
    <row r="2424" spans="1:17" x14ac:dyDescent="0.2">
      <c r="A2424" s="1">
        <v>44309</v>
      </c>
      <c r="B2424">
        <v>4302</v>
      </c>
      <c r="C2424" s="2" t="s">
        <v>36</v>
      </c>
      <c r="D2424" s="2" t="s">
        <v>5069</v>
      </c>
      <c r="E2424" s="2" t="s">
        <v>5082</v>
      </c>
      <c r="F2424" s="2" t="s">
        <v>5532</v>
      </c>
      <c r="G2424" s="3">
        <v>0.41666666666666669</v>
      </c>
      <c r="H2424" s="3">
        <v>0.9375</v>
      </c>
      <c r="I2424" s="2" t="s">
        <v>638</v>
      </c>
      <c r="J2424">
        <v>-35432795</v>
      </c>
      <c r="K2424">
        <v>-71629729</v>
      </c>
      <c r="L2424" s="2" t="s">
        <v>9713</v>
      </c>
      <c r="M2424">
        <v>9</v>
      </c>
      <c r="N2424">
        <v>194</v>
      </c>
      <c r="O2424">
        <v>487</v>
      </c>
      <c r="P2424" t="str">
        <f>VLOOKUP(Farmacias__2[[#This Row],[local_nombre]],Tabla8[],2,0)</f>
        <v>Farmacias de Cadena</v>
      </c>
      <c r="Q2424">
        <f>VLOOKUP(Farmacias__2[[#This Row],[comuna_nombre]],Hoja3!$H$2:$I$346,2,0)</f>
        <v>7101</v>
      </c>
    </row>
    <row r="2425" spans="1:17" x14ac:dyDescent="0.2">
      <c r="A2425" s="1">
        <v>44309</v>
      </c>
      <c r="B2425">
        <v>4305</v>
      </c>
      <c r="C2425" s="2" t="s">
        <v>18</v>
      </c>
      <c r="D2425" s="2" t="s">
        <v>10263</v>
      </c>
      <c r="E2425" s="2" t="s">
        <v>5035</v>
      </c>
      <c r="F2425" s="2" t="s">
        <v>5533</v>
      </c>
      <c r="G2425" s="3">
        <v>0.41666666666666669</v>
      </c>
      <c r="H2425" s="3">
        <v>0.89583333333333337</v>
      </c>
      <c r="I2425" s="2" t="s">
        <v>1583</v>
      </c>
      <c r="L2425" s="2" t="s">
        <v>9713</v>
      </c>
      <c r="M2425">
        <v>9</v>
      </c>
      <c r="N2425">
        <v>174</v>
      </c>
      <c r="O2425">
        <v>418</v>
      </c>
      <c r="P2425" t="str">
        <f>VLOOKUP(Farmacias__2[[#This Row],[local_nombre]],Tabla8[],2,0)</f>
        <v>Farmacias de Cadena</v>
      </c>
      <c r="Q2425">
        <f>VLOOKUP(Farmacias__2[[#This Row],[comuna_nombre]],Hoja3!$H$2:$I$346,2,0)</f>
        <v>7301</v>
      </c>
    </row>
    <row r="2426" spans="1:17" x14ac:dyDescent="0.2">
      <c r="A2426" s="1">
        <v>44309</v>
      </c>
      <c r="B2426">
        <v>4306</v>
      </c>
      <c r="C2426" s="2" t="s">
        <v>18</v>
      </c>
      <c r="D2426" s="2" t="s">
        <v>10263</v>
      </c>
      <c r="E2426" s="2" t="s">
        <v>5035</v>
      </c>
      <c r="F2426" s="2" t="s">
        <v>5534</v>
      </c>
      <c r="G2426" s="3">
        <v>0.375</v>
      </c>
      <c r="H2426" s="3">
        <v>0.91666666666666663</v>
      </c>
      <c r="I2426" s="2" t="s">
        <v>638</v>
      </c>
      <c r="J2426">
        <v>-34970276</v>
      </c>
      <c r="K2426">
        <v>-71230598</v>
      </c>
      <c r="L2426" s="2" t="s">
        <v>9713</v>
      </c>
      <c r="M2426">
        <v>9</v>
      </c>
      <c r="N2426">
        <v>174</v>
      </c>
      <c r="O2426">
        <v>418</v>
      </c>
      <c r="P2426" t="str">
        <f>VLOOKUP(Farmacias__2[[#This Row],[local_nombre]],Tabla8[],2,0)</f>
        <v>Farmacias de Cadena</v>
      </c>
      <c r="Q2426">
        <f>VLOOKUP(Farmacias__2[[#This Row],[comuna_nombre]],Hoja3!$H$2:$I$346,2,0)</f>
        <v>7301</v>
      </c>
    </row>
    <row r="2427" spans="1:17" x14ac:dyDescent="0.2">
      <c r="A2427" s="1">
        <v>44309</v>
      </c>
      <c r="B2427">
        <v>4307</v>
      </c>
      <c r="C2427" s="2" t="s">
        <v>5535</v>
      </c>
      <c r="D2427" s="2" t="s">
        <v>4380</v>
      </c>
      <c r="E2427" s="2" t="s">
        <v>4381</v>
      </c>
      <c r="F2427" s="2" t="s">
        <v>5536</v>
      </c>
      <c r="G2427" s="3">
        <v>0.4375</v>
      </c>
      <c r="H2427" s="3">
        <v>0.89583333333333337</v>
      </c>
      <c r="I2427" s="2" t="s">
        <v>5537</v>
      </c>
      <c r="J2427">
        <v>-236543044851805</v>
      </c>
      <c r="K2427">
        <v>-7039972641468046</v>
      </c>
      <c r="L2427" s="2" t="s">
        <v>9713</v>
      </c>
      <c r="M2427">
        <v>3</v>
      </c>
      <c r="N2427">
        <v>12</v>
      </c>
      <c r="O2427">
        <v>68</v>
      </c>
      <c r="P2427" t="str">
        <f>VLOOKUP(Farmacias__2[[#This Row],[local_nombre]],Tabla8[],2,0)</f>
        <v>Otras Farmacias</v>
      </c>
      <c r="Q2427">
        <f>VLOOKUP(Farmacias__2[[#This Row],[comuna_nombre]],Hoja3!$H$2:$I$346,2,0)</f>
        <v>2101</v>
      </c>
    </row>
    <row r="2428" spans="1:17" x14ac:dyDescent="0.2">
      <c r="A2428" s="1">
        <v>44309</v>
      </c>
      <c r="B2428">
        <v>4309</v>
      </c>
      <c r="C2428" s="2" t="s">
        <v>18</v>
      </c>
      <c r="D2428" s="2" t="s">
        <v>4947</v>
      </c>
      <c r="E2428" s="2" t="s">
        <v>4947</v>
      </c>
      <c r="F2428" s="2" t="s">
        <v>5538</v>
      </c>
      <c r="G2428" s="3">
        <v>0.375</v>
      </c>
      <c r="H2428" s="3">
        <v>0.875</v>
      </c>
      <c r="I2428" s="2" t="s">
        <v>5522</v>
      </c>
      <c r="J2428">
        <v>-35538146</v>
      </c>
      <c r="K2428">
        <v>-71488065</v>
      </c>
      <c r="L2428" s="2" t="s">
        <v>9713</v>
      </c>
      <c r="M2428">
        <v>9</v>
      </c>
      <c r="N2428">
        <v>191</v>
      </c>
      <c r="O2428">
        <v>210</v>
      </c>
      <c r="P2428" t="str">
        <f>VLOOKUP(Farmacias__2[[#This Row],[local_nombre]],Tabla8[],2,0)</f>
        <v>Farmacias de Cadena</v>
      </c>
      <c r="Q2428">
        <f>VLOOKUP(Farmacias__2[[#This Row],[comuna_nombre]],Hoja3!$H$2:$I$346,2,0)</f>
        <v>7109</v>
      </c>
    </row>
    <row r="2429" spans="1:17" x14ac:dyDescent="0.2">
      <c r="A2429" s="1">
        <v>44309</v>
      </c>
      <c r="B2429">
        <v>5955</v>
      </c>
      <c r="C2429" s="2" t="s">
        <v>575</v>
      </c>
      <c r="D2429" s="2" t="s">
        <v>4542</v>
      </c>
      <c r="E2429" s="2" t="s">
        <v>4542</v>
      </c>
      <c r="F2429" s="2" t="s">
        <v>7934</v>
      </c>
      <c r="G2429" s="3">
        <v>0.39583333333333331</v>
      </c>
      <c r="H2429" s="3">
        <v>0.875</v>
      </c>
      <c r="I2429" s="2" t="s">
        <v>7935</v>
      </c>
      <c r="J2429">
        <v>-375018781</v>
      </c>
      <c r="K2429">
        <v>-726663326</v>
      </c>
      <c r="L2429" s="2" t="s">
        <v>9713</v>
      </c>
      <c r="M2429">
        <v>11</v>
      </c>
      <c r="N2429">
        <v>261</v>
      </c>
      <c r="O2429">
        <v>280</v>
      </c>
      <c r="P2429" t="str">
        <f>VLOOKUP(Farmacias__2[[#This Row],[local_nombre]],Tabla8[],2,0)</f>
        <v>Farmacias de Cadena</v>
      </c>
      <c r="Q2429">
        <f>VLOOKUP(Farmacias__2[[#This Row],[comuna_nombre]],Hoja3!$H$2:$I$346,2,0)</f>
        <v>9108</v>
      </c>
    </row>
    <row r="2430" spans="1:17" x14ac:dyDescent="0.2">
      <c r="A2430" s="1">
        <v>44309</v>
      </c>
      <c r="B2430">
        <v>4316</v>
      </c>
      <c r="C2430" s="2" t="s">
        <v>27</v>
      </c>
      <c r="D2430" s="2" t="s">
        <v>5069</v>
      </c>
      <c r="E2430" s="2" t="s">
        <v>5091</v>
      </c>
      <c r="F2430" s="2" t="s">
        <v>5541</v>
      </c>
      <c r="G2430" s="3">
        <v>0.375</v>
      </c>
      <c r="H2430" s="3">
        <v>0.91666666666666663</v>
      </c>
      <c r="I2430" s="2" t="s">
        <v>638</v>
      </c>
      <c r="L2430" s="2" t="s">
        <v>9713</v>
      </c>
      <c r="M2430">
        <v>9</v>
      </c>
      <c r="N2430">
        <v>194</v>
      </c>
      <c r="O2430">
        <v>417</v>
      </c>
      <c r="P2430" t="str">
        <f>VLOOKUP(Farmacias__2[[#This Row],[local_nombre]],Tabla8[],2,0)</f>
        <v>Farmacias de Cadena</v>
      </c>
      <c r="Q2430">
        <f>VLOOKUP(Farmacias__2[[#This Row],[comuna_nombre]],Hoja3!$H$2:$I$346,2,0)</f>
        <v>7101</v>
      </c>
    </row>
    <row r="2431" spans="1:17" x14ac:dyDescent="0.2">
      <c r="A2431" s="1">
        <v>44309</v>
      </c>
      <c r="B2431">
        <v>4318</v>
      </c>
      <c r="C2431" s="2" t="s">
        <v>2347</v>
      </c>
      <c r="D2431" s="2" t="s">
        <v>10235</v>
      </c>
      <c r="E2431" s="2" t="s">
        <v>1931</v>
      </c>
      <c r="F2431" s="2" t="s">
        <v>5542</v>
      </c>
      <c r="G2431" s="3">
        <v>0.75</v>
      </c>
      <c r="H2431" s="3">
        <v>0</v>
      </c>
      <c r="I2431" s="2" t="s">
        <v>5543</v>
      </c>
      <c r="J2431">
        <v>-33474337</v>
      </c>
      <c r="K2431">
        <v>-70554718</v>
      </c>
      <c r="L2431" s="2" t="s">
        <v>9713</v>
      </c>
      <c r="M2431">
        <v>7</v>
      </c>
      <c r="N2431">
        <v>115</v>
      </c>
      <c r="O2431">
        <v>134</v>
      </c>
      <c r="P2431" t="str">
        <f>VLOOKUP(Farmacias__2[[#This Row],[local_nombre]],Tabla8[],2,0)</f>
        <v>Otras Farmacias</v>
      </c>
      <c r="Q2431">
        <f>VLOOKUP(Farmacias__2[[#This Row],[comuna_nombre]],Hoja3!$H$2:$I$346,2,0)</f>
        <v>13122</v>
      </c>
    </row>
    <row r="2432" spans="1:17" x14ac:dyDescent="0.2">
      <c r="A2432" s="1">
        <v>44309</v>
      </c>
      <c r="B2432">
        <v>4319</v>
      </c>
      <c r="C2432" s="2" t="s">
        <v>5544</v>
      </c>
      <c r="D2432" s="2" t="s">
        <v>977</v>
      </c>
      <c r="E2432" s="2" t="s">
        <v>977</v>
      </c>
      <c r="F2432" s="2" t="s">
        <v>5545</v>
      </c>
      <c r="G2432" s="3">
        <v>0.375</v>
      </c>
      <c r="H2432" s="3">
        <v>0.79166666666666663</v>
      </c>
      <c r="I2432" s="2" t="s">
        <v>1583</v>
      </c>
      <c r="J2432">
        <v>-33408571</v>
      </c>
      <c r="K2432">
        <v>-70667048</v>
      </c>
      <c r="L2432" s="2" t="s">
        <v>9713</v>
      </c>
      <c r="M2432">
        <v>7</v>
      </c>
      <c r="N2432">
        <v>94</v>
      </c>
      <c r="O2432">
        <v>113</v>
      </c>
      <c r="P2432" t="str">
        <f>VLOOKUP(Farmacias__2[[#This Row],[local_nombre]],Tabla8[],2,0)</f>
        <v>Otras Farmacias</v>
      </c>
      <c r="Q2432">
        <f>VLOOKUP(Farmacias__2[[#This Row],[comuna_nombre]],Hoja3!$H$2:$I$346,2,0)</f>
        <v>13108</v>
      </c>
    </row>
    <row r="2433" spans="1:17" x14ac:dyDescent="0.2">
      <c r="A2433" s="1">
        <v>44309</v>
      </c>
      <c r="B2433">
        <v>4320</v>
      </c>
      <c r="C2433" s="2" t="s">
        <v>18</v>
      </c>
      <c r="D2433" s="2" t="s">
        <v>1312</v>
      </c>
      <c r="E2433" s="2" t="s">
        <v>1312</v>
      </c>
      <c r="F2433" s="2" t="s">
        <v>5546</v>
      </c>
      <c r="G2433" s="3">
        <v>0.375</v>
      </c>
      <c r="H2433" s="3">
        <v>0.79166666666666663</v>
      </c>
      <c r="I2433" s="2" t="s">
        <v>1583</v>
      </c>
      <c r="J2433">
        <v>-3340549</v>
      </c>
      <c r="K2433">
        <v>-70573364</v>
      </c>
      <c r="L2433" s="2" t="s">
        <v>9713</v>
      </c>
      <c r="M2433">
        <v>7</v>
      </c>
      <c r="N2433">
        <v>102</v>
      </c>
      <c r="O2433">
        <v>121</v>
      </c>
      <c r="P2433" t="str">
        <f>VLOOKUP(Farmacias__2[[#This Row],[local_nombre]],Tabla8[],2,0)</f>
        <v>Farmacias de Cadena</v>
      </c>
      <c r="Q2433">
        <f>VLOOKUP(Farmacias__2[[#This Row],[comuna_nombre]],Hoja3!$H$2:$I$346,2,0)</f>
        <v>13114</v>
      </c>
    </row>
    <row r="2434" spans="1:17" x14ac:dyDescent="0.2">
      <c r="A2434" s="1">
        <v>44309</v>
      </c>
      <c r="B2434">
        <v>4322</v>
      </c>
      <c r="C2434" s="2" t="s">
        <v>27</v>
      </c>
      <c r="D2434" s="2" t="s">
        <v>130</v>
      </c>
      <c r="E2434" s="2" t="s">
        <v>130</v>
      </c>
      <c r="F2434" s="2" t="s">
        <v>5547</v>
      </c>
      <c r="G2434" s="3">
        <v>0.375</v>
      </c>
      <c r="H2434" s="3">
        <v>0.66666666666666663</v>
      </c>
      <c r="I2434" s="2" t="s">
        <v>5548</v>
      </c>
      <c r="J2434">
        <v>-327854485318745</v>
      </c>
      <c r="K2434">
        <v>-715273151408145</v>
      </c>
      <c r="L2434" s="2" t="s">
        <v>9713</v>
      </c>
      <c r="M2434">
        <v>6</v>
      </c>
      <c r="N2434">
        <v>71</v>
      </c>
      <c r="O2434">
        <v>34</v>
      </c>
      <c r="P2434" t="str">
        <f>VLOOKUP(Farmacias__2[[#This Row],[local_nombre]],Tabla8[],2,0)</f>
        <v>Farmacias de Cadena</v>
      </c>
      <c r="Q2434">
        <f>VLOOKUP(Farmacias__2[[#This Row],[comuna_nombre]],Hoja3!$H$2:$I$346,2,0)</f>
        <v>5107</v>
      </c>
    </row>
    <row r="2435" spans="1:17" x14ac:dyDescent="0.2">
      <c r="A2435" s="1">
        <v>44309</v>
      </c>
      <c r="B2435">
        <v>4323</v>
      </c>
      <c r="C2435" s="2" t="s">
        <v>309</v>
      </c>
      <c r="D2435" s="2" t="s">
        <v>3448</v>
      </c>
      <c r="E2435" s="2" t="s">
        <v>3449</v>
      </c>
      <c r="F2435" s="2" t="s">
        <v>5549</v>
      </c>
      <c r="G2435" s="3">
        <v>0.375</v>
      </c>
      <c r="H2435" s="3">
        <v>0.83333333333333337</v>
      </c>
      <c r="I2435" s="2" t="s">
        <v>5550</v>
      </c>
      <c r="J2435">
        <v>-37474515</v>
      </c>
      <c r="K2435">
        <v>-72347962</v>
      </c>
      <c r="L2435" s="2" t="s">
        <v>9713</v>
      </c>
      <c r="M2435">
        <v>10</v>
      </c>
      <c r="N2435">
        <v>220</v>
      </c>
      <c r="O2435">
        <v>239</v>
      </c>
      <c r="P2435" t="str">
        <f>VLOOKUP(Farmacias__2[[#This Row],[local_nombre]],Tabla8[],2,0)</f>
        <v>Otras Farmacias</v>
      </c>
      <c r="Q2435">
        <f>VLOOKUP(Farmacias__2[[#This Row],[comuna_nombre]],Hoja3!$H$2:$I$346,2,0)</f>
        <v>8301</v>
      </c>
    </row>
    <row r="2436" spans="1:17" x14ac:dyDescent="0.2">
      <c r="A2436" s="1">
        <v>44309</v>
      </c>
      <c r="B2436">
        <v>5997</v>
      </c>
      <c r="C2436" s="2" t="s">
        <v>575</v>
      </c>
      <c r="D2436" s="2" t="s">
        <v>3173</v>
      </c>
      <c r="E2436" s="2" t="s">
        <v>3174</v>
      </c>
      <c r="F2436" s="2" t="s">
        <v>8009</v>
      </c>
      <c r="G2436" s="3">
        <v>0.35416666666666669</v>
      </c>
      <c r="H2436" s="3">
        <v>0.91666666666666663</v>
      </c>
      <c r="I2436" s="2" t="s">
        <v>638</v>
      </c>
      <c r="J2436">
        <v>-36778014</v>
      </c>
      <c r="K2436">
        <v>-73077227</v>
      </c>
      <c r="L2436" s="2" t="s">
        <v>9713</v>
      </c>
      <c r="M2436">
        <v>10</v>
      </c>
      <c r="N2436">
        <v>244</v>
      </c>
      <c r="O2436">
        <v>372</v>
      </c>
      <c r="P2436" t="str">
        <f>VLOOKUP(Farmacias__2[[#This Row],[local_nombre]],Tabla8[],2,0)</f>
        <v>Farmacias de Cadena</v>
      </c>
      <c r="Q2436">
        <f>VLOOKUP(Farmacias__2[[#This Row],[comuna_nombre]],Hoja3!$H$2:$I$346,2,0)</f>
        <v>8110</v>
      </c>
    </row>
    <row r="2437" spans="1:17" x14ac:dyDescent="0.2">
      <c r="A2437" s="1">
        <v>44309</v>
      </c>
      <c r="B2437">
        <v>4327</v>
      </c>
      <c r="C2437" s="2" t="s">
        <v>18</v>
      </c>
      <c r="D2437" s="2" t="s">
        <v>1264</v>
      </c>
      <c r="E2437" s="2" t="s">
        <v>1264</v>
      </c>
      <c r="F2437" s="2" t="s">
        <v>5552</v>
      </c>
      <c r="G2437" s="3">
        <v>0.35416666666666669</v>
      </c>
      <c r="H2437" s="3">
        <v>0.91666666666666663</v>
      </c>
      <c r="I2437" s="2" t="s">
        <v>2037</v>
      </c>
      <c r="J2437">
        <v>-33451746</v>
      </c>
      <c r="K2437">
        <v>-70554911</v>
      </c>
      <c r="L2437" s="2" t="s">
        <v>9713</v>
      </c>
      <c r="M2437">
        <v>7</v>
      </c>
      <c r="N2437">
        <v>100</v>
      </c>
      <c r="O2437">
        <v>119</v>
      </c>
      <c r="P2437" t="str">
        <f>VLOOKUP(Farmacias__2[[#This Row],[local_nombre]],Tabla8[],2,0)</f>
        <v>Farmacias de Cadena</v>
      </c>
      <c r="Q2437">
        <f>VLOOKUP(Farmacias__2[[#This Row],[comuna_nombre]],Hoja3!$H$2:$I$346,2,0)</f>
        <v>13113</v>
      </c>
    </row>
    <row r="2438" spans="1:17" x14ac:dyDescent="0.2">
      <c r="A2438" s="1">
        <v>44309</v>
      </c>
      <c r="B2438">
        <v>4329</v>
      </c>
      <c r="C2438" s="2" t="s">
        <v>27</v>
      </c>
      <c r="D2438" s="2" t="s">
        <v>1289</v>
      </c>
      <c r="E2438" s="2" t="s">
        <v>1289</v>
      </c>
      <c r="F2438" s="2" t="s">
        <v>5553</v>
      </c>
      <c r="G2438" s="3">
        <v>0.33333333333333331</v>
      </c>
      <c r="H2438" s="3">
        <v>0.91666666666666663</v>
      </c>
      <c r="I2438" s="2" t="s">
        <v>5554</v>
      </c>
      <c r="J2438">
        <v>-33359899</v>
      </c>
      <c r="K2438">
        <v>-70516457</v>
      </c>
      <c r="L2438" s="2" t="s">
        <v>9713</v>
      </c>
      <c r="M2438">
        <v>7</v>
      </c>
      <c r="N2438">
        <v>103</v>
      </c>
      <c r="O2438">
        <v>122</v>
      </c>
      <c r="P2438" t="str">
        <f>VLOOKUP(Farmacias__2[[#This Row],[local_nombre]],Tabla8[],2,0)</f>
        <v>Farmacias de Cadena</v>
      </c>
      <c r="Q2438">
        <f>VLOOKUP(Farmacias__2[[#This Row],[comuna_nombre]],Hoja3!$H$2:$I$346,2,0)</f>
        <v>13115</v>
      </c>
    </row>
    <row r="2439" spans="1:17" x14ac:dyDescent="0.2">
      <c r="A2439" s="1">
        <v>44309</v>
      </c>
      <c r="B2439">
        <v>4330</v>
      </c>
      <c r="C2439" s="2" t="s">
        <v>980</v>
      </c>
      <c r="D2439" s="2" t="s">
        <v>2323</v>
      </c>
      <c r="E2439" s="2" t="s">
        <v>2323</v>
      </c>
      <c r="F2439" s="2" t="s">
        <v>5555</v>
      </c>
      <c r="G2439" s="3">
        <v>0.41666666666666669</v>
      </c>
      <c r="H2439" s="3">
        <v>0.79166666666666663</v>
      </c>
      <c r="I2439" s="2" t="s">
        <v>1583</v>
      </c>
      <c r="J2439">
        <v>-33366592</v>
      </c>
      <c r="K2439">
        <v>-70713097</v>
      </c>
      <c r="L2439" s="2" t="s">
        <v>9713</v>
      </c>
      <c r="M2439">
        <v>7</v>
      </c>
      <c r="N2439">
        <v>120</v>
      </c>
      <c r="O2439">
        <v>139</v>
      </c>
      <c r="P2439" t="str">
        <f>VLOOKUP(Farmacias__2[[#This Row],[local_nombre]],Tabla8[],2,0)</f>
        <v>Otras Farmacias</v>
      </c>
      <c r="Q2439">
        <f>VLOOKUP(Farmacias__2[[#This Row],[comuna_nombre]],Hoja3!$H$2:$I$346,2,0)</f>
        <v>13125</v>
      </c>
    </row>
    <row r="2440" spans="1:17" x14ac:dyDescent="0.2">
      <c r="A2440" s="1">
        <v>44309</v>
      </c>
      <c r="B2440">
        <v>4334</v>
      </c>
      <c r="C2440" s="2" t="s">
        <v>878</v>
      </c>
      <c r="D2440" s="2" t="s">
        <v>4563</v>
      </c>
      <c r="E2440" s="2" t="s">
        <v>4563</v>
      </c>
      <c r="F2440" s="2" t="s">
        <v>5556</v>
      </c>
      <c r="G2440" s="3">
        <v>0.39583333333333331</v>
      </c>
      <c r="H2440" s="3">
        <v>0.89583333333333337</v>
      </c>
      <c r="I2440" s="2" t="s">
        <v>5557</v>
      </c>
      <c r="J2440">
        <v>-34161111</v>
      </c>
      <c r="K2440">
        <v>-70705274</v>
      </c>
      <c r="L2440" s="2" t="s">
        <v>9713</v>
      </c>
      <c r="M2440">
        <v>8</v>
      </c>
      <c r="N2440">
        <v>162</v>
      </c>
      <c r="O2440">
        <v>181</v>
      </c>
      <c r="P2440" t="str">
        <f>VLOOKUP(Farmacias__2[[#This Row],[local_nombre]],Tabla8[],2,0)</f>
        <v>Otras Farmacias</v>
      </c>
      <c r="Q2440">
        <f>VLOOKUP(Farmacias__2[[#This Row],[comuna_nombre]],Hoja3!$H$2:$I$346,2,0)</f>
        <v>6101</v>
      </c>
    </row>
    <row r="2441" spans="1:17" x14ac:dyDescent="0.2">
      <c r="A2441" s="1">
        <v>44309</v>
      </c>
      <c r="B2441">
        <v>4335</v>
      </c>
      <c r="C2441" s="2" t="s">
        <v>5558</v>
      </c>
      <c r="D2441" s="2" t="s">
        <v>4563</v>
      </c>
      <c r="E2441" s="2" t="s">
        <v>4563</v>
      </c>
      <c r="F2441" s="2" t="s">
        <v>5559</v>
      </c>
      <c r="G2441" s="3">
        <v>0.375</v>
      </c>
      <c r="H2441" s="3">
        <v>0</v>
      </c>
      <c r="I2441" s="2" t="s">
        <v>5560</v>
      </c>
      <c r="J2441">
        <v>-34154698</v>
      </c>
      <c r="K2441">
        <v>-70743084</v>
      </c>
      <c r="L2441" s="2" t="s">
        <v>9713</v>
      </c>
      <c r="M2441">
        <v>8</v>
      </c>
      <c r="N2441">
        <v>162</v>
      </c>
      <c r="O2441">
        <v>181</v>
      </c>
      <c r="P2441" t="str">
        <f>VLOOKUP(Farmacias__2[[#This Row],[local_nombre]],Tabla8[],2,0)</f>
        <v>Otras Farmacias</v>
      </c>
      <c r="Q2441">
        <f>VLOOKUP(Farmacias__2[[#This Row],[comuna_nombre]],Hoja3!$H$2:$I$346,2,0)</f>
        <v>6101</v>
      </c>
    </row>
    <row r="2442" spans="1:17" x14ac:dyDescent="0.2">
      <c r="A2442" s="1">
        <v>44309</v>
      </c>
      <c r="B2442">
        <v>5998</v>
      </c>
      <c r="C2442" s="2" t="s">
        <v>575</v>
      </c>
      <c r="D2442" s="2" t="s">
        <v>10246</v>
      </c>
      <c r="E2442" s="2" t="s">
        <v>3127</v>
      </c>
      <c r="F2442" s="2" t="s">
        <v>8010</v>
      </c>
      <c r="G2442" s="3">
        <v>0.35416666666666669</v>
      </c>
      <c r="H2442" s="3">
        <v>0.91666666666666663</v>
      </c>
      <c r="I2442" s="2" t="s">
        <v>1583</v>
      </c>
      <c r="J2442">
        <v>-36786260</v>
      </c>
      <c r="K2442">
        <v>-73037720</v>
      </c>
      <c r="L2442" s="2" t="s">
        <v>9713</v>
      </c>
      <c r="M2442">
        <v>10</v>
      </c>
      <c r="N2442">
        <v>210</v>
      </c>
      <c r="O2442">
        <v>368</v>
      </c>
      <c r="P2442" t="str">
        <f>VLOOKUP(Farmacias__2[[#This Row],[local_nombre]],Tabla8[],2,0)</f>
        <v>Farmacias de Cadena</v>
      </c>
      <c r="Q2442">
        <f>VLOOKUP(Farmacias__2[[#This Row],[comuna_nombre]],Hoja3!$H$2:$I$346,2,0)</f>
        <v>8101</v>
      </c>
    </row>
    <row r="2443" spans="1:17" x14ac:dyDescent="0.2">
      <c r="A2443" s="1">
        <v>44309</v>
      </c>
      <c r="B2443">
        <v>6020</v>
      </c>
      <c r="C2443" s="2" t="s">
        <v>575</v>
      </c>
      <c r="D2443" s="2" t="s">
        <v>10221</v>
      </c>
      <c r="E2443" s="2" t="s">
        <v>3703</v>
      </c>
      <c r="F2443" s="2" t="s">
        <v>8057</v>
      </c>
      <c r="G2443" s="3">
        <v>0.375</v>
      </c>
      <c r="H2443" s="3">
        <v>0.91666666666666663</v>
      </c>
      <c r="I2443" s="2" t="s">
        <v>8058</v>
      </c>
      <c r="L2443" s="2" t="s">
        <v>9713</v>
      </c>
      <c r="M2443">
        <v>4</v>
      </c>
      <c r="N2443">
        <v>24</v>
      </c>
      <c r="O2443">
        <v>80</v>
      </c>
      <c r="P2443" t="str">
        <f>VLOOKUP(Farmacias__2[[#This Row],[local_nombre]],Tabla8[],2,0)</f>
        <v>Farmacias de Cadena</v>
      </c>
      <c r="Q2443">
        <f>VLOOKUP(Farmacias__2[[#This Row],[comuna_nombre]],Hoja3!$H$2:$I$346,2,0)</f>
        <v>3101</v>
      </c>
    </row>
    <row r="2444" spans="1:17" x14ac:dyDescent="0.2">
      <c r="A2444" s="1">
        <v>44309</v>
      </c>
      <c r="B2444">
        <v>4339</v>
      </c>
      <c r="C2444" s="2" t="s">
        <v>41</v>
      </c>
      <c r="D2444" s="2" t="s">
        <v>156</v>
      </c>
      <c r="E2444" s="2" t="s">
        <v>157</v>
      </c>
      <c r="F2444" s="2" t="s">
        <v>5564</v>
      </c>
      <c r="G2444" s="3">
        <v>0.375</v>
      </c>
      <c r="H2444" s="3">
        <v>0.75</v>
      </c>
      <c r="I2444" s="2" t="s">
        <v>5565</v>
      </c>
      <c r="J2444">
        <v>-330249859952828</v>
      </c>
      <c r="K2444">
        <v>-715528109507205</v>
      </c>
      <c r="L2444" s="2" t="s">
        <v>9713</v>
      </c>
      <c r="M2444">
        <v>6</v>
      </c>
      <c r="N2444">
        <v>80</v>
      </c>
      <c r="O2444">
        <v>28</v>
      </c>
      <c r="P2444" t="str">
        <f>VLOOKUP(Farmacias__2[[#This Row],[local_nombre]],Tabla8[],2,0)</f>
        <v>Farmacias Homeopáticas</v>
      </c>
      <c r="Q2444">
        <f>VLOOKUP(Farmacias__2[[#This Row],[comuna_nombre]],Hoja3!$H$2:$I$346,2,0)</f>
        <v>5109</v>
      </c>
    </row>
    <row r="2445" spans="1:17" x14ac:dyDescent="0.2">
      <c r="A2445" s="1">
        <v>44309</v>
      </c>
      <c r="B2445">
        <v>4340</v>
      </c>
      <c r="C2445" s="2" t="s">
        <v>5566</v>
      </c>
      <c r="D2445" s="2" t="s">
        <v>10226</v>
      </c>
      <c r="E2445" s="2" t="s">
        <v>273</v>
      </c>
      <c r="F2445" s="2" t="s">
        <v>5567</v>
      </c>
      <c r="G2445" s="3">
        <v>0.33333333333333331</v>
      </c>
      <c r="H2445" s="3">
        <v>0.6875</v>
      </c>
      <c r="I2445" s="2" t="s">
        <v>5568</v>
      </c>
      <c r="J2445">
        <v>-330520375733928</v>
      </c>
      <c r="K2445">
        <v>-716084849204775</v>
      </c>
      <c r="L2445" s="2" t="s">
        <v>9713</v>
      </c>
      <c r="M2445">
        <v>6</v>
      </c>
      <c r="N2445">
        <v>78</v>
      </c>
      <c r="O2445">
        <v>2</v>
      </c>
      <c r="P2445" t="str">
        <f>VLOOKUP(Farmacias__2[[#This Row],[local_nombre]],Tabla8[],2,0)</f>
        <v>Farmacias Pertenecientes a Centros de la Salud Especializados</v>
      </c>
      <c r="Q2445">
        <f>VLOOKUP(Farmacias__2[[#This Row],[comuna_nombre]],Hoja3!$H$2:$I$346,2,0)</f>
        <v>5101</v>
      </c>
    </row>
    <row r="2446" spans="1:17" x14ac:dyDescent="0.2">
      <c r="A2446" s="1">
        <v>44309</v>
      </c>
      <c r="B2446">
        <v>6060</v>
      </c>
      <c r="C2446" s="2" t="s">
        <v>575</v>
      </c>
      <c r="D2446" s="2" t="s">
        <v>10246</v>
      </c>
      <c r="E2446" s="2" t="s">
        <v>3147</v>
      </c>
      <c r="F2446" s="2" t="s">
        <v>8135</v>
      </c>
      <c r="G2446" s="3">
        <v>0.375</v>
      </c>
      <c r="H2446" s="3">
        <v>0.875</v>
      </c>
      <c r="I2446" s="2" t="s">
        <v>638</v>
      </c>
      <c r="J2446">
        <v>-36825064</v>
      </c>
      <c r="K2446">
        <v>-73040962</v>
      </c>
      <c r="L2446" s="2" t="s">
        <v>9713</v>
      </c>
      <c r="M2446">
        <v>10</v>
      </c>
      <c r="N2446">
        <v>210</v>
      </c>
      <c r="O2446">
        <v>375</v>
      </c>
      <c r="P2446" t="str">
        <f>VLOOKUP(Farmacias__2[[#This Row],[local_nombre]],Tabla8[],2,0)</f>
        <v>Farmacias de Cadena</v>
      </c>
      <c r="Q2446">
        <f>VLOOKUP(Farmacias__2[[#This Row],[comuna_nombre]],Hoja3!$H$2:$I$346,2,0)</f>
        <v>8101</v>
      </c>
    </row>
    <row r="2447" spans="1:17" x14ac:dyDescent="0.2">
      <c r="A2447" s="1">
        <v>44309</v>
      </c>
      <c r="B2447">
        <v>4342</v>
      </c>
      <c r="C2447" s="2" t="s">
        <v>36</v>
      </c>
      <c r="D2447" s="2" t="s">
        <v>1744</v>
      </c>
      <c r="E2447" s="2" t="s">
        <v>1744</v>
      </c>
      <c r="F2447" s="2" t="s">
        <v>5571</v>
      </c>
      <c r="G2447" s="3">
        <v>0.41666666666666669</v>
      </c>
      <c r="H2447" s="3">
        <v>0.85416666666666663</v>
      </c>
      <c r="I2447" s="2" t="s">
        <v>638</v>
      </c>
      <c r="J2447">
        <v>-3346204</v>
      </c>
      <c r="K2447">
        <v>-70575038</v>
      </c>
      <c r="L2447" s="2" t="s">
        <v>9713</v>
      </c>
      <c r="M2447">
        <v>7</v>
      </c>
      <c r="N2447">
        <v>110</v>
      </c>
      <c r="O2447">
        <v>129</v>
      </c>
      <c r="P2447" t="str">
        <f>VLOOKUP(Farmacias__2[[#This Row],[local_nombre]],Tabla8[],2,0)</f>
        <v>Farmacias de Cadena</v>
      </c>
      <c r="Q2447">
        <f>VLOOKUP(Farmacias__2[[#This Row],[comuna_nombre]],Hoja3!$H$2:$I$346,2,0)</f>
        <v>13120</v>
      </c>
    </row>
    <row r="2448" spans="1:17" x14ac:dyDescent="0.2">
      <c r="A2448" s="1">
        <v>44309</v>
      </c>
      <c r="B2448">
        <v>6088</v>
      </c>
      <c r="C2448" s="2" t="s">
        <v>575</v>
      </c>
      <c r="D2448" s="2" t="s">
        <v>3839</v>
      </c>
      <c r="E2448" s="2" t="s">
        <v>3839</v>
      </c>
      <c r="F2448" s="2" t="s">
        <v>8197</v>
      </c>
      <c r="G2448" s="3">
        <v>0.35416666666666669</v>
      </c>
      <c r="H2448" s="3">
        <v>0.875</v>
      </c>
      <c r="I2448" s="2" t="s">
        <v>8198</v>
      </c>
      <c r="J2448">
        <v>-38737715</v>
      </c>
      <c r="K2448">
        <v>-726107599</v>
      </c>
      <c r="L2448" s="2" t="s">
        <v>9713</v>
      </c>
      <c r="M2448">
        <v>11</v>
      </c>
      <c r="N2448">
        <v>275</v>
      </c>
      <c r="O2448">
        <v>294</v>
      </c>
      <c r="P2448" t="str">
        <f>VLOOKUP(Farmacias__2[[#This Row],[local_nombre]],Tabla8[],2,0)</f>
        <v>Farmacias de Cadena</v>
      </c>
      <c r="Q2448">
        <f>VLOOKUP(Farmacias__2[[#This Row],[comuna_nombre]],Hoja3!$H$2:$I$346,2,0)</f>
        <v>9101</v>
      </c>
    </row>
    <row r="2449" spans="1:17" x14ac:dyDescent="0.2">
      <c r="A2449" s="1">
        <v>44309</v>
      </c>
      <c r="B2449">
        <v>4344</v>
      </c>
      <c r="C2449" s="2" t="s">
        <v>36</v>
      </c>
      <c r="D2449" s="2" t="s">
        <v>756</v>
      </c>
      <c r="E2449" s="2" t="s">
        <v>756</v>
      </c>
      <c r="F2449" s="2" t="s">
        <v>5573</v>
      </c>
      <c r="G2449" s="3">
        <v>0.375</v>
      </c>
      <c r="H2449" s="3">
        <v>0.875</v>
      </c>
      <c r="I2449" s="2" t="s">
        <v>1583</v>
      </c>
      <c r="J2449">
        <v>-33309657</v>
      </c>
      <c r="K2449">
        <v>-70660729</v>
      </c>
      <c r="L2449" s="2" t="s">
        <v>9713</v>
      </c>
      <c r="M2449">
        <v>7</v>
      </c>
      <c r="N2449">
        <v>87</v>
      </c>
      <c r="O2449">
        <v>106</v>
      </c>
      <c r="P2449" t="str">
        <f>VLOOKUP(Farmacias__2[[#This Row],[local_nombre]],Tabla8[],2,0)</f>
        <v>Farmacias de Cadena</v>
      </c>
      <c r="Q2449">
        <f>VLOOKUP(Farmacias__2[[#This Row],[comuna_nombre]],Hoja3!$H$2:$I$346,2,0)</f>
        <v>13301</v>
      </c>
    </row>
    <row r="2450" spans="1:17" x14ac:dyDescent="0.2">
      <c r="A2450" s="1">
        <v>44309</v>
      </c>
      <c r="B2450">
        <v>6093</v>
      </c>
      <c r="C2450" s="2" t="s">
        <v>575</v>
      </c>
      <c r="D2450" s="2" t="s">
        <v>4437</v>
      </c>
      <c r="E2450" s="2" t="s">
        <v>4437</v>
      </c>
      <c r="F2450" s="2" t="s">
        <v>8208</v>
      </c>
      <c r="G2450" s="3">
        <v>0.375</v>
      </c>
      <c r="H2450" s="3">
        <v>0.875</v>
      </c>
      <c r="I2450" s="2" t="s">
        <v>8209</v>
      </c>
      <c r="J2450">
        <v>-3780738</v>
      </c>
      <c r="K2450">
        <v>-72690799</v>
      </c>
      <c r="L2450" s="2" t="s">
        <v>9713</v>
      </c>
      <c r="M2450">
        <v>11</v>
      </c>
      <c r="N2450">
        <v>251</v>
      </c>
      <c r="O2450">
        <v>270</v>
      </c>
      <c r="P2450" t="str">
        <f>VLOOKUP(Farmacias__2[[#This Row],[local_nombre]],Tabla8[],2,0)</f>
        <v>Farmacias de Cadena</v>
      </c>
      <c r="Q2450">
        <f>VLOOKUP(Farmacias__2[[#This Row],[comuna_nombre]],Hoja3!$H$2:$I$346,2,0)</f>
        <v>9201</v>
      </c>
    </row>
    <row r="2451" spans="1:17" x14ac:dyDescent="0.2">
      <c r="A2451" s="1">
        <v>44309</v>
      </c>
      <c r="B2451">
        <v>6264</v>
      </c>
      <c r="C2451" s="2" t="s">
        <v>575</v>
      </c>
      <c r="D2451" s="2" t="s">
        <v>3707</v>
      </c>
      <c r="E2451" s="2" t="s">
        <v>3707</v>
      </c>
      <c r="F2451" s="2" t="s">
        <v>8489</v>
      </c>
      <c r="G2451" s="3">
        <v>0.41666666666666669</v>
      </c>
      <c r="H2451" s="3">
        <v>0.875</v>
      </c>
      <c r="I2451" s="2" t="s">
        <v>1583</v>
      </c>
      <c r="L2451" s="2" t="s">
        <v>9713</v>
      </c>
      <c r="M2451">
        <v>4</v>
      </c>
      <c r="N2451">
        <v>29</v>
      </c>
      <c r="O2451">
        <v>85</v>
      </c>
      <c r="P2451" t="str">
        <f>VLOOKUP(Farmacias__2[[#This Row],[local_nombre]],Tabla8[],2,0)</f>
        <v>Farmacias de Cadena</v>
      </c>
      <c r="Q2451">
        <f>VLOOKUP(Farmacias__2[[#This Row],[comuna_nombre]],Hoja3!$H$2:$I$346,2,0)</f>
        <v>3301</v>
      </c>
    </row>
    <row r="2452" spans="1:17" x14ac:dyDescent="0.2">
      <c r="A2452" s="1">
        <v>44309</v>
      </c>
      <c r="B2452">
        <v>4349</v>
      </c>
      <c r="C2452" s="2" t="s">
        <v>5576</v>
      </c>
      <c r="D2452" s="2" t="s">
        <v>3839</v>
      </c>
      <c r="E2452" s="2" t="s">
        <v>3839</v>
      </c>
      <c r="F2452" s="2" t="s">
        <v>5577</v>
      </c>
      <c r="G2452" s="3">
        <v>0.375</v>
      </c>
      <c r="H2452" s="3">
        <v>0.8125</v>
      </c>
      <c r="I2452" s="2" t="s">
        <v>5578</v>
      </c>
      <c r="J2452">
        <v>-3873588620324161</v>
      </c>
      <c r="K2452">
        <v>-7257963461366876</v>
      </c>
      <c r="L2452" s="2" t="s">
        <v>9713</v>
      </c>
      <c r="M2452">
        <v>11</v>
      </c>
      <c r="N2452">
        <v>275</v>
      </c>
      <c r="O2452">
        <v>294</v>
      </c>
      <c r="P2452" t="str">
        <f>VLOOKUP(Farmacias__2[[#This Row],[local_nombre]],Tabla8[],2,0)</f>
        <v>Otras Farmacias</v>
      </c>
      <c r="Q2452">
        <f>VLOOKUP(Farmacias__2[[#This Row],[comuna_nombre]],Hoja3!$H$2:$I$346,2,0)</f>
        <v>9101</v>
      </c>
    </row>
    <row r="2453" spans="1:17" x14ac:dyDescent="0.2">
      <c r="A2453" s="1">
        <v>44309</v>
      </c>
      <c r="B2453">
        <v>4350</v>
      </c>
      <c r="C2453" s="2" t="s">
        <v>41</v>
      </c>
      <c r="D2453" s="2" t="s">
        <v>3839</v>
      </c>
      <c r="E2453" s="2" t="s">
        <v>3839</v>
      </c>
      <c r="F2453" s="2" t="s">
        <v>5579</v>
      </c>
      <c r="G2453" s="3">
        <v>0.41666666666666669</v>
      </c>
      <c r="H2453" s="3">
        <v>0.79166666666666663</v>
      </c>
      <c r="I2453" s="2" t="s">
        <v>5580</v>
      </c>
      <c r="J2453">
        <v>-387373722924585</v>
      </c>
      <c r="K2453">
        <v>-7258886591476607</v>
      </c>
      <c r="L2453" s="2" t="s">
        <v>9713</v>
      </c>
      <c r="M2453">
        <v>11</v>
      </c>
      <c r="N2453">
        <v>275</v>
      </c>
      <c r="O2453">
        <v>294</v>
      </c>
      <c r="P2453" t="str">
        <f>VLOOKUP(Farmacias__2[[#This Row],[local_nombre]],Tabla8[],2,0)</f>
        <v>Farmacias Homeopáticas</v>
      </c>
      <c r="Q2453">
        <f>VLOOKUP(Farmacias__2[[#This Row],[comuna_nombre]],Hoja3!$H$2:$I$346,2,0)</f>
        <v>9101</v>
      </c>
    </row>
    <row r="2454" spans="1:17" x14ac:dyDescent="0.2">
      <c r="A2454" s="1">
        <v>44309</v>
      </c>
      <c r="B2454">
        <v>4351</v>
      </c>
      <c r="C2454" s="2" t="s">
        <v>41</v>
      </c>
      <c r="D2454" s="2" t="s">
        <v>3839</v>
      </c>
      <c r="E2454" s="2" t="s">
        <v>3839</v>
      </c>
      <c r="F2454" s="2" t="s">
        <v>5581</v>
      </c>
      <c r="G2454" s="3">
        <v>0.41666666666666669</v>
      </c>
      <c r="H2454" s="3">
        <v>0.83333333333333337</v>
      </c>
      <c r="I2454" s="2" t="s">
        <v>5582</v>
      </c>
      <c r="J2454">
        <v>-3873363624520264</v>
      </c>
      <c r="K2454">
        <v>-7261556012178056</v>
      </c>
      <c r="L2454" s="2" t="s">
        <v>9713</v>
      </c>
      <c r="M2454">
        <v>11</v>
      </c>
      <c r="N2454">
        <v>275</v>
      </c>
      <c r="O2454">
        <v>294</v>
      </c>
      <c r="P2454" t="str">
        <f>VLOOKUP(Farmacias__2[[#This Row],[local_nombre]],Tabla8[],2,0)</f>
        <v>Farmacias Homeopáticas</v>
      </c>
      <c r="Q2454">
        <f>VLOOKUP(Farmacias__2[[#This Row],[comuna_nombre]],Hoja3!$H$2:$I$346,2,0)</f>
        <v>9101</v>
      </c>
    </row>
    <row r="2455" spans="1:17" x14ac:dyDescent="0.2">
      <c r="A2455" s="1">
        <v>44309</v>
      </c>
      <c r="B2455">
        <v>6265</v>
      </c>
      <c r="C2455" s="2" t="s">
        <v>575</v>
      </c>
      <c r="D2455" s="2" t="s">
        <v>10221</v>
      </c>
      <c r="E2455" s="2" t="s">
        <v>3703</v>
      </c>
      <c r="F2455" s="2" t="s">
        <v>8490</v>
      </c>
      <c r="G2455" s="3">
        <v>0.41666666666666669</v>
      </c>
      <c r="H2455" s="3">
        <v>0.875</v>
      </c>
      <c r="I2455" s="2" t="s">
        <v>1583</v>
      </c>
      <c r="L2455" s="2" t="s">
        <v>9713</v>
      </c>
      <c r="M2455">
        <v>4</v>
      </c>
      <c r="N2455">
        <v>24</v>
      </c>
      <c r="O2455">
        <v>80</v>
      </c>
      <c r="P2455" t="str">
        <f>VLOOKUP(Farmacias__2[[#This Row],[local_nombre]],Tabla8[],2,0)</f>
        <v>Farmacias de Cadena</v>
      </c>
      <c r="Q2455">
        <f>VLOOKUP(Farmacias__2[[#This Row],[comuna_nombre]],Hoja3!$H$2:$I$346,2,0)</f>
        <v>3101</v>
      </c>
    </row>
    <row r="2456" spans="1:17" x14ac:dyDescent="0.2">
      <c r="A2456" s="1">
        <v>44309</v>
      </c>
      <c r="B2456">
        <v>6290</v>
      </c>
      <c r="C2456" s="2" t="s">
        <v>575</v>
      </c>
      <c r="D2456" s="2" t="s">
        <v>5069</v>
      </c>
      <c r="E2456" s="2" t="s">
        <v>5070</v>
      </c>
      <c r="F2456" s="2" t="s">
        <v>8531</v>
      </c>
      <c r="G2456" s="3">
        <v>0.375</v>
      </c>
      <c r="H2456" s="3">
        <v>0.91666666666666663</v>
      </c>
      <c r="I2456" s="2" t="s">
        <v>7169</v>
      </c>
      <c r="J2456">
        <v>35425768</v>
      </c>
      <c r="K2456">
        <v>71655202</v>
      </c>
      <c r="L2456" s="2" t="s">
        <v>9713</v>
      </c>
      <c r="M2456">
        <v>9</v>
      </c>
      <c r="N2456">
        <v>194</v>
      </c>
      <c r="O2456">
        <v>213</v>
      </c>
      <c r="P2456" t="str">
        <f>VLOOKUP(Farmacias__2[[#This Row],[local_nombre]],Tabla8[],2,0)</f>
        <v>Farmacias de Cadena</v>
      </c>
      <c r="Q2456">
        <f>VLOOKUP(Farmacias__2[[#This Row],[comuna_nombre]],Hoja3!$H$2:$I$346,2,0)</f>
        <v>7101</v>
      </c>
    </row>
    <row r="2457" spans="1:17" x14ac:dyDescent="0.2">
      <c r="A2457" s="1">
        <v>44309</v>
      </c>
      <c r="B2457">
        <v>4355</v>
      </c>
      <c r="C2457" s="2" t="s">
        <v>5588</v>
      </c>
      <c r="D2457" s="2" t="s">
        <v>4525</v>
      </c>
      <c r="E2457" s="2" t="s">
        <v>4525</v>
      </c>
      <c r="F2457" s="2" t="s">
        <v>5589</v>
      </c>
      <c r="G2457" s="3">
        <v>0.41666666666666669</v>
      </c>
      <c r="H2457" s="3">
        <v>0.83333333333333337</v>
      </c>
      <c r="I2457" s="2" t="s">
        <v>4427</v>
      </c>
      <c r="J2457">
        <v>-3.9282237974063704E+16</v>
      </c>
      <c r="K2457">
        <v>-7222692643207978</v>
      </c>
      <c r="L2457" s="2" t="s">
        <v>9713</v>
      </c>
      <c r="M2457">
        <v>11</v>
      </c>
      <c r="N2457">
        <v>281</v>
      </c>
      <c r="O2457">
        <v>300</v>
      </c>
      <c r="P2457" t="str">
        <f>VLOOKUP(Farmacias__2[[#This Row],[local_nombre]],Tabla8[],2,0)</f>
        <v>Otras Farmacias</v>
      </c>
      <c r="Q2457">
        <f>VLOOKUP(Farmacias__2[[#This Row],[comuna_nombre]],Hoja3!$H$2:$I$346,2,0)</f>
        <v>9120</v>
      </c>
    </row>
    <row r="2458" spans="1:17" x14ac:dyDescent="0.2">
      <c r="A2458" s="1">
        <v>44309</v>
      </c>
      <c r="B2458">
        <v>4357</v>
      </c>
      <c r="C2458" s="2" t="s">
        <v>50</v>
      </c>
      <c r="D2458" s="2" t="s">
        <v>4499</v>
      </c>
      <c r="E2458" s="2" t="s">
        <v>4499</v>
      </c>
      <c r="F2458" s="2" t="s">
        <v>5590</v>
      </c>
      <c r="G2458" s="3">
        <v>0.375</v>
      </c>
      <c r="H2458" s="3">
        <v>0.875</v>
      </c>
      <c r="I2458" s="2" t="s">
        <v>5591</v>
      </c>
      <c r="J2458">
        <v>-3.8744145443741864E+16</v>
      </c>
      <c r="K2458">
        <v>-7295253026325992</v>
      </c>
      <c r="L2458" s="2" t="s">
        <v>9713</v>
      </c>
      <c r="M2458">
        <v>11</v>
      </c>
      <c r="N2458">
        <v>267</v>
      </c>
      <c r="O2458">
        <v>286</v>
      </c>
      <c r="P2458" t="str">
        <f>VLOOKUP(Farmacias__2[[#This Row],[local_nombre]],Tabla8[],2,0)</f>
        <v>Farmacias de Cadena</v>
      </c>
      <c r="Q2458">
        <f>VLOOKUP(Farmacias__2[[#This Row],[comuna_nombre]],Hoja3!$H$2:$I$346,2,0)</f>
        <v>9111</v>
      </c>
    </row>
    <row r="2459" spans="1:17" x14ac:dyDescent="0.2">
      <c r="A2459" s="1">
        <v>44309</v>
      </c>
      <c r="B2459">
        <v>6304</v>
      </c>
      <c r="C2459" s="2" t="s">
        <v>575</v>
      </c>
      <c r="D2459" s="2" t="s">
        <v>10227</v>
      </c>
      <c r="E2459" s="2" t="s">
        <v>3065</v>
      </c>
      <c r="F2459" s="2" t="s">
        <v>8553</v>
      </c>
      <c r="G2459" s="3">
        <v>0.35416666666666669</v>
      </c>
      <c r="H2459" s="3">
        <v>0.83333333333333337</v>
      </c>
      <c r="I2459" s="2" t="s">
        <v>8554</v>
      </c>
      <c r="J2459">
        <v>-36610461</v>
      </c>
      <c r="K2459">
        <v>-72100532</v>
      </c>
      <c r="L2459" s="2" t="s">
        <v>9713</v>
      </c>
      <c r="M2459">
        <v>16</v>
      </c>
      <c r="N2459">
        <v>205</v>
      </c>
      <c r="O2459">
        <v>224</v>
      </c>
      <c r="P2459" t="str">
        <f>VLOOKUP(Farmacias__2[[#This Row],[local_nombre]],Tabla8[],2,0)</f>
        <v>Farmacias de Cadena</v>
      </c>
      <c r="Q2459">
        <f>VLOOKUP(Farmacias__2[[#This Row],[comuna_nombre]],Hoja3!$H$2:$I$346,2,0)</f>
        <v>16101</v>
      </c>
    </row>
    <row r="2460" spans="1:17" x14ac:dyDescent="0.2">
      <c r="A2460" s="1">
        <v>44309</v>
      </c>
      <c r="B2460">
        <v>4365</v>
      </c>
      <c r="C2460" s="2" t="s">
        <v>18</v>
      </c>
      <c r="D2460" s="2" t="s">
        <v>702</v>
      </c>
      <c r="E2460" s="2" t="s">
        <v>702</v>
      </c>
      <c r="F2460" s="2" t="s">
        <v>5596</v>
      </c>
      <c r="G2460" s="3">
        <v>0.41666666666666669</v>
      </c>
      <c r="H2460" s="3">
        <v>0.91666666666666663</v>
      </c>
      <c r="I2460" s="2" t="s">
        <v>1583</v>
      </c>
      <c r="J2460">
        <v>-33515816</v>
      </c>
      <c r="K2460">
        <v>-70715478</v>
      </c>
      <c r="L2460" s="2" t="s">
        <v>9713</v>
      </c>
      <c r="M2460">
        <v>7</v>
      </c>
      <c r="N2460">
        <v>85</v>
      </c>
      <c r="O2460">
        <v>104</v>
      </c>
      <c r="P2460" t="str">
        <f>VLOOKUP(Farmacias__2[[#This Row],[local_nombre]],Tabla8[],2,0)</f>
        <v>Farmacias de Cadena</v>
      </c>
      <c r="Q2460">
        <f>VLOOKUP(Farmacias__2[[#This Row],[comuna_nombre]],Hoja3!$H$2:$I$346,2,0)</f>
        <v>13102</v>
      </c>
    </row>
    <row r="2461" spans="1:17" x14ac:dyDescent="0.2">
      <c r="A2461" s="1">
        <v>44309</v>
      </c>
      <c r="B2461">
        <v>4366</v>
      </c>
      <c r="C2461" s="2" t="s">
        <v>27</v>
      </c>
      <c r="D2461" s="2" t="s">
        <v>756</v>
      </c>
      <c r="E2461" s="2" t="s">
        <v>756</v>
      </c>
      <c r="F2461" s="2" t="s">
        <v>5597</v>
      </c>
      <c r="G2461" s="3">
        <v>0.375</v>
      </c>
      <c r="H2461" s="3">
        <v>0.91666666666666663</v>
      </c>
      <c r="I2461" s="2" t="s">
        <v>638</v>
      </c>
      <c r="J2461">
        <v>-33285642</v>
      </c>
      <c r="K2461">
        <v>-70680653</v>
      </c>
      <c r="L2461" s="2" t="s">
        <v>9713</v>
      </c>
      <c r="M2461">
        <v>7</v>
      </c>
      <c r="N2461">
        <v>87</v>
      </c>
      <c r="O2461">
        <v>106</v>
      </c>
      <c r="P2461" t="str">
        <f>VLOOKUP(Farmacias__2[[#This Row],[local_nombre]],Tabla8[],2,0)</f>
        <v>Farmacias de Cadena</v>
      </c>
      <c r="Q2461">
        <f>VLOOKUP(Farmacias__2[[#This Row],[comuna_nombre]],Hoja3!$H$2:$I$346,2,0)</f>
        <v>13301</v>
      </c>
    </row>
    <row r="2462" spans="1:17" x14ac:dyDescent="0.2">
      <c r="A2462" s="1">
        <v>44309</v>
      </c>
      <c r="B2462">
        <v>4372</v>
      </c>
      <c r="C2462" s="2" t="s">
        <v>27</v>
      </c>
      <c r="D2462" s="2" t="s">
        <v>1312</v>
      </c>
      <c r="E2462" s="2" t="s">
        <v>1312</v>
      </c>
      <c r="F2462" s="2" t="s">
        <v>5598</v>
      </c>
      <c r="G2462" s="3">
        <v>0.35416666666666669</v>
      </c>
      <c r="H2462" s="3">
        <v>0.91666666666666663</v>
      </c>
      <c r="I2462" s="2" t="s">
        <v>5599</v>
      </c>
      <c r="J2462">
        <v>-33425263</v>
      </c>
      <c r="K2462">
        <v>-70564374</v>
      </c>
      <c r="L2462" s="2" t="s">
        <v>9713</v>
      </c>
      <c r="M2462">
        <v>7</v>
      </c>
      <c r="N2462">
        <v>102</v>
      </c>
      <c r="O2462">
        <v>121</v>
      </c>
      <c r="P2462" t="str">
        <f>VLOOKUP(Farmacias__2[[#This Row],[local_nombre]],Tabla8[],2,0)</f>
        <v>Farmacias de Cadena</v>
      </c>
      <c r="Q2462">
        <f>VLOOKUP(Farmacias__2[[#This Row],[comuna_nombre]],Hoja3!$H$2:$I$346,2,0)</f>
        <v>13114</v>
      </c>
    </row>
    <row r="2463" spans="1:17" x14ac:dyDescent="0.2">
      <c r="A2463" s="1">
        <v>44309</v>
      </c>
      <c r="B2463">
        <v>4373</v>
      </c>
      <c r="C2463" s="2" t="s">
        <v>3311</v>
      </c>
      <c r="D2463" s="2" t="s">
        <v>358</v>
      </c>
      <c r="E2463" s="2" t="s">
        <v>359</v>
      </c>
      <c r="F2463" s="2" t="s">
        <v>5600</v>
      </c>
      <c r="G2463" s="3">
        <v>0.41666666666666669</v>
      </c>
      <c r="H2463" s="3">
        <v>0.875</v>
      </c>
      <c r="I2463" s="2" t="s">
        <v>5601</v>
      </c>
      <c r="J2463">
        <v>-33494024818791</v>
      </c>
      <c r="K2463">
        <v>-716262861673226</v>
      </c>
      <c r="L2463" s="2" t="s">
        <v>9713</v>
      </c>
      <c r="M2463">
        <v>6</v>
      </c>
      <c r="N2463">
        <v>52</v>
      </c>
      <c r="O2463">
        <v>50</v>
      </c>
      <c r="P2463" t="str">
        <f>VLOOKUP(Farmacias__2[[#This Row],[local_nombre]],Tabla8[],2,0)</f>
        <v>Otras Farmacias</v>
      </c>
      <c r="Q2463">
        <f>VLOOKUP(Farmacias__2[[#This Row],[comuna_nombre]],Hoja3!$H$2:$I$346,2,0)</f>
        <v>5605</v>
      </c>
    </row>
    <row r="2464" spans="1:17" x14ac:dyDescent="0.2">
      <c r="A2464" s="1">
        <v>44309</v>
      </c>
      <c r="B2464">
        <v>4374</v>
      </c>
      <c r="C2464" s="2" t="s">
        <v>5602</v>
      </c>
      <c r="D2464" s="2" t="s">
        <v>1987</v>
      </c>
      <c r="E2464" s="2" t="s">
        <v>1987</v>
      </c>
      <c r="F2464" s="2" t="s">
        <v>5603</v>
      </c>
      <c r="G2464" s="3">
        <v>0.41666666666666669</v>
      </c>
      <c r="H2464" s="3">
        <v>0.8125</v>
      </c>
      <c r="I2464" s="2" t="s">
        <v>638</v>
      </c>
      <c r="L2464" s="2" t="s">
        <v>9713</v>
      </c>
      <c r="M2464">
        <v>7</v>
      </c>
      <c r="N2464">
        <v>117</v>
      </c>
      <c r="O2464">
        <v>136</v>
      </c>
      <c r="P2464" t="str">
        <f>VLOOKUP(Farmacias__2[[#This Row],[local_nombre]],Tabla8[],2,0)</f>
        <v>Otras Farmacias</v>
      </c>
      <c r="Q2464">
        <f>VLOOKUP(Farmacias__2[[#This Row],[comuna_nombre]],Hoja3!$H$2:$I$346,2,0)</f>
        <v>13123</v>
      </c>
    </row>
    <row r="2465" spans="1:17" x14ac:dyDescent="0.2">
      <c r="A2465" s="1">
        <v>44309</v>
      </c>
      <c r="B2465">
        <v>6330</v>
      </c>
      <c r="C2465" s="2" t="s">
        <v>575</v>
      </c>
      <c r="D2465" s="2" t="s">
        <v>3658</v>
      </c>
      <c r="E2465" s="2" t="s">
        <v>3687</v>
      </c>
      <c r="F2465" s="2" t="s">
        <v>8593</v>
      </c>
      <c r="G2465" s="3">
        <v>0.39583333333333331</v>
      </c>
      <c r="H2465" s="3">
        <v>0.83333333333333337</v>
      </c>
      <c r="I2465" s="2" t="s">
        <v>8594</v>
      </c>
      <c r="J2465">
        <v>-414579561</v>
      </c>
      <c r="K2465">
        <v>-729082277</v>
      </c>
      <c r="L2465" s="2" t="s">
        <v>9713</v>
      </c>
      <c r="M2465">
        <v>13</v>
      </c>
      <c r="N2465">
        <v>311</v>
      </c>
      <c r="O2465">
        <v>382</v>
      </c>
      <c r="P2465" t="str">
        <f>VLOOKUP(Farmacias__2[[#This Row],[local_nombre]],Tabla8[],2,0)</f>
        <v>Farmacias de Cadena</v>
      </c>
      <c r="Q2465">
        <f>VLOOKUP(Farmacias__2[[#This Row],[comuna_nombre]],Hoja3!$H$2:$I$346,2,0)</f>
        <v>10101</v>
      </c>
    </row>
    <row r="2466" spans="1:17" x14ac:dyDescent="0.2">
      <c r="A2466" s="1">
        <v>44309</v>
      </c>
      <c r="B2466">
        <v>4381</v>
      </c>
      <c r="C2466" s="2" t="s">
        <v>5605</v>
      </c>
      <c r="D2466" s="2" t="s">
        <v>5606</v>
      </c>
      <c r="E2466" s="2" t="s">
        <v>5606</v>
      </c>
      <c r="F2466" s="2" t="s">
        <v>5607</v>
      </c>
      <c r="G2466" s="3">
        <v>0.41666666666666669</v>
      </c>
      <c r="H2466" s="3">
        <v>0.89583333333333337</v>
      </c>
      <c r="I2466" s="2" t="s">
        <v>5608</v>
      </c>
      <c r="J2466">
        <v>-254054866</v>
      </c>
      <c r="K2466">
        <v>-704824276</v>
      </c>
      <c r="L2466" s="2" t="s">
        <v>9713</v>
      </c>
      <c r="M2466">
        <v>3</v>
      </c>
      <c r="N2466">
        <v>19</v>
      </c>
      <c r="O2466">
        <v>75</v>
      </c>
      <c r="P2466" t="str">
        <f>VLOOKUP(Farmacias__2[[#This Row],[local_nombre]],Tabla8[],2,0)</f>
        <v>Otras Farmacias</v>
      </c>
      <c r="Q2466">
        <f>VLOOKUP(Farmacias__2[[#This Row],[comuna_nombre]],Hoja3!$H$2:$I$346,2,0)</f>
        <v>2104</v>
      </c>
    </row>
    <row r="2467" spans="1:17" x14ac:dyDescent="0.2">
      <c r="A2467" s="1">
        <v>44309</v>
      </c>
      <c r="B2467">
        <v>6351</v>
      </c>
      <c r="C2467" s="2" t="s">
        <v>575</v>
      </c>
      <c r="D2467" s="2" t="s">
        <v>10246</v>
      </c>
      <c r="E2467" s="2" t="s">
        <v>3147</v>
      </c>
      <c r="F2467" s="2" t="s">
        <v>8634</v>
      </c>
      <c r="G2467" s="3">
        <v>0.375</v>
      </c>
      <c r="H2467" s="3">
        <v>0.91666666666666663</v>
      </c>
      <c r="I2467" s="2" t="s">
        <v>1583</v>
      </c>
      <c r="J2467">
        <v>-36822028</v>
      </c>
      <c r="K2467">
        <v>-73035950</v>
      </c>
      <c r="L2467" s="2" t="s">
        <v>9713</v>
      </c>
      <c r="M2467">
        <v>10</v>
      </c>
      <c r="N2467">
        <v>210</v>
      </c>
      <c r="O2467">
        <v>375</v>
      </c>
      <c r="P2467" t="str">
        <f>VLOOKUP(Farmacias__2[[#This Row],[local_nombre]],Tabla8[],2,0)</f>
        <v>Farmacias de Cadena</v>
      </c>
      <c r="Q2467">
        <f>VLOOKUP(Farmacias__2[[#This Row],[comuna_nombre]],Hoja3!$H$2:$I$346,2,0)</f>
        <v>8101</v>
      </c>
    </row>
    <row r="2468" spans="1:17" x14ac:dyDescent="0.2">
      <c r="A2468" s="1">
        <v>44309</v>
      </c>
      <c r="B2468">
        <v>4384</v>
      </c>
      <c r="C2468" s="2" t="s">
        <v>5610</v>
      </c>
      <c r="D2468" s="2" t="s">
        <v>156</v>
      </c>
      <c r="E2468" s="2" t="s">
        <v>157</v>
      </c>
      <c r="F2468" s="2" t="s">
        <v>5611</v>
      </c>
      <c r="G2468" s="3">
        <v>0.33333333333333331</v>
      </c>
      <c r="H2468" s="3">
        <v>0.75</v>
      </c>
      <c r="I2468" s="2" t="s">
        <v>5612</v>
      </c>
      <c r="J2468">
        <v>-330272334080351</v>
      </c>
      <c r="K2468">
        <v>-715314681704975</v>
      </c>
      <c r="L2468" s="2" t="s">
        <v>9713</v>
      </c>
      <c r="M2468">
        <v>6</v>
      </c>
      <c r="N2468">
        <v>80</v>
      </c>
      <c r="O2468">
        <v>28</v>
      </c>
      <c r="P2468" t="str">
        <f>VLOOKUP(Farmacias__2[[#This Row],[local_nombre]],Tabla8[],2,0)</f>
        <v>Farmacias Pertenecientes a un Hospital</v>
      </c>
      <c r="Q2468">
        <f>VLOOKUP(Farmacias__2[[#This Row],[comuna_nombre]],Hoja3!$H$2:$I$346,2,0)</f>
        <v>5109</v>
      </c>
    </row>
    <row r="2469" spans="1:17" x14ac:dyDescent="0.2">
      <c r="A2469" s="1">
        <v>44309</v>
      </c>
      <c r="B2469">
        <v>4385</v>
      </c>
      <c r="C2469" s="2" t="s">
        <v>5613</v>
      </c>
      <c r="D2469" s="2" t="s">
        <v>156</v>
      </c>
      <c r="E2469" s="2" t="s">
        <v>157</v>
      </c>
      <c r="F2469" s="2" t="s">
        <v>5472</v>
      </c>
      <c r="G2469" s="3">
        <v>0</v>
      </c>
      <c r="H2469" s="3">
        <v>0</v>
      </c>
      <c r="I2469" s="2" t="s">
        <v>5614</v>
      </c>
      <c r="J2469">
        <v>-330265185832841</v>
      </c>
      <c r="K2469">
        <v>-715528230483565</v>
      </c>
      <c r="L2469" s="2" t="s">
        <v>9713</v>
      </c>
      <c r="M2469">
        <v>6</v>
      </c>
      <c r="N2469">
        <v>80</v>
      </c>
      <c r="O2469">
        <v>28</v>
      </c>
      <c r="P2469" t="str">
        <f>VLOOKUP(Farmacias__2[[#This Row],[local_nombre]],Tabla8[],2,0)</f>
        <v>Farmacias Pertenecientes a un Hospital</v>
      </c>
      <c r="Q2469">
        <f>VLOOKUP(Farmacias__2[[#This Row],[comuna_nombre]],Hoja3!$H$2:$I$346,2,0)</f>
        <v>5109</v>
      </c>
    </row>
    <row r="2470" spans="1:17" x14ac:dyDescent="0.2">
      <c r="A2470" s="1">
        <v>44309</v>
      </c>
      <c r="B2470">
        <v>4386</v>
      </c>
      <c r="C2470" s="2" t="s">
        <v>5615</v>
      </c>
      <c r="D2470" s="2" t="s">
        <v>156</v>
      </c>
      <c r="E2470" s="2" t="s">
        <v>165</v>
      </c>
      <c r="F2470" s="2" t="s">
        <v>5616</v>
      </c>
      <c r="G2470" s="3">
        <v>0</v>
      </c>
      <c r="H2470" s="3">
        <v>0</v>
      </c>
      <c r="I2470" s="2" t="s">
        <v>5617</v>
      </c>
      <c r="J2470">
        <v>-329839330066893</v>
      </c>
      <c r="K2470">
        <v>-715328948143932</v>
      </c>
      <c r="L2470" s="2" t="s">
        <v>9713</v>
      </c>
      <c r="M2470">
        <v>6</v>
      </c>
      <c r="N2470">
        <v>80</v>
      </c>
      <c r="O2470">
        <v>36</v>
      </c>
      <c r="P2470" t="str">
        <f>VLOOKUP(Farmacias__2[[#This Row],[local_nombre]],Tabla8[],2,0)</f>
        <v>Farmacias Pertenecientes a un Hospital</v>
      </c>
      <c r="Q2470">
        <f>VLOOKUP(Farmacias__2[[#This Row],[comuna_nombre]],Hoja3!$H$2:$I$346,2,0)</f>
        <v>5109</v>
      </c>
    </row>
    <row r="2471" spans="1:17" x14ac:dyDescent="0.2">
      <c r="A2471" s="1">
        <v>44309</v>
      </c>
      <c r="B2471">
        <v>4387</v>
      </c>
      <c r="C2471" s="2" t="s">
        <v>5618</v>
      </c>
      <c r="D2471" s="2" t="s">
        <v>156</v>
      </c>
      <c r="E2471" s="2" t="s">
        <v>157</v>
      </c>
      <c r="F2471" s="2" t="s">
        <v>5619</v>
      </c>
      <c r="G2471" s="3">
        <v>0</v>
      </c>
      <c r="H2471" s="3">
        <v>0</v>
      </c>
      <c r="I2471" s="2" t="s">
        <v>5620</v>
      </c>
      <c r="J2471">
        <v>-330098226534037</v>
      </c>
      <c r="K2471">
        <v>-715495913005357</v>
      </c>
      <c r="L2471" s="2" t="s">
        <v>9713</v>
      </c>
      <c r="M2471">
        <v>6</v>
      </c>
      <c r="N2471">
        <v>80</v>
      </c>
      <c r="O2471">
        <v>28</v>
      </c>
      <c r="P2471" t="str">
        <f>VLOOKUP(Farmacias__2[[#This Row],[local_nombre]],Tabla8[],2,0)</f>
        <v>Farmacias Pertenecientes a una Clínica</v>
      </c>
      <c r="Q2471">
        <f>VLOOKUP(Farmacias__2[[#This Row],[comuna_nombre]],Hoja3!$H$2:$I$346,2,0)</f>
        <v>5109</v>
      </c>
    </row>
    <row r="2472" spans="1:17" x14ac:dyDescent="0.2">
      <c r="A2472" s="1">
        <v>44309</v>
      </c>
      <c r="B2472">
        <v>4388</v>
      </c>
      <c r="C2472" s="2" t="s">
        <v>5621</v>
      </c>
      <c r="D2472" s="2" t="s">
        <v>156</v>
      </c>
      <c r="E2472" s="2" t="s">
        <v>157</v>
      </c>
      <c r="F2472" s="2" t="s">
        <v>5622</v>
      </c>
      <c r="G2472" s="3">
        <v>0.3125</v>
      </c>
      <c r="H2472" s="3">
        <v>0.70833333333333337</v>
      </c>
      <c r="I2472" s="2" t="s">
        <v>5623</v>
      </c>
      <c r="J2472">
        <v>-330296820235327</v>
      </c>
      <c r="K2472">
        <v>-715418569909121</v>
      </c>
      <c r="L2472" s="2" t="s">
        <v>9713</v>
      </c>
      <c r="M2472">
        <v>6</v>
      </c>
      <c r="N2472">
        <v>80</v>
      </c>
      <c r="O2472">
        <v>28</v>
      </c>
      <c r="P2472" t="str">
        <f>VLOOKUP(Farmacias__2[[#This Row],[local_nombre]],Tabla8[],2,0)</f>
        <v>Farmacias Pertenecientes a un Hospital</v>
      </c>
      <c r="Q2472">
        <f>VLOOKUP(Farmacias__2[[#This Row],[comuna_nombre]],Hoja3!$H$2:$I$346,2,0)</f>
        <v>5109</v>
      </c>
    </row>
    <row r="2473" spans="1:17" x14ac:dyDescent="0.2">
      <c r="A2473" s="1">
        <v>44309</v>
      </c>
      <c r="B2473">
        <v>4389</v>
      </c>
      <c r="C2473" s="2" t="s">
        <v>5624</v>
      </c>
      <c r="D2473" s="2" t="s">
        <v>156</v>
      </c>
      <c r="E2473" s="2" t="s">
        <v>157</v>
      </c>
      <c r="F2473" s="2" t="s">
        <v>5625</v>
      </c>
      <c r="G2473" s="3">
        <v>0.33333333333333331</v>
      </c>
      <c r="H2473" s="3">
        <v>0.72916666666666663</v>
      </c>
      <c r="I2473" s="2" t="s">
        <v>5626</v>
      </c>
      <c r="J2473">
        <v>-33028999094194</v>
      </c>
      <c r="K2473">
        <v>-715390864391311</v>
      </c>
      <c r="L2473" s="2" t="s">
        <v>9713</v>
      </c>
      <c r="M2473">
        <v>6</v>
      </c>
      <c r="N2473">
        <v>80</v>
      </c>
      <c r="O2473">
        <v>28</v>
      </c>
      <c r="P2473" t="str">
        <f>VLOOKUP(Farmacias__2[[#This Row],[local_nombre]],Tabla8[],2,0)</f>
        <v>Farmacias Pertenecientes a un Hospital</v>
      </c>
      <c r="Q2473">
        <f>VLOOKUP(Farmacias__2[[#This Row],[comuna_nombre]],Hoja3!$H$2:$I$346,2,0)</f>
        <v>5109</v>
      </c>
    </row>
    <row r="2474" spans="1:17" x14ac:dyDescent="0.2">
      <c r="A2474" s="1">
        <v>44309</v>
      </c>
      <c r="B2474">
        <v>4390</v>
      </c>
      <c r="C2474" s="2" t="s">
        <v>5627</v>
      </c>
      <c r="D2474" s="2" t="s">
        <v>130</v>
      </c>
      <c r="E2474" s="2" t="s">
        <v>130</v>
      </c>
      <c r="F2474" s="2" t="s">
        <v>5628</v>
      </c>
      <c r="G2474" s="3">
        <v>0.33333333333333331</v>
      </c>
      <c r="H2474" s="3">
        <v>0.66666666666666663</v>
      </c>
      <c r="I2474" s="2" t="s">
        <v>5629</v>
      </c>
      <c r="J2474">
        <v>-327791130325688</v>
      </c>
      <c r="K2474">
        <v>-715311599889317</v>
      </c>
      <c r="L2474" s="2" t="s">
        <v>9713</v>
      </c>
      <c r="M2474">
        <v>6</v>
      </c>
      <c r="N2474">
        <v>71</v>
      </c>
      <c r="O2474">
        <v>34</v>
      </c>
      <c r="P2474" t="str">
        <f>VLOOKUP(Farmacias__2[[#This Row],[local_nombre]],Tabla8[],2,0)</f>
        <v>Farmacias Pertenecientes a un Hospital</v>
      </c>
      <c r="Q2474">
        <f>VLOOKUP(Farmacias__2[[#This Row],[comuna_nombre]],Hoja3!$H$2:$I$346,2,0)</f>
        <v>5107</v>
      </c>
    </row>
    <row r="2475" spans="1:17" x14ac:dyDescent="0.2">
      <c r="A2475" s="1">
        <v>44309</v>
      </c>
      <c r="B2475">
        <v>4391</v>
      </c>
      <c r="C2475" s="2" t="s">
        <v>5630</v>
      </c>
      <c r="D2475" s="2" t="s">
        <v>10226</v>
      </c>
      <c r="E2475" s="2" t="s">
        <v>273</v>
      </c>
      <c r="F2475" s="2" t="s">
        <v>5631</v>
      </c>
      <c r="G2475" s="3">
        <v>0.35416666666666669</v>
      </c>
      <c r="H2475" s="3">
        <v>0.6875</v>
      </c>
      <c r="I2475" s="2" t="s">
        <v>5632</v>
      </c>
      <c r="J2475">
        <v>-330502816459223</v>
      </c>
      <c r="K2475">
        <v>-71610959816849</v>
      </c>
      <c r="L2475" s="2" t="s">
        <v>9713</v>
      </c>
      <c r="M2475">
        <v>6</v>
      </c>
      <c r="N2475">
        <v>78</v>
      </c>
      <c r="O2475">
        <v>2</v>
      </c>
      <c r="P2475" t="str">
        <f>VLOOKUP(Farmacias__2[[#This Row],[local_nombre]],Tabla8[],2,0)</f>
        <v>Farmacias Pertenecientes a un Hospital</v>
      </c>
      <c r="Q2475">
        <f>VLOOKUP(Farmacias__2[[#This Row],[comuna_nombre]],Hoja3!$H$2:$I$346,2,0)</f>
        <v>5101</v>
      </c>
    </row>
    <row r="2476" spans="1:17" x14ac:dyDescent="0.2">
      <c r="A2476" s="1">
        <v>44309</v>
      </c>
      <c r="B2476">
        <v>4392</v>
      </c>
      <c r="C2476" s="2" t="s">
        <v>5633</v>
      </c>
      <c r="D2476" s="2" t="s">
        <v>10226</v>
      </c>
      <c r="E2476" s="2" t="s">
        <v>300</v>
      </c>
      <c r="F2476" s="2" t="s">
        <v>5634</v>
      </c>
      <c r="G2476" s="3">
        <v>0.33333333333333331</v>
      </c>
      <c r="H2476" s="3">
        <v>0.66666666666666663</v>
      </c>
      <c r="I2476" s="2" t="s">
        <v>5635</v>
      </c>
      <c r="J2476">
        <v>-330211212560985</v>
      </c>
      <c r="K2476">
        <v>-716422611359253</v>
      </c>
      <c r="L2476" s="2" t="s">
        <v>9713</v>
      </c>
      <c r="M2476">
        <v>6</v>
      </c>
      <c r="N2476">
        <v>78</v>
      </c>
      <c r="O2476">
        <v>29</v>
      </c>
      <c r="P2476" t="str">
        <f>VLOOKUP(Farmacias__2[[#This Row],[local_nombre]],Tabla8[],2,0)</f>
        <v>Farmacias Pertenecientes a un Hospital</v>
      </c>
      <c r="Q2476">
        <f>VLOOKUP(Farmacias__2[[#This Row],[comuna_nombre]],Hoja3!$H$2:$I$346,2,0)</f>
        <v>5101</v>
      </c>
    </row>
    <row r="2477" spans="1:17" x14ac:dyDescent="0.2">
      <c r="A2477" s="1">
        <v>44309</v>
      </c>
      <c r="B2477">
        <v>4393</v>
      </c>
      <c r="C2477" s="2" t="s">
        <v>5636</v>
      </c>
      <c r="D2477" s="2" t="s">
        <v>374</v>
      </c>
      <c r="E2477" s="2" t="s">
        <v>374</v>
      </c>
      <c r="F2477" s="2" t="s">
        <v>5637</v>
      </c>
      <c r="G2477" s="3">
        <v>0.33333333333333331</v>
      </c>
      <c r="H2477" s="3">
        <v>0.83333333333333337</v>
      </c>
      <c r="I2477" s="2" t="s">
        <v>5638</v>
      </c>
      <c r="J2477">
        <v>-335891929232559</v>
      </c>
      <c r="K2477">
        <v>-716085601515593</v>
      </c>
      <c r="L2477" s="2" t="s">
        <v>9713</v>
      </c>
      <c r="M2477">
        <v>6</v>
      </c>
      <c r="N2477">
        <v>73</v>
      </c>
      <c r="O2477">
        <v>19</v>
      </c>
      <c r="P2477" t="str">
        <f>VLOOKUP(Farmacias__2[[#This Row],[local_nombre]],Tabla8[],2,0)</f>
        <v>Farmacias Pertenecientes a un Hospital</v>
      </c>
      <c r="Q2477">
        <f>VLOOKUP(Farmacias__2[[#This Row],[comuna_nombre]],Hoja3!$H$2:$I$346,2,0)</f>
        <v>5601</v>
      </c>
    </row>
    <row r="2478" spans="1:17" x14ac:dyDescent="0.2">
      <c r="A2478" s="1">
        <v>44309</v>
      </c>
      <c r="B2478">
        <v>6368</v>
      </c>
      <c r="C2478" s="2" t="s">
        <v>575</v>
      </c>
      <c r="D2478" s="2" t="s">
        <v>4571</v>
      </c>
      <c r="E2478" s="2" t="s">
        <v>4571</v>
      </c>
      <c r="F2478" s="2" t="s">
        <v>8667</v>
      </c>
      <c r="G2478" s="3">
        <v>0.39583333333333331</v>
      </c>
      <c r="H2478" s="3">
        <v>0.875</v>
      </c>
      <c r="I2478" s="2" t="s">
        <v>8668</v>
      </c>
      <c r="L2478" s="2" t="s">
        <v>9713</v>
      </c>
      <c r="M2478">
        <v>5</v>
      </c>
      <c r="N2478">
        <v>39</v>
      </c>
      <c r="O2478">
        <v>95</v>
      </c>
      <c r="P2478" t="str">
        <f>VLOOKUP(Farmacias__2[[#This Row],[local_nombre]],Tabla8[],2,0)</f>
        <v>Farmacias de Cadena</v>
      </c>
      <c r="Q2478">
        <f>VLOOKUP(Farmacias__2[[#This Row],[comuna_nombre]],Hoja3!$H$2:$I$346,2,0)</f>
        <v>4301</v>
      </c>
    </row>
    <row r="2479" spans="1:17" x14ac:dyDescent="0.2">
      <c r="A2479" s="1">
        <v>44309</v>
      </c>
      <c r="B2479">
        <v>4404</v>
      </c>
      <c r="C2479" s="2" t="s">
        <v>5640</v>
      </c>
      <c r="D2479" s="2" t="s">
        <v>902</v>
      </c>
      <c r="E2479" s="2" t="s">
        <v>2629</v>
      </c>
      <c r="F2479" s="2" t="s">
        <v>5641</v>
      </c>
      <c r="G2479" s="3">
        <v>0.4375</v>
      </c>
      <c r="H2479" s="3">
        <v>0.85416666666666663</v>
      </c>
      <c r="I2479" s="2" t="s">
        <v>5642</v>
      </c>
      <c r="J2479">
        <v>-33435238</v>
      </c>
      <c r="K2479">
        <v>-70676104</v>
      </c>
      <c r="L2479" s="2" t="s">
        <v>9713</v>
      </c>
      <c r="M2479">
        <v>7</v>
      </c>
      <c r="N2479">
        <v>130</v>
      </c>
      <c r="O2479">
        <v>150</v>
      </c>
      <c r="P2479" t="str">
        <f>VLOOKUP(Farmacias__2[[#This Row],[local_nombre]],Tabla8[],2,0)</f>
        <v>Otras Farmacias</v>
      </c>
      <c r="Q2479">
        <f>VLOOKUP(Farmacias__2[[#This Row],[comuna_nombre]],Hoja3!$H$2:$I$346,2,0)</f>
        <v>13101</v>
      </c>
    </row>
    <row r="2480" spans="1:17" x14ac:dyDescent="0.2">
      <c r="A2480" s="1">
        <v>44309</v>
      </c>
      <c r="B2480">
        <v>4406</v>
      </c>
      <c r="C2480" s="2" t="s">
        <v>921</v>
      </c>
      <c r="D2480" s="2" t="s">
        <v>2362</v>
      </c>
      <c r="E2480" s="2" t="s">
        <v>2362</v>
      </c>
      <c r="F2480" s="2" t="s">
        <v>5643</v>
      </c>
      <c r="G2480" s="3">
        <v>0.375</v>
      </c>
      <c r="H2480" s="3">
        <v>0.875</v>
      </c>
      <c r="I2480" s="2" t="s">
        <v>1583</v>
      </c>
      <c r="J2480">
        <v>-33438174</v>
      </c>
      <c r="K2480">
        <v>-70691725</v>
      </c>
      <c r="L2480" s="2" t="s">
        <v>9713</v>
      </c>
      <c r="M2480">
        <v>7</v>
      </c>
      <c r="N2480">
        <v>121</v>
      </c>
      <c r="O2480">
        <v>140</v>
      </c>
      <c r="P2480" t="str">
        <f>VLOOKUP(Farmacias__2[[#This Row],[local_nombre]],Tabla8[],2,0)</f>
        <v>Otras Farmacias</v>
      </c>
      <c r="Q2480">
        <f>VLOOKUP(Farmacias__2[[#This Row],[comuna_nombre]],Hoja3!$H$2:$I$346,2,0)</f>
        <v>13126</v>
      </c>
    </row>
    <row r="2481" spans="1:17" x14ac:dyDescent="0.2">
      <c r="A2481" s="1">
        <v>44309</v>
      </c>
      <c r="B2481">
        <v>4407</v>
      </c>
      <c r="C2481" s="2" t="s">
        <v>2866</v>
      </c>
      <c r="D2481" s="2" t="s">
        <v>902</v>
      </c>
      <c r="E2481" s="2" t="s">
        <v>2629</v>
      </c>
      <c r="F2481" s="2" t="s">
        <v>5644</v>
      </c>
      <c r="G2481" s="3">
        <v>0.41666666666666669</v>
      </c>
      <c r="H2481" s="3">
        <v>0.83333333333333337</v>
      </c>
      <c r="I2481" s="2" t="s">
        <v>1583</v>
      </c>
      <c r="J2481">
        <v>-33444907</v>
      </c>
      <c r="K2481">
        <v>-70645655</v>
      </c>
      <c r="L2481" s="2" t="s">
        <v>9713</v>
      </c>
      <c r="M2481">
        <v>7</v>
      </c>
      <c r="N2481">
        <v>130</v>
      </c>
      <c r="O2481">
        <v>150</v>
      </c>
      <c r="P2481" t="str">
        <f>VLOOKUP(Farmacias__2[[#This Row],[local_nombre]],Tabla8[],2,0)</f>
        <v>Otras Farmacias</v>
      </c>
      <c r="Q2481">
        <f>VLOOKUP(Farmacias__2[[#This Row],[comuna_nombre]],Hoja3!$H$2:$I$346,2,0)</f>
        <v>13101</v>
      </c>
    </row>
    <row r="2482" spans="1:17" x14ac:dyDescent="0.2">
      <c r="A2482" s="1">
        <v>44309</v>
      </c>
      <c r="B2482">
        <v>4408</v>
      </c>
      <c r="C2482" s="2" t="s">
        <v>36</v>
      </c>
      <c r="D2482" s="2" t="s">
        <v>10234</v>
      </c>
      <c r="E2482" s="2" t="s">
        <v>1569</v>
      </c>
      <c r="F2482" s="2" t="s">
        <v>5645</v>
      </c>
      <c r="G2482" s="3">
        <v>0.375</v>
      </c>
      <c r="H2482" s="3">
        <v>0.91666666666666663</v>
      </c>
      <c r="I2482" s="2" t="s">
        <v>1311</v>
      </c>
      <c r="J2482">
        <v>-33503524</v>
      </c>
      <c r="K2482">
        <v>-70757514</v>
      </c>
      <c r="L2482" s="2" t="s">
        <v>9713</v>
      </c>
      <c r="M2482">
        <v>7</v>
      </c>
      <c r="N2482">
        <v>107</v>
      </c>
      <c r="O2482">
        <v>126</v>
      </c>
      <c r="P2482" t="str">
        <f>VLOOKUP(Farmacias__2[[#This Row],[local_nombre]],Tabla8[],2,0)</f>
        <v>Farmacias de Cadena</v>
      </c>
      <c r="Q2482">
        <f>VLOOKUP(Farmacias__2[[#This Row],[comuna_nombre]],Hoja3!$H$2:$I$346,2,0)</f>
        <v>13119</v>
      </c>
    </row>
    <row r="2483" spans="1:17" x14ac:dyDescent="0.2">
      <c r="A2483" s="1">
        <v>44309</v>
      </c>
      <c r="B2483">
        <v>4409</v>
      </c>
      <c r="C2483" s="2" t="s">
        <v>27</v>
      </c>
      <c r="D2483" s="2" t="s">
        <v>1264</v>
      </c>
      <c r="E2483" s="2" t="s">
        <v>1264</v>
      </c>
      <c r="F2483" s="2" t="s">
        <v>5646</v>
      </c>
      <c r="G2483" s="3">
        <v>0.33333333333333331</v>
      </c>
      <c r="H2483" s="3">
        <v>0.85416666666666663</v>
      </c>
      <c r="I2483" s="2" t="s">
        <v>638</v>
      </c>
      <c r="J2483">
        <v>-33451137</v>
      </c>
      <c r="K2483">
        <v>-7053947</v>
      </c>
      <c r="L2483" s="2" t="s">
        <v>9713</v>
      </c>
      <c r="M2483">
        <v>7</v>
      </c>
      <c r="N2483">
        <v>100</v>
      </c>
      <c r="O2483">
        <v>119</v>
      </c>
      <c r="P2483" t="str">
        <f>VLOOKUP(Farmacias__2[[#This Row],[local_nombre]],Tabla8[],2,0)</f>
        <v>Farmacias de Cadena</v>
      </c>
      <c r="Q2483">
        <f>VLOOKUP(Farmacias__2[[#This Row],[comuna_nombre]],Hoja3!$H$2:$I$346,2,0)</f>
        <v>13113</v>
      </c>
    </row>
    <row r="2484" spans="1:17" x14ac:dyDescent="0.2">
      <c r="A2484" s="1">
        <v>44309</v>
      </c>
      <c r="B2484">
        <v>4410</v>
      </c>
      <c r="C2484" s="2" t="s">
        <v>4972</v>
      </c>
      <c r="D2484" s="2" t="s">
        <v>4973</v>
      </c>
      <c r="E2484" s="2" t="s">
        <v>4973</v>
      </c>
      <c r="F2484" s="2" t="s">
        <v>5647</v>
      </c>
      <c r="G2484" s="3">
        <v>0.375</v>
      </c>
      <c r="H2484" s="3">
        <v>0.79166666666666663</v>
      </c>
      <c r="I2484" s="2" t="s">
        <v>638</v>
      </c>
      <c r="J2484">
        <v>-36144520</v>
      </c>
      <c r="K2484">
        <v>-71827224</v>
      </c>
      <c r="L2484" s="2" t="s">
        <v>9713</v>
      </c>
      <c r="M2484">
        <v>9</v>
      </c>
      <c r="N2484">
        <v>182</v>
      </c>
      <c r="O2484">
        <v>201</v>
      </c>
      <c r="P2484" t="str">
        <f>VLOOKUP(Farmacias__2[[#This Row],[local_nombre]],Tabla8[],2,0)</f>
        <v>Otras Farmacias</v>
      </c>
      <c r="Q2484">
        <f>VLOOKUP(Farmacias__2[[#This Row],[comuna_nombre]],Hoja3!$H$2:$I$346,2,0)</f>
        <v>7404</v>
      </c>
    </row>
    <row r="2485" spans="1:17" x14ac:dyDescent="0.2">
      <c r="A2485" s="1">
        <v>44309</v>
      </c>
      <c r="B2485">
        <v>4413</v>
      </c>
      <c r="C2485" s="2" t="s">
        <v>27</v>
      </c>
      <c r="D2485" s="2" t="s">
        <v>4571</v>
      </c>
      <c r="E2485" s="2" t="s">
        <v>4571</v>
      </c>
      <c r="F2485" s="2" t="s">
        <v>5648</v>
      </c>
      <c r="G2485" s="3">
        <v>0.375</v>
      </c>
      <c r="H2485" s="3">
        <v>0.91666666666666663</v>
      </c>
      <c r="I2485" s="2" t="s">
        <v>5649</v>
      </c>
      <c r="L2485" s="2" t="s">
        <v>9713</v>
      </c>
      <c r="M2485">
        <v>5</v>
      </c>
      <c r="N2485">
        <v>39</v>
      </c>
      <c r="O2485">
        <v>95</v>
      </c>
      <c r="P2485" t="str">
        <f>VLOOKUP(Farmacias__2[[#This Row],[local_nombre]],Tabla8[],2,0)</f>
        <v>Farmacias de Cadena</v>
      </c>
      <c r="Q2485">
        <f>VLOOKUP(Farmacias__2[[#This Row],[comuna_nombre]],Hoja3!$H$2:$I$346,2,0)</f>
        <v>4301</v>
      </c>
    </row>
    <row r="2486" spans="1:17" x14ac:dyDescent="0.2">
      <c r="A2486" s="1">
        <v>44309</v>
      </c>
      <c r="B2486">
        <v>6417</v>
      </c>
      <c r="C2486" s="2" t="s">
        <v>575</v>
      </c>
      <c r="D2486" s="2" t="s">
        <v>3658</v>
      </c>
      <c r="E2486" s="2" t="s">
        <v>4018</v>
      </c>
      <c r="F2486" s="2" t="s">
        <v>8744</v>
      </c>
      <c r="G2486" s="3">
        <v>0.375</v>
      </c>
      <c r="H2486" s="3">
        <v>0.91666666666666663</v>
      </c>
      <c r="I2486" s="2" t="s">
        <v>2037</v>
      </c>
      <c r="J2486">
        <v>-414379758</v>
      </c>
      <c r="K2486">
        <v>-729089146</v>
      </c>
      <c r="L2486" s="2" t="s">
        <v>9713</v>
      </c>
      <c r="M2486">
        <v>13</v>
      </c>
      <c r="N2486">
        <v>311</v>
      </c>
      <c r="O2486">
        <v>383</v>
      </c>
      <c r="P2486" t="str">
        <f>VLOOKUP(Farmacias__2[[#This Row],[local_nombre]],Tabla8[],2,0)</f>
        <v>Farmacias de Cadena</v>
      </c>
      <c r="Q2486">
        <f>VLOOKUP(Farmacias__2[[#This Row],[comuna_nombre]],Hoja3!$H$2:$I$346,2,0)</f>
        <v>10101</v>
      </c>
    </row>
    <row r="2487" spans="1:17" x14ac:dyDescent="0.2">
      <c r="A2487" s="1">
        <v>44309</v>
      </c>
      <c r="B2487">
        <v>4415</v>
      </c>
      <c r="C2487" s="2" t="s">
        <v>4015</v>
      </c>
      <c r="D2487" s="2" t="s">
        <v>5069</v>
      </c>
      <c r="E2487" s="2" t="s">
        <v>5091</v>
      </c>
      <c r="F2487" s="2" t="s">
        <v>5651</v>
      </c>
      <c r="G2487" s="3">
        <v>0.375</v>
      </c>
      <c r="H2487" s="3">
        <v>0.83333333333333337</v>
      </c>
      <c r="I2487" s="2" t="s">
        <v>638</v>
      </c>
      <c r="J2487">
        <v>-3541036</v>
      </c>
      <c r="K2487">
        <v>-71646312</v>
      </c>
      <c r="L2487" s="2" t="s">
        <v>9713</v>
      </c>
      <c r="M2487">
        <v>9</v>
      </c>
      <c r="N2487">
        <v>194</v>
      </c>
      <c r="O2487">
        <v>417</v>
      </c>
      <c r="P2487" t="str">
        <f>VLOOKUP(Farmacias__2[[#This Row],[local_nombre]],Tabla8[],2,0)</f>
        <v>Otras Farmacias</v>
      </c>
      <c r="Q2487">
        <f>VLOOKUP(Farmacias__2[[#This Row],[comuna_nombre]],Hoja3!$H$2:$I$346,2,0)</f>
        <v>7101</v>
      </c>
    </row>
    <row r="2488" spans="1:17" x14ac:dyDescent="0.2">
      <c r="A2488" s="1">
        <v>44309</v>
      </c>
      <c r="B2488">
        <v>4416</v>
      </c>
      <c r="C2488" s="2" t="s">
        <v>5652</v>
      </c>
      <c r="D2488" s="2" t="s">
        <v>5653</v>
      </c>
      <c r="E2488" s="2" t="s">
        <v>5653</v>
      </c>
      <c r="F2488" s="2" t="s">
        <v>5654</v>
      </c>
      <c r="G2488" s="3">
        <v>0.39583333333333331</v>
      </c>
      <c r="H2488" s="3">
        <v>0.8125</v>
      </c>
      <c r="I2488" s="2" t="s">
        <v>638</v>
      </c>
      <c r="J2488">
        <v>-35814345</v>
      </c>
      <c r="K2488">
        <v>-72576195</v>
      </c>
      <c r="L2488" s="2" t="s">
        <v>9713</v>
      </c>
      <c r="M2488">
        <v>9</v>
      </c>
      <c r="N2488">
        <v>184</v>
      </c>
      <c r="O2488">
        <v>203</v>
      </c>
      <c r="P2488" t="str">
        <f>VLOOKUP(Farmacias__2[[#This Row],[local_nombre]],Tabla8[],2,0)</f>
        <v>Otras Farmacias</v>
      </c>
      <c r="Q2488">
        <f>VLOOKUP(Farmacias__2[[#This Row],[comuna_nombre]],Hoja3!$H$2:$I$346,2,0)</f>
        <v>7203</v>
      </c>
    </row>
    <row r="2489" spans="1:17" x14ac:dyDescent="0.2">
      <c r="A2489" s="1">
        <v>44309</v>
      </c>
      <c r="B2489">
        <v>6422</v>
      </c>
      <c r="C2489" s="2" t="s">
        <v>575</v>
      </c>
      <c r="D2489" s="2" t="s">
        <v>4571</v>
      </c>
      <c r="E2489" s="2" t="s">
        <v>4571</v>
      </c>
      <c r="F2489" s="2" t="s">
        <v>8756</v>
      </c>
      <c r="G2489" s="3">
        <v>0.375</v>
      </c>
      <c r="H2489" s="3">
        <v>0.875</v>
      </c>
      <c r="I2489" s="2" t="s">
        <v>8757</v>
      </c>
      <c r="L2489" s="2" t="s">
        <v>9713</v>
      </c>
      <c r="M2489">
        <v>5</v>
      </c>
      <c r="N2489">
        <v>39</v>
      </c>
      <c r="O2489">
        <v>95</v>
      </c>
      <c r="P2489" t="str">
        <f>VLOOKUP(Farmacias__2[[#This Row],[local_nombre]],Tabla8[],2,0)</f>
        <v>Farmacias de Cadena</v>
      </c>
      <c r="Q2489">
        <f>VLOOKUP(Farmacias__2[[#This Row],[comuna_nombre]],Hoja3!$H$2:$I$346,2,0)</f>
        <v>4301</v>
      </c>
    </row>
    <row r="2490" spans="1:17" x14ac:dyDescent="0.2">
      <c r="A2490" s="1">
        <v>44309</v>
      </c>
      <c r="B2490">
        <v>4418</v>
      </c>
      <c r="C2490" s="2" t="s">
        <v>5658</v>
      </c>
      <c r="D2490" s="2" t="s">
        <v>10233</v>
      </c>
      <c r="E2490" s="2" t="s">
        <v>517</v>
      </c>
      <c r="F2490" s="2" t="s">
        <v>5659</v>
      </c>
      <c r="G2490" s="3">
        <v>0.33333333333333331</v>
      </c>
      <c r="H2490" s="3">
        <v>0.70833333333333337</v>
      </c>
      <c r="I2490" s="2" t="s">
        <v>1583</v>
      </c>
      <c r="J2490">
        <v>-328426792170787</v>
      </c>
      <c r="K2490">
        <v>-709550842637485</v>
      </c>
      <c r="L2490" s="2" t="s">
        <v>9713</v>
      </c>
      <c r="M2490">
        <v>6</v>
      </c>
      <c r="N2490">
        <v>60</v>
      </c>
      <c r="O2490">
        <v>18</v>
      </c>
      <c r="P2490" t="str">
        <f>VLOOKUP(Farmacias__2[[#This Row],[local_nombre]],Tabla8[],2,0)</f>
        <v>Farmacias Pertenecientes a un Hospital</v>
      </c>
      <c r="Q2490">
        <f>VLOOKUP(Farmacias__2[[#This Row],[comuna_nombre]],Hoja3!$H$2:$I$346,2,0)</f>
        <v>5703</v>
      </c>
    </row>
    <row r="2491" spans="1:17" x14ac:dyDescent="0.2">
      <c r="A2491" s="1">
        <v>44309</v>
      </c>
      <c r="B2491">
        <v>6452</v>
      </c>
      <c r="C2491" s="2" t="s">
        <v>575</v>
      </c>
      <c r="D2491" s="2" t="s">
        <v>3359</v>
      </c>
      <c r="E2491" s="2" t="s">
        <v>2626</v>
      </c>
      <c r="F2491" s="2" t="s">
        <v>8803</v>
      </c>
      <c r="G2491" s="3">
        <v>0.375</v>
      </c>
      <c r="H2491" s="3">
        <v>0.89583333333333337</v>
      </c>
      <c r="I2491" s="2" t="s">
        <v>8804</v>
      </c>
      <c r="J2491">
        <v>-36883860</v>
      </c>
      <c r="K2491">
        <v>-73140303</v>
      </c>
      <c r="L2491" s="2" t="s">
        <v>9713</v>
      </c>
      <c r="M2491">
        <v>10</v>
      </c>
      <c r="N2491">
        <v>240</v>
      </c>
      <c r="O2491">
        <v>371</v>
      </c>
      <c r="P2491" t="str">
        <f>VLOOKUP(Farmacias__2[[#This Row],[local_nombre]],Tabla8[],2,0)</f>
        <v>Farmacias de Cadena</v>
      </c>
      <c r="Q2491">
        <f>VLOOKUP(Farmacias__2[[#This Row],[comuna_nombre]],Hoja3!$H$2:$I$346,2,0)</f>
        <v>8108</v>
      </c>
    </row>
    <row r="2492" spans="1:17" x14ac:dyDescent="0.2">
      <c r="A2492" s="1">
        <v>44309</v>
      </c>
      <c r="B2492">
        <v>6491</v>
      </c>
      <c r="C2492" s="2" t="s">
        <v>575</v>
      </c>
      <c r="D2492" s="2" t="s">
        <v>3359</v>
      </c>
      <c r="E2492" s="2" t="s">
        <v>2626</v>
      </c>
      <c r="F2492" s="2" t="s">
        <v>8866</v>
      </c>
      <c r="G2492" s="3">
        <v>0.41666666666666669</v>
      </c>
      <c r="H2492" s="3">
        <v>0.79166666666666663</v>
      </c>
      <c r="I2492" s="2" t="s">
        <v>1583</v>
      </c>
      <c r="J2492">
        <v>-36841124</v>
      </c>
      <c r="K2492">
        <v>-73080616</v>
      </c>
      <c r="L2492" s="2" t="s">
        <v>9713</v>
      </c>
      <c r="M2492">
        <v>10</v>
      </c>
      <c r="N2492">
        <v>240</v>
      </c>
      <c r="O2492">
        <v>371</v>
      </c>
      <c r="P2492" t="str">
        <f>VLOOKUP(Farmacias__2[[#This Row],[local_nombre]],Tabla8[],2,0)</f>
        <v>Farmacias de Cadena</v>
      </c>
      <c r="Q2492">
        <f>VLOOKUP(Farmacias__2[[#This Row],[comuna_nombre]],Hoja3!$H$2:$I$346,2,0)</f>
        <v>8108</v>
      </c>
    </row>
    <row r="2493" spans="1:17" x14ac:dyDescent="0.2">
      <c r="A2493" s="1">
        <v>44309</v>
      </c>
      <c r="B2493">
        <v>4421</v>
      </c>
      <c r="C2493" s="2" t="s">
        <v>36</v>
      </c>
      <c r="D2493" s="2" t="s">
        <v>407</v>
      </c>
      <c r="E2493" s="2" t="s">
        <v>407</v>
      </c>
      <c r="F2493" s="2" t="s">
        <v>5662</v>
      </c>
      <c r="G2493" s="3">
        <v>0.375</v>
      </c>
      <c r="H2493" s="3">
        <v>0.58333333333333337</v>
      </c>
      <c r="I2493" s="2" t="s">
        <v>5370</v>
      </c>
      <c r="J2493">
        <v>-271584148</v>
      </c>
      <c r="K2493">
        <v>-1.0942961149999996E+16</v>
      </c>
      <c r="L2493" s="2" t="s">
        <v>9713</v>
      </c>
      <c r="M2493">
        <v>6</v>
      </c>
      <c r="N2493">
        <v>54</v>
      </c>
      <c r="O2493">
        <v>11</v>
      </c>
      <c r="P2493" t="str">
        <f>VLOOKUP(Farmacias__2[[#This Row],[local_nombre]],Tabla8[],2,0)</f>
        <v>Farmacias de Cadena</v>
      </c>
      <c r="Q2493">
        <f>VLOOKUP(Farmacias__2[[#This Row],[comuna_nombre]],Hoja3!$H$2:$I$346,2,0)</f>
        <v>5201</v>
      </c>
    </row>
    <row r="2494" spans="1:17" x14ac:dyDescent="0.2">
      <c r="A2494" s="1">
        <v>44309</v>
      </c>
      <c r="B2494">
        <v>6593</v>
      </c>
      <c r="C2494" s="2" t="s">
        <v>575</v>
      </c>
      <c r="D2494" s="2" t="s">
        <v>4681</v>
      </c>
      <c r="E2494" s="2" t="s">
        <v>4681</v>
      </c>
      <c r="F2494" s="2" t="s">
        <v>9009</v>
      </c>
      <c r="G2494" s="3">
        <v>0.41666666666666669</v>
      </c>
      <c r="H2494" s="3">
        <v>0.875</v>
      </c>
      <c r="I2494" s="2" t="s">
        <v>9010</v>
      </c>
      <c r="L2494" s="2" t="s">
        <v>9713</v>
      </c>
      <c r="M2494">
        <v>8</v>
      </c>
      <c r="N2494">
        <v>165</v>
      </c>
      <c r="O2494">
        <v>184</v>
      </c>
      <c r="P2494" t="str">
        <f>VLOOKUP(Farmacias__2[[#This Row],[local_nombre]],Tabla8[],2,0)</f>
        <v>Farmacias de Cadena</v>
      </c>
      <c r="Q2494">
        <f>VLOOKUP(Farmacias__2[[#This Row],[comuna_nombre]],Hoja3!$H$2:$I$346,2,0)</f>
        <v>6301</v>
      </c>
    </row>
    <row r="2495" spans="1:17" x14ac:dyDescent="0.2">
      <c r="A2495" s="1">
        <v>44309</v>
      </c>
      <c r="B2495">
        <v>6598</v>
      </c>
      <c r="C2495" s="2" t="s">
        <v>575</v>
      </c>
      <c r="D2495" s="2" t="s">
        <v>4563</v>
      </c>
      <c r="E2495" s="2" t="s">
        <v>4563</v>
      </c>
      <c r="F2495" s="2" t="s">
        <v>9020</v>
      </c>
      <c r="G2495" s="3">
        <v>0.375</v>
      </c>
      <c r="H2495" s="3">
        <v>0.79166666666666663</v>
      </c>
      <c r="I2495" s="2" t="s">
        <v>638</v>
      </c>
      <c r="L2495" s="2" t="s">
        <v>9713</v>
      </c>
      <c r="M2495">
        <v>8</v>
      </c>
      <c r="N2495">
        <v>162</v>
      </c>
      <c r="O2495">
        <v>181</v>
      </c>
      <c r="P2495" t="str">
        <f>VLOOKUP(Farmacias__2[[#This Row],[local_nombre]],Tabla8[],2,0)</f>
        <v>Farmacias de Cadena</v>
      </c>
      <c r="Q2495">
        <f>VLOOKUP(Farmacias__2[[#This Row],[comuna_nombre]],Hoja3!$H$2:$I$346,2,0)</f>
        <v>6101</v>
      </c>
    </row>
    <row r="2496" spans="1:17" x14ac:dyDescent="0.2">
      <c r="A2496" s="1">
        <v>44309</v>
      </c>
      <c r="B2496">
        <v>6691</v>
      </c>
      <c r="C2496" s="2" t="s">
        <v>575</v>
      </c>
      <c r="D2496" s="2" t="s">
        <v>4770</v>
      </c>
      <c r="E2496" s="2" t="s">
        <v>4770</v>
      </c>
      <c r="F2496" s="2" t="s">
        <v>9185</v>
      </c>
      <c r="G2496" s="3">
        <v>0.375</v>
      </c>
      <c r="H2496" s="3">
        <v>0.875</v>
      </c>
      <c r="I2496" s="2" t="s">
        <v>638</v>
      </c>
      <c r="J2496">
        <v>-3464169110196353</v>
      </c>
      <c r="K2496">
        <v>713701791211792</v>
      </c>
      <c r="L2496" s="2" t="s">
        <v>9713</v>
      </c>
      <c r="M2496">
        <v>8</v>
      </c>
      <c r="N2496">
        <v>168</v>
      </c>
      <c r="O2496">
        <v>187</v>
      </c>
      <c r="P2496" t="str">
        <f>VLOOKUP(Farmacias__2[[#This Row],[local_nombre]],Tabla8[],2,0)</f>
        <v>Farmacias de Cadena</v>
      </c>
      <c r="Q2496">
        <f>VLOOKUP(Farmacias__2[[#This Row],[comuna_nombre]],Hoja3!$H$2:$I$346,2,0)</f>
        <v>6310</v>
      </c>
    </row>
    <row r="2497" spans="1:17" x14ac:dyDescent="0.2">
      <c r="A2497" s="1">
        <v>44309</v>
      </c>
      <c r="B2497">
        <v>4426</v>
      </c>
      <c r="C2497" s="2" t="s">
        <v>5668</v>
      </c>
      <c r="D2497" s="2" t="s">
        <v>3303</v>
      </c>
      <c r="E2497" s="2" t="s">
        <v>3303</v>
      </c>
      <c r="F2497" s="2" t="s">
        <v>5669</v>
      </c>
      <c r="G2497" s="3">
        <v>0.375</v>
      </c>
      <c r="H2497" s="3">
        <v>0.875</v>
      </c>
      <c r="I2497" s="2" t="s">
        <v>638</v>
      </c>
      <c r="J2497">
        <v>-37625965</v>
      </c>
      <c r="K2497">
        <v>-734623389</v>
      </c>
      <c r="L2497" s="2" t="s">
        <v>9713</v>
      </c>
      <c r="M2497">
        <v>10</v>
      </c>
      <c r="N2497">
        <v>219</v>
      </c>
      <c r="O2497">
        <v>238</v>
      </c>
      <c r="P2497" t="str">
        <f>VLOOKUP(Farmacias__2[[#This Row],[local_nombre]],Tabla8[],2,0)</f>
        <v>Otras Farmacias</v>
      </c>
      <c r="Q2497">
        <f>VLOOKUP(Farmacias__2[[#This Row],[comuna_nombre]],Hoja3!$H$2:$I$346,2,0)</f>
        <v>8206</v>
      </c>
    </row>
    <row r="2498" spans="1:17" x14ac:dyDescent="0.2">
      <c r="A2498" s="1">
        <v>44309</v>
      </c>
      <c r="B2498">
        <v>4427</v>
      </c>
      <c r="C2498" s="2" t="s">
        <v>5670</v>
      </c>
      <c r="D2498" s="2" t="s">
        <v>1236</v>
      </c>
      <c r="E2498" s="2" t="s">
        <v>1236</v>
      </c>
      <c r="F2498" s="2" t="s">
        <v>5671</v>
      </c>
      <c r="G2498" s="3">
        <v>0.41666666666666669</v>
      </c>
      <c r="H2498" s="3">
        <v>0.83333333333333337</v>
      </c>
      <c r="I2498" s="2" t="s">
        <v>5672</v>
      </c>
      <c r="J2498">
        <v>-335777053</v>
      </c>
      <c r="K2498">
        <v>-7065677370000003</v>
      </c>
      <c r="L2498" s="2" t="s">
        <v>9713</v>
      </c>
      <c r="M2498">
        <v>7</v>
      </c>
      <c r="N2498">
        <v>99</v>
      </c>
      <c r="O2498">
        <v>118</v>
      </c>
      <c r="P2498" t="str">
        <f>VLOOKUP(Farmacias__2[[#This Row],[local_nombre]],Tabla8[],2,0)</f>
        <v>Otras Farmacias</v>
      </c>
      <c r="Q2498">
        <f>VLOOKUP(Farmacias__2[[#This Row],[comuna_nombre]],Hoja3!$H$2:$I$346,2,0)</f>
        <v>13112</v>
      </c>
    </row>
    <row r="2499" spans="1:17" x14ac:dyDescent="0.2">
      <c r="A2499" s="1">
        <v>44309</v>
      </c>
      <c r="B2499">
        <v>4429</v>
      </c>
      <c r="C2499" s="2" t="s">
        <v>5673</v>
      </c>
      <c r="D2499" s="2" t="s">
        <v>2187</v>
      </c>
      <c r="E2499" s="2" t="s">
        <v>2210</v>
      </c>
      <c r="F2499" s="2" t="s">
        <v>5674</v>
      </c>
      <c r="G2499" s="3">
        <v>0.45833333333333331</v>
      </c>
      <c r="H2499" s="3">
        <v>0.875</v>
      </c>
      <c r="I2499" s="2" t="s">
        <v>1583</v>
      </c>
      <c r="J2499">
        <v>-3359482851856035</v>
      </c>
      <c r="K2499">
        <v>-7055867014416293</v>
      </c>
      <c r="L2499" s="2" t="s">
        <v>9713</v>
      </c>
      <c r="M2499">
        <v>7</v>
      </c>
      <c r="N2499">
        <v>119</v>
      </c>
      <c r="O2499">
        <v>378</v>
      </c>
      <c r="P2499" t="str">
        <f>VLOOKUP(Farmacias__2[[#This Row],[local_nombre]],Tabla8[],2,0)</f>
        <v>Otras Farmacias</v>
      </c>
      <c r="Q2499">
        <f>VLOOKUP(Farmacias__2[[#This Row],[comuna_nombre]],Hoja3!$H$2:$I$346,2,0)</f>
        <v>13201</v>
      </c>
    </row>
    <row r="2500" spans="1:17" x14ac:dyDescent="0.2">
      <c r="A2500" s="1">
        <v>44309</v>
      </c>
      <c r="B2500">
        <v>4430</v>
      </c>
      <c r="C2500" s="2" t="s">
        <v>5675</v>
      </c>
      <c r="D2500" s="2" t="s">
        <v>1987</v>
      </c>
      <c r="E2500" s="2" t="s">
        <v>1987</v>
      </c>
      <c r="F2500" s="2" t="s">
        <v>5676</v>
      </c>
      <c r="G2500" s="3">
        <v>0.375</v>
      </c>
      <c r="H2500" s="3">
        <v>0.875</v>
      </c>
      <c r="I2500" s="2" t="s">
        <v>5677</v>
      </c>
      <c r="J2500">
        <v>-3.3433161408035024E+16</v>
      </c>
      <c r="K2500">
        <v>-7061742922146112</v>
      </c>
      <c r="L2500" s="2" t="s">
        <v>9713</v>
      </c>
      <c r="M2500">
        <v>7</v>
      </c>
      <c r="N2500">
        <v>117</v>
      </c>
      <c r="O2500">
        <v>136</v>
      </c>
      <c r="P2500" t="str">
        <f>VLOOKUP(Farmacias__2[[#This Row],[local_nombre]],Tabla8[],2,0)</f>
        <v>Otras Farmacias</v>
      </c>
      <c r="Q2500">
        <f>VLOOKUP(Farmacias__2[[#This Row],[comuna_nombre]],Hoja3!$H$2:$I$346,2,0)</f>
        <v>13123</v>
      </c>
    </row>
    <row r="2501" spans="1:17" x14ac:dyDescent="0.2">
      <c r="A2501" s="1">
        <v>44309</v>
      </c>
      <c r="B2501">
        <v>4434</v>
      </c>
      <c r="C2501" s="2" t="s">
        <v>3606</v>
      </c>
      <c r="D2501" s="2" t="s">
        <v>1744</v>
      </c>
      <c r="E2501" s="2" t="s">
        <v>1744</v>
      </c>
      <c r="F2501" s="2" t="s">
        <v>5678</v>
      </c>
      <c r="G2501" s="3">
        <v>0</v>
      </c>
      <c r="H2501" s="3">
        <v>0</v>
      </c>
      <c r="I2501" s="2" t="s">
        <v>5679</v>
      </c>
      <c r="J2501">
        <v>-33454448</v>
      </c>
      <c r="K2501">
        <v>-70580033</v>
      </c>
      <c r="L2501" s="2" t="s">
        <v>9713</v>
      </c>
      <c r="M2501">
        <v>7</v>
      </c>
      <c r="N2501">
        <v>110</v>
      </c>
      <c r="O2501">
        <v>129</v>
      </c>
      <c r="P2501" t="str">
        <f>VLOOKUP(Farmacias__2[[#This Row],[local_nombre]],Tabla8[],2,0)</f>
        <v>Otras Farmacias</v>
      </c>
      <c r="Q2501">
        <f>VLOOKUP(Farmacias__2[[#This Row],[comuna_nombre]],Hoja3!$H$2:$I$346,2,0)</f>
        <v>13120</v>
      </c>
    </row>
    <row r="2502" spans="1:17" x14ac:dyDescent="0.2">
      <c r="A2502" s="1">
        <v>44309</v>
      </c>
      <c r="B2502">
        <v>4438</v>
      </c>
      <c r="C2502" s="2" t="s">
        <v>27</v>
      </c>
      <c r="D2502" s="2" t="s">
        <v>950</v>
      </c>
      <c r="E2502" s="2" t="s">
        <v>950</v>
      </c>
      <c r="F2502" s="2" t="s">
        <v>5680</v>
      </c>
      <c r="G2502" s="3">
        <v>0.375</v>
      </c>
      <c r="H2502" s="3">
        <v>0.875</v>
      </c>
      <c r="I2502" s="2" t="s">
        <v>638</v>
      </c>
      <c r="J2502">
        <v>-333456092869489</v>
      </c>
      <c r="K2502">
        <v>-7067051897242203</v>
      </c>
      <c r="L2502" s="2" t="s">
        <v>9713</v>
      </c>
      <c r="M2502">
        <v>7</v>
      </c>
      <c r="N2502">
        <v>93</v>
      </c>
      <c r="O2502">
        <v>112</v>
      </c>
      <c r="P2502" t="str">
        <f>VLOOKUP(Farmacias__2[[#This Row],[local_nombre]],Tabla8[],2,0)</f>
        <v>Farmacias de Cadena</v>
      </c>
      <c r="Q2502">
        <f>VLOOKUP(Farmacias__2[[#This Row],[comuna_nombre]],Hoja3!$H$2:$I$346,2,0)</f>
        <v>13107</v>
      </c>
    </row>
    <row r="2503" spans="1:17" x14ac:dyDescent="0.2">
      <c r="A2503" s="1">
        <v>44309</v>
      </c>
      <c r="B2503">
        <v>4441</v>
      </c>
      <c r="C2503" s="2" t="s">
        <v>1508</v>
      </c>
      <c r="D2503" s="2" t="s">
        <v>10234</v>
      </c>
      <c r="E2503" s="2" t="s">
        <v>1572</v>
      </c>
      <c r="F2503" s="2" t="s">
        <v>5681</v>
      </c>
      <c r="G2503" s="3">
        <v>0.41666666666666669</v>
      </c>
      <c r="H2503" s="3">
        <v>0.83333333333333337</v>
      </c>
      <c r="I2503" s="2" t="s">
        <v>5682</v>
      </c>
      <c r="J2503">
        <v>-3.3536050375106848E+16</v>
      </c>
      <c r="K2503">
        <v>-7078630799262504</v>
      </c>
      <c r="L2503" s="2" t="s">
        <v>9713</v>
      </c>
      <c r="M2503">
        <v>7</v>
      </c>
      <c r="N2503">
        <v>107</v>
      </c>
      <c r="O2503">
        <v>377</v>
      </c>
      <c r="P2503" t="str">
        <f>VLOOKUP(Farmacias__2[[#This Row],[local_nombre]],Tabla8[],2,0)</f>
        <v>Otras Farmacias</v>
      </c>
      <c r="Q2503">
        <f>VLOOKUP(Farmacias__2[[#This Row],[comuna_nombre]],Hoja3!$H$2:$I$346,2,0)</f>
        <v>13119</v>
      </c>
    </row>
    <row r="2504" spans="1:17" x14ac:dyDescent="0.2">
      <c r="A2504" s="1">
        <v>44309</v>
      </c>
      <c r="B2504">
        <v>4445</v>
      </c>
      <c r="C2504" s="2" t="s">
        <v>5683</v>
      </c>
      <c r="D2504" s="2" t="s">
        <v>1298</v>
      </c>
      <c r="E2504" s="2" t="s">
        <v>1298</v>
      </c>
      <c r="F2504" s="2" t="s">
        <v>5684</v>
      </c>
      <c r="G2504" s="3">
        <v>0.45833333333333331</v>
      </c>
      <c r="H2504" s="3">
        <v>0.875</v>
      </c>
      <c r="I2504" s="2" t="s">
        <v>5685</v>
      </c>
      <c r="J2504">
        <v>-332943637</v>
      </c>
      <c r="K2504">
        <v>-708675202</v>
      </c>
      <c r="L2504" s="2" t="s">
        <v>9713</v>
      </c>
      <c r="M2504">
        <v>7</v>
      </c>
      <c r="N2504">
        <v>101</v>
      </c>
      <c r="O2504">
        <v>120</v>
      </c>
      <c r="P2504" t="str">
        <f>VLOOKUP(Farmacias__2[[#This Row],[local_nombre]],Tabla8[],2,0)</f>
        <v>Otras Farmacias</v>
      </c>
      <c r="Q2504">
        <f>VLOOKUP(Farmacias__2[[#This Row],[comuna_nombre]],Hoja3!$H$2:$I$346,2,0)</f>
        <v>13302</v>
      </c>
    </row>
    <row r="2505" spans="1:17" x14ac:dyDescent="0.2">
      <c r="A2505" s="1">
        <v>44309</v>
      </c>
      <c r="B2505">
        <v>335</v>
      </c>
      <c r="C2505" s="2" t="s">
        <v>575</v>
      </c>
      <c r="D2505" s="2" t="s">
        <v>529</v>
      </c>
      <c r="E2505" s="2" t="s">
        <v>529</v>
      </c>
      <c r="F2505" s="2" t="s">
        <v>598</v>
      </c>
      <c r="G2505" s="3">
        <v>0.35416666666666669</v>
      </c>
      <c r="H2505" s="3">
        <v>0.89583333333333337</v>
      </c>
      <c r="I2505" s="2" t="s">
        <v>599</v>
      </c>
      <c r="J2505">
        <v>-20213904</v>
      </c>
      <c r="K2505">
        <v>-70150348</v>
      </c>
      <c r="L2505" s="2" t="s">
        <v>9713</v>
      </c>
      <c r="M2505">
        <v>2</v>
      </c>
      <c r="N2505">
        <v>9</v>
      </c>
      <c r="O2505">
        <v>65</v>
      </c>
      <c r="P2505" t="str">
        <f>VLOOKUP(Farmacias__2[[#This Row],[local_nombre]],Tabla8[],2,0)</f>
        <v>Farmacias de Cadena</v>
      </c>
      <c r="Q2505">
        <f>VLOOKUP(Farmacias__2[[#This Row],[comuna_nombre]],Hoja3!$H$2:$I$346,2,0)</f>
        <v>1101</v>
      </c>
    </row>
    <row r="2506" spans="1:17" x14ac:dyDescent="0.2">
      <c r="A2506" s="1">
        <v>44309</v>
      </c>
      <c r="B2506">
        <v>4447</v>
      </c>
      <c r="C2506" s="2" t="s">
        <v>5688</v>
      </c>
      <c r="D2506" s="2" t="s">
        <v>156</v>
      </c>
      <c r="E2506" s="2" t="s">
        <v>157</v>
      </c>
      <c r="F2506" s="2" t="s">
        <v>5689</v>
      </c>
      <c r="G2506" s="3">
        <v>0.375</v>
      </c>
      <c r="H2506" s="3">
        <v>0.70833333333333337</v>
      </c>
      <c r="I2506" s="2" t="s">
        <v>5690</v>
      </c>
      <c r="J2506">
        <v>-330087846875055</v>
      </c>
      <c r="K2506">
        <v>-715505245555595</v>
      </c>
      <c r="L2506" s="2" t="s">
        <v>9713</v>
      </c>
      <c r="M2506">
        <v>6</v>
      </c>
      <c r="N2506">
        <v>80</v>
      </c>
      <c r="O2506">
        <v>28</v>
      </c>
      <c r="P2506" t="str">
        <f>VLOOKUP(Farmacias__2[[#This Row],[local_nombre]],Tabla8[],2,0)</f>
        <v>Otras Farmacias</v>
      </c>
      <c r="Q2506">
        <f>VLOOKUP(Farmacias__2[[#This Row],[comuna_nombre]],Hoja3!$H$2:$I$346,2,0)</f>
        <v>5109</v>
      </c>
    </row>
    <row r="2507" spans="1:17" x14ac:dyDescent="0.2">
      <c r="A2507" s="1">
        <v>44309</v>
      </c>
      <c r="B2507">
        <v>4448</v>
      </c>
      <c r="C2507" s="2" t="s">
        <v>18</v>
      </c>
      <c r="D2507" s="2" t="s">
        <v>10226</v>
      </c>
      <c r="E2507" s="2" t="s">
        <v>5691</v>
      </c>
      <c r="F2507" s="2" t="s">
        <v>5692</v>
      </c>
      <c r="G2507" s="3">
        <v>0.35416666666666669</v>
      </c>
      <c r="H2507" s="3">
        <v>0.75</v>
      </c>
      <c r="I2507" s="2" t="s">
        <v>5693</v>
      </c>
      <c r="J2507">
        <v>-33049578329354</v>
      </c>
      <c r="K2507">
        <v>-715758543718959</v>
      </c>
      <c r="L2507" s="2" t="s">
        <v>9713</v>
      </c>
      <c r="M2507">
        <v>6</v>
      </c>
      <c r="N2507">
        <v>78</v>
      </c>
      <c r="O2507">
        <v>426</v>
      </c>
      <c r="P2507" t="str">
        <f>VLOOKUP(Farmacias__2[[#This Row],[local_nombre]],Tabla8[],2,0)</f>
        <v>Farmacias de Cadena</v>
      </c>
      <c r="Q2507">
        <f>VLOOKUP(Farmacias__2[[#This Row],[comuna_nombre]],Hoja3!$H$2:$I$346,2,0)</f>
        <v>5101</v>
      </c>
    </row>
    <row r="2508" spans="1:17" x14ac:dyDescent="0.2">
      <c r="A2508" s="1">
        <v>44309</v>
      </c>
      <c r="B2508">
        <v>3255</v>
      </c>
      <c r="C2508" s="2" t="s">
        <v>575</v>
      </c>
      <c r="D2508" s="2" t="s">
        <v>3951</v>
      </c>
      <c r="E2508" s="2" t="s">
        <v>3951</v>
      </c>
      <c r="F2508" s="2" t="s">
        <v>3963</v>
      </c>
      <c r="G2508" s="3">
        <v>0.375</v>
      </c>
      <c r="H2508" s="3">
        <v>0.875</v>
      </c>
      <c r="I2508" s="2" t="s">
        <v>3964</v>
      </c>
      <c r="J2508">
        <v>-418687706</v>
      </c>
      <c r="K2508">
        <v>-738270569</v>
      </c>
      <c r="L2508" s="2" t="s">
        <v>9713</v>
      </c>
      <c r="M2508">
        <v>13</v>
      </c>
      <c r="N2508">
        <v>294</v>
      </c>
      <c r="O2508">
        <v>313</v>
      </c>
      <c r="P2508" t="str">
        <f>VLOOKUP(Farmacias__2[[#This Row],[local_nombre]],Tabla8[],2,0)</f>
        <v>Farmacias de Cadena</v>
      </c>
      <c r="Q2508">
        <f>VLOOKUP(Farmacias__2[[#This Row],[comuna_nombre]],Hoja3!$H$2:$I$346,2,0)</f>
        <v>10202</v>
      </c>
    </row>
    <row r="2509" spans="1:17" x14ac:dyDescent="0.2">
      <c r="A2509" s="1">
        <v>44309</v>
      </c>
      <c r="B2509">
        <v>4452</v>
      </c>
      <c r="C2509" s="2" t="s">
        <v>36</v>
      </c>
      <c r="D2509" s="2" t="s">
        <v>3448</v>
      </c>
      <c r="E2509" s="2" t="s">
        <v>3449</v>
      </c>
      <c r="F2509" s="2" t="s">
        <v>5695</v>
      </c>
      <c r="G2509" s="3">
        <v>0.375</v>
      </c>
      <c r="H2509" s="3">
        <v>0.91666666666666663</v>
      </c>
      <c r="I2509" s="2" t="s">
        <v>5370</v>
      </c>
      <c r="J2509">
        <v>-374796454</v>
      </c>
      <c r="K2509">
        <v>-7236287010000001</v>
      </c>
      <c r="L2509" s="2" t="s">
        <v>9713</v>
      </c>
      <c r="M2509">
        <v>10</v>
      </c>
      <c r="N2509">
        <v>220</v>
      </c>
      <c r="O2509">
        <v>239</v>
      </c>
      <c r="P2509" t="str">
        <f>VLOOKUP(Farmacias__2[[#This Row],[local_nombre]],Tabla8[],2,0)</f>
        <v>Farmacias de Cadena</v>
      </c>
      <c r="Q2509">
        <f>VLOOKUP(Farmacias__2[[#This Row],[comuna_nombre]],Hoja3!$H$2:$I$346,2,0)</f>
        <v>8301</v>
      </c>
    </row>
    <row r="2510" spans="1:17" x14ac:dyDescent="0.2">
      <c r="A2510" s="1">
        <v>44309</v>
      </c>
      <c r="B2510">
        <v>3263</v>
      </c>
      <c r="C2510" s="2" t="s">
        <v>575</v>
      </c>
      <c r="D2510" s="2" t="s">
        <v>3974</v>
      </c>
      <c r="E2510" s="2" t="s">
        <v>3974</v>
      </c>
      <c r="F2510" s="2" t="s">
        <v>3975</v>
      </c>
      <c r="G2510" s="3">
        <v>0.35416666666666669</v>
      </c>
      <c r="H2510" s="3">
        <v>0.95833333333333337</v>
      </c>
      <c r="I2510" s="2" t="s">
        <v>3976</v>
      </c>
      <c r="J2510">
        <v>-4248178679999999</v>
      </c>
      <c r="K2510">
        <v>-7376365959999998</v>
      </c>
      <c r="L2510" s="2" t="s">
        <v>9713</v>
      </c>
      <c r="M2510">
        <v>13</v>
      </c>
      <c r="N2510">
        <v>296</v>
      </c>
      <c r="O2510">
        <v>315</v>
      </c>
      <c r="P2510" t="str">
        <f>VLOOKUP(Farmacias__2[[#This Row],[local_nombre]],Tabla8[],2,0)</f>
        <v>Farmacias de Cadena</v>
      </c>
      <c r="Q2510">
        <f>VLOOKUP(Farmacias__2[[#This Row],[comuna_nombre]],Hoja3!$H$2:$I$346,2,0)</f>
        <v>10201</v>
      </c>
    </row>
    <row r="2511" spans="1:17" x14ac:dyDescent="0.2">
      <c r="A2511" s="1">
        <v>44309</v>
      </c>
      <c r="B2511">
        <v>4459</v>
      </c>
      <c r="C2511" s="2" t="s">
        <v>5698</v>
      </c>
      <c r="D2511" s="2" t="s">
        <v>15</v>
      </c>
      <c r="E2511" s="2" t="s">
        <v>15</v>
      </c>
      <c r="F2511" s="2" t="s">
        <v>5699</v>
      </c>
      <c r="G2511" s="3">
        <v>0.33333333333333331</v>
      </c>
      <c r="H2511" s="3">
        <v>0.70833333333333337</v>
      </c>
      <c r="I2511" s="2" t="s">
        <v>5700</v>
      </c>
      <c r="J2511">
        <v>-328798962662957</v>
      </c>
      <c r="K2511">
        <v>-71257616308074</v>
      </c>
      <c r="L2511" s="2" t="s">
        <v>9713</v>
      </c>
      <c r="M2511">
        <v>6</v>
      </c>
      <c r="N2511">
        <v>69</v>
      </c>
      <c r="O2511">
        <v>32</v>
      </c>
      <c r="P2511" t="str">
        <f>VLOOKUP(Farmacias__2[[#This Row],[local_nombre]],Tabla8[],2,0)</f>
        <v>Farmacias Pertenecientes a un Hospital</v>
      </c>
      <c r="Q2511">
        <f>VLOOKUP(Farmacias__2[[#This Row],[comuna_nombre]],Hoja3!$H$2:$I$346,2,0)</f>
        <v>5501</v>
      </c>
    </row>
    <row r="2512" spans="1:17" x14ac:dyDescent="0.2">
      <c r="A2512" s="1">
        <v>44309</v>
      </c>
      <c r="B2512">
        <v>4460</v>
      </c>
      <c r="C2512" s="2" t="s">
        <v>5701</v>
      </c>
      <c r="D2512" s="2" t="s">
        <v>10220</v>
      </c>
      <c r="E2512" s="2" t="s">
        <v>19</v>
      </c>
      <c r="F2512" s="2" t="s">
        <v>5702</v>
      </c>
      <c r="G2512" s="3">
        <v>0.33333333333333331</v>
      </c>
      <c r="H2512" s="3">
        <v>0.70833333333333337</v>
      </c>
      <c r="I2512" s="2" t="s">
        <v>5703</v>
      </c>
      <c r="J2512">
        <v>-327927080648839</v>
      </c>
      <c r="K2512">
        <v>-712047707686061</v>
      </c>
      <c r="L2512" s="2" t="s">
        <v>9713</v>
      </c>
      <c r="M2512">
        <v>6</v>
      </c>
      <c r="N2512">
        <v>56</v>
      </c>
      <c r="O2512">
        <v>12</v>
      </c>
      <c r="P2512" t="str">
        <f>VLOOKUP(Farmacias__2[[#This Row],[local_nombre]],Tabla8[],2,0)</f>
        <v>Farmacias Pertenecientes a un Hospital</v>
      </c>
      <c r="Q2512">
        <f>VLOOKUP(Farmacias__2[[#This Row],[comuna_nombre]],Hoja3!$H$2:$I$346,2,0)</f>
        <v>5502</v>
      </c>
    </row>
    <row r="2513" spans="1:17" x14ac:dyDescent="0.2">
      <c r="A2513" s="1">
        <v>44309</v>
      </c>
      <c r="B2513">
        <v>3329</v>
      </c>
      <c r="C2513" s="2" t="s">
        <v>575</v>
      </c>
      <c r="D2513" s="2" t="s">
        <v>572</v>
      </c>
      <c r="E2513" s="2" t="s">
        <v>572</v>
      </c>
      <c r="F2513" s="2" t="s">
        <v>4101</v>
      </c>
      <c r="G2513" s="3">
        <v>0.375</v>
      </c>
      <c r="H2513" s="3">
        <v>0.75</v>
      </c>
      <c r="I2513" s="2" t="s">
        <v>4102</v>
      </c>
      <c r="J2513">
        <v>-2.0269273347875356E+16</v>
      </c>
      <c r="K2513">
        <v>-7010110838346702</v>
      </c>
      <c r="L2513" s="2" t="s">
        <v>9713</v>
      </c>
      <c r="M2513">
        <v>2</v>
      </c>
      <c r="N2513">
        <v>5</v>
      </c>
      <c r="O2513">
        <v>61</v>
      </c>
      <c r="P2513" t="str">
        <f>VLOOKUP(Farmacias__2[[#This Row],[local_nombre]],Tabla8[],2,0)</f>
        <v>Farmacias de Cadena</v>
      </c>
      <c r="Q2513">
        <f>VLOOKUP(Farmacias__2[[#This Row],[comuna_nombre]],Hoja3!$H$2:$I$346,2,0)</f>
        <v>1107</v>
      </c>
    </row>
    <row r="2514" spans="1:17" x14ac:dyDescent="0.2">
      <c r="A2514" s="1">
        <v>44309</v>
      </c>
      <c r="B2514">
        <v>3351</v>
      </c>
      <c r="C2514" s="2" t="s">
        <v>575</v>
      </c>
      <c r="D2514" s="2" t="s">
        <v>4124</v>
      </c>
      <c r="E2514" s="2" t="s">
        <v>4124</v>
      </c>
      <c r="F2514" s="2" t="s">
        <v>4125</v>
      </c>
      <c r="G2514" s="3">
        <v>0.375</v>
      </c>
      <c r="H2514" s="3">
        <v>0.83333333333333337</v>
      </c>
      <c r="I2514" s="2" t="s">
        <v>4126</v>
      </c>
      <c r="J2514">
        <v>-412546828</v>
      </c>
      <c r="K2514">
        <v>-730061713</v>
      </c>
      <c r="L2514" s="2" t="s">
        <v>9713</v>
      </c>
      <c r="M2514">
        <v>13</v>
      </c>
      <c r="N2514">
        <v>306</v>
      </c>
      <c r="O2514">
        <v>325</v>
      </c>
      <c r="P2514" t="str">
        <f>VLOOKUP(Farmacias__2[[#This Row],[local_nombre]],Tabla8[],2,0)</f>
        <v>Farmacias de Cadena</v>
      </c>
      <c r="Q2514">
        <f>VLOOKUP(Farmacias__2[[#This Row],[comuna_nombre]],Hoja3!$H$2:$I$346,2,0)</f>
        <v>10107</v>
      </c>
    </row>
    <row r="2515" spans="1:17" x14ac:dyDescent="0.2">
      <c r="A2515" s="1">
        <v>44309</v>
      </c>
      <c r="B2515">
        <v>4465</v>
      </c>
      <c r="C2515" s="2" t="s">
        <v>18</v>
      </c>
      <c r="D2515" s="2" t="s">
        <v>10239</v>
      </c>
      <c r="E2515" s="2" t="s">
        <v>888</v>
      </c>
      <c r="F2515" s="2" t="s">
        <v>5708</v>
      </c>
      <c r="G2515" s="3">
        <v>0.35416666666666669</v>
      </c>
      <c r="H2515" s="3">
        <v>0.91666666666666663</v>
      </c>
      <c r="I2515" s="2" t="s">
        <v>1583</v>
      </c>
      <c r="J2515">
        <v>-334520328</v>
      </c>
      <c r="K2515">
        <v>-7068241220000004</v>
      </c>
      <c r="L2515" s="2" t="s">
        <v>9713</v>
      </c>
      <c r="M2515">
        <v>7</v>
      </c>
      <c r="N2515">
        <v>92</v>
      </c>
      <c r="O2515">
        <v>111</v>
      </c>
      <c r="P2515" t="str">
        <f>VLOOKUP(Farmacias__2[[#This Row],[local_nombre]],Tabla8[],2,0)</f>
        <v>Farmacias de Cadena</v>
      </c>
      <c r="Q2515">
        <f>VLOOKUP(Farmacias__2[[#This Row],[comuna_nombre]],Hoja3!$H$2:$I$346,2,0)</f>
        <v>13106</v>
      </c>
    </row>
    <row r="2516" spans="1:17" x14ac:dyDescent="0.2">
      <c r="A2516" s="1">
        <v>44309</v>
      </c>
      <c r="B2516">
        <v>4467</v>
      </c>
      <c r="C2516" s="2" t="s">
        <v>5709</v>
      </c>
      <c r="D2516" s="2" t="s">
        <v>3285</v>
      </c>
      <c r="E2516" s="2" t="s">
        <v>3285</v>
      </c>
      <c r="F2516" s="2" t="s">
        <v>5710</v>
      </c>
      <c r="G2516" s="3">
        <v>0.4375</v>
      </c>
      <c r="H2516" s="3">
        <v>0.91666666666666663</v>
      </c>
      <c r="I2516" s="2" t="s">
        <v>5711</v>
      </c>
      <c r="J2516">
        <v>-3694964</v>
      </c>
      <c r="K2516">
        <v>-7293041700000003</v>
      </c>
      <c r="L2516" s="2" t="s">
        <v>9713</v>
      </c>
      <c r="M2516">
        <v>10</v>
      </c>
      <c r="N2516">
        <v>216</v>
      </c>
      <c r="O2516">
        <v>235</v>
      </c>
      <c r="P2516" t="str">
        <f>VLOOKUP(Farmacias__2[[#This Row],[local_nombre]],Tabla8[],2,0)</f>
        <v>Otras Farmacias</v>
      </c>
      <c r="Q2516">
        <f>VLOOKUP(Farmacias__2[[#This Row],[comuna_nombre]],Hoja3!$H$2:$I$346,2,0)</f>
        <v>8105</v>
      </c>
    </row>
    <row r="2517" spans="1:17" x14ac:dyDescent="0.2">
      <c r="A2517" s="1">
        <v>44309</v>
      </c>
      <c r="B2517">
        <v>4468</v>
      </c>
      <c r="C2517" s="2" t="s">
        <v>36</v>
      </c>
      <c r="D2517" s="2" t="s">
        <v>1744</v>
      </c>
      <c r="E2517" s="2" t="s">
        <v>1744</v>
      </c>
      <c r="F2517" s="2" t="s">
        <v>5712</v>
      </c>
      <c r="G2517" s="3">
        <v>0.375</v>
      </c>
      <c r="H2517" s="3">
        <v>0.91666666666666663</v>
      </c>
      <c r="I2517" s="2" t="s">
        <v>5713</v>
      </c>
      <c r="J2517">
        <v>-334482699530571</v>
      </c>
      <c r="K2517">
        <v>-705766886423279</v>
      </c>
      <c r="L2517" s="2" t="s">
        <v>9713</v>
      </c>
      <c r="M2517">
        <v>7</v>
      </c>
      <c r="N2517">
        <v>110</v>
      </c>
      <c r="O2517">
        <v>129</v>
      </c>
      <c r="P2517" t="str">
        <f>VLOOKUP(Farmacias__2[[#This Row],[local_nombre]],Tabla8[],2,0)</f>
        <v>Farmacias de Cadena</v>
      </c>
      <c r="Q2517">
        <f>VLOOKUP(Farmacias__2[[#This Row],[comuna_nombre]],Hoja3!$H$2:$I$346,2,0)</f>
        <v>13120</v>
      </c>
    </row>
    <row r="2518" spans="1:17" x14ac:dyDescent="0.2">
      <c r="A2518" s="1">
        <v>44309</v>
      </c>
      <c r="B2518">
        <v>4470</v>
      </c>
      <c r="C2518" s="2" t="s">
        <v>18</v>
      </c>
      <c r="D2518" s="2" t="s">
        <v>1744</v>
      </c>
      <c r="E2518" s="2" t="s">
        <v>1744</v>
      </c>
      <c r="F2518" s="2" t="s">
        <v>5714</v>
      </c>
      <c r="G2518" s="3">
        <v>0.35416666666666669</v>
      </c>
      <c r="H2518" s="3">
        <v>0.91666666666666663</v>
      </c>
      <c r="I2518" s="2" t="s">
        <v>5715</v>
      </c>
      <c r="J2518">
        <v>-334540843</v>
      </c>
      <c r="K2518">
        <v>-7060615239999998</v>
      </c>
      <c r="L2518" s="2" t="s">
        <v>9713</v>
      </c>
      <c r="M2518">
        <v>7</v>
      </c>
      <c r="N2518">
        <v>110</v>
      </c>
      <c r="O2518">
        <v>129</v>
      </c>
      <c r="P2518" t="str">
        <f>VLOOKUP(Farmacias__2[[#This Row],[local_nombre]],Tabla8[],2,0)</f>
        <v>Farmacias de Cadena</v>
      </c>
      <c r="Q2518">
        <f>VLOOKUP(Farmacias__2[[#This Row],[comuna_nombre]],Hoja3!$H$2:$I$346,2,0)</f>
        <v>13120</v>
      </c>
    </row>
    <row r="2519" spans="1:17" x14ac:dyDescent="0.2">
      <c r="A2519" s="1">
        <v>44309</v>
      </c>
      <c r="B2519">
        <v>4471</v>
      </c>
      <c r="C2519" s="2" t="s">
        <v>5716</v>
      </c>
      <c r="D2519" s="2" t="s">
        <v>1516</v>
      </c>
      <c r="E2519" s="2" t="s">
        <v>1516</v>
      </c>
      <c r="F2519" s="2" t="s">
        <v>5717</v>
      </c>
      <c r="G2519" s="3">
        <v>0.375</v>
      </c>
      <c r="H2519" s="3">
        <v>0.875</v>
      </c>
      <c r="I2519" s="2" t="s">
        <v>5718</v>
      </c>
      <c r="J2519">
        <v>-334445215</v>
      </c>
      <c r="K2519">
        <v>-7072831329999997</v>
      </c>
      <c r="L2519" s="2" t="s">
        <v>9713</v>
      </c>
      <c r="M2519">
        <v>7</v>
      </c>
      <c r="N2519">
        <v>105</v>
      </c>
      <c r="O2519">
        <v>124</v>
      </c>
      <c r="P2519" t="str">
        <f>VLOOKUP(Farmacias__2[[#This Row],[local_nombre]],Tabla8[],2,0)</f>
        <v>Otras Farmacias</v>
      </c>
      <c r="Q2519">
        <f>VLOOKUP(Farmacias__2[[#This Row],[comuna_nombre]],Hoja3!$H$2:$I$346,2,0)</f>
        <v>13117</v>
      </c>
    </row>
    <row r="2520" spans="1:17" x14ac:dyDescent="0.2">
      <c r="A2520" s="1">
        <v>44309</v>
      </c>
      <c r="B2520">
        <v>4472</v>
      </c>
      <c r="C2520" s="2" t="s">
        <v>5719</v>
      </c>
      <c r="D2520" s="2" t="s">
        <v>4380</v>
      </c>
      <c r="E2520" s="2" t="s">
        <v>4401</v>
      </c>
      <c r="F2520" s="2" t="s">
        <v>5720</v>
      </c>
      <c r="G2520" s="3">
        <v>0.375</v>
      </c>
      <c r="H2520" s="3">
        <v>0.875</v>
      </c>
      <c r="I2520" s="2" t="s">
        <v>4889</v>
      </c>
      <c r="J2520">
        <v>-2.3592517131389272E+16</v>
      </c>
      <c r="K2520">
        <v>-7039022796693422</v>
      </c>
      <c r="L2520" s="2" t="s">
        <v>9713</v>
      </c>
      <c r="M2520">
        <v>3</v>
      </c>
      <c r="N2520">
        <v>12</v>
      </c>
      <c r="O2520">
        <v>392</v>
      </c>
      <c r="P2520" t="str">
        <f>VLOOKUP(Farmacias__2[[#This Row],[local_nombre]],Tabla8[],2,0)</f>
        <v>Otras Farmacias</v>
      </c>
      <c r="Q2520">
        <f>VLOOKUP(Farmacias__2[[#This Row],[comuna_nombre]],Hoja3!$H$2:$I$346,2,0)</f>
        <v>2101</v>
      </c>
    </row>
    <row r="2521" spans="1:17" x14ac:dyDescent="0.2">
      <c r="A2521" s="1">
        <v>44309</v>
      </c>
      <c r="B2521">
        <v>4473</v>
      </c>
      <c r="C2521" s="2" t="s">
        <v>5721</v>
      </c>
      <c r="D2521" s="2" t="s">
        <v>10263</v>
      </c>
      <c r="E2521" s="2" t="s">
        <v>5046</v>
      </c>
      <c r="F2521" s="2" t="s">
        <v>5722</v>
      </c>
      <c r="G2521" s="3">
        <v>0.375</v>
      </c>
      <c r="H2521" s="3">
        <v>0.95833333333333337</v>
      </c>
      <c r="I2521" s="2" t="s">
        <v>5723</v>
      </c>
      <c r="J2521">
        <v>-34988931</v>
      </c>
      <c r="K2521">
        <v>-71234719</v>
      </c>
      <c r="L2521" s="2" t="s">
        <v>9713</v>
      </c>
      <c r="M2521">
        <v>9</v>
      </c>
      <c r="N2521">
        <v>174</v>
      </c>
      <c r="O2521">
        <v>193</v>
      </c>
      <c r="P2521" t="str">
        <f>VLOOKUP(Farmacias__2[[#This Row],[local_nombre]],Tabla8[],2,0)</f>
        <v>Otras Farmacias</v>
      </c>
      <c r="Q2521">
        <f>VLOOKUP(Farmacias__2[[#This Row],[comuna_nombre]],Hoja3!$H$2:$I$346,2,0)</f>
        <v>7301</v>
      </c>
    </row>
    <row r="2522" spans="1:17" x14ac:dyDescent="0.2">
      <c r="A2522" s="1">
        <v>44309</v>
      </c>
      <c r="B2522">
        <v>6795</v>
      </c>
      <c r="C2522" s="2" t="s">
        <v>9367</v>
      </c>
      <c r="D2522" s="2" t="s">
        <v>4380</v>
      </c>
      <c r="E2522" s="2" t="s">
        <v>4401</v>
      </c>
      <c r="F2522" s="2" t="s">
        <v>9368</v>
      </c>
      <c r="G2522" s="3">
        <v>0.375</v>
      </c>
      <c r="H2522" s="3">
        <v>0.75</v>
      </c>
      <c r="I2522" s="2" t="s">
        <v>9369</v>
      </c>
      <c r="J2522">
        <v>-235458839</v>
      </c>
      <c r="K2522">
        <v>-703917742</v>
      </c>
      <c r="L2522" s="2" t="s">
        <v>9713</v>
      </c>
      <c r="M2522">
        <v>3</v>
      </c>
      <c r="N2522">
        <v>12</v>
      </c>
      <c r="O2522">
        <v>392</v>
      </c>
      <c r="P2522" t="str">
        <f>VLOOKUP(Farmacias__2[[#This Row],[local_nombre]],Tabla8[],2,0)</f>
        <v>Farmacias de Cadena</v>
      </c>
      <c r="Q2522">
        <f>VLOOKUP(Farmacias__2[[#This Row],[comuna_nombre]],Hoja3!$H$2:$I$346,2,0)</f>
        <v>2101</v>
      </c>
    </row>
    <row r="2523" spans="1:17" x14ac:dyDescent="0.2">
      <c r="A2523" s="1">
        <v>44309</v>
      </c>
      <c r="B2523">
        <v>6634</v>
      </c>
      <c r="C2523" s="2" t="s">
        <v>9080</v>
      </c>
      <c r="D2523" s="2" t="s">
        <v>5069</v>
      </c>
      <c r="E2523" s="2" t="s">
        <v>5070</v>
      </c>
      <c r="F2523" s="2" t="s">
        <v>9081</v>
      </c>
      <c r="G2523" s="3">
        <v>0.375</v>
      </c>
      <c r="H2523" s="3">
        <v>0.77083333333333337</v>
      </c>
      <c r="I2523" s="2" t="s">
        <v>9082</v>
      </c>
      <c r="J2523">
        <v>35428906</v>
      </c>
      <c r="K2523">
        <v>71655668</v>
      </c>
      <c r="L2523" s="2" t="s">
        <v>9713</v>
      </c>
      <c r="M2523">
        <v>9</v>
      </c>
      <c r="N2523">
        <v>194</v>
      </c>
      <c r="O2523">
        <v>213</v>
      </c>
      <c r="P2523" t="str">
        <f>VLOOKUP(Farmacias__2[[#This Row],[local_nombre]],Tabla8[],2,0)</f>
        <v>Otras Farmacias</v>
      </c>
      <c r="Q2523">
        <f>VLOOKUP(Farmacias__2[[#This Row],[comuna_nombre]],Hoja3!$H$2:$I$346,2,0)</f>
        <v>7101</v>
      </c>
    </row>
    <row r="2524" spans="1:17" x14ac:dyDescent="0.2">
      <c r="A2524" s="1">
        <v>44309</v>
      </c>
      <c r="B2524">
        <v>4479</v>
      </c>
      <c r="C2524" s="2" t="s">
        <v>5727</v>
      </c>
      <c r="D2524" s="2" t="s">
        <v>374</v>
      </c>
      <c r="E2524" s="2" t="s">
        <v>374</v>
      </c>
      <c r="F2524" s="2" t="s">
        <v>5728</v>
      </c>
      <c r="G2524" s="3">
        <v>0.35416666666666669</v>
      </c>
      <c r="H2524" s="3">
        <v>0.75</v>
      </c>
      <c r="I2524" s="2" t="s">
        <v>5729</v>
      </c>
      <c r="J2524">
        <v>-335907137522558</v>
      </c>
      <c r="K2524">
        <v>-716048462292633</v>
      </c>
      <c r="L2524" s="2" t="s">
        <v>9713</v>
      </c>
      <c r="M2524">
        <v>6</v>
      </c>
      <c r="N2524">
        <v>73</v>
      </c>
      <c r="O2524">
        <v>19</v>
      </c>
      <c r="P2524" t="str">
        <f>VLOOKUP(Farmacias__2[[#This Row],[local_nombre]],Tabla8[],2,0)</f>
        <v>Otras Farmacias</v>
      </c>
      <c r="Q2524">
        <f>VLOOKUP(Farmacias__2[[#This Row],[comuna_nombre]],Hoja3!$H$2:$I$346,2,0)</f>
        <v>5601</v>
      </c>
    </row>
    <row r="2525" spans="1:17" x14ac:dyDescent="0.2">
      <c r="A2525" s="1">
        <v>44309</v>
      </c>
      <c r="B2525">
        <v>4480</v>
      </c>
      <c r="C2525" s="2" t="s">
        <v>36</v>
      </c>
      <c r="D2525" s="2" t="s">
        <v>3173</v>
      </c>
      <c r="E2525" s="2" t="s">
        <v>3395</v>
      </c>
      <c r="F2525" s="2" t="s">
        <v>5730</v>
      </c>
      <c r="G2525" s="3">
        <v>0.375</v>
      </c>
      <c r="H2525" s="3">
        <v>0.875</v>
      </c>
      <c r="I2525" s="2" t="s">
        <v>638</v>
      </c>
      <c r="J2525">
        <v>-3.6791414283786176E+16</v>
      </c>
      <c r="K2525">
        <v>-7306757999160158</v>
      </c>
      <c r="L2525" s="2" t="s">
        <v>9713</v>
      </c>
      <c r="M2525">
        <v>10</v>
      </c>
      <c r="N2525">
        <v>244</v>
      </c>
      <c r="O2525">
        <v>263</v>
      </c>
      <c r="P2525" t="str">
        <f>VLOOKUP(Farmacias__2[[#This Row],[local_nombre]],Tabla8[],2,0)</f>
        <v>Farmacias de Cadena</v>
      </c>
      <c r="Q2525">
        <f>VLOOKUP(Farmacias__2[[#This Row],[comuna_nombre]],Hoja3!$H$2:$I$346,2,0)</f>
        <v>8110</v>
      </c>
    </row>
    <row r="2526" spans="1:17" x14ac:dyDescent="0.2">
      <c r="A2526" s="1">
        <v>44309</v>
      </c>
      <c r="B2526">
        <v>4482</v>
      </c>
      <c r="C2526" s="2" t="s">
        <v>5731</v>
      </c>
      <c r="D2526" s="2" t="s">
        <v>5069</v>
      </c>
      <c r="E2526" s="2" t="s">
        <v>5091</v>
      </c>
      <c r="F2526" s="2" t="s">
        <v>5732</v>
      </c>
      <c r="G2526" s="3">
        <v>0.41666666666666669</v>
      </c>
      <c r="H2526" s="3">
        <v>0.89583333333333337</v>
      </c>
      <c r="I2526" s="2" t="s">
        <v>5733</v>
      </c>
      <c r="J2526">
        <v>-35418396</v>
      </c>
      <c r="K2526">
        <v>-71658639</v>
      </c>
      <c r="L2526" s="2" t="s">
        <v>9713</v>
      </c>
      <c r="M2526">
        <v>9</v>
      </c>
      <c r="N2526">
        <v>194</v>
      </c>
      <c r="O2526">
        <v>417</v>
      </c>
      <c r="P2526" t="str">
        <f>VLOOKUP(Farmacias__2[[#This Row],[local_nombre]],Tabla8[],2,0)</f>
        <v>Otras Farmacias</v>
      </c>
      <c r="Q2526">
        <f>VLOOKUP(Farmacias__2[[#This Row],[comuna_nombre]],Hoja3!$H$2:$I$346,2,0)</f>
        <v>7101</v>
      </c>
    </row>
    <row r="2527" spans="1:17" x14ac:dyDescent="0.2">
      <c r="A2527" s="1">
        <v>44309</v>
      </c>
      <c r="B2527">
        <v>4485</v>
      </c>
      <c r="C2527" s="2" t="s">
        <v>5734</v>
      </c>
      <c r="D2527" s="2" t="s">
        <v>756</v>
      </c>
      <c r="E2527" s="2" t="s">
        <v>756</v>
      </c>
      <c r="F2527" s="2" t="s">
        <v>5735</v>
      </c>
      <c r="G2527" s="3">
        <v>0.41666666666666669</v>
      </c>
      <c r="H2527" s="3">
        <v>0.875</v>
      </c>
      <c r="I2527" s="2" t="s">
        <v>5736</v>
      </c>
      <c r="J2527">
        <v>-332071502</v>
      </c>
      <c r="K2527">
        <v>-7067782720000002</v>
      </c>
      <c r="L2527" s="2" t="s">
        <v>9713</v>
      </c>
      <c r="M2527">
        <v>7</v>
      </c>
      <c r="N2527">
        <v>87</v>
      </c>
      <c r="O2527">
        <v>106</v>
      </c>
      <c r="P2527" t="str">
        <f>VLOOKUP(Farmacias__2[[#This Row],[local_nombre]],Tabla8[],2,0)</f>
        <v>Otras Farmacias</v>
      </c>
      <c r="Q2527">
        <f>VLOOKUP(Farmacias__2[[#This Row],[comuna_nombre]],Hoja3!$H$2:$I$346,2,0)</f>
        <v>13301</v>
      </c>
    </row>
    <row r="2528" spans="1:17" x14ac:dyDescent="0.2">
      <c r="A2528" s="1">
        <v>44309</v>
      </c>
      <c r="B2528">
        <v>4489</v>
      </c>
      <c r="C2528" s="2" t="s">
        <v>5737</v>
      </c>
      <c r="D2528" s="2" t="s">
        <v>529</v>
      </c>
      <c r="E2528" s="2" t="s">
        <v>529</v>
      </c>
      <c r="F2528" s="2" t="s">
        <v>5738</v>
      </c>
      <c r="G2528" s="3">
        <v>0.41666666666666669</v>
      </c>
      <c r="H2528" s="3">
        <v>0.83333333333333337</v>
      </c>
      <c r="I2528" s="2" t="s">
        <v>5739</v>
      </c>
      <c r="J2528">
        <v>-202211814</v>
      </c>
      <c r="K2528">
        <v>-701444616</v>
      </c>
      <c r="L2528" s="2" t="s">
        <v>9713</v>
      </c>
      <c r="M2528">
        <v>2</v>
      </c>
      <c r="N2528">
        <v>9</v>
      </c>
      <c r="O2528">
        <v>65</v>
      </c>
      <c r="P2528" t="str">
        <f>VLOOKUP(Farmacias__2[[#This Row],[local_nombre]],Tabla8[],2,0)</f>
        <v>Otras Farmacias</v>
      </c>
      <c r="Q2528">
        <f>VLOOKUP(Farmacias__2[[#This Row],[comuna_nombre]],Hoja3!$H$2:$I$346,2,0)</f>
        <v>1101</v>
      </c>
    </row>
    <row r="2529" spans="1:17" x14ac:dyDescent="0.2">
      <c r="A2529" s="1">
        <v>44309</v>
      </c>
      <c r="B2529">
        <v>3438</v>
      </c>
      <c r="C2529" s="2" t="s">
        <v>4301</v>
      </c>
      <c r="D2529" s="2" t="s">
        <v>4290</v>
      </c>
      <c r="E2529" s="2" t="s">
        <v>4290</v>
      </c>
      <c r="F2529" s="2" t="s">
        <v>4302</v>
      </c>
      <c r="G2529" s="3">
        <v>0.41666666666666669</v>
      </c>
      <c r="H2529" s="3">
        <v>0.75</v>
      </c>
      <c r="I2529" s="2" t="s">
        <v>4303</v>
      </c>
      <c r="J2529">
        <v>-4.0912681524371296E+16</v>
      </c>
      <c r="K2529">
        <v>-7316045880317688</v>
      </c>
      <c r="L2529" s="2" t="s">
        <v>9713</v>
      </c>
      <c r="M2529">
        <v>13</v>
      </c>
      <c r="N2529">
        <v>315</v>
      </c>
      <c r="O2529">
        <v>334</v>
      </c>
      <c r="P2529" t="str">
        <f>VLOOKUP(Farmacias__2[[#This Row],[local_nombre]],Tabla8[],2,0)</f>
        <v>Farmacias de Cadena</v>
      </c>
      <c r="Q2529">
        <f>VLOOKUP(Farmacias__2[[#This Row],[comuna_nombre]],Hoja3!$H$2:$I$346,2,0)</f>
        <v>10303</v>
      </c>
    </row>
    <row r="2530" spans="1:17" x14ac:dyDescent="0.2">
      <c r="A2530" s="1">
        <v>44309</v>
      </c>
      <c r="B2530">
        <v>4494</v>
      </c>
      <c r="C2530" s="2" t="s">
        <v>5741</v>
      </c>
      <c r="D2530" s="2" t="s">
        <v>4380</v>
      </c>
      <c r="E2530" s="2" t="s">
        <v>4381</v>
      </c>
      <c r="F2530" s="2" t="s">
        <v>5742</v>
      </c>
      <c r="G2530" s="3">
        <v>0.375</v>
      </c>
      <c r="H2530" s="3">
        <v>0.875</v>
      </c>
      <c r="I2530" s="2" t="s">
        <v>1583</v>
      </c>
      <c r="J2530">
        <v>-2.3647267991414312E+16</v>
      </c>
      <c r="K2530">
        <v>-7039495447486877</v>
      </c>
      <c r="L2530" s="2" t="s">
        <v>9713</v>
      </c>
      <c r="M2530">
        <v>3</v>
      </c>
      <c r="N2530">
        <v>12</v>
      </c>
      <c r="O2530">
        <v>68</v>
      </c>
      <c r="P2530" t="str">
        <f>VLOOKUP(Farmacias__2[[#This Row],[local_nombre]],Tabla8[],2,0)</f>
        <v>Otras Farmacias</v>
      </c>
      <c r="Q2530">
        <f>VLOOKUP(Farmacias__2[[#This Row],[comuna_nombre]],Hoja3!$H$2:$I$346,2,0)</f>
        <v>2101</v>
      </c>
    </row>
    <row r="2531" spans="1:17" x14ac:dyDescent="0.2">
      <c r="A2531" s="1">
        <v>44309</v>
      </c>
      <c r="B2531">
        <v>4495</v>
      </c>
      <c r="C2531" s="2" t="s">
        <v>5743</v>
      </c>
      <c r="D2531" s="2" t="s">
        <v>4380</v>
      </c>
      <c r="E2531" s="2" t="s">
        <v>4401</v>
      </c>
      <c r="F2531" s="2" t="s">
        <v>5744</v>
      </c>
      <c r="G2531" s="3">
        <v>0.375</v>
      </c>
      <c r="H2531" s="3">
        <v>0.875</v>
      </c>
      <c r="I2531" s="2" t="s">
        <v>1583</v>
      </c>
      <c r="J2531">
        <v>-2358141140660527</v>
      </c>
      <c r="K2531">
        <v>-703792392870331</v>
      </c>
      <c r="L2531" s="2" t="s">
        <v>9713</v>
      </c>
      <c r="M2531">
        <v>3</v>
      </c>
      <c r="N2531">
        <v>12</v>
      </c>
      <c r="O2531">
        <v>392</v>
      </c>
      <c r="P2531" t="str">
        <f>VLOOKUP(Farmacias__2[[#This Row],[local_nombre]],Tabla8[],2,0)</f>
        <v>Otras Farmacias</v>
      </c>
      <c r="Q2531">
        <f>VLOOKUP(Farmacias__2[[#This Row],[comuna_nombre]],Hoja3!$H$2:$I$346,2,0)</f>
        <v>2101</v>
      </c>
    </row>
    <row r="2532" spans="1:17" x14ac:dyDescent="0.2">
      <c r="A2532" s="1">
        <v>44309</v>
      </c>
      <c r="B2532">
        <v>4496</v>
      </c>
      <c r="C2532" s="2" t="s">
        <v>5745</v>
      </c>
      <c r="D2532" s="2" t="s">
        <v>2187</v>
      </c>
      <c r="E2532" s="2" t="s">
        <v>2210</v>
      </c>
      <c r="F2532" s="2" t="s">
        <v>5746</v>
      </c>
      <c r="G2532" s="3">
        <v>0.41666666666666669</v>
      </c>
      <c r="H2532" s="3">
        <v>0.79166666666666663</v>
      </c>
      <c r="I2532" s="2" t="s">
        <v>638</v>
      </c>
      <c r="J2532">
        <v>-33610535</v>
      </c>
      <c r="K2532">
        <v>-70575592</v>
      </c>
      <c r="L2532" s="2" t="s">
        <v>9713</v>
      </c>
      <c r="M2532">
        <v>7</v>
      </c>
      <c r="N2532">
        <v>119</v>
      </c>
      <c r="O2532">
        <v>378</v>
      </c>
      <c r="P2532" t="str">
        <f>VLOOKUP(Farmacias__2[[#This Row],[local_nombre]],Tabla8[],2,0)</f>
        <v>Otras Farmacias</v>
      </c>
      <c r="Q2532">
        <f>VLOOKUP(Farmacias__2[[#This Row],[comuna_nombre]],Hoja3!$H$2:$I$346,2,0)</f>
        <v>13201</v>
      </c>
    </row>
    <row r="2533" spans="1:17" x14ac:dyDescent="0.2">
      <c r="A2533" s="1">
        <v>44309</v>
      </c>
      <c r="B2533">
        <v>4497</v>
      </c>
      <c r="C2533" s="2" t="s">
        <v>5747</v>
      </c>
      <c r="D2533" s="2" t="s">
        <v>1086</v>
      </c>
      <c r="E2533" s="2" t="s">
        <v>1099</v>
      </c>
      <c r="F2533" s="2" t="s">
        <v>5748</v>
      </c>
      <c r="G2533" s="3">
        <v>0.45833333333333331</v>
      </c>
      <c r="H2533" s="3">
        <v>0.875</v>
      </c>
      <c r="I2533" s="2" t="s">
        <v>5749</v>
      </c>
      <c r="J2533">
        <v>-335570298</v>
      </c>
      <c r="K2533">
        <v>-7060109369999998</v>
      </c>
      <c r="L2533" s="2" t="s">
        <v>9713</v>
      </c>
      <c r="M2533">
        <v>7</v>
      </c>
      <c r="N2533">
        <v>97</v>
      </c>
      <c r="O2533">
        <v>376</v>
      </c>
      <c r="P2533" t="str">
        <f>VLOOKUP(Farmacias__2[[#This Row],[local_nombre]],Tabla8[],2,0)</f>
        <v>Otras Farmacias</v>
      </c>
      <c r="Q2533">
        <f>VLOOKUP(Farmacias__2[[#This Row],[comuna_nombre]],Hoja3!$H$2:$I$346,2,0)</f>
        <v>13110</v>
      </c>
    </row>
    <row r="2534" spans="1:17" x14ac:dyDescent="0.2">
      <c r="A2534" s="1">
        <v>44309</v>
      </c>
      <c r="B2534">
        <v>4498</v>
      </c>
      <c r="C2534" s="2" t="s">
        <v>5750</v>
      </c>
      <c r="D2534" s="2" t="s">
        <v>694</v>
      </c>
      <c r="E2534" s="2" t="s">
        <v>694</v>
      </c>
      <c r="F2534" s="2" t="s">
        <v>5751</v>
      </c>
      <c r="G2534" s="3">
        <v>0.375</v>
      </c>
      <c r="H2534" s="3">
        <v>0.79166666666666663</v>
      </c>
      <c r="I2534" s="2" t="s">
        <v>5752</v>
      </c>
      <c r="J2534">
        <v>-3362745936475476</v>
      </c>
      <c r="K2534">
        <v>-7076932980132744</v>
      </c>
      <c r="L2534" s="2" t="s">
        <v>9713</v>
      </c>
      <c r="M2534">
        <v>7</v>
      </c>
      <c r="N2534">
        <v>84</v>
      </c>
      <c r="O2534">
        <v>103</v>
      </c>
      <c r="P2534" t="str">
        <f>VLOOKUP(Farmacias__2[[#This Row],[local_nombre]],Tabla8[],2,0)</f>
        <v>Otras Farmacias</v>
      </c>
      <c r="Q2534">
        <f>VLOOKUP(Farmacias__2[[#This Row],[comuna_nombre]],Hoja3!$H$2:$I$346,2,0)</f>
        <v>13403</v>
      </c>
    </row>
    <row r="2535" spans="1:17" x14ac:dyDescent="0.2">
      <c r="A2535" s="1">
        <v>44309</v>
      </c>
      <c r="B2535">
        <v>4499</v>
      </c>
      <c r="C2535" s="2" t="s">
        <v>27</v>
      </c>
      <c r="D2535" s="2" t="s">
        <v>1312</v>
      </c>
      <c r="E2535" s="2" t="s">
        <v>1312</v>
      </c>
      <c r="F2535" s="2" t="s">
        <v>5753</v>
      </c>
      <c r="G2535" s="3">
        <v>0.33333333333333331</v>
      </c>
      <c r="H2535" s="3">
        <v>0.91666666666666663</v>
      </c>
      <c r="I2535" s="2" t="s">
        <v>5754</v>
      </c>
      <c r="J2535">
        <v>-33409287</v>
      </c>
      <c r="K2535">
        <v>-70567331</v>
      </c>
      <c r="L2535" s="2" t="s">
        <v>9713</v>
      </c>
      <c r="M2535">
        <v>7</v>
      </c>
      <c r="N2535">
        <v>102</v>
      </c>
      <c r="O2535">
        <v>121</v>
      </c>
      <c r="P2535" t="str">
        <f>VLOOKUP(Farmacias__2[[#This Row],[local_nombre]],Tabla8[],2,0)</f>
        <v>Farmacias de Cadena</v>
      </c>
      <c r="Q2535">
        <f>VLOOKUP(Farmacias__2[[#This Row],[comuna_nombre]],Hoja3!$H$2:$I$346,2,0)</f>
        <v>13114</v>
      </c>
    </row>
    <row r="2536" spans="1:17" x14ac:dyDescent="0.2">
      <c r="A2536" s="1">
        <v>44309</v>
      </c>
      <c r="B2536">
        <v>4500</v>
      </c>
      <c r="C2536" s="2" t="s">
        <v>27</v>
      </c>
      <c r="D2536" s="2" t="s">
        <v>3448</v>
      </c>
      <c r="E2536" s="2" t="s">
        <v>3481</v>
      </c>
      <c r="F2536" s="2" t="s">
        <v>5755</v>
      </c>
      <c r="G2536" s="3">
        <v>0.375</v>
      </c>
      <c r="H2536" s="3">
        <v>0.91666666666666663</v>
      </c>
      <c r="I2536" s="2" t="s">
        <v>5756</v>
      </c>
      <c r="J2536">
        <v>-3744539527931779</v>
      </c>
      <c r="K2536">
        <v>-7233244283859256</v>
      </c>
      <c r="L2536" s="2" t="s">
        <v>9713</v>
      </c>
      <c r="M2536">
        <v>10</v>
      </c>
      <c r="N2536">
        <v>220</v>
      </c>
      <c r="O2536">
        <v>408</v>
      </c>
      <c r="P2536" t="str">
        <f>VLOOKUP(Farmacias__2[[#This Row],[local_nombre]],Tabla8[],2,0)</f>
        <v>Farmacias de Cadena</v>
      </c>
      <c r="Q2536">
        <f>VLOOKUP(Farmacias__2[[#This Row],[comuna_nombre]],Hoja3!$H$2:$I$346,2,0)</f>
        <v>8301</v>
      </c>
    </row>
    <row r="2537" spans="1:17" x14ac:dyDescent="0.2">
      <c r="A2537" s="1">
        <v>44309</v>
      </c>
      <c r="B2537">
        <v>4502</v>
      </c>
      <c r="C2537" s="2" t="s">
        <v>5757</v>
      </c>
      <c r="D2537" s="2" t="s">
        <v>156</v>
      </c>
      <c r="E2537" s="2" t="s">
        <v>157</v>
      </c>
      <c r="F2537" s="2" t="s">
        <v>5758</v>
      </c>
      <c r="G2537" s="3">
        <v>0.35416666666666669</v>
      </c>
      <c r="H2537" s="3">
        <v>0.77083333333333337</v>
      </c>
      <c r="I2537" s="2" t="s">
        <v>5759</v>
      </c>
      <c r="J2537">
        <v>-330104523095447</v>
      </c>
      <c r="K2537">
        <v>-715492241666803</v>
      </c>
      <c r="L2537" s="2" t="s">
        <v>9713</v>
      </c>
      <c r="M2537">
        <v>6</v>
      </c>
      <c r="N2537">
        <v>80</v>
      </c>
      <c r="O2537">
        <v>28</v>
      </c>
      <c r="P2537" t="str">
        <f>VLOOKUP(Farmacias__2[[#This Row],[local_nombre]],Tabla8[],2,0)</f>
        <v>Otras Farmacias</v>
      </c>
      <c r="Q2537">
        <f>VLOOKUP(Farmacias__2[[#This Row],[comuna_nombre]],Hoja3!$H$2:$I$346,2,0)</f>
        <v>5109</v>
      </c>
    </row>
    <row r="2538" spans="1:17" x14ac:dyDescent="0.2">
      <c r="A2538" s="1">
        <v>44309</v>
      </c>
      <c r="B2538">
        <v>4503</v>
      </c>
      <c r="C2538" s="2" t="s">
        <v>5760</v>
      </c>
      <c r="D2538" s="2" t="s">
        <v>156</v>
      </c>
      <c r="E2538" s="2" t="s">
        <v>5761</v>
      </c>
      <c r="F2538" s="2" t="s">
        <v>5762</v>
      </c>
      <c r="G2538" s="3">
        <v>0.39583333333333331</v>
      </c>
      <c r="H2538" s="3">
        <v>0.75</v>
      </c>
      <c r="I2538" s="2" t="s">
        <v>5763</v>
      </c>
      <c r="J2538">
        <v>-330283913070282</v>
      </c>
      <c r="K2538">
        <v>-71560872882187</v>
      </c>
      <c r="L2538" s="2" t="s">
        <v>9713</v>
      </c>
      <c r="M2538">
        <v>6</v>
      </c>
      <c r="N2538">
        <v>80</v>
      </c>
      <c r="O2538">
        <v>428</v>
      </c>
      <c r="P2538" t="str">
        <f>VLOOKUP(Farmacias__2[[#This Row],[local_nombre]],Tabla8[],2,0)</f>
        <v>Otras Farmacias</v>
      </c>
      <c r="Q2538">
        <f>VLOOKUP(Farmacias__2[[#This Row],[comuna_nombre]],Hoja3!$H$2:$I$346,2,0)</f>
        <v>5109</v>
      </c>
    </row>
    <row r="2539" spans="1:17" x14ac:dyDescent="0.2">
      <c r="A2539" s="1">
        <v>44309</v>
      </c>
      <c r="B2539">
        <v>4504</v>
      </c>
      <c r="C2539" s="2" t="s">
        <v>36</v>
      </c>
      <c r="D2539" s="2" t="s">
        <v>930</v>
      </c>
      <c r="E2539" s="2" t="s">
        <v>930</v>
      </c>
      <c r="F2539" s="2" t="s">
        <v>5764</v>
      </c>
      <c r="G2539" s="3">
        <v>0.375</v>
      </c>
      <c r="H2539" s="3">
        <v>0.875</v>
      </c>
      <c r="I2539" s="2" t="s">
        <v>5765</v>
      </c>
      <c r="J2539">
        <v>-33615891</v>
      </c>
      <c r="K2539">
        <v>-70684447</v>
      </c>
      <c r="L2539" s="2" t="s">
        <v>9713</v>
      </c>
      <c r="M2539">
        <v>7</v>
      </c>
      <c r="N2539">
        <v>124</v>
      </c>
      <c r="O2539">
        <v>143</v>
      </c>
      <c r="P2539" t="str">
        <f>VLOOKUP(Farmacias__2[[#This Row],[local_nombre]],Tabla8[],2,0)</f>
        <v>Farmacias de Cadena</v>
      </c>
      <c r="Q2539">
        <f>VLOOKUP(Farmacias__2[[#This Row],[comuna_nombre]],Hoja3!$H$2:$I$346,2,0)</f>
        <v>13401</v>
      </c>
    </row>
    <row r="2540" spans="1:17" x14ac:dyDescent="0.2">
      <c r="A2540" s="1">
        <v>44309</v>
      </c>
      <c r="B2540">
        <v>4505</v>
      </c>
      <c r="C2540" s="2" t="s">
        <v>5766</v>
      </c>
      <c r="D2540" s="2" t="s">
        <v>721</v>
      </c>
      <c r="E2540" s="2" t="s">
        <v>721</v>
      </c>
      <c r="F2540" s="2" t="s">
        <v>5767</v>
      </c>
      <c r="G2540" s="3">
        <v>0.45833333333333331</v>
      </c>
      <c r="H2540" s="3">
        <v>0.875</v>
      </c>
      <c r="I2540" s="2" t="s">
        <v>5768</v>
      </c>
      <c r="J2540">
        <v>-33421222</v>
      </c>
      <c r="K2540">
        <v>-70759911</v>
      </c>
      <c r="L2540" s="2" t="s">
        <v>9713</v>
      </c>
      <c r="M2540">
        <v>7</v>
      </c>
      <c r="N2540">
        <v>86</v>
      </c>
      <c r="O2540">
        <v>105</v>
      </c>
      <c r="P2540" t="str">
        <f>VLOOKUP(Farmacias__2[[#This Row],[local_nombre]],Tabla8[],2,0)</f>
        <v>Otras Farmacias</v>
      </c>
      <c r="Q2540">
        <f>VLOOKUP(Farmacias__2[[#This Row],[comuna_nombre]],Hoja3!$H$2:$I$346,2,0)</f>
        <v>13103</v>
      </c>
    </row>
    <row r="2541" spans="1:17" x14ac:dyDescent="0.2">
      <c r="A2541" s="1">
        <v>44309</v>
      </c>
      <c r="B2541">
        <v>4506</v>
      </c>
      <c r="C2541" s="2" t="s">
        <v>426</v>
      </c>
      <c r="D2541" s="2" t="s">
        <v>10246</v>
      </c>
      <c r="E2541" s="2" t="s">
        <v>3147</v>
      </c>
      <c r="F2541" s="2" t="s">
        <v>5769</v>
      </c>
      <c r="G2541" s="3">
        <v>0.41666666666666669</v>
      </c>
      <c r="H2541" s="3">
        <v>0.85416666666666663</v>
      </c>
      <c r="I2541" s="2" t="s">
        <v>638</v>
      </c>
      <c r="J2541">
        <v>-368270075</v>
      </c>
      <c r="K2541">
        <v>-7304621379999998</v>
      </c>
      <c r="L2541" s="2" t="s">
        <v>9713</v>
      </c>
      <c r="M2541">
        <v>10</v>
      </c>
      <c r="N2541">
        <v>210</v>
      </c>
      <c r="O2541">
        <v>375</v>
      </c>
      <c r="P2541" t="str">
        <f>VLOOKUP(Farmacias__2[[#This Row],[local_nombre]],Tabla8[],2,0)</f>
        <v>Otras Farmacias</v>
      </c>
      <c r="Q2541">
        <f>VLOOKUP(Farmacias__2[[#This Row],[comuna_nombre]],Hoja3!$H$2:$I$346,2,0)</f>
        <v>8101</v>
      </c>
    </row>
    <row r="2542" spans="1:17" x14ac:dyDescent="0.2">
      <c r="A2542" s="1">
        <v>44309</v>
      </c>
      <c r="B2542">
        <v>4507</v>
      </c>
      <c r="C2542" s="2" t="s">
        <v>309</v>
      </c>
      <c r="D2542" s="2" t="s">
        <v>10246</v>
      </c>
      <c r="E2542" s="2" t="s">
        <v>3147</v>
      </c>
      <c r="F2542" s="2" t="s">
        <v>5770</v>
      </c>
      <c r="G2542" s="3">
        <v>0.375</v>
      </c>
      <c r="H2542" s="3">
        <v>0.83333333333333337</v>
      </c>
      <c r="I2542" s="2" t="s">
        <v>5771</v>
      </c>
      <c r="J2542">
        <v>-368246553</v>
      </c>
      <c r="K2542">
        <v>-7305265509999998</v>
      </c>
      <c r="L2542" s="2" t="s">
        <v>9713</v>
      </c>
      <c r="M2542">
        <v>10</v>
      </c>
      <c r="N2542">
        <v>210</v>
      </c>
      <c r="O2542">
        <v>375</v>
      </c>
      <c r="P2542" t="str">
        <f>VLOOKUP(Farmacias__2[[#This Row],[local_nombre]],Tabla8[],2,0)</f>
        <v>Otras Farmacias</v>
      </c>
      <c r="Q2542">
        <f>VLOOKUP(Farmacias__2[[#This Row],[comuna_nombre]],Hoja3!$H$2:$I$346,2,0)</f>
        <v>8101</v>
      </c>
    </row>
    <row r="2543" spans="1:17" x14ac:dyDescent="0.2">
      <c r="A2543" s="1">
        <v>44309</v>
      </c>
      <c r="B2543">
        <v>4510</v>
      </c>
      <c r="C2543" s="2" t="s">
        <v>5772</v>
      </c>
      <c r="D2543" s="2" t="s">
        <v>156</v>
      </c>
      <c r="E2543" s="2" t="s">
        <v>157</v>
      </c>
      <c r="F2543" s="2" t="s">
        <v>5773</v>
      </c>
      <c r="G2543" s="3">
        <v>0.35416666666666669</v>
      </c>
      <c r="H2543" s="3">
        <v>0.875</v>
      </c>
      <c r="I2543" s="2" t="s">
        <v>5774</v>
      </c>
      <c r="J2543">
        <v>-330230196101187</v>
      </c>
      <c r="K2543">
        <v>-715576884319301</v>
      </c>
      <c r="L2543" s="2" t="s">
        <v>9713</v>
      </c>
      <c r="M2543">
        <v>6</v>
      </c>
      <c r="N2543">
        <v>80</v>
      </c>
      <c r="O2543">
        <v>28</v>
      </c>
      <c r="P2543" t="str">
        <f>VLOOKUP(Farmacias__2[[#This Row],[local_nombre]],Tabla8[],2,0)</f>
        <v>Otras Farmacias</v>
      </c>
      <c r="Q2543">
        <f>VLOOKUP(Farmacias__2[[#This Row],[comuna_nombre]],Hoja3!$H$2:$I$346,2,0)</f>
        <v>5109</v>
      </c>
    </row>
    <row r="2544" spans="1:17" x14ac:dyDescent="0.2">
      <c r="A2544" s="1">
        <v>44309</v>
      </c>
      <c r="B2544">
        <v>3156</v>
      </c>
      <c r="C2544" s="2" t="s">
        <v>3777</v>
      </c>
      <c r="D2544" s="2" t="s">
        <v>10221</v>
      </c>
      <c r="E2544" s="2" t="s">
        <v>3703</v>
      </c>
      <c r="F2544" s="2" t="s">
        <v>3775</v>
      </c>
      <c r="G2544" s="3">
        <v>0.375</v>
      </c>
      <c r="H2544" s="3">
        <v>0.875</v>
      </c>
      <c r="I2544" s="2" t="s">
        <v>3776</v>
      </c>
      <c r="J2544">
        <v>-273673035</v>
      </c>
      <c r="K2544">
        <v>-7033416290000002</v>
      </c>
      <c r="L2544" s="2" t="s">
        <v>9713</v>
      </c>
      <c r="M2544">
        <v>4</v>
      </c>
      <c r="N2544">
        <v>24</v>
      </c>
      <c r="O2544">
        <v>80</v>
      </c>
      <c r="P2544" t="str">
        <f>VLOOKUP(Farmacias__2[[#This Row],[local_nombre]],Tabla8[],2,0)</f>
        <v>Farmacias de Cadena</v>
      </c>
      <c r="Q2544">
        <f>VLOOKUP(Farmacias__2[[#This Row],[comuna_nombre]],Hoja3!$H$2:$I$346,2,0)</f>
        <v>3101</v>
      </c>
    </row>
    <row r="2545" spans="1:17" x14ac:dyDescent="0.2">
      <c r="A2545" s="1">
        <v>44309</v>
      </c>
      <c r="B2545">
        <v>4513</v>
      </c>
      <c r="C2545" s="2" t="s">
        <v>5777</v>
      </c>
      <c r="D2545" s="2" t="s">
        <v>10226</v>
      </c>
      <c r="E2545" s="2" t="s">
        <v>273</v>
      </c>
      <c r="F2545" s="2" t="s">
        <v>5778</v>
      </c>
      <c r="G2545" s="3">
        <v>0.375</v>
      </c>
      <c r="H2545" s="3">
        <v>0.83333333333333337</v>
      </c>
      <c r="I2545" s="2" t="s">
        <v>5779</v>
      </c>
      <c r="J2545">
        <v>-330375529481581</v>
      </c>
      <c r="K2545">
        <v>-716301416880918</v>
      </c>
      <c r="L2545" s="2" t="s">
        <v>9713</v>
      </c>
      <c r="M2545">
        <v>6</v>
      </c>
      <c r="N2545">
        <v>78</v>
      </c>
      <c r="O2545">
        <v>2</v>
      </c>
      <c r="P2545" t="str">
        <f>VLOOKUP(Farmacias__2[[#This Row],[local_nombre]],Tabla8[],2,0)</f>
        <v>Otras Farmacias</v>
      </c>
      <c r="Q2545">
        <f>VLOOKUP(Farmacias__2[[#This Row],[comuna_nombre]],Hoja3!$H$2:$I$346,2,0)</f>
        <v>5101</v>
      </c>
    </row>
    <row r="2546" spans="1:17" x14ac:dyDescent="0.2">
      <c r="A2546" s="1">
        <v>44309</v>
      </c>
      <c r="B2546">
        <v>4514</v>
      </c>
      <c r="C2546" s="2" t="s">
        <v>5780</v>
      </c>
      <c r="D2546" s="2" t="s">
        <v>10226</v>
      </c>
      <c r="E2546" s="2" t="s">
        <v>273</v>
      </c>
      <c r="F2546" s="2" t="s">
        <v>5781</v>
      </c>
      <c r="G2546" s="3">
        <v>0.375</v>
      </c>
      <c r="H2546" s="3">
        <v>0.75</v>
      </c>
      <c r="I2546" s="2" t="s">
        <v>5782</v>
      </c>
      <c r="J2546">
        <v>-330518133214011</v>
      </c>
      <c r="K2546">
        <v>-716032534987386</v>
      </c>
      <c r="L2546" s="2" t="s">
        <v>9713</v>
      </c>
      <c r="M2546">
        <v>6</v>
      </c>
      <c r="N2546">
        <v>78</v>
      </c>
      <c r="O2546">
        <v>2</v>
      </c>
      <c r="P2546" t="str">
        <f>VLOOKUP(Farmacias__2[[#This Row],[local_nombre]],Tabla8[],2,0)</f>
        <v>Otras Farmacias</v>
      </c>
      <c r="Q2546">
        <f>VLOOKUP(Farmacias__2[[#This Row],[comuna_nombre]],Hoja3!$H$2:$I$346,2,0)</f>
        <v>5101</v>
      </c>
    </row>
    <row r="2547" spans="1:17" x14ac:dyDescent="0.2">
      <c r="A2547" s="1">
        <v>44309</v>
      </c>
      <c r="B2547">
        <v>4515</v>
      </c>
      <c r="C2547" s="2" t="s">
        <v>5783</v>
      </c>
      <c r="D2547" s="2" t="s">
        <v>10226</v>
      </c>
      <c r="E2547" s="2" t="s">
        <v>273</v>
      </c>
      <c r="F2547" s="2" t="s">
        <v>5784</v>
      </c>
      <c r="G2547" s="3">
        <v>0.375</v>
      </c>
      <c r="H2547" s="3">
        <v>0.72916666666666663</v>
      </c>
      <c r="I2547" s="2" t="s">
        <v>5785</v>
      </c>
      <c r="J2547">
        <v>-330394403064588</v>
      </c>
      <c r="K2547">
        <v>-716287205215306</v>
      </c>
      <c r="L2547" s="2" t="s">
        <v>9713</v>
      </c>
      <c r="M2547">
        <v>6</v>
      </c>
      <c r="N2547">
        <v>78</v>
      </c>
      <c r="O2547">
        <v>2</v>
      </c>
      <c r="P2547" t="str">
        <f>VLOOKUP(Farmacias__2[[#This Row],[local_nombre]],Tabla8[],2,0)</f>
        <v>Otras Farmacias</v>
      </c>
      <c r="Q2547">
        <f>VLOOKUP(Farmacias__2[[#This Row],[comuna_nombre]],Hoja3!$H$2:$I$346,2,0)</f>
        <v>5101</v>
      </c>
    </row>
    <row r="2548" spans="1:17" x14ac:dyDescent="0.2">
      <c r="A2548" s="1">
        <v>44309</v>
      </c>
      <c r="B2548">
        <v>4516</v>
      </c>
      <c r="C2548" s="2" t="s">
        <v>5786</v>
      </c>
      <c r="D2548" s="2" t="s">
        <v>10226</v>
      </c>
      <c r="E2548" s="2" t="s">
        <v>273</v>
      </c>
      <c r="F2548" s="2" t="s">
        <v>5787</v>
      </c>
      <c r="G2548" s="3">
        <v>0.375</v>
      </c>
      <c r="H2548" s="3">
        <v>0.54166666666666663</v>
      </c>
      <c r="I2548" s="2" t="s">
        <v>5788</v>
      </c>
      <c r="J2548">
        <v>-330419300391278</v>
      </c>
      <c r="K2548">
        <v>-71624383938865</v>
      </c>
      <c r="L2548" s="2" t="s">
        <v>9713</v>
      </c>
      <c r="M2548">
        <v>6</v>
      </c>
      <c r="N2548">
        <v>78</v>
      </c>
      <c r="O2548">
        <v>2</v>
      </c>
      <c r="P2548" t="str">
        <f>VLOOKUP(Farmacias__2[[#This Row],[local_nombre]],Tabla8[],2,0)</f>
        <v>Otras Farmacias</v>
      </c>
      <c r="Q2548">
        <f>VLOOKUP(Farmacias__2[[#This Row],[comuna_nombre]],Hoja3!$H$2:$I$346,2,0)</f>
        <v>5101</v>
      </c>
    </row>
    <row r="2549" spans="1:17" x14ac:dyDescent="0.2">
      <c r="A2549" s="1">
        <v>44309</v>
      </c>
      <c r="B2549">
        <v>3157</v>
      </c>
      <c r="C2549" s="2" t="s">
        <v>3777</v>
      </c>
      <c r="D2549" s="2" t="s">
        <v>10221</v>
      </c>
      <c r="E2549" s="2" t="s">
        <v>3703</v>
      </c>
      <c r="F2549" s="2" t="s">
        <v>3778</v>
      </c>
      <c r="G2549" s="3">
        <v>0.375</v>
      </c>
      <c r="H2549" s="3">
        <v>0.875</v>
      </c>
      <c r="I2549" s="2" t="s">
        <v>3779</v>
      </c>
      <c r="J2549">
        <v>-273650779</v>
      </c>
      <c r="K2549">
        <v>-7033351089999996</v>
      </c>
      <c r="L2549" s="2" t="s">
        <v>9713</v>
      </c>
      <c r="M2549">
        <v>4</v>
      </c>
      <c r="N2549">
        <v>24</v>
      </c>
      <c r="O2549">
        <v>80</v>
      </c>
      <c r="P2549" t="str">
        <f>VLOOKUP(Farmacias__2[[#This Row],[local_nombre]],Tabla8[],2,0)</f>
        <v>Farmacias de Cadena</v>
      </c>
      <c r="Q2549">
        <f>VLOOKUP(Farmacias__2[[#This Row],[comuna_nombre]],Hoja3!$H$2:$I$346,2,0)</f>
        <v>3101</v>
      </c>
    </row>
    <row r="2550" spans="1:17" x14ac:dyDescent="0.2">
      <c r="A2550" s="1">
        <v>44309</v>
      </c>
      <c r="B2550">
        <v>3158</v>
      </c>
      <c r="C2550" s="2" t="s">
        <v>3777</v>
      </c>
      <c r="D2550" s="2" t="s">
        <v>3707</v>
      </c>
      <c r="E2550" s="2" t="s">
        <v>3707</v>
      </c>
      <c r="F2550" s="2" t="s">
        <v>3780</v>
      </c>
      <c r="G2550" s="3">
        <v>0.375</v>
      </c>
      <c r="H2550" s="3">
        <v>0.875</v>
      </c>
      <c r="I2550" s="2" t="s">
        <v>3781</v>
      </c>
      <c r="J2550">
        <v>-285757166</v>
      </c>
      <c r="K2550">
        <v>-7076062969999998</v>
      </c>
      <c r="L2550" s="2" t="s">
        <v>9713</v>
      </c>
      <c r="M2550">
        <v>4</v>
      </c>
      <c r="N2550">
        <v>29</v>
      </c>
      <c r="O2550">
        <v>85</v>
      </c>
      <c r="P2550" t="str">
        <f>VLOOKUP(Farmacias__2[[#This Row],[local_nombre]],Tabla8[],2,0)</f>
        <v>Farmacias de Cadena</v>
      </c>
      <c r="Q2550">
        <f>VLOOKUP(Farmacias__2[[#This Row],[comuna_nombre]],Hoja3!$H$2:$I$346,2,0)</f>
        <v>3301</v>
      </c>
    </row>
    <row r="2551" spans="1:17" x14ac:dyDescent="0.2">
      <c r="A2551" s="1">
        <v>44309</v>
      </c>
      <c r="B2551">
        <v>4520</v>
      </c>
      <c r="C2551" s="2" t="s">
        <v>36</v>
      </c>
      <c r="D2551" s="2" t="s">
        <v>10226</v>
      </c>
      <c r="E2551" s="2" t="s">
        <v>280</v>
      </c>
      <c r="F2551" s="2" t="s">
        <v>5793</v>
      </c>
      <c r="G2551" s="3">
        <v>0.375</v>
      </c>
      <c r="H2551" s="3">
        <v>0.75</v>
      </c>
      <c r="I2551" s="2" t="s">
        <v>5794</v>
      </c>
      <c r="J2551">
        <v>-331317109818096</v>
      </c>
      <c r="K2551">
        <v>-715644492821095</v>
      </c>
      <c r="L2551" s="2" t="s">
        <v>9713</v>
      </c>
      <c r="M2551">
        <v>6</v>
      </c>
      <c r="N2551">
        <v>78</v>
      </c>
      <c r="O2551">
        <v>27</v>
      </c>
      <c r="P2551" t="str">
        <f>VLOOKUP(Farmacias__2[[#This Row],[local_nombre]],Tabla8[],2,0)</f>
        <v>Farmacias de Cadena</v>
      </c>
      <c r="Q2551">
        <f>VLOOKUP(Farmacias__2[[#This Row],[comuna_nombre]],Hoja3!$H$2:$I$346,2,0)</f>
        <v>5101</v>
      </c>
    </row>
    <row r="2552" spans="1:17" x14ac:dyDescent="0.2">
      <c r="A2552" s="1">
        <v>44309</v>
      </c>
      <c r="B2552">
        <v>3278</v>
      </c>
      <c r="C2552" s="2" t="s">
        <v>3777</v>
      </c>
      <c r="D2552" s="2" t="s">
        <v>3658</v>
      </c>
      <c r="E2552" s="2" t="s">
        <v>3667</v>
      </c>
      <c r="F2552" s="2" t="s">
        <v>4000</v>
      </c>
      <c r="G2552" s="3">
        <v>0.39583333333333331</v>
      </c>
      <c r="H2552" s="3">
        <v>0.875</v>
      </c>
      <c r="I2552" s="2" t="s">
        <v>4001</v>
      </c>
      <c r="J2552">
        <v>-41472929</v>
      </c>
      <c r="K2552">
        <v>-7294464490000001</v>
      </c>
      <c r="L2552" s="2" t="s">
        <v>9713</v>
      </c>
      <c r="M2552">
        <v>13</v>
      </c>
      <c r="N2552">
        <v>311</v>
      </c>
      <c r="O2552">
        <v>384</v>
      </c>
      <c r="P2552" t="str">
        <f>VLOOKUP(Farmacias__2[[#This Row],[local_nombre]],Tabla8[],2,0)</f>
        <v>Farmacias de Cadena</v>
      </c>
      <c r="Q2552">
        <f>VLOOKUP(Farmacias__2[[#This Row],[comuna_nombre]],Hoja3!$H$2:$I$346,2,0)</f>
        <v>10101</v>
      </c>
    </row>
    <row r="2553" spans="1:17" x14ac:dyDescent="0.2">
      <c r="A2553" s="1">
        <v>44309</v>
      </c>
      <c r="B2553">
        <v>4524</v>
      </c>
      <c r="C2553" s="2" t="s">
        <v>3873</v>
      </c>
      <c r="D2553" s="2" t="s">
        <v>930</v>
      </c>
      <c r="E2553" s="2" t="s">
        <v>930</v>
      </c>
      <c r="F2553" s="2" t="s">
        <v>5796</v>
      </c>
      <c r="G2553" s="3">
        <v>0.41666666666666669</v>
      </c>
      <c r="H2553" s="3">
        <v>0.83333333333333337</v>
      </c>
      <c r="I2553" s="2" t="s">
        <v>5797</v>
      </c>
      <c r="J2553">
        <v>-33608804</v>
      </c>
      <c r="K2553">
        <v>-70702816</v>
      </c>
      <c r="L2553" s="2" t="s">
        <v>9713</v>
      </c>
      <c r="M2553">
        <v>7</v>
      </c>
      <c r="N2553">
        <v>124</v>
      </c>
      <c r="O2553">
        <v>143</v>
      </c>
      <c r="P2553" t="str">
        <f>VLOOKUP(Farmacias__2[[#This Row],[local_nombre]],Tabla8[],2,0)</f>
        <v>Otras Farmacias</v>
      </c>
      <c r="Q2553">
        <f>VLOOKUP(Farmacias__2[[#This Row],[comuna_nombre]],Hoja3!$H$2:$I$346,2,0)</f>
        <v>13401</v>
      </c>
    </row>
    <row r="2554" spans="1:17" x14ac:dyDescent="0.2">
      <c r="A2554" s="1">
        <v>44309</v>
      </c>
      <c r="B2554">
        <v>4525</v>
      </c>
      <c r="C2554" s="2" t="s">
        <v>18</v>
      </c>
      <c r="D2554" s="2" t="s">
        <v>950</v>
      </c>
      <c r="E2554" s="2" t="s">
        <v>950</v>
      </c>
      <c r="F2554" s="2" t="s">
        <v>5798</v>
      </c>
      <c r="G2554" s="3">
        <v>0.33333333333333331</v>
      </c>
      <c r="H2554" s="3">
        <v>0.89583333333333337</v>
      </c>
      <c r="I2554" s="2" t="s">
        <v>1583</v>
      </c>
      <c r="J2554">
        <v>-33352352</v>
      </c>
      <c r="K2554">
        <v>-70670593</v>
      </c>
      <c r="L2554" s="2" t="s">
        <v>9713</v>
      </c>
      <c r="M2554">
        <v>7</v>
      </c>
      <c r="N2554">
        <v>93</v>
      </c>
      <c r="O2554">
        <v>112</v>
      </c>
      <c r="P2554" t="str">
        <f>VLOOKUP(Farmacias__2[[#This Row],[local_nombre]],Tabla8[],2,0)</f>
        <v>Farmacias de Cadena</v>
      </c>
      <c r="Q2554">
        <f>VLOOKUP(Farmacias__2[[#This Row],[comuna_nombre]],Hoja3!$H$2:$I$346,2,0)</f>
        <v>13107</v>
      </c>
    </row>
    <row r="2555" spans="1:17" x14ac:dyDescent="0.2">
      <c r="A2555" s="1">
        <v>44309</v>
      </c>
      <c r="B2555">
        <v>4526</v>
      </c>
      <c r="C2555" s="2" t="s">
        <v>18</v>
      </c>
      <c r="D2555" s="2" t="s">
        <v>1744</v>
      </c>
      <c r="E2555" s="2" t="s">
        <v>1744</v>
      </c>
      <c r="F2555" s="2" t="s">
        <v>5799</v>
      </c>
      <c r="G2555" s="3">
        <v>0.375</v>
      </c>
      <c r="H2555" s="3">
        <v>0.91666666666666663</v>
      </c>
      <c r="I2555" s="2" t="s">
        <v>946</v>
      </c>
      <c r="J2555">
        <v>-33445742</v>
      </c>
      <c r="K2555">
        <v>-70597237</v>
      </c>
      <c r="L2555" s="2" t="s">
        <v>9713</v>
      </c>
      <c r="M2555">
        <v>7</v>
      </c>
      <c r="N2555">
        <v>110</v>
      </c>
      <c r="O2555">
        <v>129</v>
      </c>
      <c r="P2555" t="str">
        <f>VLOOKUP(Farmacias__2[[#This Row],[local_nombre]],Tabla8[],2,0)</f>
        <v>Farmacias de Cadena</v>
      </c>
      <c r="Q2555">
        <f>VLOOKUP(Farmacias__2[[#This Row],[comuna_nombre]],Hoja3!$H$2:$I$346,2,0)</f>
        <v>13120</v>
      </c>
    </row>
    <row r="2556" spans="1:17" x14ac:dyDescent="0.2">
      <c r="A2556" s="1">
        <v>44309</v>
      </c>
      <c r="B2556">
        <v>4527</v>
      </c>
      <c r="C2556" s="2" t="s">
        <v>1602</v>
      </c>
      <c r="D2556" s="2" t="s">
        <v>10234</v>
      </c>
      <c r="E2556" s="2" t="s">
        <v>1572</v>
      </c>
      <c r="F2556" s="2" t="s">
        <v>5800</v>
      </c>
      <c r="G2556" s="3">
        <v>0.41666666666666669</v>
      </c>
      <c r="H2556" s="3">
        <v>0.91666666666666663</v>
      </c>
      <c r="I2556" s="2" t="s">
        <v>5801</v>
      </c>
      <c r="J2556">
        <v>-33525100</v>
      </c>
      <c r="K2556">
        <v>-70763078</v>
      </c>
      <c r="L2556" s="2" t="s">
        <v>9713</v>
      </c>
      <c r="M2556">
        <v>7</v>
      </c>
      <c r="N2556">
        <v>107</v>
      </c>
      <c r="O2556">
        <v>377</v>
      </c>
      <c r="P2556" t="str">
        <f>VLOOKUP(Farmacias__2[[#This Row],[local_nombre]],Tabla8[],2,0)</f>
        <v>Otras Farmacias</v>
      </c>
      <c r="Q2556">
        <f>VLOOKUP(Farmacias__2[[#This Row],[comuna_nombre]],Hoja3!$H$2:$I$346,2,0)</f>
        <v>13119</v>
      </c>
    </row>
    <row r="2557" spans="1:17" x14ac:dyDescent="0.2">
      <c r="A2557" s="1">
        <v>44309</v>
      </c>
      <c r="B2557">
        <v>4528</v>
      </c>
      <c r="C2557" s="2" t="s">
        <v>27</v>
      </c>
      <c r="D2557" s="2" t="s">
        <v>756</v>
      </c>
      <c r="E2557" s="2" t="s">
        <v>756</v>
      </c>
      <c r="F2557" s="2" t="s">
        <v>5802</v>
      </c>
      <c r="G2557" s="3">
        <v>0.35416666666666669</v>
      </c>
      <c r="H2557" s="3">
        <v>0.91666666666666663</v>
      </c>
      <c r="I2557" s="2" t="s">
        <v>946</v>
      </c>
      <c r="J2557">
        <v>-33312367</v>
      </c>
      <c r="K2557">
        <v>-70656921</v>
      </c>
      <c r="L2557" s="2" t="s">
        <v>9713</v>
      </c>
      <c r="M2557">
        <v>7</v>
      </c>
      <c r="N2557">
        <v>87</v>
      </c>
      <c r="O2557">
        <v>106</v>
      </c>
      <c r="P2557" t="str">
        <f>VLOOKUP(Farmacias__2[[#This Row],[local_nombre]],Tabla8[],2,0)</f>
        <v>Farmacias de Cadena</v>
      </c>
      <c r="Q2557">
        <f>VLOOKUP(Farmacias__2[[#This Row],[comuna_nombre]],Hoja3!$H$2:$I$346,2,0)</f>
        <v>13301</v>
      </c>
    </row>
    <row r="2558" spans="1:17" x14ac:dyDescent="0.2">
      <c r="A2558" s="1">
        <v>44309</v>
      </c>
      <c r="B2558">
        <v>4529</v>
      </c>
      <c r="C2558" s="2" t="s">
        <v>18</v>
      </c>
      <c r="D2558" s="2" t="s">
        <v>1849</v>
      </c>
      <c r="E2558" s="2" t="s">
        <v>1849</v>
      </c>
      <c r="F2558" s="2" t="s">
        <v>5803</v>
      </c>
      <c r="G2558" s="3">
        <v>0.375</v>
      </c>
      <c r="H2558" s="3">
        <v>0.89583333333333337</v>
      </c>
      <c r="I2558" s="2" t="s">
        <v>5715</v>
      </c>
      <c r="J2558">
        <v>-33569344</v>
      </c>
      <c r="K2558">
        <v>-70815406</v>
      </c>
      <c r="L2558" s="2" t="s">
        <v>9713</v>
      </c>
      <c r="M2558">
        <v>7</v>
      </c>
      <c r="N2558">
        <v>111</v>
      </c>
      <c r="O2558">
        <v>130</v>
      </c>
      <c r="P2558" t="str">
        <f>VLOOKUP(Farmacias__2[[#This Row],[local_nombre]],Tabla8[],2,0)</f>
        <v>Farmacias de Cadena</v>
      </c>
      <c r="Q2558">
        <f>VLOOKUP(Farmacias__2[[#This Row],[comuna_nombre]],Hoja3!$H$2:$I$346,2,0)</f>
        <v>13604</v>
      </c>
    </row>
    <row r="2559" spans="1:17" x14ac:dyDescent="0.2">
      <c r="A2559" s="1">
        <v>44309</v>
      </c>
      <c r="B2559">
        <v>3285</v>
      </c>
      <c r="C2559" s="2" t="s">
        <v>3777</v>
      </c>
      <c r="D2559" s="2" t="s">
        <v>3658</v>
      </c>
      <c r="E2559" s="2" t="s">
        <v>3667</v>
      </c>
      <c r="F2559" s="2" t="s">
        <v>4013</v>
      </c>
      <c r="G2559" s="3">
        <v>0.375</v>
      </c>
      <c r="H2559" s="3">
        <v>0.83333333333333337</v>
      </c>
      <c r="I2559" s="2" t="s">
        <v>4014</v>
      </c>
      <c r="J2559">
        <v>-414741711</v>
      </c>
      <c r="K2559">
        <v>-729472571</v>
      </c>
      <c r="L2559" s="2" t="s">
        <v>9713</v>
      </c>
      <c r="M2559">
        <v>13</v>
      </c>
      <c r="N2559">
        <v>311</v>
      </c>
      <c r="O2559">
        <v>384</v>
      </c>
      <c r="P2559" t="str">
        <f>VLOOKUP(Farmacias__2[[#This Row],[local_nombre]],Tabla8[],2,0)</f>
        <v>Farmacias de Cadena</v>
      </c>
      <c r="Q2559">
        <f>VLOOKUP(Farmacias__2[[#This Row],[comuna_nombre]],Hoja3!$H$2:$I$346,2,0)</f>
        <v>10101</v>
      </c>
    </row>
    <row r="2560" spans="1:17" x14ac:dyDescent="0.2">
      <c r="A2560" s="1">
        <v>44309</v>
      </c>
      <c r="B2560">
        <v>4531</v>
      </c>
      <c r="C2560" s="2" t="s">
        <v>1452</v>
      </c>
      <c r="D2560" s="2" t="s">
        <v>902</v>
      </c>
      <c r="E2560" s="2" t="s">
        <v>5805</v>
      </c>
      <c r="F2560" s="2" t="s">
        <v>5806</v>
      </c>
      <c r="G2560" s="3">
        <v>0</v>
      </c>
      <c r="H2560" s="3">
        <v>0</v>
      </c>
      <c r="I2560" s="2" t="s">
        <v>5713</v>
      </c>
      <c r="J2560">
        <v>-33444484</v>
      </c>
      <c r="K2560">
        <v>-70636964</v>
      </c>
      <c r="L2560" s="2" t="s">
        <v>9713</v>
      </c>
      <c r="M2560">
        <v>7</v>
      </c>
      <c r="N2560">
        <v>130</v>
      </c>
      <c r="O2560">
        <v>505</v>
      </c>
      <c r="P2560" t="str">
        <f>VLOOKUP(Farmacias__2[[#This Row],[local_nombre]],Tabla8[],2,0)</f>
        <v>Farmacias de Cadena</v>
      </c>
      <c r="Q2560">
        <f>VLOOKUP(Farmacias__2[[#This Row],[comuna_nombre]],Hoja3!$H$2:$I$346,2,0)</f>
        <v>13101</v>
      </c>
    </row>
    <row r="2561" spans="1:17" x14ac:dyDescent="0.2">
      <c r="A2561" s="1">
        <v>44309</v>
      </c>
      <c r="B2561">
        <v>4532</v>
      </c>
      <c r="C2561" s="2" t="s">
        <v>36</v>
      </c>
      <c r="D2561" s="2" t="s">
        <v>1744</v>
      </c>
      <c r="E2561" s="2" t="s">
        <v>1744</v>
      </c>
      <c r="F2561" s="2" t="s">
        <v>5807</v>
      </c>
      <c r="G2561" s="3">
        <v>0.375</v>
      </c>
      <c r="H2561" s="3">
        <v>0.91666666666666663</v>
      </c>
      <c r="I2561" s="2" t="s">
        <v>5713</v>
      </c>
      <c r="J2561">
        <v>-33436560</v>
      </c>
      <c r="K2561">
        <v>-70577532</v>
      </c>
      <c r="L2561" s="2" t="s">
        <v>9713</v>
      </c>
      <c r="M2561">
        <v>7</v>
      </c>
      <c r="N2561">
        <v>110</v>
      </c>
      <c r="O2561">
        <v>129</v>
      </c>
      <c r="P2561" t="str">
        <f>VLOOKUP(Farmacias__2[[#This Row],[local_nombre]],Tabla8[],2,0)</f>
        <v>Farmacias de Cadena</v>
      </c>
      <c r="Q2561">
        <f>VLOOKUP(Farmacias__2[[#This Row],[comuna_nombre]],Hoja3!$H$2:$I$346,2,0)</f>
        <v>13120</v>
      </c>
    </row>
    <row r="2562" spans="1:17" x14ac:dyDescent="0.2">
      <c r="A2562" s="1">
        <v>44309</v>
      </c>
      <c r="B2562">
        <v>4533</v>
      </c>
      <c r="C2562" s="2" t="s">
        <v>27</v>
      </c>
      <c r="D2562" s="2" t="s">
        <v>902</v>
      </c>
      <c r="E2562" s="2" t="s">
        <v>2629</v>
      </c>
      <c r="F2562" s="2" t="s">
        <v>5808</v>
      </c>
      <c r="G2562" s="3">
        <v>0.41666666666666669</v>
      </c>
      <c r="H2562" s="3">
        <v>0.83333333333333337</v>
      </c>
      <c r="I2562" s="2" t="s">
        <v>5809</v>
      </c>
      <c r="J2562">
        <v>-33444475</v>
      </c>
      <c r="K2562">
        <v>-70636948</v>
      </c>
      <c r="L2562" s="2" t="s">
        <v>9713</v>
      </c>
      <c r="M2562">
        <v>7</v>
      </c>
      <c r="N2562">
        <v>130</v>
      </c>
      <c r="O2562">
        <v>150</v>
      </c>
      <c r="P2562" t="str">
        <f>VLOOKUP(Farmacias__2[[#This Row],[local_nombre]],Tabla8[],2,0)</f>
        <v>Farmacias de Cadena</v>
      </c>
      <c r="Q2562">
        <f>VLOOKUP(Farmacias__2[[#This Row],[comuna_nombre]],Hoja3!$H$2:$I$346,2,0)</f>
        <v>13101</v>
      </c>
    </row>
    <row r="2563" spans="1:17" x14ac:dyDescent="0.2">
      <c r="A2563" s="1">
        <v>44309</v>
      </c>
      <c r="B2563">
        <v>4534</v>
      </c>
      <c r="C2563" s="2" t="s">
        <v>18</v>
      </c>
      <c r="D2563" s="2" t="s">
        <v>902</v>
      </c>
      <c r="E2563" s="2" t="s">
        <v>903</v>
      </c>
      <c r="F2563" s="2" t="s">
        <v>5810</v>
      </c>
      <c r="G2563" s="3">
        <v>0.35416666666666669</v>
      </c>
      <c r="H2563" s="3">
        <v>0.91666666666666663</v>
      </c>
      <c r="I2563" s="2" t="s">
        <v>946</v>
      </c>
      <c r="J2563">
        <v>-33439546</v>
      </c>
      <c r="K2563">
        <v>-70650358</v>
      </c>
      <c r="L2563" s="2" t="s">
        <v>9713</v>
      </c>
      <c r="M2563">
        <v>7</v>
      </c>
      <c r="N2563">
        <v>130</v>
      </c>
      <c r="O2563">
        <v>149</v>
      </c>
      <c r="P2563" t="str">
        <f>VLOOKUP(Farmacias__2[[#This Row],[local_nombre]],Tabla8[],2,0)</f>
        <v>Farmacias de Cadena</v>
      </c>
      <c r="Q2563">
        <f>VLOOKUP(Farmacias__2[[#This Row],[comuna_nombre]],Hoja3!$H$2:$I$346,2,0)</f>
        <v>13101</v>
      </c>
    </row>
    <row r="2564" spans="1:17" x14ac:dyDescent="0.2">
      <c r="A2564" s="1">
        <v>44309</v>
      </c>
      <c r="B2564">
        <v>4535</v>
      </c>
      <c r="C2564" s="2" t="s">
        <v>5811</v>
      </c>
      <c r="D2564" s="2" t="s">
        <v>1904</v>
      </c>
      <c r="E2564" s="2" t="s">
        <v>1904</v>
      </c>
      <c r="F2564" s="2" t="s">
        <v>5812</v>
      </c>
      <c r="G2564" s="3">
        <v>0.41666666666666669</v>
      </c>
      <c r="H2564" s="3">
        <v>0.875</v>
      </c>
      <c r="I2564" s="2" t="s">
        <v>1583</v>
      </c>
      <c r="J2564">
        <v>-33610749</v>
      </c>
      <c r="K2564">
        <v>-70877618</v>
      </c>
      <c r="L2564" s="2" t="s">
        <v>9713</v>
      </c>
      <c r="M2564">
        <v>7</v>
      </c>
      <c r="N2564">
        <v>114</v>
      </c>
      <c r="O2564">
        <v>133</v>
      </c>
      <c r="P2564" t="str">
        <f>VLOOKUP(Farmacias__2[[#This Row],[local_nombre]],Tabla8[],2,0)</f>
        <v>Otras Farmacias</v>
      </c>
      <c r="Q2564">
        <f>VLOOKUP(Farmacias__2[[#This Row],[comuna_nombre]],Hoja3!$H$2:$I$346,2,0)</f>
        <v>13605</v>
      </c>
    </row>
    <row r="2565" spans="1:17" x14ac:dyDescent="0.2">
      <c r="A2565" s="1">
        <v>44309</v>
      </c>
      <c r="B2565">
        <v>4537</v>
      </c>
      <c r="C2565" s="2" t="s">
        <v>18</v>
      </c>
      <c r="D2565" s="2" t="s">
        <v>1312</v>
      </c>
      <c r="E2565" s="2" t="s">
        <v>1312</v>
      </c>
      <c r="F2565" s="2" t="s">
        <v>5813</v>
      </c>
      <c r="G2565" s="3">
        <v>0.33333333333333331</v>
      </c>
      <c r="H2565" s="3">
        <v>0.89583333333333337</v>
      </c>
      <c r="I2565" s="2" t="s">
        <v>5715</v>
      </c>
      <c r="J2565">
        <v>-33395568</v>
      </c>
      <c r="K2565">
        <v>-70505683</v>
      </c>
      <c r="L2565" s="2" t="s">
        <v>9713</v>
      </c>
      <c r="M2565">
        <v>7</v>
      </c>
      <c r="N2565">
        <v>102</v>
      </c>
      <c r="O2565">
        <v>121</v>
      </c>
      <c r="P2565" t="str">
        <f>VLOOKUP(Farmacias__2[[#This Row],[local_nombre]],Tabla8[],2,0)</f>
        <v>Farmacias de Cadena</v>
      </c>
      <c r="Q2565">
        <f>VLOOKUP(Farmacias__2[[#This Row],[comuna_nombre]],Hoja3!$H$2:$I$346,2,0)</f>
        <v>13114</v>
      </c>
    </row>
    <row r="2566" spans="1:17" x14ac:dyDescent="0.2">
      <c r="A2566" s="1">
        <v>44309</v>
      </c>
      <c r="B2566">
        <v>4539</v>
      </c>
      <c r="C2566" s="2" t="s">
        <v>5814</v>
      </c>
      <c r="D2566" s="2" t="s">
        <v>2362</v>
      </c>
      <c r="E2566" s="2" t="s">
        <v>2362</v>
      </c>
      <c r="F2566" s="2" t="s">
        <v>5815</v>
      </c>
      <c r="G2566" s="3">
        <v>0.45833333333333331</v>
      </c>
      <c r="H2566" s="3">
        <v>0.875</v>
      </c>
      <c r="I2566" s="2" t="s">
        <v>5816</v>
      </c>
      <c r="J2566">
        <v>-33431124</v>
      </c>
      <c r="K2566">
        <v>-70693334</v>
      </c>
      <c r="L2566" s="2" t="s">
        <v>9713</v>
      </c>
      <c r="M2566">
        <v>7</v>
      </c>
      <c r="N2566">
        <v>121</v>
      </c>
      <c r="O2566">
        <v>140</v>
      </c>
      <c r="P2566" t="str">
        <f>VLOOKUP(Farmacias__2[[#This Row],[local_nombre]],Tabla8[],2,0)</f>
        <v>Otras Farmacias</v>
      </c>
      <c r="Q2566">
        <f>VLOOKUP(Farmacias__2[[#This Row],[comuna_nombre]],Hoja3!$H$2:$I$346,2,0)</f>
        <v>13126</v>
      </c>
    </row>
    <row r="2567" spans="1:17" x14ac:dyDescent="0.2">
      <c r="A2567" s="1">
        <v>44309</v>
      </c>
      <c r="B2567">
        <v>4540</v>
      </c>
      <c r="C2567" s="2" t="s">
        <v>5817</v>
      </c>
      <c r="D2567" s="2" t="s">
        <v>902</v>
      </c>
      <c r="E2567" s="2" t="s">
        <v>2664</v>
      </c>
      <c r="F2567" s="2" t="s">
        <v>5818</v>
      </c>
      <c r="G2567" s="3">
        <v>0.41666666666666669</v>
      </c>
      <c r="H2567" s="3">
        <v>0.875</v>
      </c>
      <c r="I2567" s="2" t="s">
        <v>5819</v>
      </c>
      <c r="J2567">
        <v>-33448676</v>
      </c>
      <c r="K2567">
        <v>-70650841</v>
      </c>
      <c r="L2567" s="2" t="s">
        <v>9713</v>
      </c>
      <c r="M2567">
        <v>7</v>
      </c>
      <c r="N2567">
        <v>130</v>
      </c>
      <c r="O2567">
        <v>151</v>
      </c>
      <c r="P2567" t="str">
        <f>VLOOKUP(Farmacias__2[[#This Row],[local_nombre]],Tabla8[],2,0)</f>
        <v>Otras Farmacias</v>
      </c>
      <c r="Q2567">
        <f>VLOOKUP(Farmacias__2[[#This Row],[comuna_nombre]],Hoja3!$H$2:$I$346,2,0)</f>
        <v>13101</v>
      </c>
    </row>
    <row r="2568" spans="1:17" x14ac:dyDescent="0.2">
      <c r="A2568" s="1">
        <v>44309</v>
      </c>
      <c r="B2568">
        <v>3636</v>
      </c>
      <c r="C2568" s="2" t="s">
        <v>3777</v>
      </c>
      <c r="D2568" s="2" t="s">
        <v>4044</v>
      </c>
      <c r="E2568" s="2" t="s">
        <v>4044</v>
      </c>
      <c r="F2568" s="2" t="s">
        <v>4621</v>
      </c>
      <c r="G2568" s="3">
        <v>0.33333333333333331</v>
      </c>
      <c r="H2568" s="3">
        <v>0.875</v>
      </c>
      <c r="I2568" s="2" t="s">
        <v>638</v>
      </c>
      <c r="J2568">
        <v>-299591</v>
      </c>
      <c r="K2568">
        <v>-71401</v>
      </c>
      <c r="L2568" s="2" t="s">
        <v>9713</v>
      </c>
      <c r="M2568">
        <v>5</v>
      </c>
      <c r="N2568">
        <v>36</v>
      </c>
      <c r="O2568">
        <v>402</v>
      </c>
      <c r="P2568" t="str">
        <f>VLOOKUP(Farmacias__2[[#This Row],[local_nombre]],Tabla8[],2,0)</f>
        <v>Farmacias de Cadena</v>
      </c>
      <c r="Q2568">
        <f>VLOOKUP(Farmacias__2[[#This Row],[comuna_nombre]],Hoja3!$H$2:$I$346,2,0)</f>
        <v>4101</v>
      </c>
    </row>
    <row r="2569" spans="1:17" x14ac:dyDescent="0.2">
      <c r="A2569" s="1">
        <v>44309</v>
      </c>
      <c r="B2569">
        <v>4542</v>
      </c>
      <c r="C2569" s="2" t="s">
        <v>5822</v>
      </c>
      <c r="D2569" s="2" t="s">
        <v>902</v>
      </c>
      <c r="E2569" s="2" t="s">
        <v>2629</v>
      </c>
      <c r="F2569" s="2" t="s">
        <v>5823</v>
      </c>
      <c r="G2569" s="3">
        <v>0.41666666666666669</v>
      </c>
      <c r="H2569" s="3">
        <v>0.83333333333333337</v>
      </c>
      <c r="I2569" s="2" t="s">
        <v>5821</v>
      </c>
      <c r="J2569">
        <v>-33440885</v>
      </c>
      <c r="K2569">
        <v>-70646484</v>
      </c>
      <c r="L2569" s="2" t="s">
        <v>9713</v>
      </c>
      <c r="M2569">
        <v>7</v>
      </c>
      <c r="N2569">
        <v>130</v>
      </c>
      <c r="O2569">
        <v>150</v>
      </c>
      <c r="P2569" t="str">
        <f>VLOOKUP(Farmacias__2[[#This Row],[local_nombre]],Tabla8[],2,0)</f>
        <v>Otras Farmacias</v>
      </c>
      <c r="Q2569">
        <f>VLOOKUP(Farmacias__2[[#This Row],[comuna_nombre]],Hoja3!$H$2:$I$346,2,0)</f>
        <v>13101</v>
      </c>
    </row>
    <row r="2570" spans="1:17" x14ac:dyDescent="0.2">
      <c r="A2570" s="1">
        <v>44309</v>
      </c>
      <c r="B2570">
        <v>4543</v>
      </c>
      <c r="C2570" s="2" t="s">
        <v>18</v>
      </c>
      <c r="D2570" s="2" t="s">
        <v>1744</v>
      </c>
      <c r="E2570" s="2" t="s">
        <v>1744</v>
      </c>
      <c r="F2570" s="2" t="s">
        <v>5824</v>
      </c>
      <c r="G2570" s="3">
        <v>0.375</v>
      </c>
      <c r="H2570" s="3">
        <v>0.91666666666666663</v>
      </c>
      <c r="I2570" s="2" t="s">
        <v>5825</v>
      </c>
      <c r="J2570">
        <v>-33451281</v>
      </c>
      <c r="K2570">
        <v>-70589247</v>
      </c>
      <c r="L2570" s="2" t="s">
        <v>9713</v>
      </c>
      <c r="M2570">
        <v>7</v>
      </c>
      <c r="N2570">
        <v>110</v>
      </c>
      <c r="O2570">
        <v>129</v>
      </c>
      <c r="P2570" t="str">
        <f>VLOOKUP(Farmacias__2[[#This Row],[local_nombre]],Tabla8[],2,0)</f>
        <v>Farmacias de Cadena</v>
      </c>
      <c r="Q2570">
        <f>VLOOKUP(Farmacias__2[[#This Row],[comuna_nombre]],Hoja3!$H$2:$I$346,2,0)</f>
        <v>13120</v>
      </c>
    </row>
    <row r="2571" spans="1:17" x14ac:dyDescent="0.2">
      <c r="A2571" s="1">
        <v>44309</v>
      </c>
      <c r="B2571">
        <v>4544</v>
      </c>
      <c r="C2571" s="2" t="s">
        <v>5826</v>
      </c>
      <c r="D2571" s="2" t="s">
        <v>139</v>
      </c>
      <c r="E2571" s="2" t="s">
        <v>5827</v>
      </c>
      <c r="F2571" s="2" t="s">
        <v>5828</v>
      </c>
      <c r="G2571" s="3">
        <v>0.375</v>
      </c>
      <c r="H2571" s="3">
        <v>0.875</v>
      </c>
      <c r="I2571" s="2" t="s">
        <v>5829</v>
      </c>
      <c r="J2571">
        <v>-33058657929509</v>
      </c>
      <c r="K2571">
        <v>-713860337445243</v>
      </c>
      <c r="L2571" s="2" t="s">
        <v>9713</v>
      </c>
      <c r="M2571">
        <v>6</v>
      </c>
      <c r="N2571">
        <v>79</v>
      </c>
      <c r="O2571">
        <v>429</v>
      </c>
      <c r="P2571" t="str">
        <f>VLOOKUP(Farmacias__2[[#This Row],[local_nombre]],Tabla8[],2,0)</f>
        <v>Otras Farmacias</v>
      </c>
      <c r="Q2571">
        <f>VLOOKUP(Farmacias__2[[#This Row],[comuna_nombre]],Hoja3!$H$2:$I$346,2,0)</f>
        <v>5804</v>
      </c>
    </row>
    <row r="2572" spans="1:17" x14ac:dyDescent="0.2">
      <c r="A2572" s="1">
        <v>44309</v>
      </c>
      <c r="B2572">
        <v>3655</v>
      </c>
      <c r="C2572" s="2" t="s">
        <v>3777</v>
      </c>
      <c r="D2572" s="2" t="s">
        <v>4059</v>
      </c>
      <c r="E2572" s="2" t="s">
        <v>4059</v>
      </c>
      <c r="F2572" s="2" t="s">
        <v>4632</v>
      </c>
      <c r="G2572" s="3">
        <v>0.35416666666666669</v>
      </c>
      <c r="H2572" s="3">
        <v>0.85416666666666663</v>
      </c>
      <c r="I2572" s="2" t="s">
        <v>638</v>
      </c>
      <c r="J2572">
        <v>-299546973838861</v>
      </c>
      <c r="K2572">
        <v>-7133876655063398</v>
      </c>
      <c r="L2572" s="2" t="s">
        <v>9713</v>
      </c>
      <c r="M2572">
        <v>5</v>
      </c>
      <c r="N2572">
        <v>33</v>
      </c>
      <c r="O2572">
        <v>89</v>
      </c>
      <c r="P2572" t="str">
        <f>VLOOKUP(Farmacias__2[[#This Row],[local_nombre]],Tabla8[],2,0)</f>
        <v>Farmacias de Cadena</v>
      </c>
      <c r="Q2572">
        <f>VLOOKUP(Farmacias__2[[#This Row],[comuna_nombre]],Hoja3!$H$2:$I$346,2,0)</f>
        <v>4102</v>
      </c>
    </row>
    <row r="2573" spans="1:17" x14ac:dyDescent="0.2">
      <c r="A2573" s="1">
        <v>44309</v>
      </c>
      <c r="B2573">
        <v>4547</v>
      </c>
      <c r="C2573" s="2" t="s">
        <v>2860</v>
      </c>
      <c r="D2573" s="2" t="s">
        <v>902</v>
      </c>
      <c r="E2573" s="2" t="s">
        <v>903</v>
      </c>
      <c r="F2573" s="2" t="s">
        <v>5833</v>
      </c>
      <c r="G2573" s="3">
        <v>0.39583333333333331</v>
      </c>
      <c r="H2573" s="3">
        <v>0.77083333333333337</v>
      </c>
      <c r="I2573" s="2" t="s">
        <v>5834</v>
      </c>
      <c r="J2573">
        <v>-33454473</v>
      </c>
      <c r="K2573">
        <v>-70675836</v>
      </c>
      <c r="L2573" s="2" t="s">
        <v>9713</v>
      </c>
      <c r="M2573">
        <v>7</v>
      </c>
      <c r="N2573">
        <v>130</v>
      </c>
      <c r="O2573">
        <v>149</v>
      </c>
      <c r="P2573" t="str">
        <f>VLOOKUP(Farmacias__2[[#This Row],[local_nombre]],Tabla8[],2,0)</f>
        <v>Otras Farmacias</v>
      </c>
      <c r="Q2573">
        <f>VLOOKUP(Farmacias__2[[#This Row],[comuna_nombre]],Hoja3!$H$2:$I$346,2,0)</f>
        <v>13101</v>
      </c>
    </row>
    <row r="2574" spans="1:17" x14ac:dyDescent="0.2">
      <c r="A2574" s="1">
        <v>44309</v>
      </c>
      <c r="B2574">
        <v>4550</v>
      </c>
      <c r="C2574" s="2" t="s">
        <v>5835</v>
      </c>
      <c r="D2574" s="2" t="s">
        <v>721</v>
      </c>
      <c r="E2574" s="2" t="s">
        <v>721</v>
      </c>
      <c r="F2574" s="2" t="s">
        <v>5836</v>
      </c>
      <c r="G2574" s="3">
        <v>0.61458333333333337</v>
      </c>
      <c r="H2574" s="3">
        <v>0.95833333333333337</v>
      </c>
      <c r="I2574" s="2" t="s">
        <v>5837</v>
      </c>
      <c r="J2574">
        <v>-33421835</v>
      </c>
      <c r="K2574">
        <v>-70751345</v>
      </c>
      <c r="L2574" s="2" t="s">
        <v>9713</v>
      </c>
      <c r="M2574">
        <v>7</v>
      </c>
      <c r="N2574">
        <v>86</v>
      </c>
      <c r="O2574">
        <v>105</v>
      </c>
      <c r="P2574" t="str">
        <f>VLOOKUP(Farmacias__2[[#This Row],[local_nombre]],Tabla8[],2,0)</f>
        <v>Otras Farmacias</v>
      </c>
      <c r="Q2574">
        <f>VLOOKUP(Farmacias__2[[#This Row],[comuna_nombre]],Hoja3!$H$2:$I$346,2,0)</f>
        <v>13103</v>
      </c>
    </row>
    <row r="2575" spans="1:17" x14ac:dyDescent="0.2">
      <c r="A2575" s="1">
        <v>44309</v>
      </c>
      <c r="B2575">
        <v>4551</v>
      </c>
      <c r="C2575" s="2" t="s">
        <v>5838</v>
      </c>
      <c r="D2575" s="2" t="s">
        <v>902</v>
      </c>
      <c r="E2575" s="2" t="s">
        <v>903</v>
      </c>
      <c r="F2575" s="2" t="s">
        <v>5839</v>
      </c>
      <c r="G2575" s="3">
        <v>0.41666666666666669</v>
      </c>
      <c r="H2575" s="3">
        <v>0.875</v>
      </c>
      <c r="I2575" s="2" t="s">
        <v>1583</v>
      </c>
      <c r="J2575">
        <v>-3343188840000001</v>
      </c>
      <c r="K2575">
        <v>-706732513</v>
      </c>
      <c r="L2575" s="2" t="s">
        <v>9713</v>
      </c>
      <c r="M2575">
        <v>7</v>
      </c>
      <c r="N2575">
        <v>130</v>
      </c>
      <c r="O2575">
        <v>149</v>
      </c>
      <c r="P2575" t="str">
        <f>VLOOKUP(Farmacias__2[[#This Row],[local_nombre]],Tabla8[],2,0)</f>
        <v>Otras Farmacias</v>
      </c>
      <c r="Q2575">
        <f>VLOOKUP(Farmacias__2[[#This Row],[comuna_nombre]],Hoja3!$H$2:$I$346,2,0)</f>
        <v>13101</v>
      </c>
    </row>
    <row r="2576" spans="1:17" x14ac:dyDescent="0.2">
      <c r="A2576" s="1">
        <v>44309</v>
      </c>
      <c r="B2576">
        <v>4552</v>
      </c>
      <c r="C2576" s="2" t="s">
        <v>5840</v>
      </c>
      <c r="D2576" s="2" t="s">
        <v>902</v>
      </c>
      <c r="E2576" s="2" t="s">
        <v>2664</v>
      </c>
      <c r="F2576" s="2" t="s">
        <v>5841</v>
      </c>
      <c r="G2576" s="3">
        <v>0.375</v>
      </c>
      <c r="H2576" s="3">
        <v>0.83333333333333337</v>
      </c>
      <c r="I2576" s="2" t="s">
        <v>1583</v>
      </c>
      <c r="J2576">
        <v>-334653353</v>
      </c>
      <c r="K2576">
        <v>-7062703579999999</v>
      </c>
      <c r="L2576" s="2" t="s">
        <v>9713</v>
      </c>
      <c r="M2576">
        <v>7</v>
      </c>
      <c r="N2576">
        <v>130</v>
      </c>
      <c r="O2576">
        <v>151</v>
      </c>
      <c r="P2576" t="str">
        <f>VLOOKUP(Farmacias__2[[#This Row],[local_nombre]],Tabla8[],2,0)</f>
        <v>Otras Farmacias</v>
      </c>
      <c r="Q2576">
        <f>VLOOKUP(Farmacias__2[[#This Row],[comuna_nombre]],Hoja3!$H$2:$I$346,2,0)</f>
        <v>13101</v>
      </c>
    </row>
    <row r="2577" spans="1:17" x14ac:dyDescent="0.2">
      <c r="A2577" s="1">
        <v>44309</v>
      </c>
      <c r="B2577">
        <v>4553</v>
      </c>
      <c r="C2577" s="2" t="s">
        <v>5842</v>
      </c>
      <c r="D2577" s="2" t="s">
        <v>2187</v>
      </c>
      <c r="E2577" s="2" t="s">
        <v>2188</v>
      </c>
      <c r="F2577" s="2" t="s">
        <v>5843</v>
      </c>
      <c r="G2577" s="3">
        <v>0.41666666666666669</v>
      </c>
      <c r="H2577" s="3">
        <v>0.79166666666666663</v>
      </c>
      <c r="I2577" s="2" t="s">
        <v>5844</v>
      </c>
      <c r="J2577">
        <v>-33576386</v>
      </c>
      <c r="K2577">
        <v>-70604061</v>
      </c>
      <c r="L2577" s="2" t="s">
        <v>9713</v>
      </c>
      <c r="M2577">
        <v>7</v>
      </c>
      <c r="N2577">
        <v>119</v>
      </c>
      <c r="O2577">
        <v>138</v>
      </c>
      <c r="P2577" t="str">
        <f>VLOOKUP(Farmacias__2[[#This Row],[local_nombre]],Tabla8[],2,0)</f>
        <v>Otras Farmacias</v>
      </c>
      <c r="Q2577">
        <f>VLOOKUP(Farmacias__2[[#This Row],[comuna_nombre]],Hoja3!$H$2:$I$346,2,0)</f>
        <v>13201</v>
      </c>
    </row>
    <row r="2578" spans="1:17" x14ac:dyDescent="0.2">
      <c r="A2578" s="1">
        <v>44309</v>
      </c>
      <c r="B2578">
        <v>4554</v>
      </c>
      <c r="C2578" s="2" t="s">
        <v>5845</v>
      </c>
      <c r="D2578" s="2" t="s">
        <v>950</v>
      </c>
      <c r="E2578" s="2" t="s">
        <v>950</v>
      </c>
      <c r="F2578" s="2" t="s">
        <v>5846</v>
      </c>
      <c r="G2578" s="3">
        <v>0.75</v>
      </c>
      <c r="H2578" s="3">
        <v>0</v>
      </c>
      <c r="I2578" s="2" t="s">
        <v>638</v>
      </c>
      <c r="J2578">
        <v>-333595941</v>
      </c>
      <c r="K2578">
        <v>-706826858</v>
      </c>
      <c r="L2578" s="2" t="s">
        <v>9713</v>
      </c>
      <c r="M2578">
        <v>7</v>
      </c>
      <c r="N2578">
        <v>93</v>
      </c>
      <c r="O2578">
        <v>112</v>
      </c>
      <c r="P2578" t="str">
        <f>VLOOKUP(Farmacias__2[[#This Row],[local_nombre]],Tabla8[],2,0)</f>
        <v>Otras Farmacias</v>
      </c>
      <c r="Q2578">
        <f>VLOOKUP(Farmacias__2[[#This Row],[comuna_nombre]],Hoja3!$H$2:$I$346,2,0)</f>
        <v>13107</v>
      </c>
    </row>
    <row r="2579" spans="1:17" x14ac:dyDescent="0.2">
      <c r="A2579" s="1">
        <v>44309</v>
      </c>
      <c r="B2579">
        <v>4555</v>
      </c>
      <c r="C2579" s="2" t="s">
        <v>3869</v>
      </c>
      <c r="D2579" s="2" t="s">
        <v>1744</v>
      </c>
      <c r="E2579" s="2" t="s">
        <v>1744</v>
      </c>
      <c r="F2579" s="2" t="s">
        <v>5847</v>
      </c>
      <c r="G2579" s="3">
        <v>0.41666666666666669</v>
      </c>
      <c r="H2579" s="3">
        <v>0.79166666666666663</v>
      </c>
      <c r="I2579" s="2" t="s">
        <v>5848</v>
      </c>
      <c r="J2579">
        <v>-33452131</v>
      </c>
      <c r="K2579">
        <v>-70629842</v>
      </c>
      <c r="L2579" s="2" t="s">
        <v>9713</v>
      </c>
      <c r="M2579">
        <v>7</v>
      </c>
      <c r="N2579">
        <v>110</v>
      </c>
      <c r="O2579">
        <v>129</v>
      </c>
      <c r="P2579" t="str">
        <f>VLOOKUP(Farmacias__2[[#This Row],[local_nombre]],Tabla8[],2,0)</f>
        <v>Otras Farmacias</v>
      </c>
      <c r="Q2579">
        <f>VLOOKUP(Farmacias__2[[#This Row],[comuna_nombre]],Hoja3!$H$2:$I$346,2,0)</f>
        <v>13120</v>
      </c>
    </row>
    <row r="2580" spans="1:17" x14ac:dyDescent="0.2">
      <c r="A2580" s="1">
        <v>44309</v>
      </c>
      <c r="B2580">
        <v>4558</v>
      </c>
      <c r="C2580" s="2" t="s">
        <v>5849</v>
      </c>
      <c r="D2580" s="2" t="s">
        <v>2323</v>
      </c>
      <c r="E2580" s="2" t="s">
        <v>2323</v>
      </c>
      <c r="F2580" s="2" t="s">
        <v>5850</v>
      </c>
      <c r="G2580" s="3">
        <v>0.33333333333333331</v>
      </c>
      <c r="H2580" s="3">
        <v>0.83333333333333337</v>
      </c>
      <c r="I2580" s="2" t="s">
        <v>5851</v>
      </c>
      <c r="J2580">
        <v>-33368223</v>
      </c>
      <c r="K2580">
        <v>-70727678</v>
      </c>
      <c r="L2580" s="2" t="s">
        <v>9713</v>
      </c>
      <c r="M2580">
        <v>7</v>
      </c>
      <c r="N2580">
        <v>120</v>
      </c>
      <c r="O2580">
        <v>139</v>
      </c>
      <c r="P2580" t="str">
        <f>VLOOKUP(Farmacias__2[[#This Row],[local_nombre]],Tabla8[],2,0)</f>
        <v>Otras Farmacias</v>
      </c>
      <c r="Q2580">
        <f>VLOOKUP(Farmacias__2[[#This Row],[comuna_nombre]],Hoja3!$H$2:$I$346,2,0)</f>
        <v>13125</v>
      </c>
    </row>
    <row r="2581" spans="1:17" x14ac:dyDescent="0.2">
      <c r="A2581" s="1">
        <v>44309</v>
      </c>
      <c r="B2581">
        <v>4559</v>
      </c>
      <c r="C2581" s="2" t="s">
        <v>1012</v>
      </c>
      <c r="D2581" s="2" t="s">
        <v>10229</v>
      </c>
      <c r="E2581" s="2" t="s">
        <v>790</v>
      </c>
      <c r="F2581" s="2" t="s">
        <v>5852</v>
      </c>
      <c r="G2581" s="3">
        <v>0.45833333333333331</v>
      </c>
      <c r="H2581" s="3">
        <v>0.83333333333333337</v>
      </c>
      <c r="I2581" s="2" t="s">
        <v>1583</v>
      </c>
      <c r="J2581">
        <v>-333736176</v>
      </c>
      <c r="K2581">
        <v>-7068226240000001</v>
      </c>
      <c r="L2581" s="2" t="s">
        <v>9713</v>
      </c>
      <c r="M2581">
        <v>7</v>
      </c>
      <c r="N2581">
        <v>88</v>
      </c>
      <c r="O2581">
        <v>107</v>
      </c>
      <c r="P2581" t="str">
        <f>VLOOKUP(Farmacias__2[[#This Row],[local_nombre]],Tabla8[],2,0)</f>
        <v>Otras Farmacias</v>
      </c>
      <c r="Q2581">
        <f>VLOOKUP(Farmacias__2[[#This Row],[comuna_nombre]],Hoja3!$H$2:$I$346,2,0)</f>
        <v>13104</v>
      </c>
    </row>
    <row r="2582" spans="1:17" x14ac:dyDescent="0.2">
      <c r="A2582" s="1">
        <v>44309</v>
      </c>
      <c r="B2582">
        <v>4560</v>
      </c>
      <c r="C2582" s="2" t="s">
        <v>330</v>
      </c>
      <c r="D2582" s="2" t="s">
        <v>930</v>
      </c>
      <c r="E2582" s="2" t="s">
        <v>930</v>
      </c>
      <c r="F2582" s="2" t="s">
        <v>5853</v>
      </c>
      <c r="G2582" s="3">
        <v>0.41666666666666669</v>
      </c>
      <c r="H2582" s="3">
        <v>0.83333333333333337</v>
      </c>
      <c r="I2582" s="2" t="s">
        <v>638</v>
      </c>
      <c r="J2582">
        <v>-33592316</v>
      </c>
      <c r="K2582">
        <v>-70706579</v>
      </c>
      <c r="L2582" s="2" t="s">
        <v>9713</v>
      </c>
      <c r="M2582">
        <v>7</v>
      </c>
      <c r="N2582">
        <v>124</v>
      </c>
      <c r="O2582">
        <v>143</v>
      </c>
      <c r="P2582" t="str">
        <f>VLOOKUP(Farmacias__2[[#This Row],[local_nombre]],Tabla8[],2,0)</f>
        <v>Otras Farmacias</v>
      </c>
      <c r="Q2582">
        <f>VLOOKUP(Farmacias__2[[#This Row],[comuna_nombre]],Hoja3!$H$2:$I$346,2,0)</f>
        <v>13401</v>
      </c>
    </row>
    <row r="2583" spans="1:17" x14ac:dyDescent="0.2">
      <c r="A2583" s="1">
        <v>44309</v>
      </c>
      <c r="B2583">
        <v>4191</v>
      </c>
      <c r="C2583" s="2" t="s">
        <v>3777</v>
      </c>
      <c r="D2583" s="2" t="s">
        <v>3658</v>
      </c>
      <c r="E2583" s="2" t="s">
        <v>3667</v>
      </c>
      <c r="F2583" s="2" t="s">
        <v>5406</v>
      </c>
      <c r="G2583" s="3">
        <v>0.375</v>
      </c>
      <c r="H2583" s="3">
        <v>0.8125</v>
      </c>
      <c r="I2583" s="2" t="s">
        <v>4029</v>
      </c>
      <c r="J2583">
        <v>-4147251709307554</v>
      </c>
      <c r="K2583">
        <v>-7294178903102875</v>
      </c>
      <c r="L2583" s="2" t="s">
        <v>9713</v>
      </c>
      <c r="M2583">
        <v>13</v>
      </c>
      <c r="N2583">
        <v>311</v>
      </c>
      <c r="O2583">
        <v>384</v>
      </c>
      <c r="P2583" t="str">
        <f>VLOOKUP(Farmacias__2[[#This Row],[local_nombre]],Tabla8[],2,0)</f>
        <v>Farmacias de Cadena</v>
      </c>
      <c r="Q2583">
        <f>VLOOKUP(Farmacias__2[[#This Row],[comuna_nombre]],Hoja3!$H$2:$I$346,2,0)</f>
        <v>10101</v>
      </c>
    </row>
    <row r="2584" spans="1:17" x14ac:dyDescent="0.2">
      <c r="A2584" s="1">
        <v>44309</v>
      </c>
      <c r="B2584">
        <v>4563</v>
      </c>
      <c r="C2584" s="2" t="s">
        <v>3702</v>
      </c>
      <c r="D2584" s="2" t="s">
        <v>10263</v>
      </c>
      <c r="E2584" s="2" t="s">
        <v>5046</v>
      </c>
      <c r="F2584" s="2" t="s">
        <v>5854</v>
      </c>
      <c r="G2584" s="3">
        <v>0.375</v>
      </c>
      <c r="H2584" s="3">
        <v>0.875</v>
      </c>
      <c r="I2584" s="2" t="s">
        <v>5855</v>
      </c>
      <c r="J2584">
        <v>-34984247</v>
      </c>
      <c r="K2584">
        <v>-71245313</v>
      </c>
      <c r="L2584" s="2" t="s">
        <v>9713</v>
      </c>
      <c r="M2584">
        <v>9</v>
      </c>
      <c r="N2584">
        <v>174</v>
      </c>
      <c r="O2584">
        <v>193</v>
      </c>
      <c r="P2584" t="str">
        <f>VLOOKUP(Farmacias__2[[#This Row],[local_nombre]],Tabla8[],2,0)</f>
        <v>Otras Farmacias</v>
      </c>
      <c r="Q2584">
        <f>VLOOKUP(Farmacias__2[[#This Row],[comuna_nombre]],Hoja3!$H$2:$I$346,2,0)</f>
        <v>7301</v>
      </c>
    </row>
    <row r="2585" spans="1:17" x14ac:dyDescent="0.2">
      <c r="A2585" s="1">
        <v>44309</v>
      </c>
      <c r="B2585">
        <v>5037</v>
      </c>
      <c r="C2585" s="2" t="s">
        <v>3777</v>
      </c>
      <c r="D2585" s="2" t="s">
        <v>529</v>
      </c>
      <c r="E2585" s="2" t="s">
        <v>529</v>
      </c>
      <c r="F2585" s="2" t="s">
        <v>6585</v>
      </c>
      <c r="G2585" s="3">
        <v>0.375</v>
      </c>
      <c r="H2585" s="3">
        <v>0.8125</v>
      </c>
      <c r="I2585" s="2" t="s">
        <v>6586</v>
      </c>
      <c r="J2585">
        <v>-202361011</v>
      </c>
      <c r="K2585">
        <v>-7014324440000001</v>
      </c>
      <c r="L2585" s="2" t="s">
        <v>9713</v>
      </c>
      <c r="M2585">
        <v>2</v>
      </c>
      <c r="N2585">
        <v>9</v>
      </c>
      <c r="O2585">
        <v>65</v>
      </c>
      <c r="P2585" t="str">
        <f>VLOOKUP(Farmacias__2[[#This Row],[local_nombre]],Tabla8[],2,0)</f>
        <v>Farmacias de Cadena</v>
      </c>
      <c r="Q2585">
        <f>VLOOKUP(Farmacias__2[[#This Row],[comuna_nombre]],Hoja3!$H$2:$I$346,2,0)</f>
        <v>1101</v>
      </c>
    </row>
    <row r="2586" spans="1:17" x14ac:dyDescent="0.2">
      <c r="A2586" s="1">
        <v>44309</v>
      </c>
      <c r="B2586">
        <v>5276</v>
      </c>
      <c r="C2586" s="2" t="s">
        <v>3777</v>
      </c>
      <c r="D2586" s="2" t="s">
        <v>4059</v>
      </c>
      <c r="E2586" s="2" t="s">
        <v>4059</v>
      </c>
      <c r="F2586" s="2" t="s">
        <v>6895</v>
      </c>
      <c r="G2586" s="3">
        <v>0.41666666666666669</v>
      </c>
      <c r="H2586" s="3">
        <v>0.875</v>
      </c>
      <c r="I2586" s="2" t="s">
        <v>638</v>
      </c>
      <c r="J2586">
        <v>-2.9956434603488184E+16</v>
      </c>
      <c r="K2586">
        <v>-7133760117672335</v>
      </c>
      <c r="L2586" s="2" t="s">
        <v>9713</v>
      </c>
      <c r="M2586">
        <v>5</v>
      </c>
      <c r="N2586">
        <v>33</v>
      </c>
      <c r="O2586">
        <v>89</v>
      </c>
      <c r="P2586" t="str">
        <f>VLOOKUP(Farmacias__2[[#This Row],[local_nombre]],Tabla8[],2,0)</f>
        <v>Farmacias de Cadena</v>
      </c>
      <c r="Q2586">
        <f>VLOOKUP(Farmacias__2[[#This Row],[comuna_nombre]],Hoja3!$H$2:$I$346,2,0)</f>
        <v>4102</v>
      </c>
    </row>
    <row r="2587" spans="1:17" x14ac:dyDescent="0.2">
      <c r="A2587" s="1">
        <v>44309</v>
      </c>
      <c r="B2587">
        <v>4567</v>
      </c>
      <c r="C2587" s="2" t="s">
        <v>5860</v>
      </c>
      <c r="D2587" s="2" t="s">
        <v>10235</v>
      </c>
      <c r="E2587" s="2" t="s">
        <v>1931</v>
      </c>
      <c r="F2587" s="2" t="s">
        <v>5861</v>
      </c>
      <c r="G2587" s="3">
        <v>0.375</v>
      </c>
      <c r="H2587" s="3">
        <v>0.875</v>
      </c>
      <c r="I2587" s="2" t="s">
        <v>5862</v>
      </c>
      <c r="J2587">
        <v>-33466150</v>
      </c>
      <c r="K2587">
        <v>-70560600</v>
      </c>
      <c r="L2587" s="2" t="s">
        <v>9713</v>
      </c>
      <c r="M2587">
        <v>7</v>
      </c>
      <c r="N2587">
        <v>115</v>
      </c>
      <c r="O2587">
        <v>134</v>
      </c>
      <c r="P2587" t="str">
        <f>VLOOKUP(Farmacias__2[[#This Row],[local_nombre]],Tabla8[],2,0)</f>
        <v>Otras Farmacias</v>
      </c>
      <c r="Q2587">
        <f>VLOOKUP(Farmacias__2[[#This Row],[comuna_nombre]],Hoja3!$H$2:$I$346,2,0)</f>
        <v>13122</v>
      </c>
    </row>
    <row r="2588" spans="1:17" x14ac:dyDescent="0.2">
      <c r="A2588" s="1">
        <v>44309</v>
      </c>
      <c r="B2588">
        <v>4568</v>
      </c>
      <c r="C2588" s="2" t="s">
        <v>36</v>
      </c>
      <c r="D2588" s="2" t="s">
        <v>1987</v>
      </c>
      <c r="E2588" s="2" t="s">
        <v>1987</v>
      </c>
      <c r="F2588" s="2" t="s">
        <v>5863</v>
      </c>
      <c r="G2588" s="3">
        <v>0.375</v>
      </c>
      <c r="H2588" s="3">
        <v>0.875</v>
      </c>
      <c r="I2588" s="2" t="s">
        <v>1583</v>
      </c>
      <c r="J2588">
        <v>-33421297</v>
      </c>
      <c r="K2588">
        <v>-70609060</v>
      </c>
      <c r="L2588" s="2" t="s">
        <v>9713</v>
      </c>
      <c r="M2588">
        <v>7</v>
      </c>
      <c r="N2588">
        <v>117</v>
      </c>
      <c r="O2588">
        <v>136</v>
      </c>
      <c r="P2588" t="str">
        <f>VLOOKUP(Farmacias__2[[#This Row],[local_nombre]],Tabla8[],2,0)</f>
        <v>Farmacias de Cadena</v>
      </c>
      <c r="Q2588">
        <f>VLOOKUP(Farmacias__2[[#This Row],[comuna_nombre]],Hoja3!$H$2:$I$346,2,0)</f>
        <v>13123</v>
      </c>
    </row>
    <row r="2589" spans="1:17" x14ac:dyDescent="0.2">
      <c r="A2589" s="1">
        <v>44309</v>
      </c>
      <c r="B2589">
        <v>4569</v>
      </c>
      <c r="C2589" s="2" t="s">
        <v>36</v>
      </c>
      <c r="D2589" s="2" t="s">
        <v>1086</v>
      </c>
      <c r="E2589" s="2" t="s">
        <v>1087</v>
      </c>
      <c r="F2589" s="2" t="s">
        <v>5864</v>
      </c>
      <c r="G2589" s="3">
        <v>0.41666666666666669</v>
      </c>
      <c r="H2589" s="3">
        <v>0.89583333333333337</v>
      </c>
      <c r="I2589" s="2" t="s">
        <v>5713</v>
      </c>
      <c r="J2589">
        <v>-33519252</v>
      </c>
      <c r="K2589">
        <v>-70600301</v>
      </c>
      <c r="L2589" s="2" t="s">
        <v>9713</v>
      </c>
      <c r="M2589">
        <v>7</v>
      </c>
      <c r="N2589">
        <v>97</v>
      </c>
      <c r="O2589">
        <v>116</v>
      </c>
      <c r="P2589" t="str">
        <f>VLOOKUP(Farmacias__2[[#This Row],[local_nombre]],Tabla8[],2,0)</f>
        <v>Farmacias de Cadena</v>
      </c>
      <c r="Q2589">
        <f>VLOOKUP(Farmacias__2[[#This Row],[comuna_nombre]],Hoja3!$H$2:$I$346,2,0)</f>
        <v>13110</v>
      </c>
    </row>
    <row r="2590" spans="1:17" x14ac:dyDescent="0.2">
      <c r="A2590" s="1">
        <v>44309</v>
      </c>
      <c r="B2590">
        <v>4570</v>
      </c>
      <c r="C2590" s="2" t="s">
        <v>18</v>
      </c>
      <c r="D2590" s="2" t="s">
        <v>1744</v>
      </c>
      <c r="E2590" s="2" t="s">
        <v>1744</v>
      </c>
      <c r="F2590" s="2" t="s">
        <v>5865</v>
      </c>
      <c r="G2590" s="3">
        <v>0.35416666666666669</v>
      </c>
      <c r="H2590" s="3">
        <v>0.91666666666666663</v>
      </c>
      <c r="I2590" s="2" t="s">
        <v>5866</v>
      </c>
      <c r="J2590">
        <v>-33449721</v>
      </c>
      <c r="K2590">
        <v>-70621659</v>
      </c>
      <c r="L2590" s="2" t="s">
        <v>9713</v>
      </c>
      <c r="M2590">
        <v>7</v>
      </c>
      <c r="N2590">
        <v>110</v>
      </c>
      <c r="O2590">
        <v>129</v>
      </c>
      <c r="P2590" t="str">
        <f>VLOOKUP(Farmacias__2[[#This Row],[local_nombre]],Tabla8[],2,0)</f>
        <v>Farmacias de Cadena</v>
      </c>
      <c r="Q2590">
        <f>VLOOKUP(Farmacias__2[[#This Row],[comuna_nombre]],Hoja3!$H$2:$I$346,2,0)</f>
        <v>13120</v>
      </c>
    </row>
    <row r="2591" spans="1:17" x14ac:dyDescent="0.2">
      <c r="A2591" s="1">
        <v>44309</v>
      </c>
      <c r="B2591">
        <v>4571</v>
      </c>
      <c r="C2591" s="2" t="s">
        <v>5867</v>
      </c>
      <c r="D2591" s="2" t="s">
        <v>902</v>
      </c>
      <c r="E2591" s="2" t="s">
        <v>2664</v>
      </c>
      <c r="F2591" s="2" t="s">
        <v>5868</v>
      </c>
      <c r="G2591" s="3">
        <v>0.41666666666666669</v>
      </c>
      <c r="H2591" s="3">
        <v>0.875</v>
      </c>
      <c r="I2591" s="2" t="s">
        <v>5869</v>
      </c>
      <c r="J2591">
        <v>-33455612</v>
      </c>
      <c r="K2591">
        <v>-70630910</v>
      </c>
      <c r="L2591" s="2" t="s">
        <v>9713</v>
      </c>
      <c r="M2591">
        <v>7</v>
      </c>
      <c r="N2591">
        <v>130</v>
      </c>
      <c r="O2591">
        <v>151</v>
      </c>
      <c r="P2591" t="str">
        <f>VLOOKUP(Farmacias__2[[#This Row],[local_nombre]],Tabla8[],2,0)</f>
        <v>Otras Farmacias</v>
      </c>
      <c r="Q2591">
        <f>VLOOKUP(Farmacias__2[[#This Row],[comuna_nombre]],Hoja3!$H$2:$I$346,2,0)</f>
        <v>13101</v>
      </c>
    </row>
    <row r="2592" spans="1:17" x14ac:dyDescent="0.2">
      <c r="A2592" s="1">
        <v>44309</v>
      </c>
      <c r="B2592">
        <v>4572</v>
      </c>
      <c r="C2592" s="2" t="s">
        <v>18</v>
      </c>
      <c r="D2592" s="2" t="s">
        <v>2187</v>
      </c>
      <c r="E2592" s="2" t="s">
        <v>2188</v>
      </c>
      <c r="F2592" s="2" t="s">
        <v>5870</v>
      </c>
      <c r="G2592" s="3">
        <v>0.375</v>
      </c>
      <c r="H2592" s="3">
        <v>0.875</v>
      </c>
      <c r="I2592" s="2" t="s">
        <v>5715</v>
      </c>
      <c r="J2592">
        <v>-33567875</v>
      </c>
      <c r="K2592">
        <v>-70554729</v>
      </c>
      <c r="L2592" s="2" t="s">
        <v>9713</v>
      </c>
      <c r="M2592">
        <v>7</v>
      </c>
      <c r="N2592">
        <v>119</v>
      </c>
      <c r="O2592">
        <v>138</v>
      </c>
      <c r="P2592" t="str">
        <f>VLOOKUP(Farmacias__2[[#This Row],[local_nombre]],Tabla8[],2,0)</f>
        <v>Farmacias de Cadena</v>
      </c>
      <c r="Q2592">
        <f>VLOOKUP(Farmacias__2[[#This Row],[comuna_nombre]],Hoja3!$H$2:$I$346,2,0)</f>
        <v>13201</v>
      </c>
    </row>
    <row r="2593" spans="1:17" x14ac:dyDescent="0.2">
      <c r="A2593" s="1">
        <v>44309</v>
      </c>
      <c r="B2593">
        <v>4573</v>
      </c>
      <c r="C2593" s="2" t="s">
        <v>5871</v>
      </c>
      <c r="D2593" s="2" t="s">
        <v>1904</v>
      </c>
      <c r="E2593" s="2" t="s">
        <v>1904</v>
      </c>
      <c r="F2593" s="2" t="s">
        <v>5872</v>
      </c>
      <c r="G2593" s="3">
        <v>0.41666666666666669</v>
      </c>
      <c r="H2593" s="3">
        <v>0.83333333333333337</v>
      </c>
      <c r="I2593" s="2" t="s">
        <v>5873</v>
      </c>
      <c r="J2593">
        <v>-33611046</v>
      </c>
      <c r="K2593">
        <v>-70884501</v>
      </c>
      <c r="L2593" s="2" t="s">
        <v>9713</v>
      </c>
      <c r="M2593">
        <v>7</v>
      </c>
      <c r="N2593">
        <v>114</v>
      </c>
      <c r="O2593">
        <v>133</v>
      </c>
      <c r="P2593" t="str">
        <f>VLOOKUP(Farmacias__2[[#This Row],[local_nombre]],Tabla8[],2,0)</f>
        <v>Otras Farmacias</v>
      </c>
      <c r="Q2593">
        <f>VLOOKUP(Farmacias__2[[#This Row],[comuna_nombre]],Hoja3!$H$2:$I$346,2,0)</f>
        <v>13605</v>
      </c>
    </row>
    <row r="2594" spans="1:17" x14ac:dyDescent="0.2">
      <c r="A2594" s="1">
        <v>44309</v>
      </c>
      <c r="B2594">
        <v>4574</v>
      </c>
      <c r="C2594" s="2" t="s">
        <v>983</v>
      </c>
      <c r="D2594" s="2" t="s">
        <v>902</v>
      </c>
      <c r="E2594" s="2" t="s">
        <v>903</v>
      </c>
      <c r="F2594" s="2" t="s">
        <v>5874</v>
      </c>
      <c r="G2594" s="3">
        <v>0.375</v>
      </c>
      <c r="H2594" s="3">
        <v>0.875</v>
      </c>
      <c r="I2594" s="2" t="s">
        <v>5875</v>
      </c>
      <c r="J2594">
        <v>-33438544</v>
      </c>
      <c r="K2594">
        <v>-70662868</v>
      </c>
      <c r="L2594" s="2" t="s">
        <v>9713</v>
      </c>
      <c r="M2594">
        <v>7</v>
      </c>
      <c r="N2594">
        <v>130</v>
      </c>
      <c r="O2594">
        <v>149</v>
      </c>
      <c r="P2594" t="str">
        <f>VLOOKUP(Farmacias__2[[#This Row],[local_nombre]],Tabla8[],2,0)</f>
        <v>Otras Farmacias</v>
      </c>
      <c r="Q2594">
        <f>VLOOKUP(Farmacias__2[[#This Row],[comuna_nombre]],Hoja3!$H$2:$I$346,2,0)</f>
        <v>13101</v>
      </c>
    </row>
    <row r="2595" spans="1:17" x14ac:dyDescent="0.2">
      <c r="A2595" s="1">
        <v>44309</v>
      </c>
      <c r="B2595">
        <v>4575</v>
      </c>
      <c r="C2595" s="2" t="s">
        <v>27</v>
      </c>
      <c r="D2595" s="2" t="s">
        <v>1312</v>
      </c>
      <c r="E2595" s="2" t="s">
        <v>1312</v>
      </c>
      <c r="F2595" s="2" t="s">
        <v>5876</v>
      </c>
      <c r="G2595" s="3">
        <v>0.33333333333333331</v>
      </c>
      <c r="H2595" s="3">
        <v>0.91666666666666663</v>
      </c>
      <c r="I2595" s="2" t="s">
        <v>638</v>
      </c>
      <c r="J2595">
        <v>-33414384</v>
      </c>
      <c r="K2595">
        <v>-70584583</v>
      </c>
      <c r="L2595" s="2" t="s">
        <v>9713</v>
      </c>
      <c r="M2595">
        <v>7</v>
      </c>
      <c r="N2595">
        <v>102</v>
      </c>
      <c r="O2595">
        <v>121</v>
      </c>
      <c r="P2595" t="str">
        <f>VLOOKUP(Farmacias__2[[#This Row],[local_nombre]],Tabla8[],2,0)</f>
        <v>Farmacias de Cadena</v>
      </c>
      <c r="Q2595">
        <f>VLOOKUP(Farmacias__2[[#This Row],[comuna_nombre]],Hoja3!$H$2:$I$346,2,0)</f>
        <v>13114</v>
      </c>
    </row>
    <row r="2596" spans="1:17" x14ac:dyDescent="0.2">
      <c r="A2596" s="1">
        <v>44309</v>
      </c>
      <c r="B2596">
        <v>4576</v>
      </c>
      <c r="C2596" s="2" t="s">
        <v>1119</v>
      </c>
      <c r="D2596" s="2" t="s">
        <v>659</v>
      </c>
      <c r="E2596" s="2" t="s">
        <v>659</v>
      </c>
      <c r="F2596" s="2" t="s">
        <v>5877</v>
      </c>
      <c r="G2596" s="3">
        <v>0.41666666666666669</v>
      </c>
      <c r="H2596" s="3">
        <v>0.75</v>
      </c>
      <c r="I2596" s="2" t="s">
        <v>5878</v>
      </c>
      <c r="J2596">
        <v>-33394334</v>
      </c>
      <c r="K2596">
        <v>-70642493</v>
      </c>
      <c r="L2596" s="2" t="s">
        <v>9713</v>
      </c>
      <c r="M2596">
        <v>7</v>
      </c>
      <c r="N2596">
        <v>122</v>
      </c>
      <c r="O2596">
        <v>141</v>
      </c>
      <c r="P2596" t="str">
        <f>VLOOKUP(Farmacias__2[[#This Row],[local_nombre]],Tabla8[],2,0)</f>
        <v>Otras Farmacias</v>
      </c>
      <c r="Q2596">
        <f>VLOOKUP(Farmacias__2[[#This Row],[comuna_nombre]],Hoja3!$H$2:$I$346,2,0)</f>
        <v>13127</v>
      </c>
    </row>
    <row r="2597" spans="1:17" x14ac:dyDescent="0.2">
      <c r="A2597" s="1">
        <v>44309</v>
      </c>
      <c r="B2597">
        <v>4577</v>
      </c>
      <c r="C2597" s="2" t="s">
        <v>4617</v>
      </c>
      <c r="D2597" s="2" t="s">
        <v>628</v>
      </c>
      <c r="E2597" s="2" t="s">
        <v>628</v>
      </c>
      <c r="F2597" s="2" t="s">
        <v>5879</v>
      </c>
      <c r="G2597" s="3">
        <v>0.375</v>
      </c>
      <c r="H2597" s="3">
        <v>0.83333333333333337</v>
      </c>
      <c r="I2597" s="2" t="s">
        <v>5880</v>
      </c>
      <c r="J2597">
        <v>-328334208343886</v>
      </c>
      <c r="K2597">
        <v>-706891530103657</v>
      </c>
      <c r="L2597" s="2" t="s">
        <v>9713</v>
      </c>
      <c r="M2597">
        <v>6</v>
      </c>
      <c r="N2597">
        <v>72</v>
      </c>
      <c r="O2597">
        <v>55</v>
      </c>
      <c r="P2597" t="str">
        <f>VLOOKUP(Farmacias__2[[#This Row],[local_nombre]],Tabla8[],2,0)</f>
        <v>Otras Farmacias</v>
      </c>
      <c r="Q2597">
        <f>VLOOKUP(Farmacias__2[[#This Row],[comuna_nombre]],Hoja3!$H$2:$I$346,2,0)</f>
        <v>5303</v>
      </c>
    </row>
    <row r="2598" spans="1:17" x14ac:dyDescent="0.2">
      <c r="A2598" s="1">
        <v>44309</v>
      </c>
      <c r="B2598">
        <v>4580</v>
      </c>
      <c r="C2598" s="2" t="s">
        <v>2224</v>
      </c>
      <c r="D2598" s="2" t="s">
        <v>3947</v>
      </c>
      <c r="E2598" s="2" t="s">
        <v>3947</v>
      </c>
      <c r="F2598" s="2" t="s">
        <v>5881</v>
      </c>
      <c r="G2598" s="3">
        <v>0.41666666666666669</v>
      </c>
      <c r="H2598" s="3">
        <v>0.875</v>
      </c>
      <c r="I2598" s="2" t="s">
        <v>5882</v>
      </c>
      <c r="J2598">
        <v>-1848090650217655</v>
      </c>
      <c r="K2598">
        <v>-7031608983862304</v>
      </c>
      <c r="L2598" s="2" t="s">
        <v>9713</v>
      </c>
      <c r="M2598">
        <v>1</v>
      </c>
      <c r="N2598">
        <v>1</v>
      </c>
      <c r="O2598">
        <v>57</v>
      </c>
      <c r="P2598" t="str">
        <f>VLOOKUP(Farmacias__2[[#This Row],[local_nombre]],Tabla8[],2,0)</f>
        <v>Otras Farmacias</v>
      </c>
      <c r="Q2598">
        <f>VLOOKUP(Farmacias__2[[#This Row],[comuna_nombre]],Hoja3!$H$2:$I$346,2,0)</f>
        <v>15101</v>
      </c>
    </row>
    <row r="2599" spans="1:17" x14ac:dyDescent="0.2">
      <c r="A2599" s="1">
        <v>44309</v>
      </c>
      <c r="B2599">
        <v>4581</v>
      </c>
      <c r="C2599" s="2" t="s">
        <v>5883</v>
      </c>
      <c r="D2599" s="2" t="s">
        <v>156</v>
      </c>
      <c r="E2599" s="2" t="s">
        <v>157</v>
      </c>
      <c r="F2599" s="2" t="s">
        <v>5884</v>
      </c>
      <c r="G2599" s="3">
        <v>0.39583333333333331</v>
      </c>
      <c r="H2599" s="3">
        <v>0.75</v>
      </c>
      <c r="I2599" s="2" t="s">
        <v>5885</v>
      </c>
      <c r="J2599">
        <v>-330278893787121</v>
      </c>
      <c r="K2599">
        <v>-715337989812671</v>
      </c>
      <c r="L2599" s="2" t="s">
        <v>9713</v>
      </c>
      <c r="M2599">
        <v>6</v>
      </c>
      <c r="N2599">
        <v>80</v>
      </c>
      <c r="O2599">
        <v>28</v>
      </c>
      <c r="P2599" t="str">
        <f>VLOOKUP(Farmacias__2[[#This Row],[local_nombre]],Tabla8[],2,0)</f>
        <v>Otras Farmacias</v>
      </c>
      <c r="Q2599">
        <f>VLOOKUP(Farmacias__2[[#This Row],[comuna_nombre]],Hoja3!$H$2:$I$346,2,0)</f>
        <v>5109</v>
      </c>
    </row>
    <row r="2600" spans="1:17" x14ac:dyDescent="0.2">
      <c r="A2600" s="1">
        <v>44309</v>
      </c>
      <c r="B2600">
        <v>4582</v>
      </c>
      <c r="C2600" s="2" t="s">
        <v>27</v>
      </c>
      <c r="D2600" s="2" t="s">
        <v>902</v>
      </c>
      <c r="E2600" s="2" t="s">
        <v>903</v>
      </c>
      <c r="F2600" s="2" t="s">
        <v>5886</v>
      </c>
      <c r="G2600" s="3">
        <v>0.33333333333333331</v>
      </c>
      <c r="H2600" s="3">
        <v>0.875</v>
      </c>
      <c r="I2600" s="2" t="s">
        <v>5887</v>
      </c>
      <c r="L2600" s="2" t="s">
        <v>9713</v>
      </c>
      <c r="M2600">
        <v>7</v>
      </c>
      <c r="N2600">
        <v>130</v>
      </c>
      <c r="O2600">
        <v>149</v>
      </c>
      <c r="P2600" t="str">
        <f>VLOOKUP(Farmacias__2[[#This Row],[local_nombre]],Tabla8[],2,0)</f>
        <v>Farmacias de Cadena</v>
      </c>
      <c r="Q2600">
        <f>VLOOKUP(Farmacias__2[[#This Row],[comuna_nombre]],Hoja3!$H$2:$I$346,2,0)</f>
        <v>13101</v>
      </c>
    </row>
    <row r="2601" spans="1:17" x14ac:dyDescent="0.2">
      <c r="A2601" s="1">
        <v>44309</v>
      </c>
      <c r="B2601">
        <v>4586</v>
      </c>
      <c r="C2601" s="2" t="s">
        <v>5888</v>
      </c>
      <c r="D2601" s="2" t="s">
        <v>10222</v>
      </c>
      <c r="E2601" s="2" t="s">
        <v>10222</v>
      </c>
      <c r="F2601" s="2" t="s">
        <v>5889</v>
      </c>
      <c r="G2601" s="3">
        <v>0.375</v>
      </c>
      <c r="H2601" s="3">
        <v>0.75</v>
      </c>
      <c r="I2601" s="2" t="s">
        <v>5890</v>
      </c>
      <c r="J2601">
        <v>-330464920229129</v>
      </c>
      <c r="K2601">
        <v>-714383282405754</v>
      </c>
      <c r="L2601" s="2" t="s">
        <v>9713</v>
      </c>
      <c r="M2601">
        <v>6</v>
      </c>
      <c r="N2601">
        <v>70</v>
      </c>
      <c r="O2601">
        <v>33</v>
      </c>
      <c r="P2601" t="str">
        <f>VLOOKUP(Farmacias__2[[#This Row],[local_nombre]],Tabla8[],2,0)</f>
        <v>Otras Farmacias</v>
      </c>
      <c r="Q2601">
        <f>VLOOKUP(Farmacias__2[[#This Row],[comuna_nombre]],Hoja3!$H$2:$I$346,2,0)</f>
        <v>5801</v>
      </c>
    </row>
    <row r="2602" spans="1:17" x14ac:dyDescent="0.2">
      <c r="A2602" s="1">
        <v>44309</v>
      </c>
      <c r="B2602">
        <v>4588</v>
      </c>
      <c r="C2602" s="2" t="s">
        <v>5891</v>
      </c>
      <c r="D2602" s="2" t="s">
        <v>10271</v>
      </c>
      <c r="E2602" s="2" t="s">
        <v>5892</v>
      </c>
      <c r="F2602" s="2" t="s">
        <v>5893</v>
      </c>
      <c r="G2602" s="3">
        <v>0.39583333333333331</v>
      </c>
      <c r="H2602" s="3">
        <v>0.79166666666666663</v>
      </c>
      <c r="I2602" s="2" t="s">
        <v>5894</v>
      </c>
      <c r="J2602">
        <v>-407969142</v>
      </c>
      <c r="K2602">
        <v>-732187381</v>
      </c>
      <c r="L2602" s="2" t="s">
        <v>9713</v>
      </c>
      <c r="M2602">
        <v>13</v>
      </c>
      <c r="N2602">
        <v>321</v>
      </c>
      <c r="O2602">
        <v>340</v>
      </c>
      <c r="P2602" t="str">
        <f>VLOOKUP(Farmacias__2[[#This Row],[local_nombre]],Tabla8[],2,0)</f>
        <v>Otras Farmacias</v>
      </c>
      <c r="Q2602">
        <f>VLOOKUP(Farmacias__2[[#This Row],[comuna_nombre]],Hoja3!$H$2:$I$346,2,0)</f>
        <v>10305</v>
      </c>
    </row>
    <row r="2603" spans="1:17" x14ac:dyDescent="0.2">
      <c r="A2603" s="1">
        <v>44309</v>
      </c>
      <c r="B2603">
        <v>4589</v>
      </c>
      <c r="C2603" s="2" t="s">
        <v>5895</v>
      </c>
      <c r="D2603" s="2" t="s">
        <v>5896</v>
      </c>
      <c r="E2603" s="2" t="s">
        <v>5896</v>
      </c>
      <c r="F2603" s="2" t="s">
        <v>5897</v>
      </c>
      <c r="G2603" s="3">
        <v>0.41666666666666669</v>
      </c>
      <c r="H2603" s="3">
        <v>0.79166666666666663</v>
      </c>
      <c r="I2603" s="2" t="s">
        <v>5898</v>
      </c>
      <c r="J2603">
        <v>-4068377376608996</v>
      </c>
      <c r="K2603">
        <v>-7259932266637878</v>
      </c>
      <c r="L2603" s="2" t="s">
        <v>9713</v>
      </c>
      <c r="M2603">
        <v>13</v>
      </c>
      <c r="N2603">
        <v>316</v>
      </c>
      <c r="O2603">
        <v>335</v>
      </c>
      <c r="P2603" t="str">
        <f>VLOOKUP(Farmacias__2[[#This Row],[local_nombre]],Tabla8[],2,0)</f>
        <v>Otras Farmacias</v>
      </c>
      <c r="Q2603">
        <f>VLOOKUP(Farmacias__2[[#This Row],[comuna_nombre]],Hoja3!$H$2:$I$346,2,0)</f>
        <v>10304</v>
      </c>
    </row>
    <row r="2604" spans="1:17" x14ac:dyDescent="0.2">
      <c r="A2604" s="1">
        <v>44309</v>
      </c>
      <c r="B2604">
        <v>5277</v>
      </c>
      <c r="C2604" s="2" t="s">
        <v>3777</v>
      </c>
      <c r="D2604" s="2" t="s">
        <v>4571</v>
      </c>
      <c r="E2604" s="2" t="s">
        <v>4571</v>
      </c>
      <c r="F2604" s="2" t="s">
        <v>6896</v>
      </c>
      <c r="G2604" s="3">
        <v>0.41666666666666669</v>
      </c>
      <c r="H2604" s="3">
        <v>0.83333333333333337</v>
      </c>
      <c r="I2604" s="2" t="s">
        <v>638</v>
      </c>
      <c r="J2604">
        <v>-3060306983003853</v>
      </c>
      <c r="K2604">
        <v>-7120078023686892</v>
      </c>
      <c r="L2604" s="2" t="s">
        <v>9713</v>
      </c>
      <c r="M2604">
        <v>5</v>
      </c>
      <c r="N2604">
        <v>39</v>
      </c>
      <c r="O2604">
        <v>95</v>
      </c>
      <c r="P2604" t="str">
        <f>VLOOKUP(Farmacias__2[[#This Row],[local_nombre]],Tabla8[],2,0)</f>
        <v>Farmacias de Cadena</v>
      </c>
      <c r="Q2604">
        <f>VLOOKUP(Farmacias__2[[#This Row],[comuna_nombre]],Hoja3!$H$2:$I$346,2,0)</f>
        <v>4301</v>
      </c>
    </row>
    <row r="2605" spans="1:17" x14ac:dyDescent="0.2">
      <c r="A2605" s="1">
        <v>44309</v>
      </c>
      <c r="B2605">
        <v>5444</v>
      </c>
      <c r="C2605" s="2" t="s">
        <v>3777</v>
      </c>
      <c r="D2605" s="2" t="s">
        <v>4059</v>
      </c>
      <c r="E2605" s="2" t="s">
        <v>4059</v>
      </c>
      <c r="F2605" s="2" t="s">
        <v>7170</v>
      </c>
      <c r="G2605" s="3">
        <v>0.375</v>
      </c>
      <c r="H2605" s="3">
        <v>0.85416666666666663</v>
      </c>
      <c r="I2605" s="2" t="s">
        <v>7171</v>
      </c>
      <c r="J2605">
        <v>-2995747917288839</v>
      </c>
      <c r="K2605">
        <v>-7133904814109155</v>
      </c>
      <c r="L2605" s="2" t="s">
        <v>9713</v>
      </c>
      <c r="M2605">
        <v>5</v>
      </c>
      <c r="N2605">
        <v>33</v>
      </c>
      <c r="O2605">
        <v>89</v>
      </c>
      <c r="P2605" t="str">
        <f>VLOOKUP(Farmacias__2[[#This Row],[local_nombre]],Tabla8[],2,0)</f>
        <v>Farmacias de Cadena</v>
      </c>
      <c r="Q2605">
        <f>VLOOKUP(Farmacias__2[[#This Row],[comuna_nombre]],Hoja3!$H$2:$I$346,2,0)</f>
        <v>4102</v>
      </c>
    </row>
    <row r="2606" spans="1:17" x14ac:dyDescent="0.2">
      <c r="A2606" s="1">
        <v>44309</v>
      </c>
      <c r="B2606">
        <v>4594</v>
      </c>
      <c r="C2606" s="2" t="s">
        <v>571</v>
      </c>
      <c r="D2606" s="2" t="s">
        <v>4525</v>
      </c>
      <c r="E2606" s="2" t="s">
        <v>5906</v>
      </c>
      <c r="F2606" s="2" t="s">
        <v>5907</v>
      </c>
      <c r="G2606" s="3">
        <v>0.41666666666666669</v>
      </c>
      <c r="H2606" s="3">
        <v>0.77083333333333337</v>
      </c>
      <c r="I2606" s="2" t="s">
        <v>5908</v>
      </c>
      <c r="J2606">
        <v>-394885227</v>
      </c>
      <c r="K2606">
        <v>-721584856</v>
      </c>
      <c r="L2606" s="2" t="s">
        <v>9713</v>
      </c>
      <c r="M2606">
        <v>11</v>
      </c>
      <c r="N2606">
        <v>281</v>
      </c>
      <c r="O2606">
        <v>450</v>
      </c>
      <c r="P2606" t="str">
        <f>VLOOKUP(Farmacias__2[[#This Row],[local_nombre]],Tabla8[],2,0)</f>
        <v>Otras Farmacias</v>
      </c>
      <c r="Q2606">
        <f>VLOOKUP(Farmacias__2[[#This Row],[comuna_nombre]],Hoja3!$H$2:$I$346,2,0)</f>
        <v>9120</v>
      </c>
    </row>
    <row r="2607" spans="1:17" x14ac:dyDescent="0.2">
      <c r="A2607" s="1">
        <v>44309</v>
      </c>
      <c r="B2607">
        <v>4595</v>
      </c>
      <c r="C2607" s="2" t="s">
        <v>5909</v>
      </c>
      <c r="D2607" s="2" t="s">
        <v>4553</v>
      </c>
      <c r="E2607" s="2" t="s">
        <v>4553</v>
      </c>
      <c r="F2607" s="2" t="s">
        <v>5910</v>
      </c>
      <c r="G2607" s="3">
        <v>0.375</v>
      </c>
      <c r="H2607" s="3">
        <v>0.83333333333333337</v>
      </c>
      <c r="I2607" s="2" t="s">
        <v>5911</v>
      </c>
      <c r="J2607">
        <v>-379582687</v>
      </c>
      <c r="K2607">
        <v>-7243211869999999</v>
      </c>
      <c r="L2607" s="2" t="s">
        <v>9713</v>
      </c>
      <c r="M2607">
        <v>11</v>
      </c>
      <c r="N2607">
        <v>253</v>
      </c>
      <c r="O2607">
        <v>272</v>
      </c>
      <c r="P2607" t="str">
        <f>VLOOKUP(Farmacias__2[[#This Row],[local_nombre]],Tabla8[],2,0)</f>
        <v>Otras Farmacias</v>
      </c>
      <c r="Q2607">
        <f>VLOOKUP(Farmacias__2[[#This Row],[comuna_nombre]],Hoja3!$H$2:$I$346,2,0)</f>
        <v>9202</v>
      </c>
    </row>
    <row r="2608" spans="1:17" x14ac:dyDescent="0.2">
      <c r="A2608" s="1">
        <v>44309</v>
      </c>
      <c r="B2608">
        <v>5549</v>
      </c>
      <c r="C2608" s="2" t="s">
        <v>3777</v>
      </c>
      <c r="D2608" s="2" t="s">
        <v>1987</v>
      </c>
      <c r="E2608" s="2" t="s">
        <v>1987</v>
      </c>
      <c r="F2608" s="2" t="s">
        <v>7325</v>
      </c>
      <c r="G2608" s="3">
        <v>0.41666666666666669</v>
      </c>
      <c r="H2608" s="3">
        <v>0.83333333333333337</v>
      </c>
      <c r="I2608" s="2" t="s">
        <v>1583</v>
      </c>
      <c r="L2608" s="2" t="s">
        <v>9713</v>
      </c>
      <c r="M2608">
        <v>7</v>
      </c>
      <c r="N2608">
        <v>117</v>
      </c>
      <c r="O2608">
        <v>136</v>
      </c>
      <c r="P2608" t="str">
        <f>VLOOKUP(Farmacias__2[[#This Row],[local_nombre]],Tabla8[],2,0)</f>
        <v>Farmacias de Cadena</v>
      </c>
      <c r="Q2608">
        <f>VLOOKUP(Farmacias__2[[#This Row],[comuna_nombre]],Hoja3!$H$2:$I$346,2,0)</f>
        <v>13123</v>
      </c>
    </row>
    <row r="2609" spans="1:17" x14ac:dyDescent="0.2">
      <c r="A2609" s="1">
        <v>44309</v>
      </c>
      <c r="B2609">
        <v>4597</v>
      </c>
      <c r="C2609" s="2" t="s">
        <v>50</v>
      </c>
      <c r="D2609" s="2" t="s">
        <v>3869</v>
      </c>
      <c r="E2609" s="2" t="s">
        <v>3901</v>
      </c>
      <c r="F2609" s="2" t="s">
        <v>5914</v>
      </c>
      <c r="G2609" s="3">
        <v>0.375</v>
      </c>
      <c r="H2609" s="3">
        <v>0.83333333333333337</v>
      </c>
      <c r="I2609" s="2" t="s">
        <v>5915</v>
      </c>
      <c r="J2609">
        <v>-398151207</v>
      </c>
      <c r="K2609">
        <v>-732441753</v>
      </c>
      <c r="L2609" s="2" t="s">
        <v>9713</v>
      </c>
      <c r="M2609">
        <v>12</v>
      </c>
      <c r="N2609">
        <v>290</v>
      </c>
      <c r="O2609">
        <v>388</v>
      </c>
      <c r="P2609" t="str">
        <f>VLOOKUP(Farmacias__2[[#This Row],[local_nombre]],Tabla8[],2,0)</f>
        <v>Farmacias de Cadena</v>
      </c>
      <c r="Q2609">
        <f>VLOOKUP(Farmacias__2[[#This Row],[comuna_nombre]],Hoja3!$H$2:$I$346,2,0)</f>
        <v>14101</v>
      </c>
    </row>
    <row r="2610" spans="1:17" x14ac:dyDescent="0.2">
      <c r="A2610" s="1">
        <v>44309</v>
      </c>
      <c r="B2610">
        <v>4598</v>
      </c>
      <c r="C2610" s="2" t="s">
        <v>27</v>
      </c>
      <c r="D2610" s="2" t="s">
        <v>10223</v>
      </c>
      <c r="E2610" s="2" t="s">
        <v>127</v>
      </c>
      <c r="F2610" s="2" t="s">
        <v>5916</v>
      </c>
      <c r="G2610" s="3">
        <v>0.375</v>
      </c>
      <c r="H2610" s="3">
        <v>0.66666666666666663</v>
      </c>
      <c r="I2610" s="2" t="s">
        <v>5917</v>
      </c>
      <c r="J2610">
        <v>-326342666563976</v>
      </c>
      <c r="K2610">
        <v>-714240618277756</v>
      </c>
      <c r="L2610" s="2" t="s">
        <v>9713</v>
      </c>
      <c r="M2610">
        <v>6</v>
      </c>
      <c r="N2610">
        <v>67</v>
      </c>
      <c r="O2610">
        <v>30</v>
      </c>
      <c r="P2610" t="str">
        <f>VLOOKUP(Farmacias__2[[#This Row],[local_nombre]],Tabla8[],2,0)</f>
        <v>Farmacias de Cadena</v>
      </c>
      <c r="Q2610">
        <f>VLOOKUP(Farmacias__2[[#This Row],[comuna_nombre]],Hoja3!$H$2:$I$346,2,0)</f>
        <v>5105</v>
      </c>
    </row>
    <row r="2611" spans="1:17" x14ac:dyDescent="0.2">
      <c r="A2611" s="1">
        <v>44309</v>
      </c>
      <c r="B2611">
        <v>4599</v>
      </c>
      <c r="C2611" s="2" t="s">
        <v>5918</v>
      </c>
      <c r="D2611" s="2" t="s">
        <v>5919</v>
      </c>
      <c r="E2611" s="2" t="s">
        <v>5919</v>
      </c>
      <c r="F2611" s="2" t="s">
        <v>5920</v>
      </c>
      <c r="G2611" s="3">
        <v>0.375</v>
      </c>
      <c r="H2611" s="3">
        <v>0.875</v>
      </c>
      <c r="I2611" s="2" t="s">
        <v>5921</v>
      </c>
      <c r="J2611">
        <v>-35092802</v>
      </c>
      <c r="K2611">
        <v>-72018041</v>
      </c>
      <c r="L2611" s="2" t="s">
        <v>9713</v>
      </c>
      <c r="M2611">
        <v>9</v>
      </c>
      <c r="N2611">
        <v>173</v>
      </c>
      <c r="O2611">
        <v>192</v>
      </c>
      <c r="P2611" t="str">
        <f>VLOOKUP(Farmacias__2[[#This Row],[local_nombre]],Tabla8[],2,0)</f>
        <v>Otras Farmacias</v>
      </c>
      <c r="Q2611">
        <f>VLOOKUP(Farmacias__2[[#This Row],[comuna_nombre]],Hoja3!$H$2:$I$346,2,0)</f>
        <v>7103</v>
      </c>
    </row>
    <row r="2612" spans="1:17" x14ac:dyDescent="0.2">
      <c r="A2612" s="1">
        <v>44309</v>
      </c>
      <c r="B2612">
        <v>4600</v>
      </c>
      <c r="C2612" s="2" t="s">
        <v>881</v>
      </c>
      <c r="D2612" s="2" t="s">
        <v>15</v>
      </c>
      <c r="E2612" s="2" t="s">
        <v>5922</v>
      </c>
      <c r="F2612" s="2" t="s">
        <v>5923</v>
      </c>
      <c r="G2612" s="3">
        <v>0.375</v>
      </c>
      <c r="H2612" s="3">
        <v>0.75</v>
      </c>
      <c r="I2612" s="2" t="s">
        <v>5924</v>
      </c>
      <c r="J2612">
        <v>-328759507280719</v>
      </c>
      <c r="K2612">
        <v>-712347967649829</v>
      </c>
      <c r="L2612" s="2" t="s">
        <v>9713</v>
      </c>
      <c r="M2612">
        <v>6</v>
      </c>
      <c r="N2612">
        <v>69</v>
      </c>
      <c r="O2612">
        <v>432</v>
      </c>
      <c r="P2612" t="str">
        <f>VLOOKUP(Farmacias__2[[#This Row],[local_nombre]],Tabla8[],2,0)</f>
        <v>Otras Farmacias</v>
      </c>
      <c r="Q2612">
        <f>VLOOKUP(Farmacias__2[[#This Row],[comuna_nombre]],Hoja3!$H$2:$I$346,2,0)</f>
        <v>5501</v>
      </c>
    </row>
    <row r="2613" spans="1:17" x14ac:dyDescent="0.2">
      <c r="A2613" s="1">
        <v>44309</v>
      </c>
      <c r="B2613">
        <v>4601</v>
      </c>
      <c r="C2613" s="2" t="s">
        <v>36</v>
      </c>
      <c r="D2613" s="2" t="s">
        <v>3242</v>
      </c>
      <c r="E2613" s="2" t="s">
        <v>3246</v>
      </c>
      <c r="F2613" s="2" t="s">
        <v>5925</v>
      </c>
      <c r="G2613" s="3">
        <v>0.375</v>
      </c>
      <c r="H2613" s="3">
        <v>0.91666666666666663</v>
      </c>
      <c r="I2613" s="2" t="s">
        <v>3185</v>
      </c>
      <c r="J2613">
        <v>-370025541</v>
      </c>
      <c r="K2613">
        <v>-7316060440000001</v>
      </c>
      <c r="L2613" s="2" t="s">
        <v>9713</v>
      </c>
      <c r="M2613">
        <v>10</v>
      </c>
      <c r="N2613">
        <v>212</v>
      </c>
      <c r="O2613">
        <v>231</v>
      </c>
      <c r="P2613" t="str">
        <f>VLOOKUP(Farmacias__2[[#This Row],[local_nombre]],Tabla8[],2,0)</f>
        <v>Farmacias de Cadena</v>
      </c>
      <c r="Q2613">
        <f>VLOOKUP(Farmacias__2[[#This Row],[comuna_nombre]],Hoja3!$H$2:$I$346,2,0)</f>
        <v>8102</v>
      </c>
    </row>
    <row r="2614" spans="1:17" x14ac:dyDescent="0.2">
      <c r="A2614" s="1">
        <v>44309</v>
      </c>
      <c r="B2614">
        <v>4604</v>
      </c>
      <c r="C2614" s="2" t="s">
        <v>5926</v>
      </c>
      <c r="D2614" s="2" t="s">
        <v>10263</v>
      </c>
      <c r="E2614" s="2" t="s">
        <v>5046</v>
      </c>
      <c r="F2614" s="2" t="s">
        <v>5927</v>
      </c>
      <c r="G2614" s="3">
        <v>0.375</v>
      </c>
      <c r="H2614" s="3">
        <v>0.83333333333333337</v>
      </c>
      <c r="I2614" s="2" t="s">
        <v>5928</v>
      </c>
      <c r="J2614">
        <v>-34982724</v>
      </c>
      <c r="K2614">
        <v>-71243354</v>
      </c>
      <c r="L2614" s="2" t="s">
        <v>9713</v>
      </c>
      <c r="M2614">
        <v>9</v>
      </c>
      <c r="N2614">
        <v>174</v>
      </c>
      <c r="O2614">
        <v>193</v>
      </c>
      <c r="P2614" t="str">
        <f>VLOOKUP(Farmacias__2[[#This Row],[local_nombre]],Tabla8[],2,0)</f>
        <v>Otras Farmacias</v>
      </c>
      <c r="Q2614">
        <f>VLOOKUP(Farmacias__2[[#This Row],[comuna_nombre]],Hoja3!$H$2:$I$346,2,0)</f>
        <v>7301</v>
      </c>
    </row>
    <row r="2615" spans="1:17" x14ac:dyDescent="0.2">
      <c r="A2615" s="1">
        <v>44309</v>
      </c>
      <c r="B2615">
        <v>4606</v>
      </c>
      <c r="C2615" s="2" t="s">
        <v>5929</v>
      </c>
      <c r="D2615" s="2" t="s">
        <v>156</v>
      </c>
      <c r="E2615" s="2" t="s">
        <v>165</v>
      </c>
      <c r="F2615" s="2" t="s">
        <v>5930</v>
      </c>
      <c r="G2615" s="3">
        <v>0.375</v>
      </c>
      <c r="H2615" s="3">
        <v>0.875</v>
      </c>
      <c r="I2615" s="2" t="s">
        <v>5931</v>
      </c>
      <c r="J2615">
        <v>-329724723416225</v>
      </c>
      <c r="K2615">
        <v>-715320218686291</v>
      </c>
      <c r="L2615" s="2" t="s">
        <v>9713</v>
      </c>
      <c r="M2615">
        <v>6</v>
      </c>
      <c r="N2615">
        <v>80</v>
      </c>
      <c r="O2615">
        <v>36</v>
      </c>
      <c r="P2615" t="str">
        <f>VLOOKUP(Farmacias__2[[#This Row],[local_nombre]],Tabla8[],2,0)</f>
        <v>Otras Farmacias</v>
      </c>
      <c r="Q2615">
        <f>VLOOKUP(Farmacias__2[[#This Row],[comuna_nombre]],Hoja3!$H$2:$I$346,2,0)</f>
        <v>5109</v>
      </c>
    </row>
    <row r="2616" spans="1:17" x14ac:dyDescent="0.2">
      <c r="A2616" s="1">
        <v>44309</v>
      </c>
      <c r="B2616">
        <v>4608</v>
      </c>
      <c r="C2616" s="2" t="s">
        <v>2076</v>
      </c>
      <c r="D2616" s="2" t="s">
        <v>1312</v>
      </c>
      <c r="E2616" s="2" t="s">
        <v>1312</v>
      </c>
      <c r="F2616" s="2" t="s">
        <v>5932</v>
      </c>
      <c r="G2616" s="3">
        <v>0.375</v>
      </c>
      <c r="H2616" s="3">
        <v>0.77083333333333337</v>
      </c>
      <c r="I2616" s="2" t="s">
        <v>638</v>
      </c>
      <c r="J2616">
        <v>-333722679</v>
      </c>
      <c r="K2616">
        <v>-7051620589999999</v>
      </c>
      <c r="L2616" s="2" t="s">
        <v>9713</v>
      </c>
      <c r="M2616">
        <v>7</v>
      </c>
      <c r="N2616">
        <v>102</v>
      </c>
      <c r="O2616">
        <v>121</v>
      </c>
      <c r="P2616" t="str">
        <f>VLOOKUP(Farmacias__2[[#This Row],[local_nombre]],Tabla8[],2,0)</f>
        <v>Otras Farmacias</v>
      </c>
      <c r="Q2616">
        <f>VLOOKUP(Farmacias__2[[#This Row],[comuna_nombre]],Hoja3!$H$2:$I$346,2,0)</f>
        <v>13114</v>
      </c>
    </row>
    <row r="2617" spans="1:17" x14ac:dyDescent="0.2">
      <c r="A2617" s="1">
        <v>44309</v>
      </c>
      <c r="B2617">
        <v>5641</v>
      </c>
      <c r="C2617" s="2" t="s">
        <v>3777</v>
      </c>
      <c r="D2617" s="2" t="s">
        <v>4044</v>
      </c>
      <c r="E2617" s="2" t="s">
        <v>4044</v>
      </c>
      <c r="F2617" s="2" t="s">
        <v>7467</v>
      </c>
      <c r="G2617" s="3">
        <v>0.375</v>
      </c>
      <c r="H2617" s="3">
        <v>0.875</v>
      </c>
      <c r="I2617" s="2" t="s">
        <v>638</v>
      </c>
      <c r="J2617">
        <v>-2.9904973100659448E+16</v>
      </c>
      <c r="K2617">
        <v>-7125027969999996</v>
      </c>
      <c r="L2617" s="2" t="s">
        <v>9713</v>
      </c>
      <c r="M2617">
        <v>5</v>
      </c>
      <c r="N2617">
        <v>36</v>
      </c>
      <c r="O2617">
        <v>402</v>
      </c>
      <c r="P2617" t="str">
        <f>VLOOKUP(Farmacias__2[[#This Row],[local_nombre]],Tabla8[],2,0)</f>
        <v>Farmacias de Cadena</v>
      </c>
      <c r="Q2617">
        <f>VLOOKUP(Farmacias__2[[#This Row],[comuna_nombre]],Hoja3!$H$2:$I$346,2,0)</f>
        <v>4101</v>
      </c>
    </row>
    <row r="2618" spans="1:17" x14ac:dyDescent="0.2">
      <c r="A2618" s="1">
        <v>44309</v>
      </c>
      <c r="B2618">
        <v>4610</v>
      </c>
      <c r="C2618" s="2" t="s">
        <v>5935</v>
      </c>
      <c r="D2618" s="2" t="s">
        <v>634</v>
      </c>
      <c r="E2618" s="2" t="s">
        <v>634</v>
      </c>
      <c r="F2618" s="2" t="s">
        <v>5936</v>
      </c>
      <c r="G2618" s="3">
        <v>0.41666666666666669</v>
      </c>
      <c r="H2618" s="3">
        <v>0.85416666666666663</v>
      </c>
      <c r="I2618" s="2" t="s">
        <v>5937</v>
      </c>
      <c r="J2618">
        <v>-327984620883473</v>
      </c>
      <c r="K2618">
        <v>-705822268067504</v>
      </c>
      <c r="L2618" s="2" t="s">
        <v>9713</v>
      </c>
      <c r="M2618">
        <v>6</v>
      </c>
      <c r="N2618">
        <v>74</v>
      </c>
      <c r="O2618">
        <v>56</v>
      </c>
      <c r="P2618" t="str">
        <f>VLOOKUP(Farmacias__2[[#This Row],[local_nombre]],Tabla8[],2,0)</f>
        <v>Boticas</v>
      </c>
      <c r="Q2618">
        <f>VLOOKUP(Farmacias__2[[#This Row],[comuna_nombre]],Hoja3!$H$2:$I$346,2,0)</f>
        <v>5304</v>
      </c>
    </row>
    <row r="2619" spans="1:17" x14ac:dyDescent="0.2">
      <c r="A2619" s="1">
        <v>44309</v>
      </c>
      <c r="B2619">
        <v>4611</v>
      </c>
      <c r="C2619" s="2" t="s">
        <v>4296</v>
      </c>
      <c r="D2619" s="2" t="s">
        <v>4996</v>
      </c>
      <c r="E2619" s="2" t="s">
        <v>4996</v>
      </c>
      <c r="F2619" s="2" t="s">
        <v>5938</v>
      </c>
      <c r="G2619" s="3">
        <v>0.33333333333333331</v>
      </c>
      <c r="H2619" s="3">
        <v>0.83333333333333337</v>
      </c>
      <c r="I2619" s="2" t="s">
        <v>5939</v>
      </c>
      <c r="L2619" s="2" t="s">
        <v>9713</v>
      </c>
      <c r="M2619">
        <v>9</v>
      </c>
      <c r="N2619">
        <v>178</v>
      </c>
      <c r="O2619">
        <v>197</v>
      </c>
      <c r="P2619" t="str">
        <f>VLOOKUP(Farmacias__2[[#This Row],[local_nombre]],Tabla8[],2,0)</f>
        <v>Otras Farmacias</v>
      </c>
      <c r="Q2619">
        <f>VLOOKUP(Farmacias__2[[#This Row],[comuna_nombre]],Hoja3!$H$2:$I$346,2,0)</f>
        <v>7401</v>
      </c>
    </row>
    <row r="2620" spans="1:17" x14ac:dyDescent="0.2">
      <c r="A2620" s="1">
        <v>44309</v>
      </c>
      <c r="B2620">
        <v>5746</v>
      </c>
      <c r="C2620" s="2" t="s">
        <v>3777</v>
      </c>
      <c r="D2620" s="2" t="s">
        <v>10221</v>
      </c>
      <c r="E2620" s="2" t="s">
        <v>3703</v>
      </c>
      <c r="F2620" s="2" t="s">
        <v>7629</v>
      </c>
      <c r="G2620" s="3">
        <v>0.375</v>
      </c>
      <c r="H2620" s="3">
        <v>0.875</v>
      </c>
      <c r="I2620" s="2" t="s">
        <v>638</v>
      </c>
      <c r="L2620" s="2" t="s">
        <v>9713</v>
      </c>
      <c r="M2620">
        <v>4</v>
      </c>
      <c r="N2620">
        <v>24</v>
      </c>
      <c r="O2620">
        <v>80</v>
      </c>
      <c r="P2620" t="str">
        <f>VLOOKUP(Farmacias__2[[#This Row],[local_nombre]],Tabla8[],2,0)</f>
        <v>Farmacias de Cadena</v>
      </c>
      <c r="Q2620">
        <f>VLOOKUP(Farmacias__2[[#This Row],[comuna_nombre]],Hoja3!$H$2:$I$346,2,0)</f>
        <v>3101</v>
      </c>
    </row>
    <row r="2621" spans="1:17" x14ac:dyDescent="0.2">
      <c r="A2621" s="1">
        <v>44309</v>
      </c>
      <c r="B2621">
        <v>4615</v>
      </c>
      <c r="C2621" s="2" t="s">
        <v>983</v>
      </c>
      <c r="D2621" s="2" t="s">
        <v>2323</v>
      </c>
      <c r="E2621" s="2" t="s">
        <v>2323</v>
      </c>
      <c r="F2621" s="2" t="s">
        <v>5943</v>
      </c>
      <c r="G2621" s="3">
        <v>0.375</v>
      </c>
      <c r="H2621" s="3">
        <v>0.875</v>
      </c>
      <c r="I2621" s="2" t="s">
        <v>638</v>
      </c>
      <c r="J2621">
        <v>-33366749</v>
      </c>
      <c r="K2621">
        <v>-707135657</v>
      </c>
      <c r="L2621" s="2" t="s">
        <v>9713</v>
      </c>
      <c r="M2621">
        <v>7</v>
      </c>
      <c r="N2621">
        <v>120</v>
      </c>
      <c r="O2621">
        <v>139</v>
      </c>
      <c r="P2621" t="str">
        <f>VLOOKUP(Farmacias__2[[#This Row],[local_nombre]],Tabla8[],2,0)</f>
        <v>Otras Farmacias</v>
      </c>
      <c r="Q2621">
        <f>VLOOKUP(Farmacias__2[[#This Row],[comuna_nombre]],Hoja3!$H$2:$I$346,2,0)</f>
        <v>13125</v>
      </c>
    </row>
    <row r="2622" spans="1:17" x14ac:dyDescent="0.2">
      <c r="A2622" s="1">
        <v>44309</v>
      </c>
      <c r="B2622">
        <v>4620</v>
      </c>
      <c r="C2622" s="2" t="s">
        <v>5944</v>
      </c>
      <c r="D2622" s="2" t="s">
        <v>10247</v>
      </c>
      <c r="E2622" s="2" t="s">
        <v>3207</v>
      </c>
      <c r="F2622" s="2" t="s">
        <v>5945</v>
      </c>
      <c r="G2622" s="3">
        <v>0.375</v>
      </c>
      <c r="H2622" s="3">
        <v>0.875</v>
      </c>
      <c r="I2622" s="2" t="s">
        <v>638</v>
      </c>
      <c r="J2622">
        <v>-36619365</v>
      </c>
      <c r="K2622">
        <v>-72957515</v>
      </c>
      <c r="L2622" s="2" t="s">
        <v>9713</v>
      </c>
      <c r="M2622">
        <v>10</v>
      </c>
      <c r="N2622">
        <v>246</v>
      </c>
      <c r="O2622">
        <v>265</v>
      </c>
      <c r="P2622" t="str">
        <f>VLOOKUP(Farmacias__2[[#This Row],[local_nombre]],Tabla8[],2,0)</f>
        <v>Otras Farmacias</v>
      </c>
      <c r="Q2622">
        <f>VLOOKUP(Farmacias__2[[#This Row],[comuna_nombre]],Hoja3!$H$2:$I$346,2,0)</f>
        <v>8111</v>
      </c>
    </row>
    <row r="2623" spans="1:17" x14ac:dyDescent="0.2">
      <c r="A2623" s="1">
        <v>44309</v>
      </c>
      <c r="B2623">
        <v>4621</v>
      </c>
      <c r="C2623" s="2" t="s">
        <v>5946</v>
      </c>
      <c r="D2623" s="2" t="s">
        <v>3359</v>
      </c>
      <c r="E2623" s="2" t="s">
        <v>2626</v>
      </c>
      <c r="F2623" s="2" t="s">
        <v>5947</v>
      </c>
      <c r="G2623" s="3">
        <v>0.375</v>
      </c>
      <c r="H2623" s="3">
        <v>0.875</v>
      </c>
      <c r="I2623" s="2" t="s">
        <v>5948</v>
      </c>
      <c r="J2623">
        <v>-368397295</v>
      </c>
      <c r="K2623">
        <v>-731072274</v>
      </c>
      <c r="L2623" s="2" t="s">
        <v>9713</v>
      </c>
      <c r="M2623">
        <v>10</v>
      </c>
      <c r="N2623">
        <v>240</v>
      </c>
      <c r="O2623">
        <v>371</v>
      </c>
      <c r="P2623" t="str">
        <f>VLOOKUP(Farmacias__2[[#This Row],[local_nombre]],Tabla8[],2,0)</f>
        <v>Otras Farmacias</v>
      </c>
      <c r="Q2623">
        <f>VLOOKUP(Farmacias__2[[#This Row],[comuna_nombre]],Hoja3!$H$2:$I$346,2,0)</f>
        <v>8108</v>
      </c>
    </row>
    <row r="2624" spans="1:17" x14ac:dyDescent="0.2">
      <c r="A2624" s="1">
        <v>44309</v>
      </c>
      <c r="B2624">
        <v>5963</v>
      </c>
      <c r="C2624" s="2" t="s">
        <v>3777</v>
      </c>
      <c r="D2624" s="2" t="s">
        <v>4044</v>
      </c>
      <c r="E2624" s="2" t="s">
        <v>4045</v>
      </c>
      <c r="F2624" s="2" t="s">
        <v>7954</v>
      </c>
      <c r="G2624" s="3">
        <v>0.375</v>
      </c>
      <c r="H2624" s="3">
        <v>0.875</v>
      </c>
      <c r="I2624" s="2" t="s">
        <v>7955</v>
      </c>
      <c r="L2624" s="2" t="s">
        <v>9713</v>
      </c>
      <c r="M2624">
        <v>5</v>
      </c>
      <c r="N2624">
        <v>36</v>
      </c>
      <c r="O2624">
        <v>92</v>
      </c>
      <c r="P2624" t="str">
        <f>VLOOKUP(Farmacias__2[[#This Row],[local_nombre]],Tabla8[],2,0)</f>
        <v>Farmacias de Cadena</v>
      </c>
      <c r="Q2624">
        <f>VLOOKUP(Farmacias__2[[#This Row],[comuna_nombre]],Hoja3!$H$2:$I$346,2,0)</f>
        <v>4101</v>
      </c>
    </row>
    <row r="2625" spans="1:17" x14ac:dyDescent="0.2">
      <c r="A2625" s="1">
        <v>44309</v>
      </c>
      <c r="B2625">
        <v>4625</v>
      </c>
      <c r="C2625" s="2" t="s">
        <v>5952</v>
      </c>
      <c r="D2625" s="2" t="s">
        <v>2323</v>
      </c>
      <c r="E2625" s="2" t="s">
        <v>2323</v>
      </c>
      <c r="F2625" s="2" t="s">
        <v>5953</v>
      </c>
      <c r="G2625" s="3">
        <v>0.45833333333333331</v>
      </c>
      <c r="H2625" s="3">
        <v>0.83333333333333337</v>
      </c>
      <c r="I2625" s="2" t="s">
        <v>5954</v>
      </c>
      <c r="L2625" s="2" t="s">
        <v>9713</v>
      </c>
      <c r="M2625">
        <v>7</v>
      </c>
      <c r="N2625">
        <v>120</v>
      </c>
      <c r="O2625">
        <v>139</v>
      </c>
      <c r="P2625" t="str">
        <f>VLOOKUP(Farmacias__2[[#This Row],[local_nombre]],Tabla8[],2,0)</f>
        <v>Otras Farmacias</v>
      </c>
      <c r="Q2625">
        <f>VLOOKUP(Farmacias__2[[#This Row],[comuna_nombre]],Hoja3!$H$2:$I$346,2,0)</f>
        <v>13125</v>
      </c>
    </row>
    <row r="2626" spans="1:17" x14ac:dyDescent="0.2">
      <c r="A2626" s="1">
        <v>44309</v>
      </c>
      <c r="B2626">
        <v>6030</v>
      </c>
      <c r="C2626" s="2" t="s">
        <v>3777</v>
      </c>
      <c r="D2626" s="2" t="s">
        <v>4092</v>
      </c>
      <c r="E2626" s="2" t="s">
        <v>4092</v>
      </c>
      <c r="F2626" s="2" t="s">
        <v>8076</v>
      </c>
      <c r="G2626" s="3">
        <v>0.375</v>
      </c>
      <c r="H2626" s="3">
        <v>0.83333333333333337</v>
      </c>
      <c r="I2626" s="2" t="s">
        <v>1583</v>
      </c>
      <c r="J2626">
        <v>-413961513</v>
      </c>
      <c r="K2626">
        <v>-734608997</v>
      </c>
      <c r="L2626" s="2" t="s">
        <v>9713</v>
      </c>
      <c r="M2626">
        <v>13</v>
      </c>
      <c r="N2626">
        <v>307</v>
      </c>
      <c r="O2626">
        <v>326</v>
      </c>
      <c r="P2626" t="str">
        <f>VLOOKUP(Farmacias__2[[#This Row],[local_nombre]],Tabla8[],2,0)</f>
        <v>Farmacias de Cadena</v>
      </c>
      <c r="Q2626">
        <f>VLOOKUP(Farmacias__2[[#This Row],[comuna_nombre]],Hoja3!$H$2:$I$346,2,0)</f>
        <v>10106</v>
      </c>
    </row>
    <row r="2627" spans="1:17" x14ac:dyDescent="0.2">
      <c r="A2627" s="1">
        <v>44309</v>
      </c>
      <c r="B2627">
        <v>4629</v>
      </c>
      <c r="C2627" s="2" t="s">
        <v>5957</v>
      </c>
      <c r="D2627" s="2" t="s">
        <v>5322</v>
      </c>
      <c r="E2627" s="2" t="s">
        <v>5322</v>
      </c>
      <c r="F2627" s="2" t="s">
        <v>5958</v>
      </c>
      <c r="G2627" s="3">
        <v>0.44444444444444442</v>
      </c>
      <c r="H2627" s="3">
        <v>0.61944444444444446</v>
      </c>
      <c r="I2627" s="2" t="s">
        <v>638</v>
      </c>
      <c r="J2627">
        <v>-34924854</v>
      </c>
      <c r="K2627">
        <v>-71316361</v>
      </c>
      <c r="L2627" s="2" t="s">
        <v>9713</v>
      </c>
      <c r="M2627">
        <v>9</v>
      </c>
      <c r="N2627">
        <v>186</v>
      </c>
      <c r="O2627">
        <v>205</v>
      </c>
      <c r="P2627" t="str">
        <f>VLOOKUP(Farmacias__2[[#This Row],[local_nombre]],Tabla8[],2,0)</f>
        <v>Farmacias Populares</v>
      </c>
      <c r="Q2627">
        <f>VLOOKUP(Farmacias__2[[#This Row],[comuna_nombre]],Hoja3!$H$2:$I$346,2,0)</f>
        <v>7305</v>
      </c>
    </row>
    <row r="2628" spans="1:17" x14ac:dyDescent="0.2">
      <c r="A2628" s="1">
        <v>44309</v>
      </c>
      <c r="B2628">
        <v>4632</v>
      </c>
      <c r="C2628" s="2" t="s">
        <v>5957</v>
      </c>
      <c r="D2628" s="2" t="s">
        <v>10263</v>
      </c>
      <c r="E2628" s="2" t="s">
        <v>5046</v>
      </c>
      <c r="F2628" s="2" t="s">
        <v>5959</v>
      </c>
      <c r="G2628" s="3">
        <v>0.35416666666666669</v>
      </c>
      <c r="H2628" s="3">
        <v>0.58333333333333337</v>
      </c>
      <c r="I2628" s="2" t="s">
        <v>5960</v>
      </c>
      <c r="J2628">
        <v>-349858664</v>
      </c>
      <c r="K2628">
        <v>-712386841</v>
      </c>
      <c r="L2628" s="2" t="s">
        <v>9713</v>
      </c>
      <c r="M2628">
        <v>9</v>
      </c>
      <c r="N2628">
        <v>174</v>
      </c>
      <c r="O2628">
        <v>193</v>
      </c>
      <c r="P2628" t="str">
        <f>VLOOKUP(Farmacias__2[[#This Row],[local_nombre]],Tabla8[],2,0)</f>
        <v>Farmacias Populares</v>
      </c>
      <c r="Q2628">
        <f>VLOOKUP(Farmacias__2[[#This Row],[comuna_nombre]],Hoja3!$H$2:$I$346,2,0)</f>
        <v>7301</v>
      </c>
    </row>
    <row r="2629" spans="1:17" x14ac:dyDescent="0.2">
      <c r="A2629" s="1">
        <v>44309</v>
      </c>
      <c r="B2629">
        <v>4633</v>
      </c>
      <c r="C2629" s="2" t="s">
        <v>5961</v>
      </c>
      <c r="D2629" s="2" t="s">
        <v>10270</v>
      </c>
      <c r="E2629" s="2" t="s">
        <v>5383</v>
      </c>
      <c r="F2629" s="2" t="s">
        <v>5962</v>
      </c>
      <c r="G2629" s="3">
        <v>0.375</v>
      </c>
      <c r="H2629" s="3">
        <v>0.70833333333333337</v>
      </c>
      <c r="I2629" s="2" t="s">
        <v>5963</v>
      </c>
      <c r="J2629">
        <v>-34985648</v>
      </c>
      <c r="K2629">
        <v>-71984961</v>
      </c>
      <c r="L2629" s="2" t="s">
        <v>9713</v>
      </c>
      <c r="M2629">
        <v>9</v>
      </c>
      <c r="N2629">
        <v>177</v>
      </c>
      <c r="O2629">
        <v>196</v>
      </c>
      <c r="P2629" t="str">
        <f>VLOOKUP(Farmacias__2[[#This Row],[local_nombre]],Tabla8[],2,0)</f>
        <v>Otras Farmacias</v>
      </c>
      <c r="Q2629">
        <f>VLOOKUP(Farmacias__2[[#This Row],[comuna_nombre]],Hoja3!$H$2:$I$346,2,0)</f>
        <v>7303</v>
      </c>
    </row>
    <row r="2630" spans="1:17" x14ac:dyDescent="0.2">
      <c r="A2630" s="1">
        <v>44309</v>
      </c>
      <c r="B2630">
        <v>4634</v>
      </c>
      <c r="C2630" s="2" t="s">
        <v>5177</v>
      </c>
      <c r="D2630" s="2" t="s">
        <v>572</v>
      </c>
      <c r="E2630" s="2" t="s">
        <v>572</v>
      </c>
      <c r="F2630" s="2" t="s">
        <v>5964</v>
      </c>
      <c r="G2630" s="3">
        <v>0.375</v>
      </c>
      <c r="H2630" s="3">
        <v>0.66666666666666663</v>
      </c>
      <c r="I2630" s="2" t="s">
        <v>4102</v>
      </c>
      <c r="J2630">
        <v>-2.0270640202821984E+16</v>
      </c>
      <c r="K2630">
        <v>-7010152814019773</v>
      </c>
      <c r="L2630" s="2" t="s">
        <v>9713</v>
      </c>
      <c r="M2630">
        <v>2</v>
      </c>
      <c r="N2630">
        <v>5</v>
      </c>
      <c r="O2630">
        <v>61</v>
      </c>
      <c r="P2630" t="str">
        <f>VLOOKUP(Farmacias__2[[#This Row],[local_nombre]],Tabla8[],2,0)</f>
        <v>Otras Farmacias</v>
      </c>
      <c r="Q2630">
        <f>VLOOKUP(Farmacias__2[[#This Row],[comuna_nombre]],Hoja3!$H$2:$I$346,2,0)</f>
        <v>1107</v>
      </c>
    </row>
    <row r="2631" spans="1:17" x14ac:dyDescent="0.2">
      <c r="A2631" s="1">
        <v>44309</v>
      </c>
      <c r="B2631">
        <v>4645</v>
      </c>
      <c r="C2631" s="2" t="s">
        <v>5965</v>
      </c>
      <c r="D2631" s="2" t="s">
        <v>4575</v>
      </c>
      <c r="E2631" s="2" t="s">
        <v>4575</v>
      </c>
      <c r="F2631" s="2" t="s">
        <v>5966</v>
      </c>
      <c r="G2631" s="3">
        <v>0.375</v>
      </c>
      <c r="H2631" s="3">
        <v>0.875</v>
      </c>
      <c r="I2631" s="2" t="s">
        <v>5967</v>
      </c>
      <c r="J2631">
        <v>-3.1632404346135496E+16</v>
      </c>
      <c r="K2631">
        <v>-711664622190491</v>
      </c>
      <c r="L2631" s="2" t="s">
        <v>9713</v>
      </c>
      <c r="M2631">
        <v>5</v>
      </c>
      <c r="N2631">
        <v>34</v>
      </c>
      <c r="O2631">
        <v>90</v>
      </c>
      <c r="P2631" t="str">
        <f>VLOOKUP(Farmacias__2[[#This Row],[local_nombre]],Tabla8[],2,0)</f>
        <v>Otras Farmacias</v>
      </c>
      <c r="Q2631">
        <f>VLOOKUP(Farmacias__2[[#This Row],[comuna_nombre]],Hoja3!$H$2:$I$346,2,0)</f>
        <v>4201</v>
      </c>
    </row>
    <row r="2632" spans="1:17" x14ac:dyDescent="0.2">
      <c r="A2632" s="1">
        <v>44309</v>
      </c>
      <c r="B2632">
        <v>5188</v>
      </c>
      <c r="C2632" s="2" t="s">
        <v>6780</v>
      </c>
      <c r="D2632" s="2" t="s">
        <v>3658</v>
      </c>
      <c r="E2632" s="2" t="s">
        <v>4018</v>
      </c>
      <c r="F2632" s="2" t="s">
        <v>6781</v>
      </c>
      <c r="G2632" s="3">
        <v>0.41666666666666669</v>
      </c>
      <c r="H2632" s="3">
        <v>0.83333333333333337</v>
      </c>
      <c r="I2632" s="2" t="s">
        <v>1583</v>
      </c>
      <c r="J2632">
        <v>-413875209</v>
      </c>
      <c r="K2632">
        <v>-7291965240000002</v>
      </c>
      <c r="L2632" s="2" t="s">
        <v>9713</v>
      </c>
      <c r="M2632">
        <v>13</v>
      </c>
      <c r="N2632">
        <v>311</v>
      </c>
      <c r="O2632">
        <v>383</v>
      </c>
      <c r="P2632" t="str">
        <f>VLOOKUP(Farmacias__2[[#This Row],[local_nombre]],Tabla8[],2,0)</f>
        <v>Farmacias de Cadena</v>
      </c>
      <c r="Q2632">
        <f>VLOOKUP(Farmacias__2[[#This Row],[comuna_nombre]],Hoja3!$H$2:$I$346,2,0)</f>
        <v>10101</v>
      </c>
    </row>
    <row r="2633" spans="1:17" x14ac:dyDescent="0.2">
      <c r="A2633" s="1">
        <v>44309</v>
      </c>
      <c r="B2633">
        <v>4648</v>
      </c>
      <c r="C2633" s="2" t="s">
        <v>5970</v>
      </c>
      <c r="D2633" s="2" t="s">
        <v>3489</v>
      </c>
      <c r="E2633" s="2" t="s">
        <v>3489</v>
      </c>
      <c r="F2633" s="2" t="s">
        <v>5971</v>
      </c>
      <c r="G2633" s="3">
        <v>0.39583333333333331</v>
      </c>
      <c r="H2633" s="3">
        <v>0.91666666666666663</v>
      </c>
      <c r="I2633" s="2" t="s">
        <v>5972</v>
      </c>
      <c r="J2633">
        <v>-3703458965812741</v>
      </c>
      <c r="K2633">
        <v>-7240149368147581</v>
      </c>
      <c r="L2633" s="2" t="s">
        <v>9713</v>
      </c>
      <c r="M2633">
        <v>10</v>
      </c>
      <c r="N2633">
        <v>202</v>
      </c>
      <c r="O2633">
        <v>221</v>
      </c>
      <c r="P2633" t="str">
        <f>VLOOKUP(Farmacias__2[[#This Row],[local_nombre]],Tabla8[],2,0)</f>
        <v>Otras Farmacias</v>
      </c>
      <c r="Q2633">
        <f>VLOOKUP(Farmacias__2[[#This Row],[comuna_nombre]],Hoja3!$H$2:$I$346,2,0)</f>
        <v>8303</v>
      </c>
    </row>
    <row r="2634" spans="1:17" x14ac:dyDescent="0.2">
      <c r="A2634" s="1">
        <v>44309</v>
      </c>
      <c r="B2634">
        <v>4653</v>
      </c>
      <c r="C2634" s="2" t="s">
        <v>5973</v>
      </c>
      <c r="D2634" s="2" t="s">
        <v>4380</v>
      </c>
      <c r="E2634" s="2" t="s">
        <v>4381</v>
      </c>
      <c r="F2634" s="2" t="s">
        <v>5974</v>
      </c>
      <c r="G2634" s="3">
        <v>0.33333333333333331</v>
      </c>
      <c r="H2634" s="3">
        <v>0.625</v>
      </c>
      <c r="I2634" s="2" t="s">
        <v>5975</v>
      </c>
      <c r="J2634">
        <v>-236386309</v>
      </c>
      <c r="K2634">
        <v>-703957848</v>
      </c>
      <c r="L2634" s="2" t="s">
        <v>9713</v>
      </c>
      <c r="M2634">
        <v>3</v>
      </c>
      <c r="N2634">
        <v>12</v>
      </c>
      <c r="O2634">
        <v>68</v>
      </c>
      <c r="P2634" t="str">
        <f>VLOOKUP(Farmacias__2[[#This Row],[local_nombre]],Tabla8[],2,0)</f>
        <v>Farmacias Comunales o Comunitarias</v>
      </c>
      <c r="Q2634">
        <f>VLOOKUP(Farmacias__2[[#This Row],[comuna_nombre]],Hoja3!$H$2:$I$346,2,0)</f>
        <v>2101</v>
      </c>
    </row>
    <row r="2635" spans="1:17" x14ac:dyDescent="0.2">
      <c r="A2635" s="1">
        <v>44309</v>
      </c>
      <c r="B2635">
        <v>4656</v>
      </c>
      <c r="C2635" s="2" t="s">
        <v>27</v>
      </c>
      <c r="D2635" s="2" t="s">
        <v>10226</v>
      </c>
      <c r="E2635" s="2" t="s">
        <v>280</v>
      </c>
      <c r="F2635" s="2" t="s">
        <v>5976</v>
      </c>
      <c r="G2635" s="3">
        <v>0.35416666666666669</v>
      </c>
      <c r="H2635" s="3">
        <v>0.79166666666666663</v>
      </c>
      <c r="I2635" s="2" t="s">
        <v>5977</v>
      </c>
      <c r="J2635">
        <v>-331215261067793</v>
      </c>
      <c r="K2635">
        <v>-715620742816259</v>
      </c>
      <c r="L2635" s="2" t="s">
        <v>9713</v>
      </c>
      <c r="M2635">
        <v>6</v>
      </c>
      <c r="N2635">
        <v>78</v>
      </c>
      <c r="O2635">
        <v>27</v>
      </c>
      <c r="P2635" t="str">
        <f>VLOOKUP(Farmacias__2[[#This Row],[local_nombre]],Tabla8[],2,0)</f>
        <v>Farmacias de Cadena</v>
      </c>
      <c r="Q2635">
        <f>VLOOKUP(Farmacias__2[[#This Row],[comuna_nombre]],Hoja3!$H$2:$I$346,2,0)</f>
        <v>5101</v>
      </c>
    </row>
    <row r="2636" spans="1:17" x14ac:dyDescent="0.2">
      <c r="A2636" s="1">
        <v>44309</v>
      </c>
      <c r="B2636">
        <v>3466</v>
      </c>
      <c r="C2636" s="2" t="s">
        <v>4356</v>
      </c>
      <c r="D2636" s="2" t="s">
        <v>4326</v>
      </c>
      <c r="E2636" s="2" t="s">
        <v>4326</v>
      </c>
      <c r="F2636" s="2" t="s">
        <v>4357</v>
      </c>
      <c r="G2636" s="3">
        <v>0.39583333333333331</v>
      </c>
      <c r="H2636" s="3">
        <v>0.89583333333333337</v>
      </c>
      <c r="I2636" s="2" t="s">
        <v>4358</v>
      </c>
      <c r="J2636">
        <v>-224697533</v>
      </c>
      <c r="K2636">
        <v>-689247894</v>
      </c>
      <c r="L2636" s="2" t="s">
        <v>9713</v>
      </c>
      <c r="M2636">
        <v>3</v>
      </c>
      <c r="N2636">
        <v>13</v>
      </c>
      <c r="O2636">
        <v>69</v>
      </c>
      <c r="P2636" t="str">
        <f>VLOOKUP(Farmacias__2[[#This Row],[local_nombre]],Tabla8[],2,0)</f>
        <v>Farmacias de Cadena</v>
      </c>
      <c r="Q2636">
        <f>VLOOKUP(Farmacias__2[[#This Row],[comuna_nombre]],Hoja3!$H$2:$I$346,2,0)</f>
        <v>2201</v>
      </c>
    </row>
    <row r="2637" spans="1:17" x14ac:dyDescent="0.2">
      <c r="A2637" s="1">
        <v>44309</v>
      </c>
      <c r="B2637">
        <v>4659</v>
      </c>
      <c r="C2637" s="2" t="s">
        <v>5980</v>
      </c>
      <c r="D2637" s="2" t="s">
        <v>3448</v>
      </c>
      <c r="E2637" s="2" t="s">
        <v>3449</v>
      </c>
      <c r="F2637" s="2" t="s">
        <v>5981</v>
      </c>
      <c r="G2637" s="3">
        <v>0.35416666666666669</v>
      </c>
      <c r="H2637" s="3">
        <v>0.8125</v>
      </c>
      <c r="I2637" s="2" t="s">
        <v>5982</v>
      </c>
      <c r="J2637">
        <v>-374681008847843</v>
      </c>
      <c r="K2637">
        <v>-723495010423278</v>
      </c>
      <c r="L2637" s="2" t="s">
        <v>9713</v>
      </c>
      <c r="M2637">
        <v>10</v>
      </c>
      <c r="N2637">
        <v>220</v>
      </c>
      <c r="O2637">
        <v>239</v>
      </c>
      <c r="P2637" t="str">
        <f>VLOOKUP(Farmacias__2[[#This Row],[local_nombre]],Tabla8[],2,0)</f>
        <v>Otras Farmacias</v>
      </c>
      <c r="Q2637">
        <f>VLOOKUP(Farmacias__2[[#This Row],[comuna_nombre]],Hoja3!$H$2:$I$346,2,0)</f>
        <v>8301</v>
      </c>
    </row>
    <row r="2638" spans="1:17" x14ac:dyDescent="0.2">
      <c r="A2638" s="1">
        <v>44309</v>
      </c>
      <c r="B2638">
        <v>5371</v>
      </c>
      <c r="C2638" s="2" t="s">
        <v>4356</v>
      </c>
      <c r="D2638" s="2" t="s">
        <v>4563</v>
      </c>
      <c r="E2638" s="2" t="s">
        <v>4563</v>
      </c>
      <c r="F2638" s="2" t="s">
        <v>7036</v>
      </c>
      <c r="G2638" s="3">
        <v>0.35416666666666669</v>
      </c>
      <c r="H2638" s="3">
        <v>0.70833333333333337</v>
      </c>
      <c r="I2638" s="2" t="s">
        <v>1583</v>
      </c>
      <c r="L2638" s="2" t="s">
        <v>9713</v>
      </c>
      <c r="M2638">
        <v>8</v>
      </c>
      <c r="N2638">
        <v>162</v>
      </c>
      <c r="O2638">
        <v>181</v>
      </c>
      <c r="P2638" t="str">
        <f>VLOOKUP(Farmacias__2[[#This Row],[local_nombre]],Tabla8[],2,0)</f>
        <v>Farmacias de Cadena</v>
      </c>
      <c r="Q2638">
        <f>VLOOKUP(Farmacias__2[[#This Row],[comuna_nombre]],Hoja3!$H$2:$I$346,2,0)</f>
        <v>6101</v>
      </c>
    </row>
    <row r="2639" spans="1:17" x14ac:dyDescent="0.2">
      <c r="A2639" s="1">
        <v>44309</v>
      </c>
      <c r="B2639">
        <v>4662</v>
      </c>
      <c r="C2639" s="2" t="s">
        <v>5826</v>
      </c>
      <c r="D2639" s="2" t="s">
        <v>486</v>
      </c>
      <c r="E2639" s="2" t="s">
        <v>486</v>
      </c>
      <c r="F2639" s="2" t="s">
        <v>5985</v>
      </c>
      <c r="G2639" s="3">
        <v>0.375</v>
      </c>
      <c r="H2639" s="3">
        <v>0.875</v>
      </c>
      <c r="I2639" s="2" t="s">
        <v>5986</v>
      </c>
      <c r="J2639">
        <v>-327501141876669</v>
      </c>
      <c r="K2639">
        <v>-707240796763667</v>
      </c>
      <c r="L2639" s="2" t="s">
        <v>9713</v>
      </c>
      <c r="M2639">
        <v>6</v>
      </c>
      <c r="N2639">
        <v>75</v>
      </c>
      <c r="O2639">
        <v>37</v>
      </c>
      <c r="P2639" t="str">
        <f>VLOOKUP(Farmacias__2[[#This Row],[local_nombre]],Tabla8[],2,0)</f>
        <v>Otras Farmacias</v>
      </c>
      <c r="Q2639">
        <f>VLOOKUP(Farmacias__2[[#This Row],[comuna_nombre]],Hoja3!$H$2:$I$346,2,0)</f>
        <v>5701</v>
      </c>
    </row>
    <row r="2640" spans="1:17" x14ac:dyDescent="0.2">
      <c r="A2640" s="1">
        <v>44309</v>
      </c>
      <c r="B2640">
        <v>5402</v>
      </c>
      <c r="C2640" s="2" t="s">
        <v>4356</v>
      </c>
      <c r="D2640" s="2" t="s">
        <v>3839</v>
      </c>
      <c r="E2640" s="2" t="s">
        <v>3839</v>
      </c>
      <c r="F2640" s="2" t="s">
        <v>7097</v>
      </c>
      <c r="G2640" s="3">
        <v>0.45833333333333331</v>
      </c>
      <c r="H2640" s="3">
        <v>0.875</v>
      </c>
      <c r="I2640" s="2" t="s">
        <v>7098</v>
      </c>
      <c r="J2640">
        <v>-3873951750000001</v>
      </c>
      <c r="K2640">
        <v>-726107599</v>
      </c>
      <c r="L2640" s="2" t="s">
        <v>9713</v>
      </c>
      <c r="M2640">
        <v>11</v>
      </c>
      <c r="N2640">
        <v>275</v>
      </c>
      <c r="O2640">
        <v>294</v>
      </c>
      <c r="P2640" t="str">
        <f>VLOOKUP(Farmacias__2[[#This Row],[local_nombre]],Tabla8[],2,0)</f>
        <v>Farmacias de Cadena</v>
      </c>
      <c r="Q2640">
        <f>VLOOKUP(Farmacias__2[[#This Row],[comuna_nombre]],Hoja3!$H$2:$I$346,2,0)</f>
        <v>9101</v>
      </c>
    </row>
    <row r="2641" spans="1:17" x14ac:dyDescent="0.2">
      <c r="A2641" s="1">
        <v>44309</v>
      </c>
      <c r="B2641">
        <v>4664</v>
      </c>
      <c r="C2641" s="2" t="s">
        <v>5991</v>
      </c>
      <c r="D2641" s="2" t="s">
        <v>10226</v>
      </c>
      <c r="E2641" s="2" t="s">
        <v>273</v>
      </c>
      <c r="F2641" s="2" t="s">
        <v>5992</v>
      </c>
      <c r="G2641" s="3">
        <v>0.41666666666666669</v>
      </c>
      <c r="H2641" s="3">
        <v>0.875</v>
      </c>
      <c r="I2641" s="2" t="s">
        <v>5993</v>
      </c>
      <c r="J2641">
        <v>-330383189362972</v>
      </c>
      <c r="K2641">
        <v>-716275953002818</v>
      </c>
      <c r="L2641" s="2" t="s">
        <v>9713</v>
      </c>
      <c r="M2641">
        <v>6</v>
      </c>
      <c r="N2641">
        <v>78</v>
      </c>
      <c r="O2641">
        <v>2</v>
      </c>
      <c r="P2641" t="str">
        <f>VLOOKUP(Farmacias__2[[#This Row],[local_nombre]],Tabla8[],2,0)</f>
        <v>Otras Farmacias</v>
      </c>
      <c r="Q2641">
        <f>VLOOKUP(Farmacias__2[[#This Row],[comuna_nombre]],Hoja3!$H$2:$I$346,2,0)</f>
        <v>5101</v>
      </c>
    </row>
    <row r="2642" spans="1:17" x14ac:dyDescent="0.2">
      <c r="A2642" s="1">
        <v>44309</v>
      </c>
      <c r="B2642">
        <v>6415</v>
      </c>
      <c r="C2642" s="2" t="s">
        <v>4356</v>
      </c>
      <c r="D2642" s="2" t="s">
        <v>4380</v>
      </c>
      <c r="E2642" s="2" t="s">
        <v>4381</v>
      </c>
      <c r="F2642" s="2" t="s">
        <v>8739</v>
      </c>
      <c r="G2642" s="3">
        <v>0.375</v>
      </c>
      <c r="H2642" s="3">
        <v>0.875</v>
      </c>
      <c r="I2642" s="2" t="s">
        <v>8740</v>
      </c>
      <c r="J2642">
        <v>-236489053</v>
      </c>
      <c r="L2642" s="2" t="s">
        <v>9713</v>
      </c>
      <c r="M2642">
        <v>3</v>
      </c>
      <c r="N2642">
        <v>12</v>
      </c>
      <c r="O2642">
        <v>68</v>
      </c>
      <c r="P2642" t="str">
        <f>VLOOKUP(Farmacias__2[[#This Row],[local_nombre]],Tabla8[],2,0)</f>
        <v>Farmacias de Cadena</v>
      </c>
      <c r="Q2642">
        <f>VLOOKUP(Farmacias__2[[#This Row],[comuna_nombre]],Hoja3!$H$2:$I$346,2,0)</f>
        <v>2101</v>
      </c>
    </row>
    <row r="2643" spans="1:17" x14ac:dyDescent="0.2">
      <c r="A2643" s="1">
        <v>44309</v>
      </c>
      <c r="B2643">
        <v>4666</v>
      </c>
      <c r="C2643" s="2" t="s">
        <v>36</v>
      </c>
      <c r="D2643" s="2" t="s">
        <v>2951</v>
      </c>
      <c r="E2643" s="2" t="s">
        <v>2951</v>
      </c>
      <c r="F2643" s="2" t="s">
        <v>5997</v>
      </c>
      <c r="G2643" s="3">
        <v>0.35416666666666669</v>
      </c>
      <c r="H2643" s="3">
        <v>0.91666666666666663</v>
      </c>
      <c r="I2643" s="2" t="s">
        <v>1583</v>
      </c>
      <c r="J2643">
        <v>-33393113</v>
      </c>
      <c r="K2643">
        <v>-70581422</v>
      </c>
      <c r="L2643" s="2" t="s">
        <v>9713</v>
      </c>
      <c r="M2643">
        <v>7</v>
      </c>
      <c r="N2643">
        <v>135</v>
      </c>
      <c r="O2643">
        <v>154</v>
      </c>
      <c r="P2643" t="str">
        <f>VLOOKUP(Farmacias__2[[#This Row],[local_nombre]],Tabla8[],2,0)</f>
        <v>Farmacias de Cadena</v>
      </c>
      <c r="Q2643">
        <f>VLOOKUP(Farmacias__2[[#This Row],[comuna_nombre]],Hoja3!$H$2:$I$346,2,0)</f>
        <v>13132</v>
      </c>
    </row>
    <row r="2644" spans="1:17" x14ac:dyDescent="0.2">
      <c r="A2644" s="1">
        <v>44309</v>
      </c>
      <c r="B2644">
        <v>4667</v>
      </c>
      <c r="C2644" s="2" t="s">
        <v>3621</v>
      </c>
      <c r="D2644" s="2" t="s">
        <v>10222</v>
      </c>
      <c r="E2644" s="2" t="s">
        <v>10222</v>
      </c>
      <c r="F2644" s="2" t="s">
        <v>5998</v>
      </c>
      <c r="G2644" s="3">
        <v>0.375</v>
      </c>
      <c r="H2644" s="3">
        <v>0.79166666666666663</v>
      </c>
      <c r="I2644" s="2" t="s">
        <v>5999</v>
      </c>
      <c r="J2644">
        <v>-330468559739863</v>
      </c>
      <c r="K2644">
        <v>-714358543600207</v>
      </c>
      <c r="L2644" s="2" t="s">
        <v>9713</v>
      </c>
      <c r="M2644">
        <v>6</v>
      </c>
      <c r="N2644">
        <v>70</v>
      </c>
      <c r="O2644">
        <v>33</v>
      </c>
      <c r="P2644" t="str">
        <f>VLOOKUP(Farmacias__2[[#This Row],[local_nombre]],Tabla8[],2,0)</f>
        <v>Otras Farmacias</v>
      </c>
      <c r="Q2644">
        <f>VLOOKUP(Farmacias__2[[#This Row],[comuna_nombre]],Hoja3!$H$2:$I$346,2,0)</f>
        <v>5801</v>
      </c>
    </row>
    <row r="2645" spans="1:17" x14ac:dyDescent="0.2">
      <c r="A2645" s="1">
        <v>44309</v>
      </c>
      <c r="B2645">
        <v>4669</v>
      </c>
      <c r="C2645" s="2" t="s">
        <v>6000</v>
      </c>
      <c r="D2645" s="2" t="s">
        <v>10226</v>
      </c>
      <c r="E2645" s="2" t="s">
        <v>280</v>
      </c>
      <c r="F2645" s="2" t="s">
        <v>6001</v>
      </c>
      <c r="G2645" s="3">
        <v>0</v>
      </c>
      <c r="H2645" s="3"/>
      <c r="I2645" s="2" t="s">
        <v>6002</v>
      </c>
      <c r="J2645">
        <v>-33116291192988</v>
      </c>
      <c r="K2645">
        <v>-715570684943547</v>
      </c>
      <c r="L2645" s="2" t="s">
        <v>9713</v>
      </c>
      <c r="M2645">
        <v>6</v>
      </c>
      <c r="N2645">
        <v>78</v>
      </c>
      <c r="O2645">
        <v>27</v>
      </c>
      <c r="P2645" t="str">
        <f>VLOOKUP(Farmacias__2[[#This Row],[local_nombre]],Tabla8[],2,0)</f>
        <v>Farmacias Pertenecientes a un Hospital</v>
      </c>
      <c r="Q2645">
        <f>VLOOKUP(Farmacias__2[[#This Row],[comuna_nombre]],Hoja3!$H$2:$I$346,2,0)</f>
        <v>5101</v>
      </c>
    </row>
    <row r="2646" spans="1:17" x14ac:dyDescent="0.2">
      <c r="A2646" s="1">
        <v>44309</v>
      </c>
      <c r="B2646">
        <v>6608</v>
      </c>
      <c r="C2646" s="2" t="s">
        <v>4356</v>
      </c>
      <c r="D2646" s="2" t="s">
        <v>4471</v>
      </c>
      <c r="E2646" s="2" t="s">
        <v>4471</v>
      </c>
      <c r="F2646" s="2" t="s">
        <v>9037</v>
      </c>
      <c r="G2646" s="3">
        <v>0.375</v>
      </c>
      <c r="H2646" s="3">
        <v>0.83333333333333337</v>
      </c>
      <c r="I2646" s="2" t="s">
        <v>638</v>
      </c>
      <c r="J2646">
        <v>-38233790</v>
      </c>
      <c r="K2646">
        <v>-72333485</v>
      </c>
      <c r="L2646" s="2" t="s">
        <v>9713</v>
      </c>
      <c r="M2646">
        <v>11</v>
      </c>
      <c r="N2646">
        <v>279</v>
      </c>
      <c r="O2646">
        <v>298</v>
      </c>
      <c r="P2646" t="str">
        <f>VLOOKUP(Farmacias__2[[#This Row],[local_nombre]],Tabla8[],2,0)</f>
        <v>Farmacias de Cadena</v>
      </c>
      <c r="Q2646">
        <f>VLOOKUP(Farmacias__2[[#This Row],[comuna_nombre]],Hoja3!$H$2:$I$346,2,0)</f>
        <v>9211</v>
      </c>
    </row>
    <row r="2647" spans="1:17" x14ac:dyDescent="0.2">
      <c r="A2647" s="1">
        <v>44309</v>
      </c>
      <c r="B2647">
        <v>6620</v>
      </c>
      <c r="C2647" s="2" t="s">
        <v>4356</v>
      </c>
      <c r="D2647" s="2" t="s">
        <v>4434</v>
      </c>
      <c r="E2647" s="2" t="s">
        <v>4434</v>
      </c>
      <c r="F2647" s="2" t="s">
        <v>9056</v>
      </c>
      <c r="G2647" s="3">
        <v>0.41666666666666669</v>
      </c>
      <c r="H2647" s="3">
        <v>0.86458333333333337</v>
      </c>
      <c r="I2647" s="2" t="s">
        <v>638</v>
      </c>
      <c r="J2647">
        <v>-38772466</v>
      </c>
      <c r="K2647">
        <v>-72597424</v>
      </c>
      <c r="L2647" s="2" t="s">
        <v>9713</v>
      </c>
      <c r="M2647">
        <v>11</v>
      </c>
      <c r="N2647">
        <v>268</v>
      </c>
      <c r="O2647">
        <v>287</v>
      </c>
      <c r="P2647" t="str">
        <f>VLOOKUP(Farmacias__2[[#This Row],[local_nombre]],Tabla8[],2,0)</f>
        <v>Farmacias de Cadena</v>
      </c>
      <c r="Q2647">
        <f>VLOOKUP(Farmacias__2[[#This Row],[comuna_nombre]],Hoja3!$H$2:$I$346,2,0)</f>
        <v>9112</v>
      </c>
    </row>
    <row r="2648" spans="1:17" x14ac:dyDescent="0.2">
      <c r="A2648" s="1">
        <v>44309</v>
      </c>
      <c r="B2648">
        <v>4672</v>
      </c>
      <c r="C2648" s="2" t="s">
        <v>6009</v>
      </c>
      <c r="D2648" s="2" t="s">
        <v>10226</v>
      </c>
      <c r="E2648" s="2" t="s">
        <v>280</v>
      </c>
      <c r="F2648" s="2" t="s">
        <v>6010</v>
      </c>
      <c r="G2648" s="3">
        <v>0.41666666666666669</v>
      </c>
      <c r="H2648" s="3">
        <v>0.83333333333333337</v>
      </c>
      <c r="I2648" s="2" t="s">
        <v>6011</v>
      </c>
      <c r="J2648">
        <v>-331150316510289</v>
      </c>
      <c r="K2648">
        <v>-715661392202791</v>
      </c>
      <c r="L2648" s="2" t="s">
        <v>9713</v>
      </c>
      <c r="M2648">
        <v>6</v>
      </c>
      <c r="N2648">
        <v>78</v>
      </c>
      <c r="O2648">
        <v>27</v>
      </c>
      <c r="P2648" t="str">
        <f>VLOOKUP(Farmacias__2[[#This Row],[local_nombre]],Tabla8[],2,0)</f>
        <v>Farmacias Veterinarias</v>
      </c>
      <c r="Q2648">
        <f>VLOOKUP(Farmacias__2[[#This Row],[comuna_nombre]],Hoja3!$H$2:$I$346,2,0)</f>
        <v>5101</v>
      </c>
    </row>
    <row r="2649" spans="1:17" x14ac:dyDescent="0.2">
      <c r="A2649" s="1">
        <v>44309</v>
      </c>
      <c r="B2649">
        <v>4673</v>
      </c>
      <c r="C2649" s="2" t="s">
        <v>6012</v>
      </c>
      <c r="D2649" s="2" t="s">
        <v>4525</v>
      </c>
      <c r="E2649" s="2" t="s">
        <v>4525</v>
      </c>
      <c r="F2649" s="2" t="s">
        <v>6013</v>
      </c>
      <c r="G2649" s="3">
        <v>0.41666666666666669</v>
      </c>
      <c r="H2649" s="3">
        <v>0.83333333333333337</v>
      </c>
      <c r="I2649" s="2" t="s">
        <v>6014</v>
      </c>
      <c r="J2649">
        <v>-3929873832332764</v>
      </c>
      <c r="K2649">
        <v>-7223115921020508</v>
      </c>
      <c r="L2649" s="2" t="s">
        <v>9713</v>
      </c>
      <c r="M2649">
        <v>11</v>
      </c>
      <c r="N2649">
        <v>281</v>
      </c>
      <c r="O2649">
        <v>300</v>
      </c>
      <c r="P2649" t="str">
        <f>VLOOKUP(Farmacias__2[[#This Row],[local_nombre]],Tabla8[],2,0)</f>
        <v>Otras Farmacias</v>
      </c>
      <c r="Q2649">
        <f>VLOOKUP(Farmacias__2[[#This Row],[comuna_nombre]],Hoja3!$H$2:$I$346,2,0)</f>
        <v>9120</v>
      </c>
    </row>
    <row r="2650" spans="1:17" x14ac:dyDescent="0.2">
      <c r="A2650" s="1">
        <v>44309</v>
      </c>
      <c r="B2650">
        <v>4674</v>
      </c>
      <c r="C2650" s="2" t="s">
        <v>6015</v>
      </c>
      <c r="D2650" s="2" t="s">
        <v>4563</v>
      </c>
      <c r="E2650" s="2" t="s">
        <v>4563</v>
      </c>
      <c r="F2650" s="2" t="s">
        <v>6016</v>
      </c>
      <c r="G2650" s="3">
        <v>0.39583333333333331</v>
      </c>
      <c r="H2650" s="3">
        <v>0.83333333333333337</v>
      </c>
      <c r="I2650" s="2" t="s">
        <v>638</v>
      </c>
      <c r="J2650">
        <v>-341701429</v>
      </c>
      <c r="K2650">
        <v>-7074135719999998</v>
      </c>
      <c r="L2650" s="2" t="s">
        <v>9713</v>
      </c>
      <c r="M2650">
        <v>8</v>
      </c>
      <c r="N2650">
        <v>162</v>
      </c>
      <c r="O2650">
        <v>181</v>
      </c>
      <c r="P2650" t="str">
        <f>VLOOKUP(Farmacias__2[[#This Row],[local_nombre]],Tabla8[],2,0)</f>
        <v>Otras Farmacias</v>
      </c>
      <c r="Q2650">
        <f>VLOOKUP(Farmacias__2[[#This Row],[comuna_nombre]],Hoja3!$H$2:$I$346,2,0)</f>
        <v>6101</v>
      </c>
    </row>
    <row r="2651" spans="1:17" x14ac:dyDescent="0.2">
      <c r="A2651" s="1">
        <v>44309</v>
      </c>
      <c r="B2651">
        <v>6621</v>
      </c>
      <c r="C2651" s="2" t="s">
        <v>4356</v>
      </c>
      <c r="D2651" s="2" t="s">
        <v>3839</v>
      </c>
      <c r="E2651" s="2" t="s">
        <v>5903</v>
      </c>
      <c r="F2651" s="2" t="s">
        <v>9057</v>
      </c>
      <c r="G2651" s="3">
        <v>0.375</v>
      </c>
      <c r="H2651" s="3">
        <v>0.875</v>
      </c>
      <c r="I2651" s="2" t="s">
        <v>638</v>
      </c>
      <c r="J2651">
        <v>-38721545</v>
      </c>
      <c r="K2651">
        <v>-72563544</v>
      </c>
      <c r="L2651" s="2" t="s">
        <v>9713</v>
      </c>
      <c r="M2651">
        <v>11</v>
      </c>
      <c r="N2651">
        <v>275</v>
      </c>
      <c r="O2651">
        <v>380</v>
      </c>
      <c r="P2651" t="str">
        <f>VLOOKUP(Farmacias__2[[#This Row],[local_nombre]],Tabla8[],2,0)</f>
        <v>Farmacias de Cadena</v>
      </c>
      <c r="Q2651">
        <f>VLOOKUP(Farmacias__2[[#This Row],[comuna_nombre]],Hoja3!$H$2:$I$346,2,0)</f>
        <v>9101</v>
      </c>
    </row>
    <row r="2652" spans="1:17" x14ac:dyDescent="0.2">
      <c r="A2652" s="1">
        <v>44309</v>
      </c>
      <c r="B2652">
        <v>4676</v>
      </c>
      <c r="C2652" s="2" t="s">
        <v>4450</v>
      </c>
      <c r="D2652" s="2" t="s">
        <v>4437</v>
      </c>
      <c r="E2652" s="2" t="s">
        <v>4437</v>
      </c>
      <c r="F2652" s="2" t="s">
        <v>6018</v>
      </c>
      <c r="G2652" s="3">
        <v>0.375</v>
      </c>
      <c r="H2652" s="3">
        <v>0.91666666666666663</v>
      </c>
      <c r="I2652" s="2" t="s">
        <v>6019</v>
      </c>
      <c r="J2652">
        <v>-37798409</v>
      </c>
      <c r="K2652">
        <v>-7270941959999999</v>
      </c>
      <c r="L2652" s="2" t="s">
        <v>9713</v>
      </c>
      <c r="M2652">
        <v>11</v>
      </c>
      <c r="N2652">
        <v>251</v>
      </c>
      <c r="O2652">
        <v>270</v>
      </c>
      <c r="P2652" t="str">
        <f>VLOOKUP(Farmacias__2[[#This Row],[local_nombre]],Tabla8[],2,0)</f>
        <v>Otras Farmacias</v>
      </c>
      <c r="Q2652">
        <f>VLOOKUP(Farmacias__2[[#This Row],[comuna_nombre]],Hoja3!$H$2:$I$346,2,0)</f>
        <v>9201</v>
      </c>
    </row>
    <row r="2653" spans="1:17" x14ac:dyDescent="0.2">
      <c r="A2653" s="1">
        <v>44309</v>
      </c>
      <c r="B2653">
        <v>6648</v>
      </c>
      <c r="C2653" s="2" t="s">
        <v>4356</v>
      </c>
      <c r="D2653" s="2" t="s">
        <v>10257</v>
      </c>
      <c r="E2653" s="2" t="s">
        <v>4456</v>
      </c>
      <c r="F2653" s="2" t="s">
        <v>9115</v>
      </c>
      <c r="G2653" s="3">
        <v>0.375</v>
      </c>
      <c r="H2653" s="3">
        <v>0.83333333333333337</v>
      </c>
      <c r="I2653" s="2" t="s">
        <v>9116</v>
      </c>
      <c r="J2653">
        <v>-39277557</v>
      </c>
      <c r="K2653">
        <v>-71972722</v>
      </c>
      <c r="L2653" s="2" t="s">
        <v>9713</v>
      </c>
      <c r="M2653">
        <v>11</v>
      </c>
      <c r="N2653">
        <v>271</v>
      </c>
      <c r="O2653">
        <v>290</v>
      </c>
      <c r="P2653" t="str">
        <f>VLOOKUP(Farmacias__2[[#This Row],[local_nombre]],Tabla8[],2,0)</f>
        <v>Farmacias de Cadena</v>
      </c>
      <c r="Q2653">
        <f>VLOOKUP(Farmacias__2[[#This Row],[comuna_nombre]],Hoja3!$H$2:$I$346,2,0)</f>
        <v>9115</v>
      </c>
    </row>
    <row r="2654" spans="1:17" x14ac:dyDescent="0.2">
      <c r="A2654" s="1">
        <v>44309</v>
      </c>
      <c r="B2654">
        <v>4679</v>
      </c>
      <c r="C2654" s="2" t="s">
        <v>5523</v>
      </c>
      <c r="D2654" s="2" t="s">
        <v>4044</v>
      </c>
      <c r="E2654" s="2" t="s">
        <v>4055</v>
      </c>
      <c r="F2654" s="2" t="s">
        <v>6021</v>
      </c>
      <c r="G2654" s="3">
        <v>0.41666666666666669</v>
      </c>
      <c r="H2654" s="3">
        <v>0.875</v>
      </c>
      <c r="I2654" s="2" t="s">
        <v>5063</v>
      </c>
      <c r="J2654">
        <v>-2990320674340666</v>
      </c>
      <c r="K2654">
        <v>-7125802573796108</v>
      </c>
      <c r="L2654" s="2" t="s">
        <v>9713</v>
      </c>
      <c r="M2654">
        <v>5</v>
      </c>
      <c r="N2654">
        <v>36</v>
      </c>
      <c r="O2654">
        <v>394</v>
      </c>
      <c r="P2654" t="str">
        <f>VLOOKUP(Farmacias__2[[#This Row],[local_nombre]],Tabla8[],2,0)</f>
        <v>Otras Farmacias</v>
      </c>
      <c r="Q2654">
        <f>VLOOKUP(Farmacias__2[[#This Row],[comuna_nombre]],Hoja3!$H$2:$I$346,2,0)</f>
        <v>4101</v>
      </c>
    </row>
    <row r="2655" spans="1:17" x14ac:dyDescent="0.2">
      <c r="A2655" s="1">
        <v>44309</v>
      </c>
      <c r="B2655">
        <v>3257</v>
      </c>
      <c r="C2655" s="2" t="s">
        <v>4356</v>
      </c>
      <c r="D2655" s="2" t="s">
        <v>3951</v>
      </c>
      <c r="E2655" s="2" t="s">
        <v>3951</v>
      </c>
      <c r="F2655" s="2" t="s">
        <v>3966</v>
      </c>
      <c r="G2655" s="3">
        <v>0.375</v>
      </c>
      <c r="H2655" s="3">
        <v>0.8125</v>
      </c>
      <c r="I2655" s="2" t="s">
        <v>3967</v>
      </c>
      <c r="J2655">
        <v>-418695296</v>
      </c>
      <c r="K2655">
        <v>-738258669</v>
      </c>
      <c r="L2655" s="2" t="s">
        <v>9713</v>
      </c>
      <c r="M2655">
        <v>13</v>
      </c>
      <c r="N2655">
        <v>294</v>
      </c>
      <c r="O2655">
        <v>313</v>
      </c>
      <c r="P2655" t="str">
        <f>VLOOKUP(Farmacias__2[[#This Row],[local_nombre]],Tabla8[],2,0)</f>
        <v>Farmacias de Cadena</v>
      </c>
      <c r="Q2655">
        <f>VLOOKUP(Farmacias__2[[#This Row],[comuna_nombre]],Hoja3!$H$2:$I$346,2,0)</f>
        <v>10202</v>
      </c>
    </row>
    <row r="2656" spans="1:17" x14ac:dyDescent="0.2">
      <c r="A2656" s="1">
        <v>44309</v>
      </c>
      <c r="B2656">
        <v>4681</v>
      </c>
      <c r="C2656" s="2" t="s">
        <v>6024</v>
      </c>
      <c r="D2656" s="2" t="s">
        <v>486</v>
      </c>
      <c r="E2656" s="2" t="s">
        <v>486</v>
      </c>
      <c r="F2656" s="2" t="s">
        <v>6025</v>
      </c>
      <c r="G2656" s="3">
        <v>0.54166666666666663</v>
      </c>
      <c r="H2656" s="3">
        <v>0.70833333333333337</v>
      </c>
      <c r="I2656" s="2" t="s">
        <v>6026</v>
      </c>
      <c r="J2656">
        <v>-327514756642418</v>
      </c>
      <c r="K2656">
        <v>-707273825144179</v>
      </c>
      <c r="L2656" s="2" t="s">
        <v>9713</v>
      </c>
      <c r="M2656">
        <v>6</v>
      </c>
      <c r="N2656">
        <v>75</v>
      </c>
      <c r="O2656">
        <v>37</v>
      </c>
      <c r="P2656" t="str">
        <f>VLOOKUP(Farmacias__2[[#This Row],[local_nombre]],Tabla8[],2,0)</f>
        <v>Farmacias Municipales</v>
      </c>
      <c r="Q2656">
        <f>VLOOKUP(Farmacias__2[[#This Row],[comuna_nombre]],Hoja3!$H$2:$I$346,2,0)</f>
        <v>5701</v>
      </c>
    </row>
    <row r="2657" spans="1:17" x14ac:dyDescent="0.2">
      <c r="A2657" s="1">
        <v>44309</v>
      </c>
      <c r="B2657">
        <v>4682</v>
      </c>
      <c r="C2657" s="2" t="s">
        <v>6027</v>
      </c>
      <c r="D2657" s="2" t="s">
        <v>156</v>
      </c>
      <c r="E2657" s="2" t="s">
        <v>157</v>
      </c>
      <c r="F2657" s="2" t="s">
        <v>6028</v>
      </c>
      <c r="G2657" s="3">
        <v>0.41666666666666669</v>
      </c>
      <c r="H2657" s="3">
        <v>0.70833333333333337</v>
      </c>
      <c r="I2657" s="2" t="s">
        <v>6029</v>
      </c>
      <c r="J2657">
        <v>-33012771</v>
      </c>
      <c r="K2657">
        <v>-71334082</v>
      </c>
      <c r="L2657" s="2" t="s">
        <v>9713</v>
      </c>
      <c r="M2657">
        <v>6</v>
      </c>
      <c r="N2657">
        <v>80</v>
      </c>
      <c r="O2657">
        <v>28</v>
      </c>
      <c r="P2657" t="str">
        <f>VLOOKUP(Farmacias__2[[#This Row],[local_nombre]],Tabla8[],2,0)</f>
        <v>Farmacias Comunales o Comunitarias</v>
      </c>
      <c r="Q2657">
        <f>VLOOKUP(Farmacias__2[[#This Row],[comuna_nombre]],Hoja3!$H$2:$I$346,2,0)</f>
        <v>5109</v>
      </c>
    </row>
    <row r="2658" spans="1:17" x14ac:dyDescent="0.2">
      <c r="A2658" s="1">
        <v>44309</v>
      </c>
      <c r="B2658">
        <v>4686</v>
      </c>
      <c r="C2658" s="2" t="s">
        <v>6030</v>
      </c>
      <c r="D2658" s="2" t="s">
        <v>10246</v>
      </c>
      <c r="E2658" s="2" t="s">
        <v>3137</v>
      </c>
      <c r="F2658" s="2" t="s">
        <v>6031</v>
      </c>
      <c r="G2658" s="3">
        <v>0.5</v>
      </c>
      <c r="H2658" s="3">
        <v>0.91666666666666663</v>
      </c>
      <c r="I2658" s="2" t="s">
        <v>638</v>
      </c>
      <c r="J2658">
        <v>-368165305</v>
      </c>
      <c r="K2658">
        <v>-730253652</v>
      </c>
      <c r="L2658" s="2" t="s">
        <v>9713</v>
      </c>
      <c r="M2658">
        <v>10</v>
      </c>
      <c r="N2658">
        <v>210</v>
      </c>
      <c r="O2658">
        <v>229</v>
      </c>
      <c r="P2658" t="str">
        <f>VLOOKUP(Farmacias__2[[#This Row],[local_nombre]],Tabla8[],2,0)</f>
        <v>Otras Farmacias</v>
      </c>
      <c r="Q2658">
        <f>VLOOKUP(Farmacias__2[[#This Row],[comuna_nombre]],Hoja3!$H$2:$I$346,2,0)</f>
        <v>8101</v>
      </c>
    </row>
    <row r="2659" spans="1:17" x14ac:dyDescent="0.2">
      <c r="A2659" s="1">
        <v>44309</v>
      </c>
      <c r="B2659">
        <v>4687</v>
      </c>
      <c r="C2659" s="2" t="s">
        <v>50</v>
      </c>
      <c r="D2659" s="2" t="s">
        <v>3173</v>
      </c>
      <c r="E2659" s="2" t="s">
        <v>3395</v>
      </c>
      <c r="F2659" s="2" t="s">
        <v>6032</v>
      </c>
      <c r="G2659" s="3">
        <v>0.39583333333333331</v>
      </c>
      <c r="H2659" s="3">
        <v>0.75</v>
      </c>
      <c r="I2659" s="2" t="s">
        <v>638</v>
      </c>
      <c r="J2659">
        <v>-36712617</v>
      </c>
      <c r="K2659">
        <v>-73115358</v>
      </c>
      <c r="L2659" s="2" t="s">
        <v>9713</v>
      </c>
      <c r="M2659">
        <v>10</v>
      </c>
      <c r="N2659">
        <v>244</v>
      </c>
      <c r="O2659">
        <v>263</v>
      </c>
      <c r="P2659" t="str">
        <f>VLOOKUP(Farmacias__2[[#This Row],[local_nombre]],Tabla8[],2,0)</f>
        <v>Farmacias de Cadena</v>
      </c>
      <c r="Q2659">
        <f>VLOOKUP(Farmacias__2[[#This Row],[comuna_nombre]],Hoja3!$H$2:$I$346,2,0)</f>
        <v>8110</v>
      </c>
    </row>
    <row r="2660" spans="1:17" x14ac:dyDescent="0.2">
      <c r="A2660" s="1">
        <v>44309</v>
      </c>
      <c r="B2660">
        <v>4688</v>
      </c>
      <c r="C2660" s="2" t="s">
        <v>5344</v>
      </c>
      <c r="D2660" s="2" t="s">
        <v>5069</v>
      </c>
      <c r="E2660" s="2" t="s">
        <v>5070</v>
      </c>
      <c r="F2660" s="2" t="s">
        <v>6033</v>
      </c>
      <c r="G2660" s="3">
        <v>0.375</v>
      </c>
      <c r="H2660" s="3">
        <v>0.83333333333333337</v>
      </c>
      <c r="I2660" s="2" t="s">
        <v>638</v>
      </c>
      <c r="J2660">
        <v>-35427073</v>
      </c>
      <c r="K2660">
        <v>-71664596</v>
      </c>
      <c r="L2660" s="2" t="s">
        <v>9713</v>
      </c>
      <c r="M2660">
        <v>9</v>
      </c>
      <c r="N2660">
        <v>194</v>
      </c>
      <c r="O2660">
        <v>213</v>
      </c>
      <c r="P2660" t="str">
        <f>VLOOKUP(Farmacias__2[[#This Row],[local_nombre]],Tabla8[],2,0)</f>
        <v>Otras Farmacias</v>
      </c>
      <c r="Q2660">
        <f>VLOOKUP(Farmacias__2[[#This Row],[comuna_nombre]],Hoja3!$H$2:$I$346,2,0)</f>
        <v>7101</v>
      </c>
    </row>
    <row r="2661" spans="1:17" x14ac:dyDescent="0.2">
      <c r="A2661" s="1">
        <v>44309</v>
      </c>
      <c r="B2661">
        <v>3196</v>
      </c>
      <c r="C2661" s="2" t="s">
        <v>3857</v>
      </c>
      <c r="D2661" s="2" t="s">
        <v>3839</v>
      </c>
      <c r="E2661" s="2" t="s">
        <v>3839</v>
      </c>
      <c r="F2661" s="2" t="s">
        <v>3858</v>
      </c>
      <c r="G2661" s="3">
        <v>0.375</v>
      </c>
      <c r="H2661" s="3">
        <v>0.79166666666666663</v>
      </c>
      <c r="I2661" s="2" t="s">
        <v>3859</v>
      </c>
      <c r="J2661">
        <v>-3.8737499256186496E+16</v>
      </c>
      <c r="K2661">
        <v>-7258853813629241</v>
      </c>
      <c r="L2661" s="2" t="s">
        <v>9713</v>
      </c>
      <c r="M2661">
        <v>11</v>
      </c>
      <c r="N2661">
        <v>275</v>
      </c>
      <c r="O2661">
        <v>294</v>
      </c>
      <c r="P2661" t="str">
        <f>VLOOKUP(Farmacias__2[[#This Row],[local_nombre]],Tabla8[],2,0)</f>
        <v>Farmacias de Cadena</v>
      </c>
      <c r="Q2661">
        <f>VLOOKUP(Farmacias__2[[#This Row],[comuna_nombre]],Hoja3!$H$2:$I$346,2,0)</f>
        <v>9101</v>
      </c>
    </row>
    <row r="2662" spans="1:17" x14ac:dyDescent="0.2">
      <c r="A2662" s="1">
        <v>44309</v>
      </c>
      <c r="B2662">
        <v>3216</v>
      </c>
      <c r="C2662" s="2" t="s">
        <v>3857</v>
      </c>
      <c r="D2662" s="2" t="s">
        <v>3839</v>
      </c>
      <c r="E2662" s="2" t="s">
        <v>3839</v>
      </c>
      <c r="F2662" s="2" t="s">
        <v>3893</v>
      </c>
      <c r="G2662" s="3">
        <v>0.375</v>
      </c>
      <c r="H2662" s="3">
        <v>0.875</v>
      </c>
      <c r="I2662" s="2" t="s">
        <v>3894</v>
      </c>
      <c r="J2662">
        <v>-3873625497716557</v>
      </c>
      <c r="K2662">
        <v>-7258864493659746</v>
      </c>
      <c r="L2662" s="2" t="s">
        <v>9713</v>
      </c>
      <c r="M2662">
        <v>11</v>
      </c>
      <c r="N2662">
        <v>275</v>
      </c>
      <c r="O2662">
        <v>294</v>
      </c>
      <c r="P2662" t="str">
        <f>VLOOKUP(Farmacias__2[[#This Row],[local_nombre]],Tabla8[],2,0)</f>
        <v>Farmacias de Cadena</v>
      </c>
      <c r="Q2662">
        <f>VLOOKUP(Farmacias__2[[#This Row],[comuna_nombre]],Hoja3!$H$2:$I$346,2,0)</f>
        <v>9101</v>
      </c>
    </row>
    <row r="2663" spans="1:17" x14ac:dyDescent="0.2">
      <c r="A2663" s="1">
        <v>44309</v>
      </c>
      <c r="B2663">
        <v>4692</v>
      </c>
      <c r="C2663" s="2" t="s">
        <v>6036</v>
      </c>
      <c r="D2663" s="2" t="s">
        <v>10226</v>
      </c>
      <c r="E2663" s="2" t="s">
        <v>273</v>
      </c>
      <c r="F2663" s="2" t="s">
        <v>6037</v>
      </c>
      <c r="G2663" s="3">
        <v>0.39583333333333331</v>
      </c>
      <c r="H2663" s="3">
        <v>0.79166666666666663</v>
      </c>
      <c r="I2663" s="2" t="s">
        <v>6038</v>
      </c>
      <c r="J2663">
        <v>-330447558285282</v>
      </c>
      <c r="K2663">
        <v>-716237826350873</v>
      </c>
      <c r="L2663" s="2" t="s">
        <v>9713</v>
      </c>
      <c r="M2663">
        <v>6</v>
      </c>
      <c r="N2663">
        <v>78</v>
      </c>
      <c r="O2663">
        <v>2</v>
      </c>
      <c r="P2663" t="str">
        <f>VLOOKUP(Farmacias__2[[#This Row],[local_nombre]],Tabla8[],2,0)</f>
        <v>Otras Farmacias</v>
      </c>
      <c r="Q2663">
        <f>VLOOKUP(Farmacias__2[[#This Row],[comuna_nombre]],Hoja3!$H$2:$I$346,2,0)</f>
        <v>5101</v>
      </c>
    </row>
    <row r="2664" spans="1:17" x14ac:dyDescent="0.2">
      <c r="A2664" s="1">
        <v>44309</v>
      </c>
      <c r="B2664">
        <v>4693</v>
      </c>
      <c r="C2664" s="2" t="s">
        <v>6039</v>
      </c>
      <c r="D2664" s="2" t="s">
        <v>3359</v>
      </c>
      <c r="E2664" s="2" t="s">
        <v>3360</v>
      </c>
      <c r="F2664" s="2" t="s">
        <v>6040</v>
      </c>
      <c r="G2664" s="3">
        <v>0.33680555555555558</v>
      </c>
      <c r="H2664" s="3">
        <v>0.58333333333333337</v>
      </c>
      <c r="I2664" s="2" t="s">
        <v>6041</v>
      </c>
      <c r="J2664">
        <v>-368401021</v>
      </c>
      <c r="K2664">
        <v>-7310252300000002</v>
      </c>
      <c r="L2664" s="2" t="s">
        <v>9713</v>
      </c>
      <c r="M2664">
        <v>10</v>
      </c>
      <c r="N2664">
        <v>240</v>
      </c>
      <c r="O2664">
        <v>259</v>
      </c>
      <c r="P2664" t="str">
        <f>VLOOKUP(Farmacias__2[[#This Row],[local_nombre]],Tabla8[],2,0)</f>
        <v>Farmacias Populares</v>
      </c>
      <c r="Q2664">
        <f>VLOOKUP(Farmacias__2[[#This Row],[comuna_nombre]],Hoja3!$H$2:$I$346,2,0)</f>
        <v>8108</v>
      </c>
    </row>
    <row r="2665" spans="1:17" x14ac:dyDescent="0.2">
      <c r="A2665" s="1">
        <v>44309</v>
      </c>
      <c r="B2665">
        <v>4694</v>
      </c>
      <c r="C2665" s="2" t="s">
        <v>6042</v>
      </c>
      <c r="D2665" s="2" t="s">
        <v>545</v>
      </c>
      <c r="E2665" s="2" t="s">
        <v>545</v>
      </c>
      <c r="F2665" s="2" t="s">
        <v>6043</v>
      </c>
      <c r="G2665" s="3">
        <v>0.35416666666666669</v>
      </c>
      <c r="H2665" s="3">
        <v>0.58333333333333337</v>
      </c>
      <c r="I2665" s="2" t="s">
        <v>638</v>
      </c>
      <c r="J2665">
        <v>-355951174</v>
      </c>
      <c r="K2665">
        <v>-7173185280000001</v>
      </c>
      <c r="L2665" s="2" t="s">
        <v>9713</v>
      </c>
      <c r="M2665">
        <v>9</v>
      </c>
      <c r="N2665">
        <v>192</v>
      </c>
      <c r="O2665">
        <v>211</v>
      </c>
      <c r="P2665" t="str">
        <f>VLOOKUP(Farmacias__2[[#This Row],[local_nombre]],Tabla8[],2,0)</f>
        <v>Farmacias Populares</v>
      </c>
      <c r="Q2665">
        <f>VLOOKUP(Farmacias__2[[#This Row],[comuna_nombre]],Hoja3!$H$2:$I$346,2,0)</f>
        <v>7406</v>
      </c>
    </row>
    <row r="2666" spans="1:17" x14ac:dyDescent="0.2">
      <c r="A2666" s="1">
        <v>44309</v>
      </c>
      <c r="B2666">
        <v>4695</v>
      </c>
      <c r="C2666" s="2" t="s">
        <v>6044</v>
      </c>
      <c r="D2666" s="2" t="s">
        <v>529</v>
      </c>
      <c r="E2666" s="2" t="s">
        <v>529</v>
      </c>
      <c r="F2666" s="2" t="s">
        <v>6045</v>
      </c>
      <c r="G2666" s="3">
        <v>0.35416666666666669</v>
      </c>
      <c r="H2666" s="3">
        <v>0.58333333333333337</v>
      </c>
      <c r="I2666" s="2" t="s">
        <v>6046</v>
      </c>
      <c r="L2666" s="2" t="s">
        <v>9713</v>
      </c>
      <c r="M2666">
        <v>2</v>
      </c>
      <c r="N2666">
        <v>9</v>
      </c>
      <c r="O2666">
        <v>65</v>
      </c>
      <c r="P2666" t="str">
        <f>VLOOKUP(Farmacias__2[[#This Row],[local_nombre]],Tabla8[],2,0)</f>
        <v>Farmacias Comunales o Comunitarias</v>
      </c>
      <c r="Q2666">
        <f>VLOOKUP(Farmacias__2[[#This Row],[comuna_nombre]],Hoja3!$H$2:$I$346,2,0)</f>
        <v>1101</v>
      </c>
    </row>
    <row r="2667" spans="1:17" x14ac:dyDescent="0.2">
      <c r="A2667" s="1">
        <v>44309</v>
      </c>
      <c r="B2667">
        <v>4696</v>
      </c>
      <c r="C2667" s="2" t="s">
        <v>6047</v>
      </c>
      <c r="D2667" s="2" t="s">
        <v>4326</v>
      </c>
      <c r="E2667" s="2" t="s">
        <v>4326</v>
      </c>
      <c r="F2667" s="2" t="s">
        <v>6048</v>
      </c>
      <c r="G2667" s="3">
        <v>0.33333333333333331</v>
      </c>
      <c r="H2667" s="3">
        <v>0.70833333333333337</v>
      </c>
      <c r="I2667" s="2" t="s">
        <v>6049</v>
      </c>
      <c r="J2667">
        <v>-224633842</v>
      </c>
      <c r="K2667">
        <v>-6892634090000001</v>
      </c>
      <c r="L2667" s="2" t="s">
        <v>9713</v>
      </c>
      <c r="M2667">
        <v>3</v>
      </c>
      <c r="N2667">
        <v>13</v>
      </c>
      <c r="O2667">
        <v>69</v>
      </c>
      <c r="P2667" t="str">
        <f>VLOOKUP(Farmacias__2[[#This Row],[local_nombre]],Tabla8[],2,0)</f>
        <v>Otras Farmacias</v>
      </c>
      <c r="Q2667">
        <f>VLOOKUP(Farmacias__2[[#This Row],[comuna_nombre]],Hoja3!$H$2:$I$346,2,0)</f>
        <v>2201</v>
      </c>
    </row>
    <row r="2668" spans="1:17" x14ac:dyDescent="0.2">
      <c r="A2668" s="1">
        <v>44309</v>
      </c>
      <c r="B2668">
        <v>4698</v>
      </c>
      <c r="C2668" s="2" t="s">
        <v>6051</v>
      </c>
      <c r="D2668" s="2" t="s">
        <v>4571</v>
      </c>
      <c r="E2668" s="2" t="s">
        <v>4571</v>
      </c>
      <c r="F2668" s="2" t="s">
        <v>6052</v>
      </c>
      <c r="G2668" s="3">
        <v>0.375</v>
      </c>
      <c r="H2668" s="3">
        <v>0.75</v>
      </c>
      <c r="I2668" s="2" t="s">
        <v>6053</v>
      </c>
      <c r="J2668">
        <v>-306046038</v>
      </c>
      <c r="K2668">
        <v>-712052701</v>
      </c>
      <c r="L2668" s="2" t="s">
        <v>9713</v>
      </c>
      <c r="M2668">
        <v>5</v>
      </c>
      <c r="N2668">
        <v>39</v>
      </c>
      <c r="O2668">
        <v>95</v>
      </c>
      <c r="P2668" t="str">
        <f>VLOOKUP(Farmacias__2[[#This Row],[local_nombre]],Tabla8[],2,0)</f>
        <v>Farmacias Municipales</v>
      </c>
      <c r="Q2668">
        <f>VLOOKUP(Farmacias__2[[#This Row],[comuna_nombre]],Hoja3!$H$2:$I$346,2,0)</f>
        <v>4301</v>
      </c>
    </row>
    <row r="2669" spans="1:17" x14ac:dyDescent="0.2">
      <c r="A2669" s="1">
        <v>44309</v>
      </c>
      <c r="B2669">
        <v>4699</v>
      </c>
      <c r="C2669" s="2" t="s">
        <v>6054</v>
      </c>
      <c r="D2669" s="2" t="s">
        <v>6055</v>
      </c>
      <c r="E2669" s="2" t="s">
        <v>6055</v>
      </c>
      <c r="F2669" s="2" t="s">
        <v>6056</v>
      </c>
      <c r="G2669" s="3">
        <v>0.39583333333333331</v>
      </c>
      <c r="H2669" s="3">
        <v>0.75</v>
      </c>
      <c r="I2669" s="2" t="s">
        <v>6057</v>
      </c>
      <c r="J2669">
        <v>-341668703</v>
      </c>
      <c r="K2669">
        <v>-70757474</v>
      </c>
      <c r="L2669" s="2" t="s">
        <v>9713</v>
      </c>
      <c r="M2669">
        <v>8</v>
      </c>
      <c r="N2669">
        <v>140</v>
      </c>
      <c r="O2669">
        <v>159</v>
      </c>
      <c r="P2669" t="str">
        <f>VLOOKUP(Farmacias__2[[#This Row],[local_nombre]],Tabla8[],2,0)</f>
        <v>Otras Farmacias</v>
      </c>
      <c r="Q2669">
        <f>VLOOKUP(Farmacias__2[[#This Row],[comuna_nombre]],Hoja3!$H$2:$I$346,2,0)</f>
        <v>6104</v>
      </c>
    </row>
    <row r="2670" spans="1:17" x14ac:dyDescent="0.2">
      <c r="A2670" s="1">
        <v>44309</v>
      </c>
      <c r="B2670">
        <v>4701</v>
      </c>
      <c r="C2670" s="2" t="s">
        <v>6058</v>
      </c>
      <c r="D2670" s="2" t="s">
        <v>10266</v>
      </c>
      <c r="E2670" s="2" t="s">
        <v>4752</v>
      </c>
      <c r="F2670" s="2" t="s">
        <v>6059</v>
      </c>
      <c r="G2670" s="3">
        <v>0.35416666666666669</v>
      </c>
      <c r="H2670" s="3">
        <v>0.54166666666666663</v>
      </c>
      <c r="I2670" s="2" t="s">
        <v>6060</v>
      </c>
      <c r="J2670">
        <v>-342807597</v>
      </c>
      <c r="K2670">
        <v>-7081285309999998</v>
      </c>
      <c r="L2670" s="2" t="s">
        <v>9713</v>
      </c>
      <c r="M2670">
        <v>8</v>
      </c>
      <c r="N2670">
        <v>164</v>
      </c>
      <c r="O2670">
        <v>183</v>
      </c>
      <c r="P2670" t="str">
        <f>VLOOKUP(Farmacias__2[[#This Row],[local_nombre]],Tabla8[],2,0)</f>
        <v>Farmacias Populares</v>
      </c>
      <c r="Q2670">
        <f>VLOOKUP(Farmacias__2[[#This Row],[comuna_nombre]],Hoja3!$H$2:$I$346,2,0)</f>
        <v>6116</v>
      </c>
    </row>
    <row r="2671" spans="1:17" x14ac:dyDescent="0.2">
      <c r="A2671" s="1">
        <v>44309</v>
      </c>
      <c r="B2671">
        <v>4702</v>
      </c>
      <c r="C2671" s="2" t="s">
        <v>6061</v>
      </c>
      <c r="D2671" s="2" t="s">
        <v>4770</v>
      </c>
      <c r="E2671" s="2" t="s">
        <v>4770</v>
      </c>
      <c r="F2671" s="2" t="s">
        <v>6062</v>
      </c>
      <c r="G2671" s="3">
        <v>0.35416666666666669</v>
      </c>
      <c r="H2671" s="3">
        <v>0.54166666666666663</v>
      </c>
      <c r="I2671" s="2" t="s">
        <v>6063</v>
      </c>
      <c r="J2671">
        <v>-346402297</v>
      </c>
      <c r="K2671">
        <v>-7136568319999998</v>
      </c>
      <c r="L2671" s="2" t="s">
        <v>9713</v>
      </c>
      <c r="M2671">
        <v>8</v>
      </c>
      <c r="N2671">
        <v>168</v>
      </c>
      <c r="O2671">
        <v>187</v>
      </c>
      <c r="P2671" t="str">
        <f>VLOOKUP(Farmacias__2[[#This Row],[local_nombre]],Tabla8[],2,0)</f>
        <v>Otras Farmacias</v>
      </c>
      <c r="Q2671">
        <f>VLOOKUP(Farmacias__2[[#This Row],[comuna_nombre]],Hoja3!$H$2:$I$346,2,0)</f>
        <v>6310</v>
      </c>
    </row>
    <row r="2672" spans="1:17" x14ac:dyDescent="0.2">
      <c r="A2672" s="1">
        <v>44309</v>
      </c>
      <c r="B2672">
        <v>4704</v>
      </c>
      <c r="C2672" s="2" t="s">
        <v>6064</v>
      </c>
      <c r="D2672" s="2" t="s">
        <v>665</v>
      </c>
      <c r="E2672" s="2" t="s">
        <v>665</v>
      </c>
      <c r="F2672" s="2" t="s">
        <v>6065</v>
      </c>
      <c r="G2672" s="3">
        <v>0.375</v>
      </c>
      <c r="H2672" s="3">
        <v>0.66666666666666663</v>
      </c>
      <c r="I2672" s="2" t="s">
        <v>638</v>
      </c>
      <c r="J2672">
        <v>-337316093</v>
      </c>
      <c r="K2672">
        <v>-7074025790000002</v>
      </c>
      <c r="L2672" s="2" t="s">
        <v>9713</v>
      </c>
      <c r="M2672">
        <v>7</v>
      </c>
      <c r="N2672">
        <v>83</v>
      </c>
      <c r="O2672">
        <v>102</v>
      </c>
      <c r="P2672" t="str">
        <f>VLOOKUP(Farmacias__2[[#This Row],[local_nombre]],Tabla8[],2,0)</f>
        <v>Farmacias Populares</v>
      </c>
      <c r="Q2672">
        <f>VLOOKUP(Farmacias__2[[#This Row],[comuna_nombre]],Hoja3!$H$2:$I$346,2,0)</f>
        <v>13402</v>
      </c>
    </row>
    <row r="2673" spans="1:17" x14ac:dyDescent="0.2">
      <c r="A2673" s="1">
        <v>44309</v>
      </c>
      <c r="B2673">
        <v>4705</v>
      </c>
      <c r="C2673" s="2" t="s">
        <v>6066</v>
      </c>
      <c r="D2673" s="2" t="s">
        <v>10229</v>
      </c>
      <c r="E2673" s="2" t="s">
        <v>790</v>
      </c>
      <c r="F2673" s="2" t="s">
        <v>6067</v>
      </c>
      <c r="G2673" s="3">
        <v>0.375</v>
      </c>
      <c r="H2673" s="3">
        <v>0.66666666666666663</v>
      </c>
      <c r="I2673" s="2" t="s">
        <v>638</v>
      </c>
      <c r="J2673">
        <v>-333755176</v>
      </c>
      <c r="K2673">
        <v>-706852379</v>
      </c>
      <c r="L2673" s="2" t="s">
        <v>9713</v>
      </c>
      <c r="M2673">
        <v>7</v>
      </c>
      <c r="N2673">
        <v>88</v>
      </c>
      <c r="O2673">
        <v>107</v>
      </c>
      <c r="P2673" t="str">
        <f>VLOOKUP(Farmacias__2[[#This Row],[local_nombre]],Tabla8[],2,0)</f>
        <v>Farmacias Municipales</v>
      </c>
      <c r="Q2673">
        <f>VLOOKUP(Farmacias__2[[#This Row],[comuna_nombre]],Hoja3!$H$2:$I$346,2,0)</f>
        <v>13104</v>
      </c>
    </row>
    <row r="2674" spans="1:17" x14ac:dyDescent="0.2">
      <c r="A2674" s="1">
        <v>44309</v>
      </c>
      <c r="B2674">
        <v>4706</v>
      </c>
      <c r="C2674" s="2" t="s">
        <v>6068</v>
      </c>
      <c r="D2674" s="2" t="s">
        <v>950</v>
      </c>
      <c r="E2674" s="2" t="s">
        <v>950</v>
      </c>
      <c r="F2674" s="2" t="s">
        <v>6069</v>
      </c>
      <c r="G2674" s="3">
        <v>0.35416666666666669</v>
      </c>
      <c r="H2674" s="3">
        <v>0.6875</v>
      </c>
      <c r="I2674" s="2" t="s">
        <v>638</v>
      </c>
      <c r="J2674">
        <v>-333739447</v>
      </c>
      <c r="K2674">
        <v>-7063676909999998</v>
      </c>
      <c r="L2674" s="2" t="s">
        <v>9713</v>
      </c>
      <c r="M2674">
        <v>7</v>
      </c>
      <c r="N2674">
        <v>93</v>
      </c>
      <c r="O2674">
        <v>112</v>
      </c>
      <c r="P2674" t="str">
        <f>VLOOKUP(Farmacias__2[[#This Row],[local_nombre]],Tabla8[],2,0)</f>
        <v>Farmacias Populares</v>
      </c>
      <c r="Q2674">
        <f>VLOOKUP(Farmacias__2[[#This Row],[comuna_nombre]],Hoja3!$H$2:$I$346,2,0)</f>
        <v>13107</v>
      </c>
    </row>
    <row r="2675" spans="1:17" x14ac:dyDescent="0.2">
      <c r="A2675" s="1">
        <v>44309</v>
      </c>
      <c r="B2675">
        <v>4707</v>
      </c>
      <c r="C2675" s="2" t="s">
        <v>6070</v>
      </c>
      <c r="D2675" s="2" t="s">
        <v>1516</v>
      </c>
      <c r="E2675" s="2" t="s">
        <v>1516</v>
      </c>
      <c r="F2675" s="2" t="s">
        <v>6071</v>
      </c>
      <c r="G2675" s="3">
        <v>0.33333333333333331</v>
      </c>
      <c r="H2675" s="3">
        <v>0.79166666666666663</v>
      </c>
      <c r="I2675" s="2" t="s">
        <v>638</v>
      </c>
      <c r="J2675">
        <v>-334504795</v>
      </c>
      <c r="K2675">
        <v>-7073059749999999</v>
      </c>
      <c r="L2675" s="2" t="s">
        <v>9713</v>
      </c>
      <c r="M2675">
        <v>7</v>
      </c>
      <c r="N2675">
        <v>105</v>
      </c>
      <c r="O2675">
        <v>124</v>
      </c>
      <c r="P2675" t="str">
        <f>VLOOKUP(Farmacias__2[[#This Row],[local_nombre]],Tabla8[],2,0)</f>
        <v>Farmacias Comunales o Comunitarias</v>
      </c>
      <c r="Q2675">
        <f>VLOOKUP(Farmacias__2[[#This Row],[comuna_nombre]],Hoja3!$H$2:$I$346,2,0)</f>
        <v>13117</v>
      </c>
    </row>
    <row r="2676" spans="1:17" x14ac:dyDescent="0.2">
      <c r="A2676" s="1">
        <v>44309</v>
      </c>
      <c r="B2676">
        <v>4708</v>
      </c>
      <c r="C2676" s="2" t="s">
        <v>6072</v>
      </c>
      <c r="D2676" s="2" t="s">
        <v>1549</v>
      </c>
      <c r="E2676" s="2" t="s">
        <v>1549</v>
      </c>
      <c r="F2676" s="2" t="s">
        <v>6073</v>
      </c>
      <c r="G2676" s="3">
        <v>0.33333333333333331</v>
      </c>
      <c r="H2676" s="3">
        <v>0.79166666666666663</v>
      </c>
      <c r="I2676" s="2" t="s">
        <v>638</v>
      </c>
      <c r="J2676">
        <v>-334935058</v>
      </c>
      <c r="K2676">
        <v>-706145727</v>
      </c>
      <c r="L2676" s="2" t="s">
        <v>9713</v>
      </c>
      <c r="M2676">
        <v>7</v>
      </c>
      <c r="N2676">
        <v>106</v>
      </c>
      <c r="O2676">
        <v>125</v>
      </c>
      <c r="P2676" t="str">
        <f>VLOOKUP(Farmacias__2[[#This Row],[local_nombre]],Tabla8[],2,0)</f>
        <v>Farmacias Comunales o Comunitarias</v>
      </c>
      <c r="Q2676">
        <f>VLOOKUP(Farmacias__2[[#This Row],[comuna_nombre]],Hoja3!$H$2:$I$346,2,0)</f>
        <v>13118</v>
      </c>
    </row>
    <row r="2677" spans="1:17" x14ac:dyDescent="0.2">
      <c r="A2677" s="1">
        <v>44309</v>
      </c>
      <c r="B2677">
        <v>4709</v>
      </c>
      <c r="C2677" s="2" t="s">
        <v>6074</v>
      </c>
      <c r="D2677" s="2" t="s">
        <v>10273</v>
      </c>
      <c r="E2677" s="2" t="s">
        <v>6075</v>
      </c>
      <c r="F2677" s="2" t="s">
        <v>6076</v>
      </c>
      <c r="G2677" s="3">
        <v>0.35416666666666669</v>
      </c>
      <c r="H2677" s="3">
        <v>0.6875</v>
      </c>
      <c r="I2677" s="2" t="s">
        <v>638</v>
      </c>
      <c r="J2677">
        <v>-335165303</v>
      </c>
      <c r="K2677">
        <v>-7112168509999998</v>
      </c>
      <c r="L2677" s="2" t="s">
        <v>9713</v>
      </c>
      <c r="M2677">
        <v>7</v>
      </c>
      <c r="N2677">
        <v>108</v>
      </c>
      <c r="O2677">
        <v>127</v>
      </c>
      <c r="P2677" t="str">
        <f>VLOOKUP(Farmacias__2[[#This Row],[local_nombre]],Tabla8[],2,0)</f>
        <v>Farmacias Pertenecientes a un CESFAM o CESCOSF</v>
      </c>
      <c r="Q2677">
        <f>VLOOKUP(Farmacias__2[[#This Row],[comuna_nombre]],Hoja3!$H$2:$I$346,2,0)</f>
        <v>13504</v>
      </c>
    </row>
    <row r="2678" spans="1:17" x14ac:dyDescent="0.2">
      <c r="A2678" s="1">
        <v>44309</v>
      </c>
      <c r="B2678">
        <v>4710</v>
      </c>
      <c r="C2678" s="2" t="s">
        <v>6077</v>
      </c>
      <c r="D2678" s="2" t="s">
        <v>1744</v>
      </c>
      <c r="E2678" s="2" t="s">
        <v>1744</v>
      </c>
      <c r="F2678" s="2" t="s">
        <v>6078</v>
      </c>
      <c r="G2678" s="3">
        <v>0.35416666666666669</v>
      </c>
      <c r="H2678" s="3">
        <v>0.6875</v>
      </c>
      <c r="I2678" s="2" t="s">
        <v>638</v>
      </c>
      <c r="J2678">
        <v>-334552336</v>
      </c>
      <c r="K2678">
        <v>-7059390889999997</v>
      </c>
      <c r="L2678" s="2" t="s">
        <v>9713</v>
      </c>
      <c r="M2678">
        <v>7</v>
      </c>
      <c r="N2678">
        <v>110</v>
      </c>
      <c r="O2678">
        <v>129</v>
      </c>
      <c r="P2678" t="str">
        <f>VLOOKUP(Farmacias__2[[#This Row],[local_nombre]],Tabla8[],2,0)</f>
        <v>Boticas</v>
      </c>
      <c r="Q2678">
        <f>VLOOKUP(Farmacias__2[[#This Row],[comuna_nombre]],Hoja3!$H$2:$I$346,2,0)</f>
        <v>13120</v>
      </c>
    </row>
    <row r="2679" spans="1:17" x14ac:dyDescent="0.2">
      <c r="A2679" s="1">
        <v>44309</v>
      </c>
      <c r="B2679">
        <v>4713</v>
      </c>
      <c r="C2679" s="2" t="s">
        <v>6080</v>
      </c>
      <c r="D2679" s="2" t="s">
        <v>3839</v>
      </c>
      <c r="E2679" s="2" t="s">
        <v>3839</v>
      </c>
      <c r="F2679" s="2" t="s">
        <v>6081</v>
      </c>
      <c r="G2679" s="3">
        <v>0.375</v>
      </c>
      <c r="H2679" s="3">
        <v>0.70833333333333337</v>
      </c>
      <c r="I2679" s="2" t="s">
        <v>6082</v>
      </c>
      <c r="J2679">
        <v>-38741864</v>
      </c>
      <c r="K2679">
        <v>-7258977089999996</v>
      </c>
      <c r="L2679" s="2" t="s">
        <v>9713</v>
      </c>
      <c r="M2679">
        <v>11</v>
      </c>
      <c r="N2679">
        <v>275</v>
      </c>
      <c r="O2679">
        <v>294</v>
      </c>
      <c r="P2679" t="str">
        <f>VLOOKUP(Farmacias__2[[#This Row],[local_nombre]],Tabla8[],2,0)</f>
        <v>Farmacias Municipales</v>
      </c>
      <c r="Q2679">
        <f>VLOOKUP(Farmacias__2[[#This Row],[comuna_nombre]],Hoja3!$H$2:$I$346,2,0)</f>
        <v>9101</v>
      </c>
    </row>
    <row r="2680" spans="1:17" x14ac:dyDescent="0.2">
      <c r="A2680" s="1">
        <v>44309</v>
      </c>
      <c r="B2680">
        <v>3334</v>
      </c>
      <c r="C2680" s="2" t="s">
        <v>3857</v>
      </c>
      <c r="D2680" s="2" t="s">
        <v>529</v>
      </c>
      <c r="E2680" s="2" t="s">
        <v>529</v>
      </c>
      <c r="F2680" s="2" t="s">
        <v>4107</v>
      </c>
      <c r="G2680" s="3">
        <v>0.375</v>
      </c>
      <c r="H2680" s="3">
        <v>0.75</v>
      </c>
      <c r="I2680" s="2" t="s">
        <v>4108</v>
      </c>
      <c r="J2680">
        <v>-202151758</v>
      </c>
      <c r="K2680">
        <v>-7014856409</v>
      </c>
      <c r="L2680" s="2" t="s">
        <v>9713</v>
      </c>
      <c r="M2680">
        <v>2</v>
      </c>
      <c r="N2680">
        <v>9</v>
      </c>
      <c r="O2680">
        <v>65</v>
      </c>
      <c r="P2680" t="str">
        <f>VLOOKUP(Farmacias__2[[#This Row],[local_nombre]],Tabla8[],2,0)</f>
        <v>Farmacias de Cadena</v>
      </c>
      <c r="Q2680">
        <f>VLOOKUP(Farmacias__2[[#This Row],[comuna_nombre]],Hoja3!$H$2:$I$346,2,0)</f>
        <v>1101</v>
      </c>
    </row>
    <row r="2681" spans="1:17" x14ac:dyDescent="0.2">
      <c r="A2681" s="1">
        <v>44309</v>
      </c>
      <c r="B2681">
        <v>4715</v>
      </c>
      <c r="C2681" s="2" t="s">
        <v>5174</v>
      </c>
      <c r="D2681" s="2" t="s">
        <v>10265</v>
      </c>
      <c r="E2681" s="2" t="s">
        <v>5027</v>
      </c>
      <c r="F2681" s="2" t="s">
        <v>6086</v>
      </c>
      <c r="G2681" s="3">
        <v>0.41666666666666669</v>
      </c>
      <c r="H2681" s="3">
        <v>0.85416666666666663</v>
      </c>
      <c r="I2681" s="2" t="s">
        <v>6087</v>
      </c>
      <c r="J2681">
        <v>-35332300</v>
      </c>
      <c r="K2681">
        <v>-72412189</v>
      </c>
      <c r="L2681" s="2" t="s">
        <v>9713</v>
      </c>
      <c r="M2681">
        <v>9</v>
      </c>
      <c r="N2681">
        <v>172</v>
      </c>
      <c r="O2681">
        <v>191</v>
      </c>
      <c r="P2681" t="str">
        <f>VLOOKUP(Farmacias__2[[#This Row],[local_nombre]],Tabla8[],2,0)</f>
        <v>Otras Farmacias</v>
      </c>
      <c r="Q2681">
        <f>VLOOKUP(Farmacias__2[[#This Row],[comuna_nombre]],Hoja3!$H$2:$I$346,2,0)</f>
        <v>7102</v>
      </c>
    </row>
    <row r="2682" spans="1:17" x14ac:dyDescent="0.2">
      <c r="A2682" s="1">
        <v>44309</v>
      </c>
      <c r="B2682">
        <v>4716</v>
      </c>
      <c r="C2682" s="2" t="s">
        <v>6088</v>
      </c>
      <c r="D2682" s="2" t="s">
        <v>756</v>
      </c>
      <c r="E2682" s="2" t="s">
        <v>756</v>
      </c>
      <c r="F2682" s="2" t="s">
        <v>6089</v>
      </c>
      <c r="G2682" s="3">
        <v>0.375</v>
      </c>
      <c r="H2682" s="3">
        <v>0.875</v>
      </c>
      <c r="I2682" s="2" t="s">
        <v>6090</v>
      </c>
      <c r="J2682">
        <v>-3.3179823772526552E+16</v>
      </c>
      <c r="K2682">
        <v>-7065703527672122</v>
      </c>
      <c r="L2682" s="2" t="s">
        <v>9713</v>
      </c>
      <c r="M2682">
        <v>7</v>
      </c>
      <c r="N2682">
        <v>87</v>
      </c>
      <c r="O2682">
        <v>106</v>
      </c>
      <c r="P2682" t="str">
        <f>VLOOKUP(Farmacias__2[[#This Row],[local_nombre]],Tabla8[],2,0)</f>
        <v>Otras Farmacias</v>
      </c>
      <c r="Q2682">
        <f>VLOOKUP(Farmacias__2[[#This Row],[comuna_nombre]],Hoja3!$H$2:$I$346,2,0)</f>
        <v>13301</v>
      </c>
    </row>
    <row r="2683" spans="1:17" x14ac:dyDescent="0.2">
      <c r="A2683" s="1">
        <v>44309</v>
      </c>
      <c r="B2683">
        <v>4719</v>
      </c>
      <c r="C2683" s="2" t="s">
        <v>6091</v>
      </c>
      <c r="D2683" s="2" t="s">
        <v>10234</v>
      </c>
      <c r="E2683" s="2" t="s">
        <v>1569</v>
      </c>
      <c r="F2683" s="2" t="s">
        <v>6092</v>
      </c>
      <c r="G2683" s="3">
        <v>0.45833333333333331</v>
      </c>
      <c r="H2683" s="3">
        <v>0.83333333333333337</v>
      </c>
      <c r="I2683" s="2" t="s">
        <v>638</v>
      </c>
      <c r="J2683">
        <v>-334962574</v>
      </c>
      <c r="K2683">
        <v>-7075228319999997</v>
      </c>
      <c r="L2683" s="2" t="s">
        <v>9713</v>
      </c>
      <c r="M2683">
        <v>7</v>
      </c>
      <c r="N2683">
        <v>107</v>
      </c>
      <c r="O2683">
        <v>126</v>
      </c>
      <c r="P2683" t="str">
        <f>VLOOKUP(Farmacias__2[[#This Row],[local_nombre]],Tabla8[],2,0)</f>
        <v>Otras Farmacias</v>
      </c>
      <c r="Q2683">
        <f>VLOOKUP(Farmacias__2[[#This Row],[comuna_nombre]],Hoja3!$H$2:$I$346,2,0)</f>
        <v>13119</v>
      </c>
    </row>
    <row r="2684" spans="1:17" x14ac:dyDescent="0.2">
      <c r="A2684" s="1">
        <v>44309</v>
      </c>
      <c r="B2684">
        <v>3514</v>
      </c>
      <c r="C2684" s="2" t="s">
        <v>3857</v>
      </c>
      <c r="D2684" s="2" t="s">
        <v>3839</v>
      </c>
      <c r="E2684" s="2" t="s">
        <v>3839</v>
      </c>
      <c r="F2684" s="2" t="s">
        <v>4432</v>
      </c>
      <c r="G2684" s="3">
        <v>0.375</v>
      </c>
      <c r="H2684" s="3">
        <v>0.79166666666666663</v>
      </c>
      <c r="I2684" s="2" t="s">
        <v>4433</v>
      </c>
      <c r="J2684">
        <v>-3873478730493574</v>
      </c>
      <c r="K2684">
        <v>-7258007748838781</v>
      </c>
      <c r="L2684" s="2" t="s">
        <v>9713</v>
      </c>
      <c r="M2684">
        <v>11</v>
      </c>
      <c r="N2684">
        <v>275</v>
      </c>
      <c r="O2684">
        <v>294</v>
      </c>
      <c r="P2684" t="str">
        <f>VLOOKUP(Farmacias__2[[#This Row],[local_nombre]],Tabla8[],2,0)</f>
        <v>Farmacias de Cadena</v>
      </c>
      <c r="Q2684">
        <f>VLOOKUP(Farmacias__2[[#This Row],[comuna_nombre]],Hoja3!$H$2:$I$346,2,0)</f>
        <v>9101</v>
      </c>
    </row>
    <row r="2685" spans="1:17" x14ac:dyDescent="0.2">
      <c r="A2685" s="1">
        <v>44309</v>
      </c>
      <c r="B2685">
        <v>4723</v>
      </c>
      <c r="C2685" s="2" t="s">
        <v>6095</v>
      </c>
      <c r="D2685" s="2" t="s">
        <v>2567</v>
      </c>
      <c r="E2685" s="2" t="s">
        <v>2567</v>
      </c>
      <c r="F2685" s="2" t="s">
        <v>6096</v>
      </c>
      <c r="G2685" s="3">
        <v>0.41666666666666669</v>
      </c>
      <c r="H2685" s="3">
        <v>0.91666666666666663</v>
      </c>
      <c r="I2685" s="2" t="s">
        <v>1583</v>
      </c>
      <c r="L2685" s="2" t="s">
        <v>9713</v>
      </c>
      <c r="M2685">
        <v>7</v>
      </c>
      <c r="N2685">
        <v>127</v>
      </c>
      <c r="O2685">
        <v>146</v>
      </c>
      <c r="P2685" t="str">
        <f>VLOOKUP(Farmacias__2[[#This Row],[local_nombre]],Tabla8[],2,0)</f>
        <v>Otras Farmacias</v>
      </c>
      <c r="Q2685">
        <f>VLOOKUP(Farmacias__2[[#This Row],[comuna_nombre]],Hoja3!$H$2:$I$346,2,0)</f>
        <v>13130</v>
      </c>
    </row>
    <row r="2686" spans="1:17" x14ac:dyDescent="0.2">
      <c r="A2686" s="1">
        <v>44309</v>
      </c>
      <c r="B2686">
        <v>4724</v>
      </c>
      <c r="C2686" s="2" t="s">
        <v>439</v>
      </c>
      <c r="D2686" s="2" t="s">
        <v>10234</v>
      </c>
      <c r="E2686" s="2" t="s">
        <v>1572</v>
      </c>
      <c r="F2686" s="2" t="s">
        <v>6097</v>
      </c>
      <c r="G2686" s="3">
        <v>0.45833333333333331</v>
      </c>
      <c r="H2686" s="3">
        <v>0.91666666666666663</v>
      </c>
      <c r="I2686" s="2" t="s">
        <v>1583</v>
      </c>
      <c r="L2686" s="2" t="s">
        <v>9713</v>
      </c>
      <c r="M2686">
        <v>7</v>
      </c>
      <c r="N2686">
        <v>107</v>
      </c>
      <c r="O2686">
        <v>377</v>
      </c>
      <c r="P2686" t="str">
        <f>VLOOKUP(Farmacias__2[[#This Row],[local_nombre]],Tabla8[],2,0)</f>
        <v>Otras Farmacias</v>
      </c>
      <c r="Q2686">
        <f>VLOOKUP(Farmacias__2[[#This Row],[comuna_nombre]],Hoja3!$H$2:$I$346,2,0)</f>
        <v>13119</v>
      </c>
    </row>
    <row r="2687" spans="1:17" x14ac:dyDescent="0.2">
      <c r="A2687" s="1">
        <v>44309</v>
      </c>
      <c r="B2687">
        <v>4725</v>
      </c>
      <c r="C2687" s="2" t="s">
        <v>6098</v>
      </c>
      <c r="D2687" s="2" t="s">
        <v>1023</v>
      </c>
      <c r="E2687" s="2" t="s">
        <v>1023</v>
      </c>
      <c r="F2687" s="2" t="s">
        <v>6099</v>
      </c>
      <c r="G2687" s="3">
        <v>0.41666666666666669</v>
      </c>
      <c r="H2687" s="3">
        <v>0.83333333333333337</v>
      </c>
      <c r="I2687" s="2" t="s">
        <v>1583</v>
      </c>
      <c r="J2687">
        <v>-337355797</v>
      </c>
      <c r="K2687">
        <v>-7086203549999999</v>
      </c>
      <c r="L2687" s="2" t="s">
        <v>9713</v>
      </c>
      <c r="M2687">
        <v>7</v>
      </c>
      <c r="N2687">
        <v>95</v>
      </c>
      <c r="O2687">
        <v>114</v>
      </c>
      <c r="P2687" t="str">
        <f>VLOOKUP(Farmacias__2[[#This Row],[local_nombre]],Tabla8[],2,0)</f>
        <v>Otras Farmacias</v>
      </c>
      <c r="Q2687">
        <f>VLOOKUP(Farmacias__2[[#This Row],[comuna_nombre]],Hoja3!$H$2:$I$346,2,0)</f>
        <v>13603</v>
      </c>
    </row>
    <row r="2688" spans="1:17" x14ac:dyDescent="0.2">
      <c r="A2688" s="1">
        <v>44309</v>
      </c>
      <c r="B2688">
        <v>4726</v>
      </c>
      <c r="C2688" s="2" t="s">
        <v>5845</v>
      </c>
      <c r="D2688" s="2" t="s">
        <v>950</v>
      </c>
      <c r="E2688" s="2" t="s">
        <v>950</v>
      </c>
      <c r="F2688" s="2" t="s">
        <v>6100</v>
      </c>
      <c r="G2688" s="3">
        <v>0.41666666666666669</v>
      </c>
      <c r="H2688" s="3">
        <v>0.91666666666666663</v>
      </c>
      <c r="I2688" s="2" t="s">
        <v>1583</v>
      </c>
      <c r="L2688" s="2" t="s">
        <v>9713</v>
      </c>
      <c r="M2688">
        <v>7</v>
      </c>
      <c r="N2688">
        <v>93</v>
      </c>
      <c r="O2688">
        <v>112</v>
      </c>
      <c r="P2688" t="str">
        <f>VLOOKUP(Farmacias__2[[#This Row],[local_nombre]],Tabla8[],2,0)</f>
        <v>Otras Farmacias</v>
      </c>
      <c r="Q2688">
        <f>VLOOKUP(Farmacias__2[[#This Row],[comuna_nombre]],Hoja3!$H$2:$I$346,2,0)</f>
        <v>13107</v>
      </c>
    </row>
    <row r="2689" spans="1:17" x14ac:dyDescent="0.2">
      <c r="A2689" s="1">
        <v>44309</v>
      </c>
      <c r="B2689">
        <v>4727</v>
      </c>
      <c r="C2689" s="2" t="s">
        <v>309</v>
      </c>
      <c r="D2689" s="2" t="s">
        <v>3306</v>
      </c>
      <c r="E2689" s="2" t="s">
        <v>3306</v>
      </c>
      <c r="F2689" s="2" t="s">
        <v>6101</v>
      </c>
      <c r="G2689" s="3">
        <v>0.375</v>
      </c>
      <c r="H2689" s="3">
        <v>0.85416666666666663</v>
      </c>
      <c r="I2689" s="2" t="s">
        <v>638</v>
      </c>
      <c r="J2689">
        <v>-37091962</v>
      </c>
      <c r="K2689">
        <v>-73157283</v>
      </c>
      <c r="L2689" s="2" t="s">
        <v>9713</v>
      </c>
      <c r="M2689">
        <v>10</v>
      </c>
      <c r="N2689">
        <v>221</v>
      </c>
      <c r="O2689">
        <v>240</v>
      </c>
      <c r="P2689" t="str">
        <f>VLOOKUP(Farmacias__2[[#This Row],[local_nombre]],Tabla8[],2,0)</f>
        <v>Otras Farmacias</v>
      </c>
      <c r="Q2689">
        <f>VLOOKUP(Farmacias__2[[#This Row],[comuna_nombre]],Hoja3!$H$2:$I$346,2,0)</f>
        <v>8106</v>
      </c>
    </row>
    <row r="2690" spans="1:17" x14ac:dyDescent="0.2">
      <c r="A2690" s="1">
        <v>44309</v>
      </c>
      <c r="B2690">
        <v>3523</v>
      </c>
      <c r="C2690" s="2" t="s">
        <v>3857</v>
      </c>
      <c r="D2690" s="2" t="s">
        <v>4437</v>
      </c>
      <c r="E2690" s="2" t="s">
        <v>4437</v>
      </c>
      <c r="F2690" s="2" t="s">
        <v>4448</v>
      </c>
      <c r="G2690" s="3">
        <v>0.375</v>
      </c>
      <c r="H2690" s="3">
        <v>0.83333333333333337</v>
      </c>
      <c r="I2690" s="2" t="s">
        <v>4449</v>
      </c>
      <c r="J2690">
        <v>-3.7798075211913384E+16</v>
      </c>
      <c r="K2690">
        <v>-7270547085960374</v>
      </c>
      <c r="L2690" s="2" t="s">
        <v>9713</v>
      </c>
      <c r="M2690">
        <v>11</v>
      </c>
      <c r="N2690">
        <v>251</v>
      </c>
      <c r="O2690">
        <v>270</v>
      </c>
      <c r="P2690" t="str">
        <f>VLOOKUP(Farmacias__2[[#This Row],[local_nombre]],Tabla8[],2,0)</f>
        <v>Farmacias de Cadena</v>
      </c>
      <c r="Q2690">
        <f>VLOOKUP(Farmacias__2[[#This Row],[comuna_nombre]],Hoja3!$H$2:$I$346,2,0)</f>
        <v>9201</v>
      </c>
    </row>
    <row r="2691" spans="1:17" x14ac:dyDescent="0.2">
      <c r="A2691" s="1">
        <v>44309</v>
      </c>
      <c r="B2691">
        <v>4729</v>
      </c>
      <c r="C2691" s="2" t="s">
        <v>18</v>
      </c>
      <c r="D2691" s="2" t="s">
        <v>3869</v>
      </c>
      <c r="E2691" s="2" t="s">
        <v>3869</v>
      </c>
      <c r="F2691" s="2" t="s">
        <v>6104</v>
      </c>
      <c r="G2691" s="3">
        <v>0.375</v>
      </c>
      <c r="H2691" s="3">
        <v>0.91666666666666663</v>
      </c>
      <c r="I2691" s="2" t="s">
        <v>638</v>
      </c>
      <c r="J2691">
        <v>-398149179</v>
      </c>
      <c r="K2691">
        <v>-732366476</v>
      </c>
      <c r="L2691" s="2" t="s">
        <v>9713</v>
      </c>
      <c r="M2691">
        <v>12</v>
      </c>
      <c r="N2691">
        <v>290</v>
      </c>
      <c r="O2691">
        <v>309</v>
      </c>
      <c r="P2691" t="str">
        <f>VLOOKUP(Farmacias__2[[#This Row],[local_nombre]],Tabla8[],2,0)</f>
        <v>Farmacias de Cadena</v>
      </c>
      <c r="Q2691">
        <f>VLOOKUP(Farmacias__2[[#This Row],[comuna_nombre]],Hoja3!$H$2:$I$346,2,0)</f>
        <v>14101</v>
      </c>
    </row>
    <row r="2692" spans="1:17" x14ac:dyDescent="0.2">
      <c r="A2692" s="1">
        <v>44309</v>
      </c>
      <c r="B2692">
        <v>4730</v>
      </c>
      <c r="C2692" s="2" t="s">
        <v>6105</v>
      </c>
      <c r="D2692" s="2" t="s">
        <v>10222</v>
      </c>
      <c r="E2692" s="2" t="s">
        <v>10222</v>
      </c>
      <c r="F2692" s="2" t="s">
        <v>6106</v>
      </c>
      <c r="G2692" s="3">
        <v>0.375</v>
      </c>
      <c r="H2692" s="3">
        <v>0.70833333333333337</v>
      </c>
      <c r="I2692" s="2" t="s">
        <v>6107</v>
      </c>
      <c r="J2692">
        <v>-33044615869614</v>
      </c>
      <c r="K2692">
        <v>-714402036390315</v>
      </c>
      <c r="L2692" s="2" t="s">
        <v>9713</v>
      </c>
      <c r="M2692">
        <v>6</v>
      </c>
      <c r="N2692">
        <v>70</v>
      </c>
      <c r="O2692">
        <v>33</v>
      </c>
      <c r="P2692" t="str">
        <f>VLOOKUP(Farmacias__2[[#This Row],[local_nombre]],Tabla8[],2,0)</f>
        <v>Farmacias Municipales</v>
      </c>
      <c r="Q2692">
        <f>VLOOKUP(Farmacias__2[[#This Row],[comuna_nombre]],Hoja3!$H$2:$I$346,2,0)</f>
        <v>5801</v>
      </c>
    </row>
    <row r="2693" spans="1:17" x14ac:dyDescent="0.2">
      <c r="A2693" s="1">
        <v>44309</v>
      </c>
      <c r="B2693">
        <v>4731</v>
      </c>
      <c r="C2693" s="2" t="s">
        <v>6108</v>
      </c>
      <c r="D2693" s="2" t="s">
        <v>139</v>
      </c>
      <c r="E2693" s="2" t="s">
        <v>139</v>
      </c>
      <c r="F2693" s="2" t="s">
        <v>6109</v>
      </c>
      <c r="G2693" s="3">
        <v>0.35416666666666669</v>
      </c>
      <c r="H2693" s="3">
        <v>0.6875</v>
      </c>
      <c r="I2693" s="2" t="s">
        <v>6110</v>
      </c>
      <c r="J2693">
        <v>-330440240326429</v>
      </c>
      <c r="K2693">
        <v>-713713351593964</v>
      </c>
      <c r="L2693" s="2" t="s">
        <v>9713</v>
      </c>
      <c r="M2693">
        <v>6</v>
      </c>
      <c r="N2693">
        <v>79</v>
      </c>
      <c r="O2693">
        <v>40</v>
      </c>
      <c r="P2693" t="str">
        <f>VLOOKUP(Farmacias__2[[#This Row],[local_nombre]],Tabla8[],2,0)</f>
        <v>Boticas</v>
      </c>
      <c r="Q2693">
        <f>VLOOKUP(Farmacias__2[[#This Row],[comuna_nombre]],Hoja3!$H$2:$I$346,2,0)</f>
        <v>5804</v>
      </c>
    </row>
    <row r="2694" spans="1:17" x14ac:dyDescent="0.2">
      <c r="A2694" s="1">
        <v>44309</v>
      </c>
      <c r="B2694">
        <v>4734</v>
      </c>
      <c r="C2694" s="2" t="s">
        <v>6111</v>
      </c>
      <c r="D2694" s="2" t="s">
        <v>10226</v>
      </c>
      <c r="E2694" s="2" t="s">
        <v>300</v>
      </c>
      <c r="F2694" s="2" t="s">
        <v>6112</v>
      </c>
      <c r="G2694" s="3">
        <v>0.375</v>
      </c>
      <c r="H2694" s="3">
        <v>0.75</v>
      </c>
      <c r="I2694" s="2" t="s">
        <v>6113</v>
      </c>
      <c r="J2694">
        <v>-330270196457671</v>
      </c>
      <c r="K2694">
        <v>-716387766665592</v>
      </c>
      <c r="L2694" s="2" t="s">
        <v>9713</v>
      </c>
      <c r="M2694">
        <v>6</v>
      </c>
      <c r="N2694">
        <v>78</v>
      </c>
      <c r="O2694">
        <v>29</v>
      </c>
      <c r="P2694" t="str">
        <f>VLOOKUP(Farmacias__2[[#This Row],[local_nombre]],Tabla8[],2,0)</f>
        <v>Otras Farmacias</v>
      </c>
      <c r="Q2694">
        <f>VLOOKUP(Farmacias__2[[#This Row],[comuna_nombre]],Hoja3!$H$2:$I$346,2,0)</f>
        <v>5101</v>
      </c>
    </row>
    <row r="2695" spans="1:17" x14ac:dyDescent="0.2">
      <c r="A2695" s="1">
        <v>44309</v>
      </c>
      <c r="B2695">
        <v>4735</v>
      </c>
      <c r="C2695" s="2" t="s">
        <v>27</v>
      </c>
      <c r="D2695" s="2" t="s">
        <v>139</v>
      </c>
      <c r="E2695" s="2" t="s">
        <v>139</v>
      </c>
      <c r="F2695" s="2" t="s">
        <v>6114</v>
      </c>
      <c r="G2695" s="3">
        <v>0.35416666666666669</v>
      </c>
      <c r="H2695" s="3">
        <v>0.91666666666666663</v>
      </c>
      <c r="I2695" s="2" t="s">
        <v>6115</v>
      </c>
      <c r="J2695">
        <v>-330478125962829</v>
      </c>
      <c r="K2695">
        <v>-713483955068867</v>
      </c>
      <c r="L2695" s="2" t="s">
        <v>9713</v>
      </c>
      <c r="M2695">
        <v>6</v>
      </c>
      <c r="N2695">
        <v>79</v>
      </c>
      <c r="O2695">
        <v>40</v>
      </c>
      <c r="P2695" t="str">
        <f>VLOOKUP(Farmacias__2[[#This Row],[local_nombre]],Tabla8[],2,0)</f>
        <v>Farmacias de Cadena</v>
      </c>
      <c r="Q2695">
        <f>VLOOKUP(Farmacias__2[[#This Row],[comuna_nombre]],Hoja3!$H$2:$I$346,2,0)</f>
        <v>5804</v>
      </c>
    </row>
    <row r="2696" spans="1:17" x14ac:dyDescent="0.2">
      <c r="A2696" s="1">
        <v>44309</v>
      </c>
      <c r="B2696">
        <v>4736</v>
      </c>
      <c r="C2696" s="2" t="s">
        <v>50</v>
      </c>
      <c r="D2696" s="2" t="s">
        <v>10226</v>
      </c>
      <c r="E2696" s="2" t="s">
        <v>280</v>
      </c>
      <c r="F2696" s="2" t="s">
        <v>6116</v>
      </c>
      <c r="G2696" s="3">
        <v>0.45833333333333331</v>
      </c>
      <c r="H2696" s="3">
        <v>0.875</v>
      </c>
      <c r="I2696" s="2" t="s">
        <v>6117</v>
      </c>
      <c r="J2696">
        <v>-331172500902416</v>
      </c>
      <c r="K2696">
        <v>-715691824444193</v>
      </c>
      <c r="L2696" s="2" t="s">
        <v>9713</v>
      </c>
      <c r="M2696">
        <v>6</v>
      </c>
      <c r="N2696">
        <v>78</v>
      </c>
      <c r="O2696">
        <v>27</v>
      </c>
      <c r="P2696" t="str">
        <f>VLOOKUP(Farmacias__2[[#This Row],[local_nombre]],Tabla8[],2,0)</f>
        <v>Farmacias de Cadena</v>
      </c>
      <c r="Q2696">
        <f>VLOOKUP(Farmacias__2[[#This Row],[comuna_nombre]],Hoja3!$H$2:$I$346,2,0)</f>
        <v>5101</v>
      </c>
    </row>
    <row r="2697" spans="1:17" x14ac:dyDescent="0.2">
      <c r="A2697" s="1">
        <v>44309</v>
      </c>
      <c r="B2697">
        <v>4739</v>
      </c>
      <c r="C2697" s="2" t="s">
        <v>6118</v>
      </c>
      <c r="D2697" s="2" t="s">
        <v>10252</v>
      </c>
      <c r="E2697" s="2" t="s">
        <v>3622</v>
      </c>
      <c r="F2697" s="2" t="s">
        <v>6119</v>
      </c>
      <c r="G2697" s="3">
        <v>0.375</v>
      </c>
      <c r="H2697" s="3">
        <v>0.58333333333333337</v>
      </c>
      <c r="I2697" s="2" t="s">
        <v>6120</v>
      </c>
      <c r="J2697">
        <v>-329952522823019</v>
      </c>
      <c r="K2697">
        <v>-711798439855952</v>
      </c>
      <c r="L2697" s="2" t="s">
        <v>9713</v>
      </c>
      <c r="M2697">
        <v>6</v>
      </c>
      <c r="N2697">
        <v>63</v>
      </c>
      <c r="O2697">
        <v>24</v>
      </c>
      <c r="P2697" t="str">
        <f>VLOOKUP(Farmacias__2[[#This Row],[local_nombre]],Tabla8[],2,0)</f>
        <v>Farmacias Comunales o Comunitarias</v>
      </c>
      <c r="Q2697">
        <f>VLOOKUP(Farmacias__2[[#This Row],[comuna_nombre]],Hoja3!$H$2:$I$346,2,0)</f>
        <v>5803</v>
      </c>
    </row>
    <row r="2698" spans="1:17" x14ac:dyDescent="0.2">
      <c r="A2698" s="1">
        <v>44309</v>
      </c>
      <c r="B2698">
        <v>4740</v>
      </c>
      <c r="C2698" s="2" t="s">
        <v>6121</v>
      </c>
      <c r="D2698" s="2" t="s">
        <v>10226</v>
      </c>
      <c r="E2698" s="2" t="s">
        <v>280</v>
      </c>
      <c r="F2698" s="2" t="s">
        <v>6122</v>
      </c>
      <c r="G2698" s="3">
        <v>0.41666666666666669</v>
      </c>
      <c r="H2698" s="3">
        <v>0.83333333333333337</v>
      </c>
      <c r="I2698" s="2" t="s">
        <v>6123</v>
      </c>
      <c r="J2698">
        <v>-331128215062224</v>
      </c>
      <c r="K2698">
        <v>-715740569278826</v>
      </c>
      <c r="L2698" s="2" t="s">
        <v>9713</v>
      </c>
      <c r="M2698">
        <v>6</v>
      </c>
      <c r="N2698">
        <v>78</v>
      </c>
      <c r="O2698">
        <v>27</v>
      </c>
      <c r="P2698" t="str">
        <f>VLOOKUP(Farmacias__2[[#This Row],[local_nombre]],Tabla8[],2,0)</f>
        <v>Farmacias Veterinarias</v>
      </c>
      <c r="Q2698">
        <f>VLOOKUP(Farmacias__2[[#This Row],[comuna_nombre]],Hoja3!$H$2:$I$346,2,0)</f>
        <v>5101</v>
      </c>
    </row>
    <row r="2699" spans="1:17" x14ac:dyDescent="0.2">
      <c r="A2699" s="1">
        <v>44309</v>
      </c>
      <c r="B2699">
        <v>4741</v>
      </c>
      <c r="C2699" s="2" t="s">
        <v>6124</v>
      </c>
      <c r="D2699" s="2" t="s">
        <v>339</v>
      </c>
      <c r="E2699" s="2" t="s">
        <v>339</v>
      </c>
      <c r="F2699" s="2" t="s">
        <v>6125</v>
      </c>
      <c r="G2699" s="3">
        <v>0.375</v>
      </c>
      <c r="H2699" s="3">
        <v>0.70833333333333337</v>
      </c>
      <c r="I2699" s="2" t="s">
        <v>6126</v>
      </c>
      <c r="J2699">
        <v>-333200245615757</v>
      </c>
      <c r="K2699">
        <v>-713227115513814</v>
      </c>
      <c r="L2699" s="2" t="s">
        <v>9713</v>
      </c>
      <c r="M2699">
        <v>6</v>
      </c>
      <c r="N2699">
        <v>344</v>
      </c>
      <c r="O2699">
        <v>49</v>
      </c>
      <c r="P2699" t="str">
        <f>VLOOKUP(Farmacias__2[[#This Row],[local_nombre]],Tabla8[],2,0)</f>
        <v>Otras Farmacias</v>
      </c>
      <c r="Q2699">
        <f>VLOOKUP(Farmacias__2[[#This Row],[comuna_nombre]],Hoja3!$H$2:$I$346,2,0)</f>
        <v>5102</v>
      </c>
    </row>
    <row r="2700" spans="1:17" x14ac:dyDescent="0.2">
      <c r="A2700" s="1">
        <v>44309</v>
      </c>
      <c r="B2700">
        <v>4742</v>
      </c>
      <c r="C2700" s="2" t="s">
        <v>50</v>
      </c>
      <c r="D2700" s="2" t="s">
        <v>3869</v>
      </c>
      <c r="E2700" s="2" t="s">
        <v>3901</v>
      </c>
      <c r="F2700" s="2" t="s">
        <v>6127</v>
      </c>
      <c r="G2700" s="3">
        <v>0.375</v>
      </c>
      <c r="H2700" s="3">
        <v>0.82291666666666663</v>
      </c>
      <c r="I2700" s="2" t="s">
        <v>6128</v>
      </c>
      <c r="J2700">
        <v>-398153803</v>
      </c>
      <c r="K2700">
        <v>-7324504480000002</v>
      </c>
      <c r="L2700" s="2" t="s">
        <v>9713</v>
      </c>
      <c r="M2700">
        <v>12</v>
      </c>
      <c r="N2700">
        <v>290</v>
      </c>
      <c r="O2700">
        <v>388</v>
      </c>
      <c r="P2700" t="str">
        <f>VLOOKUP(Farmacias__2[[#This Row],[local_nombre]],Tabla8[],2,0)</f>
        <v>Farmacias de Cadena</v>
      </c>
      <c r="Q2700">
        <f>VLOOKUP(Farmacias__2[[#This Row],[comuna_nombre]],Hoja3!$H$2:$I$346,2,0)</f>
        <v>14101</v>
      </c>
    </row>
    <row r="2701" spans="1:17" x14ac:dyDescent="0.2">
      <c r="A2701" s="1">
        <v>44309</v>
      </c>
      <c r="B2701">
        <v>3541</v>
      </c>
      <c r="C2701" s="2" t="s">
        <v>3857</v>
      </c>
      <c r="D2701" s="2" t="s">
        <v>10258</v>
      </c>
      <c r="E2701" s="2" t="s">
        <v>4480</v>
      </c>
      <c r="F2701" s="2" t="s">
        <v>4486</v>
      </c>
      <c r="G2701" s="3">
        <v>0.375</v>
      </c>
      <c r="H2701" s="3">
        <v>2.4305555555555555E-4</v>
      </c>
      <c r="I2701" s="2" t="s">
        <v>4487</v>
      </c>
      <c r="J2701">
        <v>-3825050553043821</v>
      </c>
      <c r="K2701">
        <v>-726683815534592</v>
      </c>
      <c r="L2701" s="2" t="s">
        <v>9713</v>
      </c>
      <c r="M2701">
        <v>11</v>
      </c>
      <c r="N2701">
        <v>278</v>
      </c>
      <c r="O2701">
        <v>297</v>
      </c>
      <c r="P2701" t="str">
        <f>VLOOKUP(Farmacias__2[[#This Row],[local_nombre]],Tabla8[],2,0)</f>
        <v>Farmacias de Cadena</v>
      </c>
      <c r="Q2701">
        <f>VLOOKUP(Farmacias__2[[#This Row],[comuna_nombre]],Hoja3!$H$2:$I$346,2,0)</f>
        <v>9210</v>
      </c>
    </row>
    <row r="2702" spans="1:17" x14ac:dyDescent="0.2">
      <c r="A2702" s="1">
        <v>44309</v>
      </c>
      <c r="B2702">
        <v>3545</v>
      </c>
      <c r="C2702" s="2" t="s">
        <v>3857</v>
      </c>
      <c r="D2702" s="2" t="s">
        <v>10259</v>
      </c>
      <c r="E2702" s="2" t="s">
        <v>4491</v>
      </c>
      <c r="F2702" s="2" t="s">
        <v>4497</v>
      </c>
      <c r="G2702" s="3">
        <v>0.375</v>
      </c>
      <c r="H2702" s="3">
        <v>0.875</v>
      </c>
      <c r="I2702" s="2" t="s">
        <v>4498</v>
      </c>
      <c r="J2702">
        <v>-3843785510795259</v>
      </c>
      <c r="K2702">
        <v>-718898533181382</v>
      </c>
      <c r="L2702" s="2" t="s">
        <v>9713</v>
      </c>
      <c r="M2702">
        <v>11</v>
      </c>
      <c r="N2702">
        <v>255</v>
      </c>
      <c r="O2702">
        <v>274</v>
      </c>
      <c r="P2702" t="str">
        <f>VLOOKUP(Farmacias__2[[#This Row],[local_nombre]],Tabla8[],2,0)</f>
        <v>Farmacias de Cadena</v>
      </c>
      <c r="Q2702">
        <f>VLOOKUP(Farmacias__2[[#This Row],[comuna_nombre]],Hoja3!$H$2:$I$346,2,0)</f>
        <v>9203</v>
      </c>
    </row>
    <row r="2703" spans="1:17" x14ac:dyDescent="0.2">
      <c r="A2703" s="1">
        <v>44309</v>
      </c>
      <c r="B2703">
        <v>3548</v>
      </c>
      <c r="C2703" s="2" t="s">
        <v>3857</v>
      </c>
      <c r="D2703" s="2" t="s">
        <v>4504</v>
      </c>
      <c r="E2703" s="2" t="s">
        <v>4504</v>
      </c>
      <c r="F2703" s="2" t="s">
        <v>4505</v>
      </c>
      <c r="G2703" s="3">
        <v>0.375</v>
      </c>
      <c r="H2703" s="3">
        <v>0.875</v>
      </c>
      <c r="I2703" s="2" t="s">
        <v>4506</v>
      </c>
      <c r="J2703">
        <v>-3.8711343369375584E+16</v>
      </c>
      <c r="K2703">
        <v>-7316671960349652</v>
      </c>
      <c r="L2703" s="2" t="s">
        <v>9713</v>
      </c>
      <c r="M2703">
        <v>11</v>
      </c>
      <c r="N2703">
        <v>252</v>
      </c>
      <c r="O2703">
        <v>271</v>
      </c>
      <c r="P2703" t="str">
        <f>VLOOKUP(Farmacias__2[[#This Row],[local_nombre]],Tabla8[],2,0)</f>
        <v>Farmacias de Cadena</v>
      </c>
      <c r="Q2703">
        <f>VLOOKUP(Farmacias__2[[#This Row],[comuna_nombre]],Hoja3!$H$2:$I$346,2,0)</f>
        <v>9102</v>
      </c>
    </row>
    <row r="2704" spans="1:17" x14ac:dyDescent="0.2">
      <c r="A2704" s="1">
        <v>44309</v>
      </c>
      <c r="B2704">
        <v>4750</v>
      </c>
      <c r="C2704" s="2" t="s">
        <v>6138</v>
      </c>
      <c r="D2704" s="2" t="s">
        <v>352</v>
      </c>
      <c r="E2704" s="2" t="s">
        <v>352</v>
      </c>
      <c r="F2704" s="2" t="s">
        <v>6139</v>
      </c>
      <c r="G2704" s="3">
        <v>0.375</v>
      </c>
      <c r="H2704" s="3">
        <v>0.66666666666666663</v>
      </c>
      <c r="I2704" s="2" t="s">
        <v>6140</v>
      </c>
      <c r="J2704">
        <v>-333975839504214</v>
      </c>
      <c r="K2704">
        <v>-716942242274325</v>
      </c>
      <c r="L2704" s="2" t="s">
        <v>9713</v>
      </c>
      <c r="M2704">
        <v>6</v>
      </c>
      <c r="N2704">
        <v>51</v>
      </c>
      <c r="O2704">
        <v>9</v>
      </c>
      <c r="P2704" t="str">
        <f>VLOOKUP(Farmacias__2[[#This Row],[local_nombre]],Tabla8[],2,0)</f>
        <v>Farmacias Municipales</v>
      </c>
      <c r="Q2704">
        <f>VLOOKUP(Farmacias__2[[#This Row],[comuna_nombre]],Hoja3!$H$2:$I$346,2,0)</f>
        <v>5604</v>
      </c>
    </row>
    <row r="2705" spans="1:17" x14ac:dyDescent="0.2">
      <c r="A2705" s="1">
        <v>44309</v>
      </c>
      <c r="B2705">
        <v>3838</v>
      </c>
      <c r="C2705" s="2" t="s">
        <v>3857</v>
      </c>
      <c r="D2705" s="2" t="s">
        <v>4965</v>
      </c>
      <c r="E2705" s="2" t="s">
        <v>4965</v>
      </c>
      <c r="F2705" s="2" t="s">
        <v>4969</v>
      </c>
      <c r="G2705" s="3">
        <v>0.41666666666666669</v>
      </c>
      <c r="H2705" s="3">
        <v>0.83333333333333337</v>
      </c>
      <c r="I2705" s="2" t="s">
        <v>638</v>
      </c>
      <c r="J2705">
        <v>-35115815</v>
      </c>
      <c r="K2705">
        <v>-71281785</v>
      </c>
      <c r="L2705" s="2" t="s">
        <v>9713</v>
      </c>
      <c r="M2705">
        <v>9</v>
      </c>
      <c r="N2705">
        <v>181</v>
      </c>
      <c r="O2705">
        <v>200</v>
      </c>
      <c r="P2705" t="str">
        <f>VLOOKUP(Farmacias__2[[#This Row],[local_nombre]],Tabla8[],2,0)</f>
        <v>Farmacias de Cadena</v>
      </c>
      <c r="Q2705">
        <f>VLOOKUP(Farmacias__2[[#This Row],[comuna_nombre]],Hoja3!$H$2:$I$346,2,0)</f>
        <v>7304</v>
      </c>
    </row>
    <row r="2706" spans="1:17" x14ac:dyDescent="0.2">
      <c r="A2706" s="1">
        <v>44309</v>
      </c>
      <c r="B2706">
        <v>4757</v>
      </c>
      <c r="C2706" s="2" t="s">
        <v>6144</v>
      </c>
      <c r="D2706" s="2" t="s">
        <v>15</v>
      </c>
      <c r="E2706" s="2" t="s">
        <v>15</v>
      </c>
      <c r="F2706" s="2" t="s">
        <v>6145</v>
      </c>
      <c r="G2706" s="3">
        <v>0.33333333333333331</v>
      </c>
      <c r="H2706" s="3">
        <v>0.72916666666666663</v>
      </c>
      <c r="I2706" s="2" t="s">
        <v>6146</v>
      </c>
      <c r="J2706">
        <v>-328775949562511</v>
      </c>
      <c r="K2706">
        <v>-712492116547687</v>
      </c>
      <c r="L2706" s="2" t="s">
        <v>9713</v>
      </c>
      <c r="M2706">
        <v>6</v>
      </c>
      <c r="N2706">
        <v>69</v>
      </c>
      <c r="O2706">
        <v>32</v>
      </c>
      <c r="P2706" t="str">
        <f>VLOOKUP(Farmacias__2[[#This Row],[local_nombre]],Tabla8[],2,0)</f>
        <v>Farmacias Comunales o Comunitarias</v>
      </c>
      <c r="Q2706">
        <f>VLOOKUP(Farmacias__2[[#This Row],[comuna_nombre]],Hoja3!$H$2:$I$346,2,0)</f>
        <v>5501</v>
      </c>
    </row>
    <row r="2707" spans="1:17" x14ac:dyDescent="0.2">
      <c r="A2707" s="1">
        <v>44309</v>
      </c>
      <c r="B2707">
        <v>4758</v>
      </c>
      <c r="C2707" s="2" t="s">
        <v>6147</v>
      </c>
      <c r="D2707" s="2" t="s">
        <v>444</v>
      </c>
      <c r="E2707" s="2" t="s">
        <v>444</v>
      </c>
      <c r="F2707" s="2" t="s">
        <v>6148</v>
      </c>
      <c r="G2707" s="3">
        <v>0.33333333333333331</v>
      </c>
      <c r="H2707" s="3">
        <v>0.83333333333333337</v>
      </c>
      <c r="I2707" s="2" t="s">
        <v>6149</v>
      </c>
      <c r="J2707">
        <v>-328292954145974</v>
      </c>
      <c r="K2707">
        <v>-705959878257094</v>
      </c>
      <c r="L2707" s="2" t="s">
        <v>9713</v>
      </c>
      <c r="M2707">
        <v>6</v>
      </c>
      <c r="N2707">
        <v>61</v>
      </c>
      <c r="O2707">
        <v>20</v>
      </c>
      <c r="P2707" t="str">
        <f>VLOOKUP(Farmacias__2[[#This Row],[local_nombre]],Tabla8[],2,0)</f>
        <v>Farmacias Pertenecientes a un Hospital</v>
      </c>
      <c r="Q2707">
        <f>VLOOKUP(Farmacias__2[[#This Row],[comuna_nombre]],Hoja3!$H$2:$I$346,2,0)</f>
        <v>5301</v>
      </c>
    </row>
    <row r="2708" spans="1:17" x14ac:dyDescent="0.2">
      <c r="A2708" s="1">
        <v>44309</v>
      </c>
      <c r="B2708">
        <v>4759</v>
      </c>
      <c r="C2708" s="2" t="s">
        <v>6150</v>
      </c>
      <c r="D2708" s="2" t="s">
        <v>444</v>
      </c>
      <c r="E2708" s="2" t="s">
        <v>444</v>
      </c>
      <c r="F2708" s="2" t="s">
        <v>6148</v>
      </c>
      <c r="G2708" s="3">
        <v>0.33333333333333331</v>
      </c>
      <c r="H2708" s="3">
        <v>0.70833333333333337</v>
      </c>
      <c r="I2708" s="2" t="s">
        <v>6151</v>
      </c>
      <c r="J2708">
        <v>-328292840818453</v>
      </c>
      <c r="K2708">
        <v>-705961692266895</v>
      </c>
      <c r="L2708" s="2" t="s">
        <v>9713</v>
      </c>
      <c r="M2708">
        <v>6</v>
      </c>
      <c r="N2708">
        <v>61</v>
      </c>
      <c r="O2708">
        <v>20</v>
      </c>
      <c r="P2708" t="str">
        <f>VLOOKUP(Farmacias__2[[#This Row],[local_nombre]],Tabla8[],2,0)</f>
        <v>Farmacias Pertenecientes a un Hospital</v>
      </c>
      <c r="Q2708">
        <f>VLOOKUP(Farmacias__2[[#This Row],[comuna_nombre]],Hoja3!$H$2:$I$346,2,0)</f>
        <v>5301</v>
      </c>
    </row>
    <row r="2709" spans="1:17" x14ac:dyDescent="0.2">
      <c r="A2709" s="1">
        <v>44309</v>
      </c>
      <c r="B2709">
        <v>4761</v>
      </c>
      <c r="C2709" s="2" t="s">
        <v>6152</v>
      </c>
      <c r="D2709" s="2" t="s">
        <v>444</v>
      </c>
      <c r="E2709" s="2" t="s">
        <v>444</v>
      </c>
      <c r="F2709" s="2" t="s">
        <v>6153</v>
      </c>
      <c r="G2709" s="3">
        <v>0.33333333333333331</v>
      </c>
      <c r="H2709" s="3">
        <v>0.70833333333333337</v>
      </c>
      <c r="I2709" s="2" t="s">
        <v>6154</v>
      </c>
      <c r="J2709">
        <v>-328393827236817</v>
      </c>
      <c r="K2709">
        <v>-706034439959886</v>
      </c>
      <c r="L2709" s="2" t="s">
        <v>9713</v>
      </c>
      <c r="M2709">
        <v>6</v>
      </c>
      <c r="N2709">
        <v>61</v>
      </c>
      <c r="O2709">
        <v>20</v>
      </c>
      <c r="P2709" t="str">
        <f>VLOOKUP(Farmacias__2[[#This Row],[local_nombre]],Tabla8[],2,0)</f>
        <v>Farmacias Pertenecientes a un CESFAM o CESCOSF</v>
      </c>
      <c r="Q2709">
        <f>VLOOKUP(Farmacias__2[[#This Row],[comuna_nombre]],Hoja3!$H$2:$I$346,2,0)</f>
        <v>5301</v>
      </c>
    </row>
    <row r="2710" spans="1:17" x14ac:dyDescent="0.2">
      <c r="A2710" s="1">
        <v>44309</v>
      </c>
      <c r="B2710">
        <v>4762</v>
      </c>
      <c r="C2710" s="2" t="s">
        <v>6155</v>
      </c>
      <c r="D2710" s="2" t="s">
        <v>444</v>
      </c>
      <c r="E2710" s="2" t="s">
        <v>444</v>
      </c>
      <c r="F2710" s="2" t="s">
        <v>6156</v>
      </c>
      <c r="G2710" s="3">
        <v>0.33333333333333331</v>
      </c>
      <c r="H2710" s="3">
        <v>0.70833333333333337</v>
      </c>
      <c r="I2710" s="2" t="s">
        <v>6157</v>
      </c>
      <c r="J2710">
        <v>-328381855863186</v>
      </c>
      <c r="K2710">
        <v>-706130804565564</v>
      </c>
      <c r="L2710" s="2" t="s">
        <v>9713</v>
      </c>
      <c r="M2710">
        <v>6</v>
      </c>
      <c r="N2710">
        <v>61</v>
      </c>
      <c r="O2710">
        <v>20</v>
      </c>
      <c r="P2710" t="str">
        <f>VLOOKUP(Farmacias__2[[#This Row],[local_nombre]],Tabla8[],2,0)</f>
        <v>Farmacias Pertenecientes a un CESFAM o CESCOSF</v>
      </c>
      <c r="Q2710">
        <f>VLOOKUP(Farmacias__2[[#This Row],[comuna_nombre]],Hoja3!$H$2:$I$346,2,0)</f>
        <v>5301</v>
      </c>
    </row>
    <row r="2711" spans="1:17" x14ac:dyDescent="0.2">
      <c r="A2711" s="1">
        <v>44309</v>
      </c>
      <c r="B2711">
        <v>4763</v>
      </c>
      <c r="C2711" s="2" t="s">
        <v>6158</v>
      </c>
      <c r="D2711" s="2" t="s">
        <v>444</v>
      </c>
      <c r="E2711" s="2" t="s">
        <v>444</v>
      </c>
      <c r="F2711" s="2" t="s">
        <v>6159</v>
      </c>
      <c r="G2711" s="3">
        <v>0.375</v>
      </c>
      <c r="H2711" s="3">
        <v>0.70833333333333337</v>
      </c>
      <c r="I2711" s="2" t="s">
        <v>6154</v>
      </c>
      <c r="J2711">
        <v>-32909362909988</v>
      </c>
      <c r="K2711">
        <v>-702996908910207</v>
      </c>
      <c r="L2711" s="2" t="s">
        <v>9713</v>
      </c>
      <c r="M2711">
        <v>6</v>
      </c>
      <c r="N2711">
        <v>61</v>
      </c>
      <c r="O2711">
        <v>20</v>
      </c>
      <c r="P2711" t="str">
        <f>VLOOKUP(Farmacias__2[[#This Row],[local_nombre]],Tabla8[],2,0)</f>
        <v>Otras Farmacias</v>
      </c>
      <c r="Q2711">
        <f>VLOOKUP(Farmacias__2[[#This Row],[comuna_nombre]],Hoja3!$H$2:$I$346,2,0)</f>
        <v>5301</v>
      </c>
    </row>
    <row r="2712" spans="1:17" x14ac:dyDescent="0.2">
      <c r="A2712" s="1">
        <v>44309</v>
      </c>
      <c r="B2712">
        <v>4764</v>
      </c>
      <c r="C2712" s="2" t="s">
        <v>6160</v>
      </c>
      <c r="D2712" s="2" t="s">
        <v>444</v>
      </c>
      <c r="E2712" s="2" t="s">
        <v>444</v>
      </c>
      <c r="F2712" s="2" t="s">
        <v>6161</v>
      </c>
      <c r="G2712" s="3">
        <v>0.33333333333333331</v>
      </c>
      <c r="H2712" s="3">
        <v>0.83333333333333337</v>
      </c>
      <c r="I2712" s="2" t="s">
        <v>6162</v>
      </c>
      <c r="J2712">
        <v>-328277352793438</v>
      </c>
      <c r="K2712">
        <v>-70600916539353</v>
      </c>
      <c r="L2712" s="2" t="s">
        <v>9713</v>
      </c>
      <c r="M2712">
        <v>6</v>
      </c>
      <c r="N2712">
        <v>61</v>
      </c>
      <c r="O2712">
        <v>20</v>
      </c>
      <c r="P2712" t="str">
        <f>VLOOKUP(Farmacias__2[[#This Row],[local_nombre]],Tabla8[],2,0)</f>
        <v>Farmacias Pertenecientes a Centros de la Salud Especializados</v>
      </c>
      <c r="Q2712">
        <f>VLOOKUP(Farmacias__2[[#This Row],[comuna_nombre]],Hoja3!$H$2:$I$346,2,0)</f>
        <v>5301</v>
      </c>
    </row>
    <row r="2713" spans="1:17" x14ac:dyDescent="0.2">
      <c r="A2713" s="1">
        <v>44309</v>
      </c>
      <c r="B2713">
        <v>4766</v>
      </c>
      <c r="C2713" s="2" t="s">
        <v>6163</v>
      </c>
      <c r="D2713" s="2" t="s">
        <v>430</v>
      </c>
      <c r="E2713" s="2" t="s">
        <v>430</v>
      </c>
      <c r="F2713" s="2" t="s">
        <v>6164</v>
      </c>
      <c r="G2713" s="3">
        <v>0.33333333333333331</v>
      </c>
      <c r="H2713" s="3">
        <v>0.70833333333333337</v>
      </c>
      <c r="I2713" s="2" t="s">
        <v>6165</v>
      </c>
      <c r="J2713">
        <v>-324505155440965</v>
      </c>
      <c r="K2713">
        <v>-712380130077518</v>
      </c>
      <c r="L2713" s="2" t="s">
        <v>9713</v>
      </c>
      <c r="M2713">
        <v>6</v>
      </c>
      <c r="N2713">
        <v>58</v>
      </c>
      <c r="O2713">
        <v>14</v>
      </c>
      <c r="P2713" t="str">
        <f>VLOOKUP(Farmacias__2[[#This Row],[local_nombre]],Tabla8[],2,0)</f>
        <v>Farmacias Pertenecientes a un Hospital</v>
      </c>
      <c r="Q2713">
        <f>VLOOKUP(Farmacias__2[[#This Row],[comuna_nombre]],Hoja3!$H$2:$I$346,2,0)</f>
        <v>5401</v>
      </c>
    </row>
    <row r="2714" spans="1:17" x14ac:dyDescent="0.2">
      <c r="A2714" s="1">
        <v>44309</v>
      </c>
      <c r="B2714">
        <v>4767</v>
      </c>
      <c r="C2714" s="2" t="s">
        <v>6166</v>
      </c>
      <c r="D2714" s="2" t="s">
        <v>430</v>
      </c>
      <c r="E2714" s="2" t="s">
        <v>430</v>
      </c>
      <c r="F2714" s="2" t="s">
        <v>6167</v>
      </c>
      <c r="G2714" s="3">
        <v>0.33333333333333331</v>
      </c>
      <c r="H2714" s="3">
        <v>0.70833333333333337</v>
      </c>
      <c r="I2714" s="2" t="s">
        <v>6168</v>
      </c>
      <c r="J2714">
        <v>-324507211333252</v>
      </c>
      <c r="K2714">
        <v>-71232529952967</v>
      </c>
      <c r="L2714" s="2" t="s">
        <v>9713</v>
      </c>
      <c r="M2714">
        <v>6</v>
      </c>
      <c r="N2714">
        <v>58</v>
      </c>
      <c r="O2714">
        <v>14</v>
      </c>
      <c r="P2714" t="str">
        <f>VLOOKUP(Farmacias__2[[#This Row],[local_nombre]],Tabla8[],2,0)</f>
        <v>Farmacias Pertenecientes a un CESFAM o CESCOSF</v>
      </c>
      <c r="Q2714">
        <f>VLOOKUP(Farmacias__2[[#This Row],[comuna_nombre]],Hoja3!$H$2:$I$346,2,0)</f>
        <v>5401</v>
      </c>
    </row>
    <row r="2715" spans="1:17" x14ac:dyDescent="0.2">
      <c r="A2715" s="1">
        <v>44309</v>
      </c>
      <c r="B2715">
        <v>4768</v>
      </c>
      <c r="C2715" s="2" t="s">
        <v>6169</v>
      </c>
      <c r="D2715" s="2" t="s">
        <v>430</v>
      </c>
      <c r="E2715" s="2" t="s">
        <v>430</v>
      </c>
      <c r="F2715" s="2" t="s">
        <v>6170</v>
      </c>
      <c r="G2715" s="3">
        <v>0.375</v>
      </c>
      <c r="H2715" s="3">
        <v>0.58333333333333337</v>
      </c>
      <c r="I2715" s="2" t="s">
        <v>6171</v>
      </c>
      <c r="J2715">
        <v>-324501147939622</v>
      </c>
      <c r="K2715">
        <v>-712316322174316</v>
      </c>
      <c r="L2715" s="2" t="s">
        <v>9713</v>
      </c>
      <c r="M2715">
        <v>6</v>
      </c>
      <c r="N2715">
        <v>58</v>
      </c>
      <c r="O2715">
        <v>14</v>
      </c>
      <c r="P2715" t="str">
        <f>VLOOKUP(Farmacias__2[[#This Row],[local_nombre]],Tabla8[],2,0)</f>
        <v>Farmacias Populares</v>
      </c>
      <c r="Q2715">
        <f>VLOOKUP(Farmacias__2[[#This Row],[comuna_nombre]],Hoja3!$H$2:$I$346,2,0)</f>
        <v>5401</v>
      </c>
    </row>
    <row r="2716" spans="1:17" x14ac:dyDescent="0.2">
      <c r="A2716" s="1">
        <v>44309</v>
      </c>
      <c r="B2716">
        <v>3843</v>
      </c>
      <c r="C2716" s="2" t="s">
        <v>3857</v>
      </c>
      <c r="D2716" s="2" t="s">
        <v>4973</v>
      </c>
      <c r="E2716" s="2" t="s">
        <v>4973</v>
      </c>
      <c r="F2716" s="2" t="s">
        <v>4978</v>
      </c>
      <c r="G2716" s="3">
        <v>1.0416666666666667E-4</v>
      </c>
      <c r="H2716" s="3">
        <v>0.83333333333333337</v>
      </c>
      <c r="I2716" s="2" t="s">
        <v>638</v>
      </c>
      <c r="J2716">
        <v>-36144595</v>
      </c>
      <c r="K2716">
        <v>-71827077</v>
      </c>
      <c r="L2716" s="2" t="s">
        <v>9713</v>
      </c>
      <c r="M2716">
        <v>9</v>
      </c>
      <c r="N2716">
        <v>182</v>
      </c>
      <c r="O2716">
        <v>201</v>
      </c>
      <c r="P2716" t="str">
        <f>VLOOKUP(Farmacias__2[[#This Row],[local_nombre]],Tabla8[],2,0)</f>
        <v>Farmacias de Cadena</v>
      </c>
      <c r="Q2716">
        <f>VLOOKUP(Farmacias__2[[#This Row],[comuna_nombre]],Hoja3!$H$2:$I$346,2,0)</f>
        <v>7404</v>
      </c>
    </row>
    <row r="2717" spans="1:17" x14ac:dyDescent="0.2">
      <c r="A2717" s="1">
        <v>44309</v>
      </c>
      <c r="B2717">
        <v>4770</v>
      </c>
      <c r="C2717" s="2" t="s">
        <v>6174</v>
      </c>
      <c r="D2717" s="2" t="s">
        <v>3658</v>
      </c>
      <c r="E2717" s="2" t="s">
        <v>4018</v>
      </c>
      <c r="F2717" s="2" t="s">
        <v>6175</v>
      </c>
      <c r="G2717" s="3">
        <v>0.41666666666666669</v>
      </c>
      <c r="H2717" s="3">
        <v>0.89583333333333337</v>
      </c>
      <c r="I2717" s="2" t="s">
        <v>6176</v>
      </c>
      <c r="J2717">
        <v>-4140662148509897</v>
      </c>
      <c r="K2717">
        <v>-7291454315185547</v>
      </c>
      <c r="L2717" s="2" t="s">
        <v>9713</v>
      </c>
      <c r="M2717">
        <v>13</v>
      </c>
      <c r="N2717">
        <v>311</v>
      </c>
      <c r="O2717">
        <v>383</v>
      </c>
      <c r="P2717" t="str">
        <f>VLOOKUP(Farmacias__2[[#This Row],[local_nombre]],Tabla8[],2,0)</f>
        <v>Otras Farmacias</v>
      </c>
      <c r="Q2717">
        <f>VLOOKUP(Farmacias__2[[#This Row],[comuna_nombre]],Hoja3!$H$2:$I$346,2,0)</f>
        <v>10101</v>
      </c>
    </row>
    <row r="2718" spans="1:17" x14ac:dyDescent="0.2">
      <c r="A2718" s="1">
        <v>44309</v>
      </c>
      <c r="B2718">
        <v>4771</v>
      </c>
      <c r="C2718" s="2" t="s">
        <v>6177</v>
      </c>
      <c r="D2718" s="2" t="s">
        <v>10226</v>
      </c>
      <c r="E2718" s="2" t="s">
        <v>273</v>
      </c>
      <c r="F2718" s="2" t="s">
        <v>6178</v>
      </c>
      <c r="G2718" s="3">
        <v>0.375</v>
      </c>
      <c r="H2718" s="3">
        <v>0.75</v>
      </c>
      <c r="I2718" s="2" t="s">
        <v>6179</v>
      </c>
      <c r="J2718">
        <v>-330462610100186</v>
      </c>
      <c r="K2718">
        <v>-716203800160013</v>
      </c>
      <c r="L2718" s="2" t="s">
        <v>9713</v>
      </c>
      <c r="M2718">
        <v>6</v>
      </c>
      <c r="N2718">
        <v>78</v>
      </c>
      <c r="O2718">
        <v>2</v>
      </c>
      <c r="P2718" t="str">
        <f>VLOOKUP(Farmacias__2[[#This Row],[local_nombre]],Tabla8[],2,0)</f>
        <v>Farmacias Populares</v>
      </c>
      <c r="Q2718">
        <f>VLOOKUP(Farmacias__2[[#This Row],[comuna_nombre]],Hoja3!$H$2:$I$346,2,0)</f>
        <v>5101</v>
      </c>
    </row>
    <row r="2719" spans="1:17" x14ac:dyDescent="0.2">
      <c r="A2719" s="1">
        <v>44309</v>
      </c>
      <c r="B2719">
        <v>3856</v>
      </c>
      <c r="C2719" s="2" t="s">
        <v>3857</v>
      </c>
      <c r="D2719" s="2" t="s">
        <v>4985</v>
      </c>
      <c r="E2719" s="2" t="s">
        <v>4985</v>
      </c>
      <c r="F2719" s="2" t="s">
        <v>4992</v>
      </c>
      <c r="G2719" s="3">
        <v>0.41666666666666669</v>
      </c>
      <c r="H2719" s="3">
        <v>0.875</v>
      </c>
      <c r="I2719" s="2" t="s">
        <v>638</v>
      </c>
      <c r="J2719">
        <v>-35967633</v>
      </c>
      <c r="K2719">
        <v>-72318022</v>
      </c>
      <c r="L2719" s="2" t="s">
        <v>9713</v>
      </c>
      <c r="M2719">
        <v>9</v>
      </c>
      <c r="N2719">
        <v>169</v>
      </c>
      <c r="O2719">
        <v>188</v>
      </c>
      <c r="P2719" t="str">
        <f>VLOOKUP(Farmacias__2[[#This Row],[local_nombre]],Tabla8[],2,0)</f>
        <v>Farmacias de Cadena</v>
      </c>
      <c r="Q2719">
        <f>VLOOKUP(Farmacias__2[[#This Row],[comuna_nombre]],Hoja3!$H$2:$I$346,2,0)</f>
        <v>7201</v>
      </c>
    </row>
    <row r="2720" spans="1:17" x14ac:dyDescent="0.2">
      <c r="A2720" s="1">
        <v>44309</v>
      </c>
      <c r="B2720">
        <v>4775</v>
      </c>
      <c r="C2720" s="2" t="s">
        <v>6181</v>
      </c>
      <c r="D2720" s="2" t="s">
        <v>486</v>
      </c>
      <c r="E2720" s="2" t="s">
        <v>486</v>
      </c>
      <c r="F2720" s="2" t="s">
        <v>6182</v>
      </c>
      <c r="G2720" s="3">
        <v>0.33333333333333331</v>
      </c>
      <c r="H2720" s="3">
        <v>0.70833333333333337</v>
      </c>
      <c r="I2720" s="2" t="s">
        <v>6183</v>
      </c>
      <c r="J2720">
        <v>-327539668471252</v>
      </c>
      <c r="K2720">
        <v>-707246235452481</v>
      </c>
      <c r="L2720" s="2" t="s">
        <v>9713</v>
      </c>
      <c r="M2720">
        <v>6</v>
      </c>
      <c r="N2720">
        <v>75</v>
      </c>
      <c r="O2720">
        <v>37</v>
      </c>
      <c r="P2720" t="str">
        <f>VLOOKUP(Farmacias__2[[#This Row],[local_nombre]],Tabla8[],2,0)</f>
        <v>Farmacias Institucionales</v>
      </c>
      <c r="Q2720">
        <f>VLOOKUP(Farmacias__2[[#This Row],[comuna_nombre]],Hoja3!$H$2:$I$346,2,0)</f>
        <v>5701</v>
      </c>
    </row>
    <row r="2721" spans="1:17" x14ac:dyDescent="0.2">
      <c r="A2721" s="1">
        <v>44309</v>
      </c>
      <c r="B2721">
        <v>4776</v>
      </c>
      <c r="C2721" s="2" t="s">
        <v>6184</v>
      </c>
      <c r="D2721" s="2" t="s">
        <v>486</v>
      </c>
      <c r="E2721" s="2" t="s">
        <v>486</v>
      </c>
      <c r="F2721" s="2" t="s">
        <v>6185</v>
      </c>
      <c r="G2721" s="3">
        <v>0.33333333333333331</v>
      </c>
      <c r="H2721" s="3">
        <v>0.70833333333333337</v>
      </c>
      <c r="I2721" s="2" t="s">
        <v>6186</v>
      </c>
      <c r="J2721">
        <v>-327494085966544</v>
      </c>
      <c r="K2721">
        <v>-707090922161918</v>
      </c>
      <c r="L2721" s="2" t="s">
        <v>9713</v>
      </c>
      <c r="M2721">
        <v>6</v>
      </c>
      <c r="N2721">
        <v>75</v>
      </c>
      <c r="O2721">
        <v>37</v>
      </c>
      <c r="P2721" t="str">
        <f>VLOOKUP(Farmacias__2[[#This Row],[local_nombre]],Tabla8[],2,0)</f>
        <v>Farmacias Pertenecientes a un Hospital</v>
      </c>
      <c r="Q2721">
        <f>VLOOKUP(Farmacias__2[[#This Row],[comuna_nombre]],Hoja3!$H$2:$I$346,2,0)</f>
        <v>5701</v>
      </c>
    </row>
    <row r="2722" spans="1:17" x14ac:dyDescent="0.2">
      <c r="A2722" s="1">
        <v>44309</v>
      </c>
      <c r="B2722">
        <v>4778</v>
      </c>
      <c r="C2722" s="2" t="s">
        <v>6189</v>
      </c>
      <c r="D2722" s="2" t="s">
        <v>10268</v>
      </c>
      <c r="E2722" s="2" t="s">
        <v>4935</v>
      </c>
      <c r="F2722" s="2" t="s">
        <v>6190</v>
      </c>
      <c r="G2722" s="3">
        <v>0.35416666666666669</v>
      </c>
      <c r="H2722" s="3">
        <v>0.52083333333333337</v>
      </c>
      <c r="I2722" s="2" t="s">
        <v>6191</v>
      </c>
      <c r="L2722" s="2" t="s">
        <v>9713</v>
      </c>
      <c r="M2722">
        <v>9</v>
      </c>
      <c r="N2722">
        <v>176</v>
      </c>
      <c r="O2722">
        <v>195</v>
      </c>
      <c r="P2722" t="str">
        <f>VLOOKUP(Farmacias__2[[#This Row],[local_nombre]],Tabla8[],2,0)</f>
        <v>Farmacias Populares</v>
      </c>
      <c r="Q2722">
        <f>VLOOKUP(Farmacias__2[[#This Row],[comuna_nombre]],Hoja3!$H$2:$I$346,2,0)</f>
        <v>7302</v>
      </c>
    </row>
    <row r="2723" spans="1:17" x14ac:dyDescent="0.2">
      <c r="A2723" s="1">
        <v>44309</v>
      </c>
      <c r="B2723">
        <v>4779</v>
      </c>
      <c r="C2723" s="2" t="s">
        <v>6192</v>
      </c>
      <c r="D2723" s="2" t="s">
        <v>6193</v>
      </c>
      <c r="E2723" s="2" t="s">
        <v>6193</v>
      </c>
      <c r="F2723" s="2" t="s">
        <v>6194</v>
      </c>
      <c r="G2723" s="3">
        <v>0.41666666666666669</v>
      </c>
      <c r="H2723" s="3">
        <v>0.75</v>
      </c>
      <c r="I2723" s="2" t="s">
        <v>6195</v>
      </c>
      <c r="J2723">
        <v>-42144203</v>
      </c>
      <c r="K2723">
        <v>-73473397</v>
      </c>
      <c r="L2723" s="2" t="s">
        <v>9713</v>
      </c>
      <c r="M2723">
        <v>13</v>
      </c>
      <c r="N2723">
        <v>319</v>
      </c>
      <c r="O2723">
        <v>338</v>
      </c>
      <c r="P2723" t="str">
        <f>VLOOKUP(Farmacias__2[[#This Row],[local_nombre]],Tabla8[],2,0)</f>
        <v>Otras Farmacias</v>
      </c>
      <c r="Q2723">
        <f>VLOOKUP(Farmacias__2[[#This Row],[comuna_nombre]],Hoja3!$H$2:$I$346,2,0)</f>
        <v>10209</v>
      </c>
    </row>
    <row r="2724" spans="1:17" x14ac:dyDescent="0.2">
      <c r="A2724" s="1">
        <v>44309</v>
      </c>
      <c r="B2724">
        <v>4781</v>
      </c>
      <c r="C2724" s="2" t="s">
        <v>6196</v>
      </c>
      <c r="D2724" s="2" t="s">
        <v>902</v>
      </c>
      <c r="E2724" s="2" t="s">
        <v>903</v>
      </c>
      <c r="F2724" s="2" t="s">
        <v>6197</v>
      </c>
      <c r="G2724" s="3">
        <v>0.41666666666666669</v>
      </c>
      <c r="H2724" s="3">
        <v>0.83333333333333337</v>
      </c>
      <c r="I2724" s="2" t="s">
        <v>1583</v>
      </c>
      <c r="J2724">
        <v>-334424057</v>
      </c>
      <c r="K2724">
        <v>-7065886590000002</v>
      </c>
      <c r="L2724" s="2" t="s">
        <v>9713</v>
      </c>
      <c r="M2724">
        <v>7</v>
      </c>
      <c r="N2724">
        <v>130</v>
      </c>
      <c r="O2724">
        <v>149</v>
      </c>
      <c r="P2724" t="str">
        <f>VLOOKUP(Farmacias__2[[#This Row],[local_nombre]],Tabla8[],2,0)</f>
        <v>Otras Farmacias</v>
      </c>
      <c r="Q2724">
        <f>VLOOKUP(Farmacias__2[[#This Row],[comuna_nombre]],Hoja3!$H$2:$I$346,2,0)</f>
        <v>13101</v>
      </c>
    </row>
    <row r="2725" spans="1:17" x14ac:dyDescent="0.2">
      <c r="A2725" s="1">
        <v>44309</v>
      </c>
      <c r="B2725">
        <v>4782</v>
      </c>
      <c r="C2725" s="2" t="s">
        <v>6198</v>
      </c>
      <c r="D2725" s="2" t="s">
        <v>930</v>
      </c>
      <c r="E2725" s="2" t="s">
        <v>930</v>
      </c>
      <c r="F2725" s="2" t="s">
        <v>6199</v>
      </c>
      <c r="G2725" s="3">
        <v>0.41666666666666669</v>
      </c>
      <c r="H2725" s="3">
        <v>0.83333333333333337</v>
      </c>
      <c r="I2725" s="2" t="s">
        <v>1583</v>
      </c>
      <c r="L2725" s="2" t="s">
        <v>9713</v>
      </c>
      <c r="M2725">
        <v>7</v>
      </c>
      <c r="N2725">
        <v>124</v>
      </c>
      <c r="O2725">
        <v>143</v>
      </c>
      <c r="P2725" t="str">
        <f>VLOOKUP(Farmacias__2[[#This Row],[local_nombre]],Tabla8[],2,0)</f>
        <v>Otras Farmacias</v>
      </c>
      <c r="Q2725">
        <f>VLOOKUP(Farmacias__2[[#This Row],[comuna_nombre]],Hoja3!$H$2:$I$346,2,0)</f>
        <v>13401</v>
      </c>
    </row>
    <row r="2726" spans="1:17" x14ac:dyDescent="0.2">
      <c r="A2726" s="1">
        <v>44309</v>
      </c>
      <c r="B2726">
        <v>4783</v>
      </c>
      <c r="C2726" s="2" t="s">
        <v>27</v>
      </c>
      <c r="D2726" s="2" t="s">
        <v>902</v>
      </c>
      <c r="E2726" s="2" t="s">
        <v>903</v>
      </c>
      <c r="F2726" s="2" t="s">
        <v>6200</v>
      </c>
      <c r="G2726" s="3">
        <v>0.41666666666666669</v>
      </c>
      <c r="H2726" s="3">
        <v>0.83333333333333337</v>
      </c>
      <c r="I2726" s="2" t="s">
        <v>1583</v>
      </c>
      <c r="J2726">
        <v>-334421821</v>
      </c>
      <c r="K2726">
        <v>-7063987580000003</v>
      </c>
      <c r="L2726" s="2" t="s">
        <v>9713</v>
      </c>
      <c r="M2726">
        <v>7</v>
      </c>
      <c r="N2726">
        <v>130</v>
      </c>
      <c r="O2726">
        <v>149</v>
      </c>
      <c r="P2726" t="str">
        <f>VLOOKUP(Farmacias__2[[#This Row],[local_nombre]],Tabla8[],2,0)</f>
        <v>Farmacias de Cadena</v>
      </c>
      <c r="Q2726">
        <f>VLOOKUP(Farmacias__2[[#This Row],[comuna_nombre]],Hoja3!$H$2:$I$346,2,0)</f>
        <v>13101</v>
      </c>
    </row>
    <row r="2727" spans="1:17" x14ac:dyDescent="0.2">
      <c r="A2727" s="1">
        <v>44309</v>
      </c>
      <c r="B2727">
        <v>4784</v>
      </c>
      <c r="C2727" s="2" t="s">
        <v>6201</v>
      </c>
      <c r="D2727" s="2" t="s">
        <v>902</v>
      </c>
      <c r="E2727" s="2" t="s">
        <v>903</v>
      </c>
      <c r="F2727" s="2" t="s">
        <v>6202</v>
      </c>
      <c r="G2727" s="3">
        <v>0.41666666666666669</v>
      </c>
      <c r="H2727" s="3">
        <v>0.83333333333333337</v>
      </c>
      <c r="I2727" s="2" t="s">
        <v>1583</v>
      </c>
      <c r="J2727">
        <v>-3345006230000001</v>
      </c>
      <c r="K2727">
        <v>-7063475310000001</v>
      </c>
      <c r="L2727" s="2" t="s">
        <v>9713</v>
      </c>
      <c r="M2727">
        <v>7</v>
      </c>
      <c r="N2727">
        <v>130</v>
      </c>
      <c r="O2727">
        <v>149</v>
      </c>
      <c r="P2727" t="str">
        <f>VLOOKUP(Farmacias__2[[#This Row],[local_nombre]],Tabla8[],2,0)</f>
        <v>Otras Farmacias</v>
      </c>
      <c r="Q2727">
        <f>VLOOKUP(Farmacias__2[[#This Row],[comuna_nombre]],Hoja3!$H$2:$I$346,2,0)</f>
        <v>13101</v>
      </c>
    </row>
    <row r="2728" spans="1:17" x14ac:dyDescent="0.2">
      <c r="A2728" s="1">
        <v>44309</v>
      </c>
      <c r="B2728">
        <v>4785</v>
      </c>
      <c r="C2728" s="2" t="s">
        <v>2866</v>
      </c>
      <c r="D2728" s="2" t="s">
        <v>902</v>
      </c>
      <c r="E2728" s="2" t="s">
        <v>903</v>
      </c>
      <c r="F2728" s="2" t="s">
        <v>6203</v>
      </c>
      <c r="G2728" s="3">
        <v>0.41666666666666669</v>
      </c>
      <c r="H2728" s="3">
        <v>0.83333333333333337</v>
      </c>
      <c r="I2728" s="2" t="s">
        <v>1583</v>
      </c>
      <c r="J2728">
        <v>-334483952</v>
      </c>
      <c r="K2728">
        <v>-7065089840000002</v>
      </c>
      <c r="L2728" s="2" t="s">
        <v>9713</v>
      </c>
      <c r="M2728">
        <v>7</v>
      </c>
      <c r="N2728">
        <v>130</v>
      </c>
      <c r="O2728">
        <v>149</v>
      </c>
      <c r="P2728" t="str">
        <f>VLOOKUP(Farmacias__2[[#This Row],[local_nombre]],Tabla8[],2,0)</f>
        <v>Otras Farmacias</v>
      </c>
      <c r="Q2728">
        <f>VLOOKUP(Farmacias__2[[#This Row],[comuna_nombre]],Hoja3!$H$2:$I$346,2,0)</f>
        <v>13101</v>
      </c>
    </row>
    <row r="2729" spans="1:17" x14ac:dyDescent="0.2">
      <c r="A2729" s="1">
        <v>44309</v>
      </c>
      <c r="B2729">
        <v>4786</v>
      </c>
      <c r="C2729" s="2" t="s">
        <v>18</v>
      </c>
      <c r="D2729" s="2" t="s">
        <v>1516</v>
      </c>
      <c r="E2729" s="2" t="s">
        <v>1516</v>
      </c>
      <c r="F2729" s="2" t="s">
        <v>6204</v>
      </c>
      <c r="G2729" s="3">
        <v>0.35416666666666669</v>
      </c>
      <c r="H2729" s="3">
        <v>0.91666666666666663</v>
      </c>
      <c r="I2729" s="2" t="s">
        <v>638</v>
      </c>
      <c r="J2729">
        <v>-3345732020000001</v>
      </c>
      <c r="K2729">
        <v>-7071421300000003</v>
      </c>
      <c r="L2729" s="2" t="s">
        <v>9713</v>
      </c>
      <c r="M2729">
        <v>7</v>
      </c>
      <c r="N2729">
        <v>105</v>
      </c>
      <c r="O2729">
        <v>124</v>
      </c>
      <c r="P2729" t="str">
        <f>VLOOKUP(Farmacias__2[[#This Row],[local_nombre]],Tabla8[],2,0)</f>
        <v>Farmacias de Cadena</v>
      </c>
      <c r="Q2729">
        <f>VLOOKUP(Farmacias__2[[#This Row],[comuna_nombre]],Hoja3!$H$2:$I$346,2,0)</f>
        <v>13117</v>
      </c>
    </row>
    <row r="2730" spans="1:17" x14ac:dyDescent="0.2">
      <c r="A2730" s="1">
        <v>44309</v>
      </c>
      <c r="B2730">
        <v>4787</v>
      </c>
      <c r="C2730" s="2" t="s">
        <v>18</v>
      </c>
      <c r="D2730" s="2" t="s">
        <v>1312</v>
      </c>
      <c r="E2730" s="2" t="s">
        <v>1312</v>
      </c>
      <c r="F2730" s="2" t="s">
        <v>6205</v>
      </c>
      <c r="G2730" s="3">
        <v>0.35416666666666669</v>
      </c>
      <c r="H2730" s="3">
        <v>0.85416666666666663</v>
      </c>
      <c r="I2730" s="2" t="s">
        <v>1583</v>
      </c>
      <c r="J2730">
        <v>-33415786</v>
      </c>
      <c r="K2730">
        <v>-706044182</v>
      </c>
      <c r="L2730" s="2" t="s">
        <v>9713</v>
      </c>
      <c r="M2730">
        <v>7</v>
      </c>
      <c r="N2730">
        <v>102</v>
      </c>
      <c r="O2730">
        <v>121</v>
      </c>
      <c r="P2730" t="str">
        <f>VLOOKUP(Farmacias__2[[#This Row],[local_nombre]],Tabla8[],2,0)</f>
        <v>Farmacias de Cadena</v>
      </c>
      <c r="Q2730">
        <f>VLOOKUP(Farmacias__2[[#This Row],[comuna_nombre]],Hoja3!$H$2:$I$346,2,0)</f>
        <v>13114</v>
      </c>
    </row>
    <row r="2731" spans="1:17" x14ac:dyDescent="0.2">
      <c r="A2731" s="1">
        <v>44309</v>
      </c>
      <c r="B2731">
        <v>4788</v>
      </c>
      <c r="C2731" s="2" t="s">
        <v>2032</v>
      </c>
      <c r="D2731" s="2" t="s">
        <v>2951</v>
      </c>
      <c r="E2731" s="2" t="s">
        <v>2951</v>
      </c>
      <c r="F2731" s="2" t="s">
        <v>6206</v>
      </c>
      <c r="G2731" s="3">
        <v>0.39583333333333331</v>
      </c>
      <c r="H2731" s="3">
        <v>0.77083333333333337</v>
      </c>
      <c r="I2731" s="2" t="s">
        <v>638</v>
      </c>
      <c r="J2731">
        <v>-334012596</v>
      </c>
      <c r="K2731">
        <v>-7059302350000002</v>
      </c>
      <c r="L2731" s="2" t="s">
        <v>9713</v>
      </c>
      <c r="M2731">
        <v>7</v>
      </c>
      <c r="N2731">
        <v>135</v>
      </c>
      <c r="O2731">
        <v>154</v>
      </c>
      <c r="P2731" t="str">
        <f>VLOOKUP(Farmacias__2[[#This Row],[local_nombre]],Tabla8[],2,0)</f>
        <v>Otras Farmacias</v>
      </c>
      <c r="Q2731">
        <f>VLOOKUP(Farmacias__2[[#This Row],[comuna_nombre]],Hoja3!$H$2:$I$346,2,0)</f>
        <v>13132</v>
      </c>
    </row>
    <row r="2732" spans="1:17" x14ac:dyDescent="0.2">
      <c r="A2732" s="1">
        <v>44309</v>
      </c>
      <c r="B2732">
        <v>4789</v>
      </c>
      <c r="C2732" s="2" t="s">
        <v>444</v>
      </c>
      <c r="D2732" s="2" t="s">
        <v>902</v>
      </c>
      <c r="E2732" s="2" t="s">
        <v>903</v>
      </c>
      <c r="F2732" s="2" t="s">
        <v>6207</v>
      </c>
      <c r="G2732" s="3">
        <v>0.41666666666666669</v>
      </c>
      <c r="H2732" s="3">
        <v>0.875</v>
      </c>
      <c r="I2732" s="2" t="s">
        <v>638</v>
      </c>
      <c r="J2732">
        <v>-334471481</v>
      </c>
      <c r="K2732">
        <v>-7064898399999998</v>
      </c>
      <c r="L2732" s="2" t="s">
        <v>9713</v>
      </c>
      <c r="M2732">
        <v>7</v>
      </c>
      <c r="N2732">
        <v>130</v>
      </c>
      <c r="O2732">
        <v>149</v>
      </c>
      <c r="P2732" t="str">
        <f>VLOOKUP(Farmacias__2[[#This Row],[local_nombre]],Tabla8[],2,0)</f>
        <v>Otras Farmacias</v>
      </c>
      <c r="Q2732">
        <f>VLOOKUP(Farmacias__2[[#This Row],[comuna_nombre]],Hoja3!$H$2:$I$346,2,0)</f>
        <v>13101</v>
      </c>
    </row>
    <row r="2733" spans="1:17" x14ac:dyDescent="0.2">
      <c r="A2733" s="1">
        <v>44309</v>
      </c>
      <c r="B2733">
        <v>4790</v>
      </c>
      <c r="C2733" s="2" t="s">
        <v>2435</v>
      </c>
      <c r="D2733" s="2" t="s">
        <v>659</v>
      </c>
      <c r="E2733" s="2" t="s">
        <v>659</v>
      </c>
      <c r="F2733" s="2" t="s">
        <v>6208</v>
      </c>
      <c r="G2733" s="3">
        <v>0.35416666666666669</v>
      </c>
      <c r="H2733" s="3">
        <v>0.72916666666666663</v>
      </c>
      <c r="I2733" s="2" t="s">
        <v>1583</v>
      </c>
      <c r="J2733">
        <v>-334320665</v>
      </c>
      <c r="K2733">
        <v>-7064577969999999</v>
      </c>
      <c r="L2733" s="2" t="s">
        <v>9713</v>
      </c>
      <c r="M2733">
        <v>7</v>
      </c>
      <c r="N2733">
        <v>122</v>
      </c>
      <c r="O2733">
        <v>141</v>
      </c>
      <c r="P2733" t="str">
        <f>VLOOKUP(Farmacias__2[[#This Row],[local_nombre]],Tabla8[],2,0)</f>
        <v>Otras Farmacias</v>
      </c>
      <c r="Q2733">
        <f>VLOOKUP(Farmacias__2[[#This Row],[comuna_nombre]],Hoja3!$H$2:$I$346,2,0)</f>
        <v>13127</v>
      </c>
    </row>
    <row r="2734" spans="1:17" x14ac:dyDescent="0.2">
      <c r="A2734" s="1">
        <v>44309</v>
      </c>
      <c r="B2734">
        <v>3875</v>
      </c>
      <c r="C2734" s="2" t="s">
        <v>3857</v>
      </c>
      <c r="D2734" s="2" t="s">
        <v>4996</v>
      </c>
      <c r="E2734" s="2" t="s">
        <v>4996</v>
      </c>
      <c r="F2734" s="2" t="s">
        <v>5021</v>
      </c>
      <c r="G2734" s="3">
        <v>0.375</v>
      </c>
      <c r="H2734" s="3">
        <v>0.875</v>
      </c>
      <c r="I2734" s="2" t="s">
        <v>638</v>
      </c>
      <c r="J2734">
        <v>-35846591</v>
      </c>
      <c r="K2734">
        <v>-71595358</v>
      </c>
      <c r="L2734" s="2" t="s">
        <v>9713</v>
      </c>
      <c r="M2734">
        <v>9</v>
      </c>
      <c r="N2734">
        <v>178</v>
      </c>
      <c r="O2734">
        <v>197</v>
      </c>
      <c r="P2734" t="str">
        <f>VLOOKUP(Farmacias__2[[#This Row],[local_nombre]],Tabla8[],2,0)</f>
        <v>Farmacias de Cadena</v>
      </c>
      <c r="Q2734">
        <f>VLOOKUP(Farmacias__2[[#This Row],[comuna_nombre]],Hoja3!$H$2:$I$346,2,0)</f>
        <v>7401</v>
      </c>
    </row>
    <row r="2735" spans="1:17" x14ac:dyDescent="0.2">
      <c r="A2735" s="1">
        <v>44309</v>
      </c>
      <c r="B2735">
        <v>4792</v>
      </c>
      <c r="C2735" s="2" t="s">
        <v>1897</v>
      </c>
      <c r="D2735" s="2" t="s">
        <v>2362</v>
      </c>
      <c r="E2735" s="2" t="s">
        <v>2362</v>
      </c>
      <c r="F2735" s="2" t="s">
        <v>6210</v>
      </c>
      <c r="G2735" s="3">
        <v>0.41666666666666669</v>
      </c>
      <c r="H2735" s="3">
        <v>0.875</v>
      </c>
      <c r="I2735" s="2" t="s">
        <v>1583</v>
      </c>
      <c r="J2735">
        <v>-334283758</v>
      </c>
      <c r="K2735">
        <v>-7070445210000003</v>
      </c>
      <c r="L2735" s="2" t="s">
        <v>9713</v>
      </c>
      <c r="M2735">
        <v>7</v>
      </c>
      <c r="N2735">
        <v>121</v>
      </c>
      <c r="O2735">
        <v>140</v>
      </c>
      <c r="P2735" t="str">
        <f>VLOOKUP(Farmacias__2[[#This Row],[local_nombre]],Tabla8[],2,0)</f>
        <v>Boticas</v>
      </c>
      <c r="Q2735">
        <f>VLOOKUP(Farmacias__2[[#This Row],[comuna_nombre]],Hoja3!$H$2:$I$346,2,0)</f>
        <v>13126</v>
      </c>
    </row>
    <row r="2736" spans="1:17" x14ac:dyDescent="0.2">
      <c r="A2736" s="1">
        <v>44309</v>
      </c>
      <c r="B2736">
        <v>4793</v>
      </c>
      <c r="C2736" s="2" t="s">
        <v>18</v>
      </c>
      <c r="D2736" s="2" t="s">
        <v>1744</v>
      </c>
      <c r="E2736" s="2" t="s">
        <v>1744</v>
      </c>
      <c r="F2736" s="2" t="s">
        <v>6211</v>
      </c>
      <c r="G2736" s="3">
        <v>0.375</v>
      </c>
      <c r="H2736" s="3">
        <v>0.91666666666666663</v>
      </c>
      <c r="I2736" s="2" t="s">
        <v>1583</v>
      </c>
      <c r="L2736" s="2" t="s">
        <v>9713</v>
      </c>
      <c r="M2736">
        <v>7</v>
      </c>
      <c r="N2736">
        <v>110</v>
      </c>
      <c r="O2736">
        <v>129</v>
      </c>
      <c r="P2736" t="str">
        <f>VLOOKUP(Farmacias__2[[#This Row],[local_nombre]],Tabla8[],2,0)</f>
        <v>Farmacias de Cadena</v>
      </c>
      <c r="Q2736">
        <f>VLOOKUP(Farmacias__2[[#This Row],[comuna_nombre]],Hoja3!$H$2:$I$346,2,0)</f>
        <v>13120</v>
      </c>
    </row>
    <row r="2737" spans="1:17" x14ac:dyDescent="0.2">
      <c r="A2737" s="1">
        <v>44309</v>
      </c>
      <c r="B2737">
        <v>4794</v>
      </c>
      <c r="C2737" s="2" t="s">
        <v>6212</v>
      </c>
      <c r="D2737" s="2" t="s">
        <v>10234</v>
      </c>
      <c r="E2737" s="2" t="s">
        <v>1572</v>
      </c>
      <c r="F2737" s="2" t="s">
        <v>6213</v>
      </c>
      <c r="G2737" s="3">
        <v>0.41666666666666669</v>
      </c>
      <c r="H2737" s="3">
        <v>0.83333333333333337</v>
      </c>
      <c r="I2737" s="2" t="s">
        <v>638</v>
      </c>
      <c r="J2737">
        <v>-335052112</v>
      </c>
      <c r="K2737">
        <v>-7078910840000003</v>
      </c>
      <c r="L2737" s="2" t="s">
        <v>9713</v>
      </c>
      <c r="M2737">
        <v>7</v>
      </c>
      <c r="N2737">
        <v>107</v>
      </c>
      <c r="O2737">
        <v>377</v>
      </c>
      <c r="P2737" t="str">
        <f>VLOOKUP(Farmacias__2[[#This Row],[local_nombre]],Tabla8[],2,0)</f>
        <v>Otras Farmacias</v>
      </c>
      <c r="Q2737">
        <f>VLOOKUP(Farmacias__2[[#This Row],[comuna_nombre]],Hoja3!$H$2:$I$346,2,0)</f>
        <v>13119</v>
      </c>
    </row>
    <row r="2738" spans="1:17" x14ac:dyDescent="0.2">
      <c r="A2738" s="1">
        <v>44309</v>
      </c>
      <c r="B2738">
        <v>3881</v>
      </c>
      <c r="C2738" s="2" t="s">
        <v>3857</v>
      </c>
      <c r="D2738" s="2" t="s">
        <v>4996</v>
      </c>
      <c r="E2738" s="2" t="s">
        <v>4996</v>
      </c>
      <c r="F2738" s="2" t="s">
        <v>5026</v>
      </c>
      <c r="G2738" s="3">
        <v>0.41666666666666669</v>
      </c>
      <c r="H2738" s="3">
        <v>0.875</v>
      </c>
      <c r="I2738" s="2" t="s">
        <v>638</v>
      </c>
      <c r="J2738">
        <v>-34845901</v>
      </c>
      <c r="K2738">
        <v>-71589144</v>
      </c>
      <c r="L2738" s="2" t="s">
        <v>9713</v>
      </c>
      <c r="M2738">
        <v>9</v>
      </c>
      <c r="N2738">
        <v>178</v>
      </c>
      <c r="O2738">
        <v>197</v>
      </c>
      <c r="P2738" t="str">
        <f>VLOOKUP(Farmacias__2[[#This Row],[local_nombre]],Tabla8[],2,0)</f>
        <v>Farmacias de Cadena</v>
      </c>
      <c r="Q2738">
        <f>VLOOKUP(Farmacias__2[[#This Row],[comuna_nombre]],Hoja3!$H$2:$I$346,2,0)</f>
        <v>7401</v>
      </c>
    </row>
    <row r="2739" spans="1:17" x14ac:dyDescent="0.2">
      <c r="A2739" s="1">
        <v>44309</v>
      </c>
      <c r="B2739">
        <v>4796</v>
      </c>
      <c r="C2739" s="2" t="s">
        <v>18</v>
      </c>
      <c r="D2739" s="2" t="s">
        <v>1987</v>
      </c>
      <c r="E2739" s="2" t="s">
        <v>1987</v>
      </c>
      <c r="F2739" s="2" t="s">
        <v>6215</v>
      </c>
      <c r="G2739" s="3">
        <v>0.35416666666666669</v>
      </c>
      <c r="H2739" s="3">
        <v>0.91666666666666663</v>
      </c>
      <c r="I2739" s="2" t="s">
        <v>1583</v>
      </c>
      <c r="J2739">
        <v>-334356042</v>
      </c>
      <c r="K2739">
        <v>-7059163760000001</v>
      </c>
      <c r="L2739" s="2" t="s">
        <v>9713</v>
      </c>
      <c r="M2739">
        <v>7</v>
      </c>
      <c r="N2739">
        <v>117</v>
      </c>
      <c r="O2739">
        <v>136</v>
      </c>
      <c r="P2739" t="str">
        <f>VLOOKUP(Farmacias__2[[#This Row],[local_nombre]],Tabla8[],2,0)</f>
        <v>Farmacias de Cadena</v>
      </c>
      <c r="Q2739">
        <f>VLOOKUP(Farmacias__2[[#This Row],[comuna_nombre]],Hoja3!$H$2:$I$346,2,0)</f>
        <v>13123</v>
      </c>
    </row>
    <row r="2740" spans="1:17" x14ac:dyDescent="0.2">
      <c r="A2740" s="1">
        <v>44309</v>
      </c>
      <c r="B2740">
        <v>4797</v>
      </c>
      <c r="C2740" s="2" t="s">
        <v>18</v>
      </c>
      <c r="D2740" s="2" t="s">
        <v>1987</v>
      </c>
      <c r="E2740" s="2" t="s">
        <v>1987</v>
      </c>
      <c r="F2740" s="2" t="s">
        <v>6216</v>
      </c>
      <c r="G2740" s="3">
        <v>0.33333333333333331</v>
      </c>
      <c r="H2740" s="3">
        <v>0.91666666666666663</v>
      </c>
      <c r="I2740" s="2" t="s">
        <v>1583</v>
      </c>
      <c r="J2740">
        <v>-334221422</v>
      </c>
      <c r="K2740">
        <v>-7060820239999998</v>
      </c>
      <c r="L2740" s="2" t="s">
        <v>9713</v>
      </c>
      <c r="M2740">
        <v>7</v>
      </c>
      <c r="N2740">
        <v>117</v>
      </c>
      <c r="O2740">
        <v>136</v>
      </c>
      <c r="P2740" t="str">
        <f>VLOOKUP(Farmacias__2[[#This Row],[local_nombre]],Tabla8[],2,0)</f>
        <v>Farmacias de Cadena</v>
      </c>
      <c r="Q2740">
        <f>VLOOKUP(Farmacias__2[[#This Row],[comuna_nombre]],Hoja3!$H$2:$I$346,2,0)</f>
        <v>13123</v>
      </c>
    </row>
    <row r="2741" spans="1:17" x14ac:dyDescent="0.2">
      <c r="A2741" s="1">
        <v>44309</v>
      </c>
      <c r="B2741">
        <v>4798</v>
      </c>
      <c r="C2741" s="2" t="s">
        <v>18</v>
      </c>
      <c r="D2741" s="2" t="s">
        <v>902</v>
      </c>
      <c r="E2741" s="2" t="s">
        <v>903</v>
      </c>
      <c r="F2741" s="2" t="s">
        <v>6217</v>
      </c>
      <c r="G2741" s="3">
        <v>0.41666666666666669</v>
      </c>
      <c r="H2741" s="3">
        <v>0.83333333333333337</v>
      </c>
      <c r="I2741" s="2" t="s">
        <v>1583</v>
      </c>
      <c r="J2741">
        <v>-334470231</v>
      </c>
      <c r="K2741">
        <v>-7064912449999997</v>
      </c>
      <c r="L2741" s="2" t="s">
        <v>9713</v>
      </c>
      <c r="M2741">
        <v>7</v>
      </c>
      <c r="N2741">
        <v>130</v>
      </c>
      <c r="O2741">
        <v>149</v>
      </c>
      <c r="P2741" t="str">
        <f>VLOOKUP(Farmacias__2[[#This Row],[local_nombre]],Tabla8[],2,0)</f>
        <v>Farmacias de Cadena</v>
      </c>
      <c r="Q2741">
        <f>VLOOKUP(Farmacias__2[[#This Row],[comuna_nombre]],Hoja3!$H$2:$I$346,2,0)</f>
        <v>13101</v>
      </c>
    </row>
    <row r="2742" spans="1:17" x14ac:dyDescent="0.2">
      <c r="A2742" s="1">
        <v>44309</v>
      </c>
      <c r="B2742">
        <v>4799</v>
      </c>
      <c r="C2742" s="2" t="s">
        <v>983</v>
      </c>
      <c r="D2742" s="2" t="s">
        <v>902</v>
      </c>
      <c r="E2742" s="2" t="s">
        <v>903</v>
      </c>
      <c r="F2742" s="2" t="s">
        <v>6218</v>
      </c>
      <c r="G2742" s="3">
        <v>0.375</v>
      </c>
      <c r="H2742" s="3">
        <v>0.91666666666666663</v>
      </c>
      <c r="I2742" s="2" t="s">
        <v>1583</v>
      </c>
      <c r="J2742">
        <v>-334438503</v>
      </c>
      <c r="K2742">
        <v>-7065762110000003</v>
      </c>
      <c r="L2742" s="2" t="s">
        <v>9713</v>
      </c>
      <c r="M2742">
        <v>7</v>
      </c>
      <c r="N2742">
        <v>130</v>
      </c>
      <c r="O2742">
        <v>149</v>
      </c>
      <c r="P2742" t="str">
        <f>VLOOKUP(Farmacias__2[[#This Row],[local_nombre]],Tabla8[],2,0)</f>
        <v>Otras Farmacias</v>
      </c>
      <c r="Q2742">
        <f>VLOOKUP(Farmacias__2[[#This Row],[comuna_nombre]],Hoja3!$H$2:$I$346,2,0)</f>
        <v>13101</v>
      </c>
    </row>
    <row r="2743" spans="1:17" x14ac:dyDescent="0.2">
      <c r="A2743" s="1">
        <v>44309</v>
      </c>
      <c r="B2743">
        <v>4801</v>
      </c>
      <c r="C2743" s="2" t="s">
        <v>6219</v>
      </c>
      <c r="D2743" s="2" t="s">
        <v>902</v>
      </c>
      <c r="E2743" s="2" t="s">
        <v>903</v>
      </c>
      <c r="F2743" s="2" t="s">
        <v>6220</v>
      </c>
      <c r="G2743" s="3">
        <v>0.3125</v>
      </c>
      <c r="H2743" s="3">
        <v>0.9375</v>
      </c>
      <c r="I2743" s="2" t="s">
        <v>1583</v>
      </c>
      <c r="J2743">
        <v>-334432872</v>
      </c>
      <c r="K2743">
        <v>-7063352839999999</v>
      </c>
      <c r="L2743" s="2" t="s">
        <v>9713</v>
      </c>
      <c r="M2743">
        <v>7</v>
      </c>
      <c r="N2743">
        <v>130</v>
      </c>
      <c r="O2743">
        <v>149</v>
      </c>
      <c r="P2743" t="str">
        <f>VLOOKUP(Farmacias__2[[#This Row],[local_nombre]],Tabla8[],2,0)</f>
        <v>Otras Farmacias</v>
      </c>
      <c r="Q2743">
        <f>VLOOKUP(Farmacias__2[[#This Row],[comuna_nombre]],Hoja3!$H$2:$I$346,2,0)</f>
        <v>13101</v>
      </c>
    </row>
    <row r="2744" spans="1:17" x14ac:dyDescent="0.2">
      <c r="A2744" s="1">
        <v>44309</v>
      </c>
      <c r="B2744">
        <v>3883</v>
      </c>
      <c r="C2744" s="2" t="s">
        <v>3857</v>
      </c>
      <c r="D2744" s="2" t="s">
        <v>10265</v>
      </c>
      <c r="E2744" s="2" t="s">
        <v>5027</v>
      </c>
      <c r="F2744" s="2" t="s">
        <v>5029</v>
      </c>
      <c r="G2744" s="3">
        <v>0.375</v>
      </c>
      <c r="H2744" s="3">
        <v>0.91666666666666663</v>
      </c>
      <c r="I2744" s="2" t="s">
        <v>638</v>
      </c>
      <c r="J2744">
        <v>-35333106</v>
      </c>
      <c r="K2744">
        <v>-72410259</v>
      </c>
      <c r="L2744" s="2" t="s">
        <v>9713</v>
      </c>
      <c r="M2744">
        <v>9</v>
      </c>
      <c r="N2744">
        <v>172</v>
      </c>
      <c r="O2744">
        <v>191</v>
      </c>
      <c r="P2744" t="str">
        <f>VLOOKUP(Farmacias__2[[#This Row],[local_nombre]],Tabla8[],2,0)</f>
        <v>Farmacias de Cadena</v>
      </c>
      <c r="Q2744">
        <f>VLOOKUP(Farmacias__2[[#This Row],[comuna_nombre]],Hoja3!$H$2:$I$346,2,0)</f>
        <v>7102</v>
      </c>
    </row>
    <row r="2745" spans="1:17" x14ac:dyDescent="0.2">
      <c r="A2745" s="1">
        <v>44309</v>
      </c>
      <c r="B2745">
        <v>4803</v>
      </c>
      <c r="C2745" s="2" t="s">
        <v>6222</v>
      </c>
      <c r="D2745" s="2" t="s">
        <v>950</v>
      </c>
      <c r="E2745" s="2" t="s">
        <v>950</v>
      </c>
      <c r="F2745" s="2" t="s">
        <v>6223</v>
      </c>
      <c r="G2745" s="3">
        <v>0.41666666666666669</v>
      </c>
      <c r="H2745" s="3">
        <v>0.66666666666666663</v>
      </c>
      <c r="I2745" s="2" t="s">
        <v>638</v>
      </c>
      <c r="J2745">
        <v>-333711345</v>
      </c>
      <c r="K2745">
        <v>-7063583389999997</v>
      </c>
      <c r="L2745" s="2" t="s">
        <v>9713</v>
      </c>
      <c r="M2745">
        <v>7</v>
      </c>
      <c r="N2745">
        <v>93</v>
      </c>
      <c r="O2745">
        <v>112</v>
      </c>
      <c r="P2745" t="str">
        <f>VLOOKUP(Farmacias__2[[#This Row],[local_nombre]],Tabla8[],2,0)</f>
        <v>Otras Farmacias</v>
      </c>
      <c r="Q2745">
        <f>VLOOKUP(Farmacias__2[[#This Row],[comuna_nombre]],Hoja3!$H$2:$I$346,2,0)</f>
        <v>13107</v>
      </c>
    </row>
    <row r="2746" spans="1:17" x14ac:dyDescent="0.2">
      <c r="A2746" s="1">
        <v>44309</v>
      </c>
      <c r="B2746">
        <v>4804</v>
      </c>
      <c r="C2746" s="2" t="s">
        <v>6224</v>
      </c>
      <c r="D2746" s="2" t="s">
        <v>1711</v>
      </c>
      <c r="E2746" s="2" t="s">
        <v>1711</v>
      </c>
      <c r="F2746" s="2" t="s">
        <v>6225</v>
      </c>
      <c r="G2746" s="3">
        <v>0.41666666666666669</v>
      </c>
      <c r="H2746" s="3">
        <v>0.85416666666666663</v>
      </c>
      <c r="I2746" s="2" t="s">
        <v>1583</v>
      </c>
      <c r="J2746">
        <v>-336861588</v>
      </c>
      <c r="K2746">
        <v>-712166838</v>
      </c>
      <c r="L2746" s="2" t="s">
        <v>9713</v>
      </c>
      <c r="M2746">
        <v>7</v>
      </c>
      <c r="N2746">
        <v>109</v>
      </c>
      <c r="O2746">
        <v>128</v>
      </c>
      <c r="P2746" t="str">
        <f>VLOOKUP(Farmacias__2[[#This Row],[local_nombre]],Tabla8[],2,0)</f>
        <v>Otras Farmacias</v>
      </c>
      <c r="Q2746">
        <f>VLOOKUP(Farmacias__2[[#This Row],[comuna_nombre]],Hoja3!$H$2:$I$346,2,0)</f>
        <v>13501</v>
      </c>
    </row>
    <row r="2747" spans="1:17" x14ac:dyDescent="0.2">
      <c r="A2747" s="1">
        <v>44309</v>
      </c>
      <c r="B2747">
        <v>4805</v>
      </c>
      <c r="C2747" s="2" t="s">
        <v>3373</v>
      </c>
      <c r="D2747" s="2" t="s">
        <v>3173</v>
      </c>
      <c r="E2747" s="2" t="s">
        <v>3174</v>
      </c>
      <c r="F2747" s="2" t="s">
        <v>6226</v>
      </c>
      <c r="G2747" s="3">
        <v>0.41666666666666669</v>
      </c>
      <c r="H2747" s="3">
        <v>0.83333333333333337</v>
      </c>
      <c r="I2747" s="2" t="s">
        <v>638</v>
      </c>
      <c r="J2747">
        <v>-367763241</v>
      </c>
      <c r="K2747">
        <v>-7308639629999999</v>
      </c>
      <c r="L2747" s="2" t="s">
        <v>9713</v>
      </c>
      <c r="M2747">
        <v>10</v>
      </c>
      <c r="N2747">
        <v>244</v>
      </c>
      <c r="O2747">
        <v>372</v>
      </c>
      <c r="P2747" t="str">
        <f>VLOOKUP(Farmacias__2[[#This Row],[local_nombre]],Tabla8[],2,0)</f>
        <v>Otras Farmacias</v>
      </c>
      <c r="Q2747">
        <f>VLOOKUP(Farmacias__2[[#This Row],[comuna_nombre]],Hoja3!$H$2:$I$346,2,0)</f>
        <v>8110</v>
      </c>
    </row>
    <row r="2748" spans="1:17" x14ac:dyDescent="0.2">
      <c r="A2748" s="1">
        <v>44309</v>
      </c>
      <c r="B2748">
        <v>4806</v>
      </c>
      <c r="C2748" s="2" t="s">
        <v>6227</v>
      </c>
      <c r="D2748" s="2" t="s">
        <v>10246</v>
      </c>
      <c r="E2748" s="2" t="s">
        <v>3147</v>
      </c>
      <c r="F2748" s="2" t="s">
        <v>6228</v>
      </c>
      <c r="G2748" s="3">
        <v>0.41666666666666669</v>
      </c>
      <c r="H2748" s="3">
        <v>0.83333333333333337</v>
      </c>
      <c r="I2748" s="2" t="s">
        <v>638</v>
      </c>
      <c r="J2748">
        <v>-368275196</v>
      </c>
      <c r="K2748">
        <v>-730537746</v>
      </c>
      <c r="L2748" s="2" t="s">
        <v>9713</v>
      </c>
      <c r="M2748">
        <v>10</v>
      </c>
      <c r="N2748">
        <v>210</v>
      </c>
      <c r="O2748">
        <v>375</v>
      </c>
      <c r="P2748" t="str">
        <f>VLOOKUP(Farmacias__2[[#This Row],[local_nombre]],Tabla8[],2,0)</f>
        <v>Otras Farmacias</v>
      </c>
      <c r="Q2748">
        <f>VLOOKUP(Farmacias__2[[#This Row],[comuna_nombre]],Hoja3!$H$2:$I$346,2,0)</f>
        <v>8101</v>
      </c>
    </row>
    <row r="2749" spans="1:17" x14ac:dyDescent="0.2">
      <c r="A2749" s="1">
        <v>44309</v>
      </c>
      <c r="B2749">
        <v>3897</v>
      </c>
      <c r="C2749" s="2" t="s">
        <v>3857</v>
      </c>
      <c r="D2749" s="2" t="s">
        <v>10263</v>
      </c>
      <c r="E2749" s="2" t="s">
        <v>5035</v>
      </c>
      <c r="F2749" s="2" t="s">
        <v>5041</v>
      </c>
      <c r="G2749" s="3">
        <v>0.41666666666666669</v>
      </c>
      <c r="H2749" s="3">
        <v>0.83333333333333337</v>
      </c>
      <c r="I2749" s="2" t="s">
        <v>1583</v>
      </c>
      <c r="J2749">
        <v>-3498171687</v>
      </c>
      <c r="K2749">
        <v>-7124454393</v>
      </c>
      <c r="L2749" s="2" t="s">
        <v>9713</v>
      </c>
      <c r="M2749">
        <v>9</v>
      </c>
      <c r="N2749">
        <v>174</v>
      </c>
      <c r="O2749">
        <v>418</v>
      </c>
      <c r="P2749" t="str">
        <f>VLOOKUP(Farmacias__2[[#This Row],[local_nombre]],Tabla8[],2,0)</f>
        <v>Farmacias de Cadena</v>
      </c>
      <c r="Q2749">
        <f>VLOOKUP(Farmacias__2[[#This Row],[comuna_nombre]],Hoja3!$H$2:$I$346,2,0)</f>
        <v>7301</v>
      </c>
    </row>
    <row r="2750" spans="1:17" x14ac:dyDescent="0.2">
      <c r="A2750" s="1">
        <v>44309</v>
      </c>
      <c r="B2750">
        <v>4808</v>
      </c>
      <c r="C2750" s="2" t="s">
        <v>6231</v>
      </c>
      <c r="D2750" s="2" t="s">
        <v>2920</v>
      </c>
      <c r="E2750" s="2" t="s">
        <v>2920</v>
      </c>
      <c r="F2750" s="2" t="s">
        <v>6232</v>
      </c>
      <c r="G2750" s="3">
        <v>0.39583333333333331</v>
      </c>
      <c r="H2750" s="3">
        <v>0.85416666666666663</v>
      </c>
      <c r="I2750" s="2" t="s">
        <v>1583</v>
      </c>
      <c r="J2750">
        <v>-3366713169999999</v>
      </c>
      <c r="K2750">
        <v>-709285577</v>
      </c>
      <c r="L2750" s="2" t="s">
        <v>9713</v>
      </c>
      <c r="M2750">
        <v>7</v>
      </c>
      <c r="N2750">
        <v>133</v>
      </c>
      <c r="O2750">
        <v>152</v>
      </c>
      <c r="P2750" t="str">
        <f>VLOOKUP(Farmacias__2[[#This Row],[local_nombre]],Tabla8[],2,0)</f>
        <v>Otras Farmacias</v>
      </c>
      <c r="Q2750">
        <f>VLOOKUP(Farmacias__2[[#This Row],[comuna_nombre]],Hoja3!$H$2:$I$346,2,0)</f>
        <v>13601</v>
      </c>
    </row>
    <row r="2751" spans="1:17" x14ac:dyDescent="0.2">
      <c r="A2751" s="1">
        <v>44309</v>
      </c>
      <c r="B2751">
        <v>4809</v>
      </c>
      <c r="C2751" s="2" t="s">
        <v>18</v>
      </c>
      <c r="D2751" s="2" t="s">
        <v>1849</v>
      </c>
      <c r="E2751" s="2" t="s">
        <v>1849</v>
      </c>
      <c r="F2751" s="2" t="s">
        <v>6233</v>
      </c>
      <c r="G2751" s="3">
        <v>0.375</v>
      </c>
      <c r="H2751" s="3">
        <v>0.875</v>
      </c>
      <c r="I2751" s="2" t="s">
        <v>1583</v>
      </c>
      <c r="J2751">
        <v>-33560990</v>
      </c>
      <c r="K2751">
        <v>-70826991</v>
      </c>
      <c r="L2751" s="2" t="s">
        <v>9713</v>
      </c>
      <c r="M2751">
        <v>7</v>
      </c>
      <c r="N2751">
        <v>111</v>
      </c>
      <c r="O2751">
        <v>130</v>
      </c>
      <c r="P2751" t="str">
        <f>VLOOKUP(Farmacias__2[[#This Row],[local_nombre]],Tabla8[],2,0)</f>
        <v>Farmacias de Cadena</v>
      </c>
      <c r="Q2751">
        <f>VLOOKUP(Farmacias__2[[#This Row],[comuna_nombre]],Hoja3!$H$2:$I$346,2,0)</f>
        <v>13604</v>
      </c>
    </row>
    <row r="2752" spans="1:17" x14ac:dyDescent="0.2">
      <c r="A2752" s="1">
        <v>44309</v>
      </c>
      <c r="B2752">
        <v>4810</v>
      </c>
      <c r="C2752" s="2" t="s">
        <v>6234</v>
      </c>
      <c r="D2752" s="2" t="s">
        <v>830</v>
      </c>
      <c r="E2752" s="2" t="s">
        <v>830</v>
      </c>
      <c r="F2752" s="2" t="s">
        <v>6235</v>
      </c>
      <c r="G2752" s="3">
        <v>0.41666666666666669</v>
      </c>
      <c r="H2752" s="3">
        <v>0.85416666666666663</v>
      </c>
      <c r="I2752" s="2" t="s">
        <v>1583</v>
      </c>
      <c r="J2752">
        <v>-335727986</v>
      </c>
      <c r="K2752">
        <v>-7066539</v>
      </c>
      <c r="L2752" s="2" t="s">
        <v>9713</v>
      </c>
      <c r="M2752">
        <v>7</v>
      </c>
      <c r="N2752">
        <v>90</v>
      </c>
      <c r="O2752">
        <v>109</v>
      </c>
      <c r="P2752" t="str">
        <f>VLOOKUP(Farmacias__2[[#This Row],[local_nombre]],Tabla8[],2,0)</f>
        <v>Otras Farmacias</v>
      </c>
      <c r="Q2752">
        <f>VLOOKUP(Farmacias__2[[#This Row],[comuna_nombre]],Hoja3!$H$2:$I$346,2,0)</f>
        <v>13105</v>
      </c>
    </row>
    <row r="2753" spans="1:17" x14ac:dyDescent="0.2">
      <c r="A2753" s="1">
        <v>44309</v>
      </c>
      <c r="B2753">
        <v>3902</v>
      </c>
      <c r="C2753" s="2" t="s">
        <v>3857</v>
      </c>
      <c r="D2753" s="2" t="s">
        <v>10263</v>
      </c>
      <c r="E2753" s="2" t="s">
        <v>5046</v>
      </c>
      <c r="F2753" s="2" t="s">
        <v>5051</v>
      </c>
      <c r="G2753" s="3">
        <v>0.375</v>
      </c>
      <c r="H2753" s="3">
        <v>0.83333333333333337</v>
      </c>
      <c r="I2753" s="2" t="s">
        <v>1583</v>
      </c>
      <c r="J2753">
        <v>-3498381683</v>
      </c>
      <c r="K2753">
        <v>-7124171071</v>
      </c>
      <c r="L2753" s="2" t="s">
        <v>9713</v>
      </c>
      <c r="M2753">
        <v>9</v>
      </c>
      <c r="N2753">
        <v>174</v>
      </c>
      <c r="O2753">
        <v>193</v>
      </c>
      <c r="P2753" t="str">
        <f>VLOOKUP(Farmacias__2[[#This Row],[local_nombre]],Tabla8[],2,0)</f>
        <v>Farmacias de Cadena</v>
      </c>
      <c r="Q2753">
        <f>VLOOKUP(Farmacias__2[[#This Row],[comuna_nombre]],Hoja3!$H$2:$I$346,2,0)</f>
        <v>7301</v>
      </c>
    </row>
    <row r="2754" spans="1:17" x14ac:dyDescent="0.2">
      <c r="A2754" s="1">
        <v>44309</v>
      </c>
      <c r="B2754">
        <v>3973</v>
      </c>
      <c r="C2754" s="2" t="s">
        <v>3857</v>
      </c>
      <c r="D2754" s="2" t="s">
        <v>5069</v>
      </c>
      <c r="E2754" s="2" t="s">
        <v>5070</v>
      </c>
      <c r="F2754" s="2" t="s">
        <v>5135</v>
      </c>
      <c r="G2754" s="3">
        <v>0.375</v>
      </c>
      <c r="H2754" s="3">
        <v>0.83333333333333337</v>
      </c>
      <c r="I2754" s="2" t="s">
        <v>638</v>
      </c>
      <c r="J2754">
        <v>-35427217</v>
      </c>
      <c r="K2754">
        <v>-71655730</v>
      </c>
      <c r="L2754" s="2" t="s">
        <v>9713</v>
      </c>
      <c r="M2754">
        <v>9</v>
      </c>
      <c r="N2754">
        <v>194</v>
      </c>
      <c r="O2754">
        <v>213</v>
      </c>
      <c r="P2754" t="str">
        <f>VLOOKUP(Farmacias__2[[#This Row],[local_nombre]],Tabla8[],2,0)</f>
        <v>Farmacias de Cadena</v>
      </c>
      <c r="Q2754">
        <f>VLOOKUP(Farmacias__2[[#This Row],[comuna_nombre]],Hoja3!$H$2:$I$346,2,0)</f>
        <v>7101</v>
      </c>
    </row>
    <row r="2755" spans="1:17" x14ac:dyDescent="0.2">
      <c r="A2755" s="1">
        <v>44309</v>
      </c>
      <c r="B2755">
        <v>4813</v>
      </c>
      <c r="C2755" s="2" t="s">
        <v>6239</v>
      </c>
      <c r="D2755" s="2" t="s">
        <v>902</v>
      </c>
      <c r="E2755" s="2" t="s">
        <v>903</v>
      </c>
      <c r="F2755" s="2" t="s">
        <v>6240</v>
      </c>
      <c r="G2755" s="3">
        <v>0.41666666666666669</v>
      </c>
      <c r="H2755" s="3">
        <v>0.91666666666666663</v>
      </c>
      <c r="I2755" s="2" t="s">
        <v>1583</v>
      </c>
      <c r="J2755">
        <v>-334345216</v>
      </c>
      <c r="K2755">
        <v>-7065912049999997</v>
      </c>
      <c r="L2755" s="2" t="s">
        <v>9713</v>
      </c>
      <c r="M2755">
        <v>7</v>
      </c>
      <c r="N2755">
        <v>130</v>
      </c>
      <c r="O2755">
        <v>149</v>
      </c>
      <c r="P2755" t="str">
        <f>VLOOKUP(Farmacias__2[[#This Row],[local_nombre]],Tabla8[],2,0)</f>
        <v>Otras Farmacias</v>
      </c>
      <c r="Q2755">
        <f>VLOOKUP(Farmacias__2[[#This Row],[comuna_nombre]],Hoja3!$H$2:$I$346,2,0)</f>
        <v>13101</v>
      </c>
    </row>
    <row r="2756" spans="1:17" x14ac:dyDescent="0.2">
      <c r="A2756" s="1">
        <v>44309</v>
      </c>
      <c r="B2756">
        <v>4814</v>
      </c>
      <c r="C2756" s="2" t="s">
        <v>6241</v>
      </c>
      <c r="D2756" s="2" t="s">
        <v>5069</v>
      </c>
      <c r="E2756" s="2" t="s">
        <v>5070</v>
      </c>
      <c r="F2756" s="2" t="s">
        <v>6242</v>
      </c>
      <c r="G2756" s="3">
        <v>0.41666666666666669</v>
      </c>
      <c r="H2756" s="3">
        <v>0.875</v>
      </c>
      <c r="I2756" s="2" t="s">
        <v>6243</v>
      </c>
      <c r="J2756">
        <v>-35426597</v>
      </c>
      <c r="K2756">
        <v>-71656847</v>
      </c>
      <c r="L2756" s="2" t="s">
        <v>9713</v>
      </c>
      <c r="M2756">
        <v>9</v>
      </c>
      <c r="N2756">
        <v>194</v>
      </c>
      <c r="O2756">
        <v>213</v>
      </c>
      <c r="P2756" t="str">
        <f>VLOOKUP(Farmacias__2[[#This Row],[local_nombre]],Tabla8[],2,0)</f>
        <v>Otras Farmacias</v>
      </c>
      <c r="Q2756">
        <f>VLOOKUP(Farmacias__2[[#This Row],[comuna_nombre]],Hoja3!$H$2:$I$346,2,0)</f>
        <v>7101</v>
      </c>
    </row>
    <row r="2757" spans="1:17" x14ac:dyDescent="0.2">
      <c r="A2757" s="1">
        <v>44309</v>
      </c>
      <c r="B2757">
        <v>4815</v>
      </c>
      <c r="C2757" s="2" t="s">
        <v>6244</v>
      </c>
      <c r="D2757" s="2" t="s">
        <v>10235</v>
      </c>
      <c r="E2757" s="2" t="s">
        <v>1931</v>
      </c>
      <c r="F2757" s="2" t="s">
        <v>6245</v>
      </c>
      <c r="G2757" s="3">
        <v>0.39583333333333331</v>
      </c>
      <c r="H2757" s="3">
        <v>0.79166666666666663</v>
      </c>
      <c r="I2757" s="2" t="s">
        <v>1583</v>
      </c>
      <c r="J2757">
        <v>-334720336</v>
      </c>
      <c r="K2757">
        <v>-7056142210000002</v>
      </c>
      <c r="L2757" s="2" t="s">
        <v>9713</v>
      </c>
      <c r="M2757">
        <v>7</v>
      </c>
      <c r="N2757">
        <v>115</v>
      </c>
      <c r="O2757">
        <v>134</v>
      </c>
      <c r="P2757" t="str">
        <f>VLOOKUP(Farmacias__2[[#This Row],[local_nombre]],Tabla8[],2,0)</f>
        <v>Otras Farmacias</v>
      </c>
      <c r="Q2757">
        <f>VLOOKUP(Farmacias__2[[#This Row],[comuna_nombre]],Hoja3!$H$2:$I$346,2,0)</f>
        <v>13122</v>
      </c>
    </row>
    <row r="2758" spans="1:17" x14ac:dyDescent="0.2">
      <c r="A2758" s="1">
        <v>44309</v>
      </c>
      <c r="B2758">
        <v>4816</v>
      </c>
      <c r="C2758" s="2" t="s">
        <v>18</v>
      </c>
      <c r="D2758" s="2" t="s">
        <v>1987</v>
      </c>
      <c r="E2758" s="2" t="s">
        <v>1987</v>
      </c>
      <c r="F2758" s="2" t="s">
        <v>6246</v>
      </c>
      <c r="G2758" s="3">
        <v>0.33333333333333331</v>
      </c>
      <c r="H2758" s="3">
        <v>0.91666666666666663</v>
      </c>
      <c r="I2758" s="2" t="s">
        <v>1583</v>
      </c>
      <c r="J2758">
        <v>-334226275</v>
      </c>
      <c r="K2758">
        <v>-706111186</v>
      </c>
      <c r="L2758" s="2" t="s">
        <v>9713</v>
      </c>
      <c r="M2758">
        <v>7</v>
      </c>
      <c r="N2758">
        <v>117</v>
      </c>
      <c r="O2758">
        <v>136</v>
      </c>
      <c r="P2758" t="str">
        <f>VLOOKUP(Farmacias__2[[#This Row],[local_nombre]],Tabla8[],2,0)</f>
        <v>Farmacias de Cadena</v>
      </c>
      <c r="Q2758">
        <f>VLOOKUP(Farmacias__2[[#This Row],[comuna_nombre]],Hoja3!$H$2:$I$346,2,0)</f>
        <v>13123</v>
      </c>
    </row>
    <row r="2759" spans="1:17" x14ac:dyDescent="0.2">
      <c r="A2759" s="1">
        <v>44309</v>
      </c>
      <c r="B2759">
        <v>4818</v>
      </c>
      <c r="C2759" s="2" t="s">
        <v>6247</v>
      </c>
      <c r="D2759" s="2" t="s">
        <v>10234</v>
      </c>
      <c r="E2759" s="2" t="s">
        <v>1572</v>
      </c>
      <c r="F2759" s="2" t="s">
        <v>6248</v>
      </c>
      <c r="G2759" s="3">
        <v>0.41666666666666669</v>
      </c>
      <c r="H2759" s="3">
        <v>0.91666666666666663</v>
      </c>
      <c r="I2759" s="2" t="s">
        <v>1583</v>
      </c>
      <c r="J2759">
        <v>-33516160</v>
      </c>
      <c r="K2759">
        <v>-70791380</v>
      </c>
      <c r="L2759" s="2" t="s">
        <v>9713</v>
      </c>
      <c r="M2759">
        <v>7</v>
      </c>
      <c r="N2759">
        <v>107</v>
      </c>
      <c r="O2759">
        <v>377</v>
      </c>
      <c r="P2759" t="str">
        <f>VLOOKUP(Farmacias__2[[#This Row],[local_nombre]],Tabla8[],2,0)</f>
        <v>Otras Farmacias</v>
      </c>
      <c r="Q2759">
        <f>VLOOKUP(Farmacias__2[[#This Row],[comuna_nombre]],Hoja3!$H$2:$I$346,2,0)</f>
        <v>13119</v>
      </c>
    </row>
    <row r="2760" spans="1:17" x14ac:dyDescent="0.2">
      <c r="A2760" s="1">
        <v>44309</v>
      </c>
      <c r="B2760">
        <v>4062</v>
      </c>
      <c r="C2760" s="2" t="s">
        <v>3857</v>
      </c>
      <c r="D2760" s="2" t="s">
        <v>4036</v>
      </c>
      <c r="E2760" s="2" t="s">
        <v>3667</v>
      </c>
      <c r="F2760" s="2" t="s">
        <v>5258</v>
      </c>
      <c r="G2760" s="3">
        <v>0.375</v>
      </c>
      <c r="H2760" s="3">
        <v>0.8125</v>
      </c>
      <c r="I2760" s="2" t="s">
        <v>5259</v>
      </c>
      <c r="J2760">
        <v>-413184043</v>
      </c>
      <c r="K2760">
        <v>-729852841</v>
      </c>
      <c r="L2760" s="2" t="s">
        <v>9713</v>
      </c>
      <c r="M2760">
        <v>13</v>
      </c>
      <c r="N2760">
        <v>313</v>
      </c>
      <c r="O2760">
        <v>332</v>
      </c>
      <c r="P2760" t="str">
        <f>VLOOKUP(Farmacias__2[[#This Row],[local_nombre]],Tabla8[],2,0)</f>
        <v>Farmacias de Cadena</v>
      </c>
      <c r="Q2760">
        <f>VLOOKUP(Farmacias__2[[#This Row],[comuna_nombre]],Hoja3!$H$2:$I$346,2,0)</f>
        <v>10109</v>
      </c>
    </row>
    <row r="2761" spans="1:17" x14ac:dyDescent="0.2">
      <c r="A2761" s="1">
        <v>44309</v>
      </c>
      <c r="B2761">
        <v>4820</v>
      </c>
      <c r="C2761" s="2" t="s">
        <v>6250</v>
      </c>
      <c r="D2761" s="2" t="s">
        <v>930</v>
      </c>
      <c r="E2761" s="2" t="s">
        <v>930</v>
      </c>
      <c r="F2761" s="2" t="s">
        <v>6251</v>
      </c>
      <c r="G2761" s="3">
        <v>0.41666666666666669</v>
      </c>
      <c r="H2761" s="3">
        <v>0.83333333333333337</v>
      </c>
      <c r="I2761" s="2" t="s">
        <v>1583</v>
      </c>
      <c r="J2761">
        <v>-336376671</v>
      </c>
      <c r="K2761">
        <v>-7070774740000002</v>
      </c>
      <c r="L2761" s="2" t="s">
        <v>9713</v>
      </c>
      <c r="M2761">
        <v>7</v>
      </c>
      <c r="N2761">
        <v>124</v>
      </c>
      <c r="O2761">
        <v>143</v>
      </c>
      <c r="P2761" t="str">
        <f>VLOOKUP(Farmacias__2[[#This Row],[local_nombre]],Tabla8[],2,0)</f>
        <v>Otras Farmacias</v>
      </c>
      <c r="Q2761">
        <f>VLOOKUP(Farmacias__2[[#This Row],[comuna_nombre]],Hoja3!$H$2:$I$346,2,0)</f>
        <v>13401</v>
      </c>
    </row>
    <row r="2762" spans="1:17" x14ac:dyDescent="0.2">
      <c r="A2762" s="1">
        <v>44309</v>
      </c>
      <c r="B2762">
        <v>4821</v>
      </c>
      <c r="C2762" s="2" t="s">
        <v>6252</v>
      </c>
      <c r="D2762" s="2" t="s">
        <v>4973</v>
      </c>
      <c r="E2762" s="2" t="s">
        <v>4973</v>
      </c>
      <c r="F2762" s="2" t="s">
        <v>6253</v>
      </c>
      <c r="G2762" s="3">
        <v>0.41666666666666669</v>
      </c>
      <c r="H2762" s="3">
        <v>0.64583333333333337</v>
      </c>
      <c r="I2762" s="2" t="s">
        <v>6254</v>
      </c>
      <c r="L2762" s="2" t="s">
        <v>9713</v>
      </c>
      <c r="M2762">
        <v>9</v>
      </c>
      <c r="N2762">
        <v>182</v>
      </c>
      <c r="O2762">
        <v>201</v>
      </c>
      <c r="P2762" t="str">
        <f>VLOOKUP(Farmacias__2[[#This Row],[local_nombre]],Tabla8[],2,0)</f>
        <v>Farmacias Populares</v>
      </c>
      <c r="Q2762">
        <f>VLOOKUP(Farmacias__2[[#This Row],[comuna_nombre]],Hoja3!$H$2:$I$346,2,0)</f>
        <v>7404</v>
      </c>
    </row>
    <row r="2763" spans="1:17" x14ac:dyDescent="0.2">
      <c r="A2763" s="1">
        <v>44309</v>
      </c>
      <c r="B2763">
        <v>4338</v>
      </c>
      <c r="C2763" s="2" t="s">
        <v>3857</v>
      </c>
      <c r="D2763" s="2" t="s">
        <v>529</v>
      </c>
      <c r="E2763" s="2" t="s">
        <v>529</v>
      </c>
      <c r="F2763" s="2" t="s">
        <v>5562</v>
      </c>
      <c r="G2763" s="3">
        <v>0.375</v>
      </c>
      <c r="H2763" s="3">
        <v>0.70833333333333337</v>
      </c>
      <c r="I2763" s="2" t="s">
        <v>5563</v>
      </c>
      <c r="J2763">
        <v>-202138635</v>
      </c>
      <c r="K2763">
        <v>-7014924659999997</v>
      </c>
      <c r="L2763" s="2" t="s">
        <v>9713</v>
      </c>
      <c r="M2763">
        <v>2</v>
      </c>
      <c r="N2763">
        <v>9</v>
      </c>
      <c r="O2763">
        <v>65</v>
      </c>
      <c r="P2763" t="str">
        <f>VLOOKUP(Farmacias__2[[#This Row],[local_nombre]],Tabla8[],2,0)</f>
        <v>Farmacias de Cadena</v>
      </c>
      <c r="Q2763">
        <f>VLOOKUP(Farmacias__2[[#This Row],[comuna_nombre]],Hoja3!$H$2:$I$346,2,0)</f>
        <v>1101</v>
      </c>
    </row>
    <row r="2764" spans="1:17" x14ac:dyDescent="0.2">
      <c r="A2764" s="1">
        <v>44309</v>
      </c>
      <c r="B2764">
        <v>4823</v>
      </c>
      <c r="C2764" s="2" t="s">
        <v>18</v>
      </c>
      <c r="D2764" s="2" t="s">
        <v>756</v>
      </c>
      <c r="E2764" s="2" t="s">
        <v>756</v>
      </c>
      <c r="F2764" s="2" t="s">
        <v>6258</v>
      </c>
      <c r="G2764" s="3">
        <v>0.41666666666666669</v>
      </c>
      <c r="H2764" s="3">
        <v>0.79166666666666663</v>
      </c>
      <c r="I2764" s="2" t="s">
        <v>1583</v>
      </c>
      <c r="J2764">
        <v>-33217962</v>
      </c>
      <c r="K2764">
        <v>-70686123</v>
      </c>
      <c r="L2764" s="2" t="s">
        <v>9713</v>
      </c>
      <c r="M2764">
        <v>7</v>
      </c>
      <c r="N2764">
        <v>87</v>
      </c>
      <c r="O2764">
        <v>106</v>
      </c>
      <c r="P2764" t="str">
        <f>VLOOKUP(Farmacias__2[[#This Row],[local_nombre]],Tabla8[],2,0)</f>
        <v>Farmacias de Cadena</v>
      </c>
      <c r="Q2764">
        <f>VLOOKUP(Farmacias__2[[#This Row],[comuna_nombre]],Hoja3!$H$2:$I$346,2,0)</f>
        <v>13301</v>
      </c>
    </row>
    <row r="2765" spans="1:17" x14ac:dyDescent="0.2">
      <c r="A2765" s="1">
        <v>44309</v>
      </c>
      <c r="B2765">
        <v>4824</v>
      </c>
      <c r="C2765" s="2" t="s">
        <v>18</v>
      </c>
      <c r="D2765" s="2" t="s">
        <v>756</v>
      </c>
      <c r="E2765" s="2" t="s">
        <v>756</v>
      </c>
      <c r="F2765" s="2" t="s">
        <v>6259</v>
      </c>
      <c r="G2765" s="3">
        <v>0.375</v>
      </c>
      <c r="H2765" s="3">
        <v>0.89583333333333337</v>
      </c>
      <c r="I2765" s="2" t="s">
        <v>1583</v>
      </c>
      <c r="J2765">
        <v>-33283324</v>
      </c>
      <c r="K2765">
        <v>-70650977</v>
      </c>
      <c r="L2765" s="2" t="s">
        <v>9713</v>
      </c>
      <c r="M2765">
        <v>7</v>
      </c>
      <c r="N2765">
        <v>87</v>
      </c>
      <c r="O2765">
        <v>106</v>
      </c>
      <c r="P2765" t="str">
        <f>VLOOKUP(Farmacias__2[[#This Row],[local_nombre]],Tabla8[],2,0)</f>
        <v>Farmacias de Cadena</v>
      </c>
      <c r="Q2765">
        <f>VLOOKUP(Farmacias__2[[#This Row],[comuna_nombre]],Hoja3!$H$2:$I$346,2,0)</f>
        <v>13301</v>
      </c>
    </row>
    <row r="2766" spans="1:17" x14ac:dyDescent="0.2">
      <c r="A2766" s="1">
        <v>44309</v>
      </c>
      <c r="B2766">
        <v>4825</v>
      </c>
      <c r="C2766" s="2" t="s">
        <v>6260</v>
      </c>
      <c r="D2766" s="2" t="s">
        <v>830</v>
      </c>
      <c r="E2766" s="2" t="s">
        <v>830</v>
      </c>
      <c r="F2766" s="2" t="s">
        <v>6261</v>
      </c>
      <c r="G2766" s="3">
        <v>0.41666666666666669</v>
      </c>
      <c r="H2766" s="3">
        <v>0</v>
      </c>
      <c r="I2766" s="2" t="s">
        <v>638</v>
      </c>
      <c r="J2766">
        <v>-3355315</v>
      </c>
      <c r="K2766">
        <v>-7067397040000003</v>
      </c>
      <c r="L2766" s="2" t="s">
        <v>9713</v>
      </c>
      <c r="M2766">
        <v>7</v>
      </c>
      <c r="N2766">
        <v>90</v>
      </c>
      <c r="O2766">
        <v>109</v>
      </c>
      <c r="P2766" t="str">
        <f>VLOOKUP(Farmacias__2[[#This Row],[local_nombre]],Tabla8[],2,0)</f>
        <v>Otras Farmacias</v>
      </c>
      <c r="Q2766">
        <f>VLOOKUP(Farmacias__2[[#This Row],[comuna_nombre]],Hoja3!$H$2:$I$346,2,0)</f>
        <v>13105</v>
      </c>
    </row>
    <row r="2767" spans="1:17" x14ac:dyDescent="0.2">
      <c r="A2767" s="1">
        <v>44309</v>
      </c>
      <c r="B2767">
        <v>4826</v>
      </c>
      <c r="C2767" s="2" t="s">
        <v>6262</v>
      </c>
      <c r="D2767" s="2" t="s">
        <v>830</v>
      </c>
      <c r="E2767" s="2" t="s">
        <v>830</v>
      </c>
      <c r="F2767" s="2" t="s">
        <v>6263</v>
      </c>
      <c r="G2767" s="3">
        <v>0.41666666666666669</v>
      </c>
      <c r="H2767" s="3">
        <v>0.875</v>
      </c>
      <c r="I2767" s="2" t="s">
        <v>1583</v>
      </c>
      <c r="J2767">
        <v>-335581059</v>
      </c>
      <c r="K2767">
        <v>-7067790230000003</v>
      </c>
      <c r="L2767" s="2" t="s">
        <v>9713</v>
      </c>
      <c r="M2767">
        <v>7</v>
      </c>
      <c r="N2767">
        <v>90</v>
      </c>
      <c r="O2767">
        <v>109</v>
      </c>
      <c r="P2767" t="str">
        <f>VLOOKUP(Farmacias__2[[#This Row],[local_nombre]],Tabla8[],2,0)</f>
        <v>Otras Farmacias</v>
      </c>
      <c r="Q2767">
        <f>VLOOKUP(Farmacias__2[[#This Row],[comuna_nombre]],Hoja3!$H$2:$I$346,2,0)</f>
        <v>13105</v>
      </c>
    </row>
    <row r="2768" spans="1:17" x14ac:dyDescent="0.2">
      <c r="A2768" s="1">
        <v>44309</v>
      </c>
      <c r="B2768">
        <v>4827</v>
      </c>
      <c r="C2768" s="2" t="s">
        <v>27</v>
      </c>
      <c r="D2768" s="2" t="s">
        <v>977</v>
      </c>
      <c r="E2768" s="2" t="s">
        <v>977</v>
      </c>
      <c r="F2768" s="2" t="s">
        <v>6264</v>
      </c>
      <c r="G2768" s="3">
        <v>0.375</v>
      </c>
      <c r="H2768" s="3">
        <v>0.91666666666666663</v>
      </c>
      <c r="I2768" s="2" t="s">
        <v>1583</v>
      </c>
      <c r="J2768">
        <v>-334185974</v>
      </c>
      <c r="K2768">
        <v>-706635713</v>
      </c>
      <c r="L2768" s="2" t="s">
        <v>9713</v>
      </c>
      <c r="M2768">
        <v>7</v>
      </c>
      <c r="N2768">
        <v>94</v>
      </c>
      <c r="O2768">
        <v>113</v>
      </c>
      <c r="P2768" t="str">
        <f>VLOOKUP(Farmacias__2[[#This Row],[local_nombre]],Tabla8[],2,0)</f>
        <v>Farmacias de Cadena</v>
      </c>
      <c r="Q2768">
        <f>VLOOKUP(Farmacias__2[[#This Row],[comuna_nombre]],Hoja3!$H$2:$I$346,2,0)</f>
        <v>13108</v>
      </c>
    </row>
    <row r="2769" spans="1:17" x14ac:dyDescent="0.2">
      <c r="A2769" s="1">
        <v>44309</v>
      </c>
      <c r="B2769">
        <v>4832</v>
      </c>
      <c r="C2769" s="2" t="s">
        <v>6265</v>
      </c>
      <c r="D2769" s="2" t="s">
        <v>4036</v>
      </c>
      <c r="E2769" s="2" t="s">
        <v>4037</v>
      </c>
      <c r="F2769" s="2" t="s">
        <v>6266</v>
      </c>
      <c r="G2769" s="3">
        <v>0.66666666666666663</v>
      </c>
      <c r="H2769" s="3">
        <v>0.79166666666666663</v>
      </c>
      <c r="I2769" s="2" t="s">
        <v>6267</v>
      </c>
      <c r="J2769">
        <v>-413292463</v>
      </c>
      <c r="K2769">
        <v>-729713831</v>
      </c>
      <c r="L2769" s="2" t="s">
        <v>9713</v>
      </c>
      <c r="M2769">
        <v>13</v>
      </c>
      <c r="N2769">
        <v>313</v>
      </c>
      <c r="O2769">
        <v>385</v>
      </c>
      <c r="P2769" t="str">
        <f>VLOOKUP(Farmacias__2[[#This Row],[local_nombre]],Tabla8[],2,0)</f>
        <v>Otras Farmacias</v>
      </c>
      <c r="Q2769">
        <f>VLOOKUP(Farmacias__2[[#This Row],[comuna_nombre]],Hoja3!$H$2:$I$346,2,0)</f>
        <v>10109</v>
      </c>
    </row>
    <row r="2770" spans="1:17" x14ac:dyDescent="0.2">
      <c r="A2770" s="1">
        <v>44309</v>
      </c>
      <c r="B2770">
        <v>4833</v>
      </c>
      <c r="C2770" s="2" t="s">
        <v>6268</v>
      </c>
      <c r="D2770" s="2" t="s">
        <v>416</v>
      </c>
      <c r="E2770" s="2" t="s">
        <v>416</v>
      </c>
      <c r="F2770" s="2" t="s">
        <v>6269</v>
      </c>
      <c r="G2770" s="3">
        <v>0.35416666666666669</v>
      </c>
      <c r="H2770" s="3">
        <v>0.625</v>
      </c>
      <c r="I2770" s="2" t="s">
        <v>6270</v>
      </c>
      <c r="J2770">
        <v>-324256484019093</v>
      </c>
      <c r="K2770">
        <v>-710651081287963</v>
      </c>
      <c r="L2770" s="2" t="s">
        <v>9713</v>
      </c>
      <c r="M2770">
        <v>6</v>
      </c>
      <c r="N2770">
        <v>46</v>
      </c>
      <c r="O2770">
        <v>4</v>
      </c>
      <c r="P2770" t="str">
        <f>VLOOKUP(Farmacias__2[[#This Row],[local_nombre]],Tabla8[],2,0)</f>
        <v>Farmacias Populares</v>
      </c>
      <c r="Q2770">
        <f>VLOOKUP(Farmacias__2[[#This Row],[comuna_nombre]],Hoja3!$H$2:$I$346,2,0)</f>
        <v>5402</v>
      </c>
    </row>
    <row r="2771" spans="1:17" x14ac:dyDescent="0.2">
      <c r="A2771" s="1">
        <v>44309</v>
      </c>
      <c r="B2771">
        <v>4834</v>
      </c>
      <c r="C2771" s="2" t="s">
        <v>6271</v>
      </c>
      <c r="D2771" s="2" t="s">
        <v>3716</v>
      </c>
      <c r="E2771" s="2" t="s">
        <v>3716</v>
      </c>
      <c r="F2771" s="2" t="s">
        <v>6272</v>
      </c>
      <c r="G2771" s="3">
        <v>0.41666666666666669</v>
      </c>
      <c r="H2771" s="3">
        <v>0.875</v>
      </c>
      <c r="I2771" s="2" t="s">
        <v>6273</v>
      </c>
      <c r="J2771">
        <v>-270683547</v>
      </c>
      <c r="K2771">
        <v>-708226749</v>
      </c>
      <c r="L2771" s="2" t="s">
        <v>9713</v>
      </c>
      <c r="M2771">
        <v>4</v>
      </c>
      <c r="N2771">
        <v>22</v>
      </c>
      <c r="O2771">
        <v>78</v>
      </c>
      <c r="P2771" t="str">
        <f>VLOOKUP(Farmacias__2[[#This Row],[local_nombre]],Tabla8[],2,0)</f>
        <v>Otras Farmacias</v>
      </c>
      <c r="Q2771">
        <f>VLOOKUP(Farmacias__2[[#This Row],[comuna_nombre]],Hoja3!$H$2:$I$346,2,0)</f>
        <v>3102</v>
      </c>
    </row>
    <row r="2772" spans="1:17" x14ac:dyDescent="0.2">
      <c r="A2772" s="1">
        <v>44309</v>
      </c>
      <c r="B2772">
        <v>4835</v>
      </c>
      <c r="C2772" s="2" t="s">
        <v>6274</v>
      </c>
      <c r="D2772" s="2" t="s">
        <v>529</v>
      </c>
      <c r="E2772" s="2" t="s">
        <v>529</v>
      </c>
      <c r="F2772" s="2" t="s">
        <v>6275</v>
      </c>
      <c r="G2772" s="3">
        <v>0.375</v>
      </c>
      <c r="H2772" s="3">
        <v>0.89583333333333337</v>
      </c>
      <c r="I2772" s="2" t="s">
        <v>638</v>
      </c>
      <c r="J2772">
        <v>-202147638</v>
      </c>
      <c r="K2772">
        <v>-7013903470000002</v>
      </c>
      <c r="L2772" s="2" t="s">
        <v>9713</v>
      </c>
      <c r="M2772">
        <v>2</v>
      </c>
      <c r="N2772">
        <v>9</v>
      </c>
      <c r="O2772">
        <v>65</v>
      </c>
      <c r="P2772" t="str">
        <f>VLOOKUP(Farmacias__2[[#This Row],[local_nombre]],Tabla8[],2,0)</f>
        <v>Otras Farmacias</v>
      </c>
      <c r="Q2772">
        <f>VLOOKUP(Farmacias__2[[#This Row],[comuna_nombre]],Hoja3!$H$2:$I$346,2,0)</f>
        <v>1101</v>
      </c>
    </row>
    <row r="2773" spans="1:17" x14ac:dyDescent="0.2">
      <c r="A2773" s="1">
        <v>44309</v>
      </c>
      <c r="B2773">
        <v>4836</v>
      </c>
      <c r="C2773" s="2" t="s">
        <v>6276</v>
      </c>
      <c r="D2773" s="2" t="s">
        <v>3658</v>
      </c>
      <c r="E2773" s="2" t="s">
        <v>3667</v>
      </c>
      <c r="F2773" s="2" t="s">
        <v>6277</v>
      </c>
      <c r="G2773" s="3">
        <v>0.35416666666666669</v>
      </c>
      <c r="H2773" s="3">
        <v>0.70833333333333337</v>
      </c>
      <c r="I2773" s="2" t="s">
        <v>6278</v>
      </c>
      <c r="J2773">
        <v>-414717364</v>
      </c>
      <c r="K2773">
        <v>-729367868</v>
      </c>
      <c r="L2773" s="2" t="s">
        <v>9713</v>
      </c>
      <c r="M2773">
        <v>13</v>
      </c>
      <c r="N2773">
        <v>311</v>
      </c>
      <c r="O2773">
        <v>384</v>
      </c>
      <c r="P2773" t="str">
        <f>VLOOKUP(Farmacias__2[[#This Row],[local_nombre]],Tabla8[],2,0)</f>
        <v>Otras Farmacias</v>
      </c>
      <c r="Q2773">
        <f>VLOOKUP(Farmacias__2[[#This Row],[comuna_nombre]],Hoja3!$H$2:$I$346,2,0)</f>
        <v>10101</v>
      </c>
    </row>
    <row r="2774" spans="1:17" x14ac:dyDescent="0.2">
      <c r="A2774" s="1">
        <v>44309</v>
      </c>
      <c r="B2774">
        <v>4838</v>
      </c>
      <c r="C2774" s="2" t="s">
        <v>6280</v>
      </c>
      <c r="D2774" s="2" t="s">
        <v>10221</v>
      </c>
      <c r="E2774" s="2" t="s">
        <v>3703</v>
      </c>
      <c r="F2774" s="2" t="s">
        <v>6281</v>
      </c>
      <c r="G2774" s="3">
        <v>0.33333333333333331</v>
      </c>
      <c r="H2774" s="3">
        <v>0.6875</v>
      </c>
      <c r="I2774" s="2" t="s">
        <v>6282</v>
      </c>
      <c r="L2774" s="2" t="s">
        <v>9713</v>
      </c>
      <c r="M2774">
        <v>4</v>
      </c>
      <c r="N2774">
        <v>24</v>
      </c>
      <c r="O2774">
        <v>80</v>
      </c>
      <c r="P2774" t="str">
        <f>VLOOKUP(Farmacias__2[[#This Row],[local_nombre]],Tabla8[],2,0)</f>
        <v>Boticas</v>
      </c>
      <c r="Q2774">
        <f>VLOOKUP(Farmacias__2[[#This Row],[comuna_nombre]],Hoja3!$H$2:$I$346,2,0)</f>
        <v>3101</v>
      </c>
    </row>
    <row r="2775" spans="1:17" x14ac:dyDescent="0.2">
      <c r="A2775" s="1">
        <v>44309</v>
      </c>
      <c r="B2775">
        <v>4841</v>
      </c>
      <c r="C2775" s="2" t="s">
        <v>6283</v>
      </c>
      <c r="D2775" s="2" t="s">
        <v>444</v>
      </c>
      <c r="E2775" s="2" t="s">
        <v>444</v>
      </c>
      <c r="F2775" s="2" t="s">
        <v>6284</v>
      </c>
      <c r="G2775" s="3">
        <v>0.41666666666666669</v>
      </c>
      <c r="H2775" s="3">
        <v>0.58333333333333337</v>
      </c>
      <c r="I2775" s="2" t="s">
        <v>6285</v>
      </c>
      <c r="J2775">
        <v>-3283259387003326</v>
      </c>
      <c r="K2775">
        <v>-7060048764232783</v>
      </c>
      <c r="L2775" s="2" t="s">
        <v>9713</v>
      </c>
      <c r="M2775">
        <v>6</v>
      </c>
      <c r="N2775">
        <v>61</v>
      </c>
      <c r="O2775">
        <v>20</v>
      </c>
      <c r="P2775" t="str">
        <f>VLOOKUP(Farmacias__2[[#This Row],[local_nombre]],Tabla8[],2,0)</f>
        <v>Farmacias Populares</v>
      </c>
      <c r="Q2775">
        <f>VLOOKUP(Farmacias__2[[#This Row],[comuna_nombre]],Hoja3!$H$2:$I$346,2,0)</f>
        <v>5301</v>
      </c>
    </row>
    <row r="2776" spans="1:17" x14ac:dyDescent="0.2">
      <c r="A2776" s="1">
        <v>44309</v>
      </c>
      <c r="B2776">
        <v>4358</v>
      </c>
      <c r="C2776" s="2" t="s">
        <v>3857</v>
      </c>
      <c r="D2776" s="2" t="s">
        <v>3839</v>
      </c>
      <c r="E2776" s="2" t="s">
        <v>3839</v>
      </c>
      <c r="F2776" s="2" t="s">
        <v>5592</v>
      </c>
      <c r="G2776" s="3">
        <v>0.375</v>
      </c>
      <c r="H2776" s="3">
        <v>0.875</v>
      </c>
      <c r="I2776" s="2" t="s">
        <v>5593</v>
      </c>
      <c r="J2776">
        <v>-3.8738621063429776E+16</v>
      </c>
      <c r="K2776">
        <v>-7258938322019992</v>
      </c>
      <c r="L2776" s="2" t="s">
        <v>9713</v>
      </c>
      <c r="M2776">
        <v>11</v>
      </c>
      <c r="N2776">
        <v>275</v>
      </c>
      <c r="O2776">
        <v>294</v>
      </c>
      <c r="P2776" t="str">
        <f>VLOOKUP(Farmacias__2[[#This Row],[local_nombre]],Tabla8[],2,0)</f>
        <v>Farmacias de Cadena</v>
      </c>
      <c r="Q2776">
        <f>VLOOKUP(Farmacias__2[[#This Row],[comuna_nombre]],Hoja3!$H$2:$I$346,2,0)</f>
        <v>9101</v>
      </c>
    </row>
    <row r="2777" spans="1:17" x14ac:dyDescent="0.2">
      <c r="A2777" s="1">
        <v>44309</v>
      </c>
      <c r="B2777">
        <v>4377</v>
      </c>
      <c r="C2777" s="2" t="s">
        <v>3857</v>
      </c>
      <c r="D2777" s="2" t="s">
        <v>10256</v>
      </c>
      <c r="E2777" s="2" t="s">
        <v>4550</v>
      </c>
      <c r="F2777" s="2" t="s">
        <v>5604</v>
      </c>
      <c r="G2777" s="3">
        <v>0.375</v>
      </c>
      <c r="H2777" s="3">
        <v>0.875</v>
      </c>
      <c r="I2777" s="2" t="s">
        <v>4427</v>
      </c>
      <c r="J2777">
        <v>-3898589364248915</v>
      </c>
      <c r="K2777">
        <v>-7263917753701787</v>
      </c>
      <c r="L2777" s="2" t="s">
        <v>9713</v>
      </c>
      <c r="M2777">
        <v>11</v>
      </c>
      <c r="N2777">
        <v>270</v>
      </c>
      <c r="O2777">
        <v>289</v>
      </c>
      <c r="P2777" t="str">
        <f>VLOOKUP(Farmacias__2[[#This Row],[local_nombre]],Tabla8[],2,0)</f>
        <v>Farmacias de Cadena</v>
      </c>
      <c r="Q2777">
        <f>VLOOKUP(Farmacias__2[[#This Row],[comuna_nombre]],Hoja3!$H$2:$I$346,2,0)</f>
        <v>9114</v>
      </c>
    </row>
    <row r="2778" spans="1:17" x14ac:dyDescent="0.2">
      <c r="A2778" s="1">
        <v>44309</v>
      </c>
      <c r="B2778">
        <v>4848</v>
      </c>
      <c r="C2778" s="2" t="s">
        <v>6289</v>
      </c>
      <c r="D2778" s="2" t="s">
        <v>4138</v>
      </c>
      <c r="E2778" s="2" t="s">
        <v>4138</v>
      </c>
      <c r="F2778" s="2" t="s">
        <v>6290</v>
      </c>
      <c r="G2778" s="3">
        <v>0.33333333333333331</v>
      </c>
      <c r="H2778" s="3">
        <v>0.64583333333333337</v>
      </c>
      <c r="I2778" s="2" t="s">
        <v>6291</v>
      </c>
      <c r="L2778" s="2" t="s">
        <v>9713</v>
      </c>
      <c r="M2778">
        <v>2</v>
      </c>
      <c r="N2778">
        <v>11</v>
      </c>
      <c r="O2778">
        <v>67</v>
      </c>
      <c r="P2778" t="str">
        <f>VLOOKUP(Farmacias__2[[#This Row],[local_nombre]],Tabla8[],2,0)</f>
        <v>Farmacias Comunales o Comunitarias</v>
      </c>
      <c r="Q2778">
        <f>VLOOKUP(Farmacias__2[[#This Row],[comuna_nombre]],Hoja3!$H$2:$I$346,2,0)</f>
        <v>1401</v>
      </c>
    </row>
    <row r="2779" spans="1:17" x14ac:dyDescent="0.2">
      <c r="A2779" s="1">
        <v>44309</v>
      </c>
      <c r="B2779">
        <v>4849</v>
      </c>
      <c r="C2779" s="2" t="s">
        <v>92</v>
      </c>
      <c r="D2779" s="2" t="s">
        <v>92</v>
      </c>
      <c r="E2779" s="2" t="s">
        <v>92</v>
      </c>
      <c r="F2779" s="2" t="s">
        <v>6292</v>
      </c>
      <c r="G2779" s="3">
        <v>0.41666666666666669</v>
      </c>
      <c r="H2779" s="3">
        <v>0.875</v>
      </c>
      <c r="I2779" s="2" t="s">
        <v>6293</v>
      </c>
      <c r="J2779">
        <v>-327363782314795</v>
      </c>
      <c r="K2779">
        <v>-712008853485145</v>
      </c>
      <c r="L2779" s="2" t="s">
        <v>9713</v>
      </c>
      <c r="M2779">
        <v>6</v>
      </c>
      <c r="N2779">
        <v>62</v>
      </c>
      <c r="O2779">
        <v>23</v>
      </c>
      <c r="P2779" t="str">
        <f>VLOOKUP(Farmacias__2[[#This Row],[local_nombre]],Tabla8[],2,0)</f>
        <v>Otras Farmacias</v>
      </c>
      <c r="Q2779">
        <f>VLOOKUP(Farmacias__2[[#This Row],[comuna_nombre]],Hoja3!$H$2:$I$346,2,0)</f>
        <v>5506</v>
      </c>
    </row>
    <row r="2780" spans="1:17" x14ac:dyDescent="0.2">
      <c r="A2780" s="1">
        <v>44309</v>
      </c>
      <c r="B2780">
        <v>4850</v>
      </c>
      <c r="C2780" s="2" t="s">
        <v>50</v>
      </c>
      <c r="D2780" s="2" t="s">
        <v>10226</v>
      </c>
      <c r="E2780" s="2" t="s">
        <v>273</v>
      </c>
      <c r="F2780" s="2" t="s">
        <v>6294</v>
      </c>
      <c r="G2780" s="3">
        <v>0.375</v>
      </c>
      <c r="H2780" s="3">
        <v>0.875</v>
      </c>
      <c r="I2780" s="2" t="s">
        <v>6295</v>
      </c>
      <c r="J2780">
        <v>-33048427411368</v>
      </c>
      <c r="K2780">
        <v>-716129606396921</v>
      </c>
      <c r="L2780" s="2" t="s">
        <v>9713</v>
      </c>
      <c r="M2780">
        <v>6</v>
      </c>
      <c r="N2780">
        <v>78</v>
      </c>
      <c r="O2780">
        <v>2</v>
      </c>
      <c r="P2780" t="str">
        <f>VLOOKUP(Farmacias__2[[#This Row],[local_nombre]],Tabla8[],2,0)</f>
        <v>Farmacias de Cadena</v>
      </c>
      <c r="Q2780">
        <f>VLOOKUP(Farmacias__2[[#This Row],[comuna_nombre]],Hoja3!$H$2:$I$346,2,0)</f>
        <v>5101</v>
      </c>
    </row>
    <row r="2781" spans="1:17" x14ac:dyDescent="0.2">
      <c r="A2781" s="1">
        <v>44309</v>
      </c>
      <c r="B2781">
        <v>4449</v>
      </c>
      <c r="C2781" s="2" t="s">
        <v>3857</v>
      </c>
      <c r="D2781" s="2" t="s">
        <v>10246</v>
      </c>
      <c r="E2781" s="2" t="s">
        <v>3130</v>
      </c>
      <c r="F2781" s="2" t="s">
        <v>5694</v>
      </c>
      <c r="G2781" s="3">
        <v>0.375</v>
      </c>
      <c r="H2781" s="3">
        <v>0.83333333333333337</v>
      </c>
      <c r="I2781" s="2" t="s">
        <v>3185</v>
      </c>
      <c r="J2781">
        <v>-36808391989</v>
      </c>
      <c r="K2781">
        <v>-730781715677</v>
      </c>
      <c r="L2781" s="2" t="s">
        <v>9713</v>
      </c>
      <c r="M2781">
        <v>10</v>
      </c>
      <c r="N2781">
        <v>210</v>
      </c>
      <c r="O2781">
        <v>367</v>
      </c>
      <c r="P2781" t="str">
        <f>VLOOKUP(Farmacias__2[[#This Row],[local_nombre]],Tabla8[],2,0)</f>
        <v>Farmacias de Cadena</v>
      </c>
      <c r="Q2781">
        <f>VLOOKUP(Farmacias__2[[#This Row],[comuna_nombre]],Hoja3!$H$2:$I$346,2,0)</f>
        <v>8101</v>
      </c>
    </row>
    <row r="2782" spans="1:17" x14ac:dyDescent="0.2">
      <c r="A2782" s="1">
        <v>44309</v>
      </c>
      <c r="B2782">
        <v>4464</v>
      </c>
      <c r="C2782" s="2" t="s">
        <v>3857</v>
      </c>
      <c r="D2782" s="2" t="s">
        <v>10267</v>
      </c>
      <c r="E2782" s="2" t="s">
        <v>4932</v>
      </c>
      <c r="F2782" s="2" t="s">
        <v>5706</v>
      </c>
      <c r="G2782" s="3">
        <v>0.375</v>
      </c>
      <c r="H2782" s="3">
        <v>0.875</v>
      </c>
      <c r="I2782" s="2" t="s">
        <v>5707</v>
      </c>
      <c r="J2782">
        <v>-35965945</v>
      </c>
      <c r="K2782">
        <v>-71683760</v>
      </c>
      <c r="L2782" s="2" t="s">
        <v>9713</v>
      </c>
      <c r="M2782">
        <v>9</v>
      </c>
      <c r="N2782">
        <v>179</v>
      </c>
      <c r="O2782">
        <v>198</v>
      </c>
      <c r="P2782" t="str">
        <f>VLOOKUP(Farmacias__2[[#This Row],[local_nombre]],Tabla8[],2,0)</f>
        <v>Farmacias de Cadena</v>
      </c>
      <c r="Q2782">
        <f>VLOOKUP(Farmacias__2[[#This Row],[comuna_nombre]],Hoja3!$H$2:$I$346,2,0)</f>
        <v>7403</v>
      </c>
    </row>
    <row r="2783" spans="1:17" x14ac:dyDescent="0.2">
      <c r="A2783" s="1">
        <v>44309</v>
      </c>
      <c r="B2783">
        <v>4854</v>
      </c>
      <c r="C2783" s="2" t="s">
        <v>5523</v>
      </c>
      <c r="D2783" s="2" t="s">
        <v>4571</v>
      </c>
      <c r="E2783" s="2" t="s">
        <v>4571</v>
      </c>
      <c r="F2783" s="2" t="s">
        <v>6298</v>
      </c>
      <c r="G2783" s="3">
        <v>0.41666666666666669</v>
      </c>
      <c r="H2783" s="3">
        <v>0.79166666666666663</v>
      </c>
      <c r="I2783" s="2" t="s">
        <v>6299</v>
      </c>
      <c r="J2783">
        <v>-3.0603177402771216E+16</v>
      </c>
      <c r="K2783">
        <v>-7120148894672695</v>
      </c>
      <c r="L2783" s="2" t="s">
        <v>9713</v>
      </c>
      <c r="M2783">
        <v>5</v>
      </c>
      <c r="N2783">
        <v>39</v>
      </c>
      <c r="O2783">
        <v>95</v>
      </c>
      <c r="P2783" t="str">
        <f>VLOOKUP(Farmacias__2[[#This Row],[local_nombre]],Tabla8[],2,0)</f>
        <v>Otras Farmacias</v>
      </c>
      <c r="Q2783">
        <f>VLOOKUP(Farmacias__2[[#This Row],[comuna_nombre]],Hoja3!$H$2:$I$346,2,0)</f>
        <v>4301</v>
      </c>
    </row>
    <row r="2784" spans="1:17" x14ac:dyDescent="0.2">
      <c r="A2784" s="1">
        <v>44309</v>
      </c>
      <c r="B2784">
        <v>4855</v>
      </c>
      <c r="C2784" s="2" t="s">
        <v>6300</v>
      </c>
      <c r="D2784" s="2" t="s">
        <v>4044</v>
      </c>
      <c r="E2784" s="2" t="s">
        <v>4045</v>
      </c>
      <c r="F2784" s="2" t="s">
        <v>6301</v>
      </c>
      <c r="G2784" s="3">
        <v>0.375</v>
      </c>
      <c r="H2784" s="3">
        <v>0.83333333333333337</v>
      </c>
      <c r="I2784" s="2" t="s">
        <v>6302</v>
      </c>
      <c r="J2784">
        <v>-2991006992137783</v>
      </c>
      <c r="K2784">
        <v>-7125131771965124</v>
      </c>
      <c r="L2784" s="2" t="s">
        <v>9713</v>
      </c>
      <c r="M2784">
        <v>5</v>
      </c>
      <c r="N2784">
        <v>36</v>
      </c>
      <c r="O2784">
        <v>92</v>
      </c>
      <c r="P2784" t="str">
        <f>VLOOKUP(Farmacias__2[[#This Row],[local_nombre]],Tabla8[],2,0)</f>
        <v>Otras Farmacias</v>
      </c>
      <c r="Q2784">
        <f>VLOOKUP(Farmacias__2[[#This Row],[comuna_nombre]],Hoja3!$H$2:$I$346,2,0)</f>
        <v>4101</v>
      </c>
    </row>
    <row r="2785" spans="1:17" x14ac:dyDescent="0.2">
      <c r="A2785" s="1">
        <v>44309</v>
      </c>
      <c r="B2785">
        <v>4689</v>
      </c>
      <c r="C2785" s="2" t="s">
        <v>3857</v>
      </c>
      <c r="D2785" s="2" t="s">
        <v>10263</v>
      </c>
      <c r="E2785" s="2" t="s">
        <v>5046</v>
      </c>
      <c r="F2785" s="2" t="s">
        <v>6034</v>
      </c>
      <c r="G2785" s="3">
        <v>0.39583333333333331</v>
      </c>
      <c r="H2785" s="3">
        <v>0.83333333333333337</v>
      </c>
      <c r="I2785" s="2" t="s">
        <v>6035</v>
      </c>
      <c r="J2785">
        <v>-34983716</v>
      </c>
      <c r="K2785">
        <v>-71242943</v>
      </c>
      <c r="L2785" s="2" t="s">
        <v>9713</v>
      </c>
      <c r="M2785">
        <v>9</v>
      </c>
      <c r="N2785">
        <v>174</v>
      </c>
      <c r="O2785">
        <v>193</v>
      </c>
      <c r="P2785" t="str">
        <f>VLOOKUP(Farmacias__2[[#This Row],[local_nombre]],Tabla8[],2,0)</f>
        <v>Farmacias de Cadena</v>
      </c>
      <c r="Q2785">
        <f>VLOOKUP(Farmacias__2[[#This Row],[comuna_nombre]],Hoja3!$H$2:$I$346,2,0)</f>
        <v>7301</v>
      </c>
    </row>
    <row r="2786" spans="1:17" x14ac:dyDescent="0.2">
      <c r="A2786" s="1">
        <v>44309</v>
      </c>
      <c r="B2786">
        <v>4858</v>
      </c>
      <c r="C2786" s="2" t="s">
        <v>6305</v>
      </c>
      <c r="D2786" s="2" t="s">
        <v>156</v>
      </c>
      <c r="E2786" s="2" t="s">
        <v>198</v>
      </c>
      <c r="F2786" s="2" t="s">
        <v>6306</v>
      </c>
      <c r="G2786" s="3">
        <v>0.41666666666666669</v>
      </c>
      <c r="H2786" s="3">
        <v>0.79166666666666663</v>
      </c>
      <c r="I2786" s="2" t="s">
        <v>6307</v>
      </c>
      <c r="J2786">
        <v>-330288878015655</v>
      </c>
      <c r="K2786">
        <v>-715770394572763</v>
      </c>
      <c r="L2786" s="2" t="s">
        <v>9713</v>
      </c>
      <c r="M2786">
        <v>6</v>
      </c>
      <c r="N2786">
        <v>80</v>
      </c>
      <c r="O2786">
        <v>35</v>
      </c>
      <c r="P2786" t="str">
        <f>VLOOKUP(Farmacias__2[[#This Row],[local_nombre]],Tabla8[],2,0)</f>
        <v>Farmacias Pertenecientes a una Clínica</v>
      </c>
      <c r="Q2786">
        <f>VLOOKUP(Farmacias__2[[#This Row],[comuna_nombre]],Hoja3!$H$2:$I$346,2,0)</f>
        <v>5109</v>
      </c>
    </row>
    <row r="2787" spans="1:17" x14ac:dyDescent="0.2">
      <c r="A2787" s="1">
        <v>44309</v>
      </c>
      <c r="B2787">
        <v>4859</v>
      </c>
      <c r="C2787" s="2" t="s">
        <v>6308</v>
      </c>
      <c r="D2787" s="2" t="s">
        <v>156</v>
      </c>
      <c r="E2787" s="2" t="s">
        <v>157</v>
      </c>
      <c r="F2787" s="2" t="s">
        <v>6309</v>
      </c>
      <c r="G2787" s="3">
        <v>0.33333333333333331</v>
      </c>
      <c r="H2787" s="3">
        <v>0.83333333333333337</v>
      </c>
      <c r="I2787" s="2" t="s">
        <v>6310</v>
      </c>
      <c r="J2787">
        <v>-330268910887006</v>
      </c>
      <c r="K2787">
        <v>-715403211119953</v>
      </c>
      <c r="L2787" s="2" t="s">
        <v>9713</v>
      </c>
      <c r="M2787">
        <v>6</v>
      </c>
      <c r="N2787">
        <v>80</v>
      </c>
      <c r="O2787">
        <v>28</v>
      </c>
      <c r="P2787" t="str">
        <f>VLOOKUP(Farmacias__2[[#This Row],[local_nombre]],Tabla8[],2,0)</f>
        <v>Farmacias Pertenecientes a una Clínica</v>
      </c>
      <c r="Q2787">
        <f>VLOOKUP(Farmacias__2[[#This Row],[comuna_nombre]],Hoja3!$H$2:$I$346,2,0)</f>
        <v>5109</v>
      </c>
    </row>
    <row r="2788" spans="1:17" x14ac:dyDescent="0.2">
      <c r="A2788" s="1">
        <v>44309</v>
      </c>
      <c r="B2788">
        <v>4860</v>
      </c>
      <c r="C2788" s="2" t="s">
        <v>6311</v>
      </c>
      <c r="D2788" s="2" t="s">
        <v>156</v>
      </c>
      <c r="E2788" s="2" t="s">
        <v>157</v>
      </c>
      <c r="F2788" s="2" t="s">
        <v>6312</v>
      </c>
      <c r="G2788" s="3">
        <v>0</v>
      </c>
      <c r="H2788" s="3">
        <v>0</v>
      </c>
      <c r="I2788" s="2" t="s">
        <v>6313</v>
      </c>
      <c r="J2788">
        <v>-330268676984356</v>
      </c>
      <c r="K2788">
        <v>-715374839410859</v>
      </c>
      <c r="L2788" s="2" t="s">
        <v>9713</v>
      </c>
      <c r="M2788">
        <v>6</v>
      </c>
      <c r="N2788">
        <v>80</v>
      </c>
      <c r="O2788">
        <v>28</v>
      </c>
      <c r="P2788" t="str">
        <f>VLOOKUP(Farmacias__2[[#This Row],[local_nombre]],Tabla8[],2,0)</f>
        <v>Farmacias Pertenecientes a un Hospital</v>
      </c>
      <c r="Q2788">
        <f>VLOOKUP(Farmacias__2[[#This Row],[comuna_nombre]],Hoja3!$H$2:$I$346,2,0)</f>
        <v>5109</v>
      </c>
    </row>
    <row r="2789" spans="1:17" x14ac:dyDescent="0.2">
      <c r="A2789" s="1">
        <v>44309</v>
      </c>
      <c r="B2789">
        <v>4861</v>
      </c>
      <c r="C2789" s="2" t="s">
        <v>6314</v>
      </c>
      <c r="D2789" s="2" t="s">
        <v>156</v>
      </c>
      <c r="E2789" s="2" t="s">
        <v>198</v>
      </c>
      <c r="F2789" s="2" t="s">
        <v>6315</v>
      </c>
      <c r="G2789" s="3">
        <v>0.41666666666666669</v>
      </c>
      <c r="H2789" s="3">
        <v>0.85416666666666663</v>
      </c>
      <c r="I2789" s="2" t="s">
        <v>6316</v>
      </c>
      <c r="J2789">
        <v>-330285236208481</v>
      </c>
      <c r="K2789">
        <v>-715750272321043</v>
      </c>
      <c r="L2789" s="2" t="s">
        <v>9713</v>
      </c>
      <c r="M2789">
        <v>6</v>
      </c>
      <c r="N2789">
        <v>80</v>
      </c>
      <c r="O2789">
        <v>35</v>
      </c>
      <c r="P2789" t="str">
        <f>VLOOKUP(Farmacias__2[[#This Row],[local_nombre]],Tabla8[],2,0)</f>
        <v>Farmacias Veterinarias</v>
      </c>
      <c r="Q2789">
        <f>VLOOKUP(Farmacias__2[[#This Row],[comuna_nombre]],Hoja3!$H$2:$I$346,2,0)</f>
        <v>5109</v>
      </c>
    </row>
    <row r="2790" spans="1:17" x14ac:dyDescent="0.2">
      <c r="A2790" s="1">
        <v>44309</v>
      </c>
      <c r="B2790">
        <v>4862</v>
      </c>
      <c r="C2790" s="2" t="s">
        <v>3857</v>
      </c>
      <c r="D2790" s="2" t="s">
        <v>572</v>
      </c>
      <c r="E2790" s="2" t="s">
        <v>572</v>
      </c>
      <c r="F2790" s="2" t="s">
        <v>6317</v>
      </c>
      <c r="G2790" s="3">
        <v>0.41666666666666669</v>
      </c>
      <c r="H2790" s="3">
        <v>0.83333333333333337</v>
      </c>
      <c r="I2790" s="2" t="s">
        <v>6318</v>
      </c>
      <c r="J2790">
        <v>-202666319</v>
      </c>
      <c r="K2790">
        <v>-7010318899999999</v>
      </c>
      <c r="L2790" s="2" t="s">
        <v>9713</v>
      </c>
      <c r="M2790">
        <v>2</v>
      </c>
      <c r="N2790">
        <v>5</v>
      </c>
      <c r="O2790">
        <v>61</v>
      </c>
      <c r="P2790" t="str">
        <f>VLOOKUP(Farmacias__2[[#This Row],[local_nombre]],Tabla8[],2,0)</f>
        <v>Farmacias de Cadena</v>
      </c>
      <c r="Q2790">
        <f>VLOOKUP(Farmacias__2[[#This Row],[comuna_nombre]],Hoja3!$H$2:$I$346,2,0)</f>
        <v>1107</v>
      </c>
    </row>
    <row r="2791" spans="1:17" x14ac:dyDescent="0.2">
      <c r="A2791" s="1">
        <v>44309</v>
      </c>
      <c r="B2791">
        <v>4864</v>
      </c>
      <c r="C2791" s="2" t="s">
        <v>50</v>
      </c>
      <c r="D2791" s="2" t="s">
        <v>3869</v>
      </c>
      <c r="E2791" s="2" t="s">
        <v>3901</v>
      </c>
      <c r="F2791" s="2" t="s">
        <v>6319</v>
      </c>
      <c r="G2791" s="3">
        <v>0.375</v>
      </c>
      <c r="H2791" s="3">
        <v>0.82291666666666663</v>
      </c>
      <c r="I2791" s="2" t="s">
        <v>6320</v>
      </c>
      <c r="J2791">
        <v>-398381431</v>
      </c>
      <c r="K2791">
        <v>-7320992000000001</v>
      </c>
      <c r="L2791" s="2" t="s">
        <v>9713</v>
      </c>
      <c r="M2791">
        <v>12</v>
      </c>
      <c r="N2791">
        <v>290</v>
      </c>
      <c r="O2791">
        <v>388</v>
      </c>
      <c r="P2791" t="str">
        <f>VLOOKUP(Farmacias__2[[#This Row],[local_nombre]],Tabla8[],2,0)</f>
        <v>Farmacias de Cadena</v>
      </c>
      <c r="Q2791">
        <f>VLOOKUP(Farmacias__2[[#This Row],[comuna_nombre]],Hoja3!$H$2:$I$346,2,0)</f>
        <v>14101</v>
      </c>
    </row>
    <row r="2792" spans="1:17" x14ac:dyDescent="0.2">
      <c r="A2792" s="1">
        <v>44309</v>
      </c>
      <c r="B2792">
        <v>4865</v>
      </c>
      <c r="C2792" s="2" t="s">
        <v>6321</v>
      </c>
      <c r="D2792" s="2" t="s">
        <v>156</v>
      </c>
      <c r="E2792" s="2" t="s">
        <v>5761</v>
      </c>
      <c r="F2792" s="2" t="s">
        <v>6322</v>
      </c>
      <c r="G2792" s="3">
        <v>0.39583333333333331</v>
      </c>
      <c r="H2792" s="3">
        <v>0.77083333333333337</v>
      </c>
      <c r="I2792" s="2" t="s">
        <v>6323</v>
      </c>
      <c r="J2792">
        <v>-330298678462449</v>
      </c>
      <c r="K2792">
        <v>-715618575714856</v>
      </c>
      <c r="L2792" s="2" t="s">
        <v>9713</v>
      </c>
      <c r="M2792">
        <v>6</v>
      </c>
      <c r="N2792">
        <v>80</v>
      </c>
      <c r="O2792">
        <v>428</v>
      </c>
      <c r="P2792" t="str">
        <f>VLOOKUP(Farmacias__2[[#This Row],[local_nombre]],Tabla8[],2,0)</f>
        <v>Otras Farmacias</v>
      </c>
      <c r="Q2792">
        <f>VLOOKUP(Farmacias__2[[#This Row],[comuna_nombre]],Hoja3!$H$2:$I$346,2,0)</f>
        <v>5109</v>
      </c>
    </row>
    <row r="2793" spans="1:17" x14ac:dyDescent="0.2">
      <c r="A2793" s="1">
        <v>44309</v>
      </c>
      <c r="B2793">
        <v>4867</v>
      </c>
      <c r="C2793" s="2" t="s">
        <v>3857</v>
      </c>
      <c r="D2793" s="2" t="s">
        <v>3242</v>
      </c>
      <c r="E2793" s="2" t="s">
        <v>3243</v>
      </c>
      <c r="F2793" s="2" t="s">
        <v>6324</v>
      </c>
      <c r="G2793" s="3">
        <v>0.375</v>
      </c>
      <c r="H2793" s="3">
        <v>0.91666666666666663</v>
      </c>
      <c r="I2793" s="2" t="s">
        <v>638</v>
      </c>
      <c r="J2793">
        <v>-37013501</v>
      </c>
      <c r="K2793">
        <v>-73159967</v>
      </c>
      <c r="L2793" s="2" t="s">
        <v>9713</v>
      </c>
      <c r="M2793">
        <v>10</v>
      </c>
      <c r="N2793">
        <v>212</v>
      </c>
      <c r="O2793">
        <v>370</v>
      </c>
      <c r="P2793" t="str">
        <f>VLOOKUP(Farmacias__2[[#This Row],[local_nombre]],Tabla8[],2,0)</f>
        <v>Farmacias de Cadena</v>
      </c>
      <c r="Q2793">
        <f>VLOOKUP(Farmacias__2[[#This Row],[comuna_nombre]],Hoja3!$H$2:$I$346,2,0)</f>
        <v>8102</v>
      </c>
    </row>
    <row r="2794" spans="1:17" x14ac:dyDescent="0.2">
      <c r="A2794" s="1">
        <v>44309</v>
      </c>
      <c r="B2794">
        <v>4868</v>
      </c>
      <c r="C2794" s="2" t="s">
        <v>218</v>
      </c>
      <c r="D2794" s="2" t="s">
        <v>1987</v>
      </c>
      <c r="E2794" s="2" t="s">
        <v>1987</v>
      </c>
      <c r="F2794" s="2" t="s">
        <v>6325</v>
      </c>
      <c r="G2794" s="3">
        <v>0.39583333333333331</v>
      </c>
      <c r="H2794" s="3">
        <v>0.83333333333333337</v>
      </c>
      <c r="I2794" s="2" t="s">
        <v>1583</v>
      </c>
      <c r="L2794" s="2" t="s">
        <v>9713</v>
      </c>
      <c r="M2794">
        <v>7</v>
      </c>
      <c r="N2794">
        <v>117</v>
      </c>
      <c r="O2794">
        <v>136</v>
      </c>
      <c r="P2794" t="str">
        <f>VLOOKUP(Farmacias__2[[#This Row],[local_nombre]],Tabla8[],2,0)</f>
        <v>Otras Farmacias</v>
      </c>
      <c r="Q2794">
        <f>VLOOKUP(Farmacias__2[[#This Row],[comuna_nombre]],Hoja3!$H$2:$I$346,2,0)</f>
        <v>13123</v>
      </c>
    </row>
    <row r="2795" spans="1:17" x14ac:dyDescent="0.2">
      <c r="A2795" s="1">
        <v>44309</v>
      </c>
      <c r="B2795">
        <v>5196</v>
      </c>
      <c r="C2795" s="2" t="s">
        <v>3857</v>
      </c>
      <c r="D2795" s="2" t="s">
        <v>3046</v>
      </c>
      <c r="E2795" s="2" t="s">
        <v>3052</v>
      </c>
      <c r="F2795" s="2" t="s">
        <v>6793</v>
      </c>
      <c r="G2795" s="3">
        <v>0.41666666666666669</v>
      </c>
      <c r="H2795" s="3">
        <v>0.83333333333333337</v>
      </c>
      <c r="I2795" s="2" t="s">
        <v>1583</v>
      </c>
      <c r="J2795">
        <v>-36912472</v>
      </c>
      <c r="K2795">
        <v>-73029374</v>
      </c>
      <c r="L2795" s="2" t="s">
        <v>9713</v>
      </c>
      <c r="M2795">
        <v>10</v>
      </c>
      <c r="N2795">
        <v>204</v>
      </c>
      <c r="O2795">
        <v>415</v>
      </c>
      <c r="P2795" t="str">
        <f>VLOOKUP(Farmacias__2[[#This Row],[local_nombre]],Tabla8[],2,0)</f>
        <v>Farmacias de Cadena</v>
      </c>
      <c r="Q2795">
        <f>VLOOKUP(Farmacias__2[[#This Row],[comuna_nombre]],Hoja3!$H$2:$I$346,2,0)</f>
        <v>8103</v>
      </c>
    </row>
    <row r="2796" spans="1:17" x14ac:dyDescent="0.2">
      <c r="A2796" s="1">
        <v>44309</v>
      </c>
      <c r="B2796">
        <v>5259</v>
      </c>
      <c r="C2796" s="2" t="s">
        <v>3857</v>
      </c>
      <c r="D2796" s="2" t="s">
        <v>5069</v>
      </c>
      <c r="E2796" s="2" t="s">
        <v>5070</v>
      </c>
      <c r="F2796" s="2" t="s">
        <v>6870</v>
      </c>
      <c r="G2796" s="3">
        <v>0.39583333333333331</v>
      </c>
      <c r="H2796" s="3">
        <v>0.79166666666666663</v>
      </c>
      <c r="I2796" s="2" t="s">
        <v>6035</v>
      </c>
      <c r="J2796">
        <v>-35428019</v>
      </c>
      <c r="K2796">
        <v>-71652607</v>
      </c>
      <c r="L2796" s="2" t="s">
        <v>9713</v>
      </c>
      <c r="M2796">
        <v>9</v>
      </c>
      <c r="N2796">
        <v>194</v>
      </c>
      <c r="O2796">
        <v>213</v>
      </c>
      <c r="P2796" t="str">
        <f>VLOOKUP(Farmacias__2[[#This Row],[local_nombre]],Tabla8[],2,0)</f>
        <v>Farmacias de Cadena</v>
      </c>
      <c r="Q2796">
        <f>VLOOKUP(Farmacias__2[[#This Row],[comuna_nombre]],Hoja3!$H$2:$I$346,2,0)</f>
        <v>7101</v>
      </c>
    </row>
    <row r="2797" spans="1:17" x14ac:dyDescent="0.2">
      <c r="A2797" s="1">
        <v>44309</v>
      </c>
      <c r="B2797">
        <v>4872</v>
      </c>
      <c r="C2797" s="2" t="s">
        <v>6332</v>
      </c>
      <c r="D2797" s="2" t="s">
        <v>933</v>
      </c>
      <c r="E2797" s="2" t="s">
        <v>933</v>
      </c>
      <c r="F2797" s="2" t="s">
        <v>6333</v>
      </c>
      <c r="G2797" s="3">
        <v>0.58333333333333337</v>
      </c>
      <c r="H2797" s="3">
        <v>0.875</v>
      </c>
      <c r="I2797" s="2" t="s">
        <v>1583</v>
      </c>
      <c r="L2797" s="2" t="s">
        <v>9713</v>
      </c>
      <c r="M2797">
        <v>7</v>
      </c>
      <c r="N2797">
        <v>118</v>
      </c>
      <c r="O2797">
        <v>137</v>
      </c>
      <c r="P2797" t="str">
        <f>VLOOKUP(Farmacias__2[[#This Row],[local_nombre]],Tabla8[],2,0)</f>
        <v>Otras Farmacias</v>
      </c>
      <c r="Q2797">
        <f>VLOOKUP(Farmacias__2[[#This Row],[comuna_nombre]],Hoja3!$H$2:$I$346,2,0)</f>
        <v>13124</v>
      </c>
    </row>
    <row r="2798" spans="1:17" x14ac:dyDescent="0.2">
      <c r="A2798" s="1">
        <v>44309</v>
      </c>
      <c r="B2798">
        <v>4873</v>
      </c>
      <c r="C2798" s="2" t="s">
        <v>6334</v>
      </c>
      <c r="D2798" s="2" t="s">
        <v>1987</v>
      </c>
      <c r="E2798" s="2" t="s">
        <v>1987</v>
      </c>
      <c r="F2798" s="2" t="s">
        <v>6335</v>
      </c>
      <c r="G2798" s="3">
        <v>0.41666666666666669</v>
      </c>
      <c r="H2798" s="3">
        <v>0.77083333333333337</v>
      </c>
      <c r="I2798" s="2" t="s">
        <v>1583</v>
      </c>
      <c r="L2798" s="2" t="s">
        <v>9713</v>
      </c>
      <c r="M2798">
        <v>7</v>
      </c>
      <c r="N2798">
        <v>117</v>
      </c>
      <c r="O2798">
        <v>136</v>
      </c>
      <c r="P2798" t="str">
        <f>VLOOKUP(Farmacias__2[[#This Row],[local_nombre]],Tabla8[],2,0)</f>
        <v>Otras Farmacias</v>
      </c>
      <c r="Q2798">
        <f>VLOOKUP(Farmacias__2[[#This Row],[comuna_nombre]],Hoja3!$H$2:$I$346,2,0)</f>
        <v>13123</v>
      </c>
    </row>
    <row r="2799" spans="1:17" x14ac:dyDescent="0.2">
      <c r="A2799" s="1">
        <v>44309</v>
      </c>
      <c r="B2799">
        <v>4875</v>
      </c>
      <c r="C2799" s="2" t="s">
        <v>18</v>
      </c>
      <c r="D2799" s="2" t="s">
        <v>1086</v>
      </c>
      <c r="E2799" s="2" t="s">
        <v>1099</v>
      </c>
      <c r="F2799" s="2" t="s">
        <v>6336</v>
      </c>
      <c r="G2799" s="3">
        <v>0.41666666666666669</v>
      </c>
      <c r="H2799" s="3">
        <v>0.875</v>
      </c>
      <c r="I2799" s="2" t="s">
        <v>1583</v>
      </c>
      <c r="L2799" s="2" t="s">
        <v>9713</v>
      </c>
      <c r="M2799">
        <v>7</v>
      </c>
      <c r="N2799">
        <v>97</v>
      </c>
      <c r="O2799">
        <v>376</v>
      </c>
      <c r="P2799" t="str">
        <f>VLOOKUP(Farmacias__2[[#This Row],[local_nombre]],Tabla8[],2,0)</f>
        <v>Farmacias de Cadena</v>
      </c>
      <c r="Q2799">
        <f>VLOOKUP(Farmacias__2[[#This Row],[comuna_nombre]],Hoja3!$H$2:$I$346,2,0)</f>
        <v>13110</v>
      </c>
    </row>
    <row r="2800" spans="1:17" x14ac:dyDescent="0.2">
      <c r="A2800" s="1">
        <v>44309</v>
      </c>
      <c r="B2800">
        <v>4876</v>
      </c>
      <c r="C2800" s="2" t="s">
        <v>6337</v>
      </c>
      <c r="D2800" s="2" t="s">
        <v>902</v>
      </c>
      <c r="E2800" s="2" t="s">
        <v>903</v>
      </c>
      <c r="F2800" s="2" t="s">
        <v>6338</v>
      </c>
      <c r="G2800" s="3">
        <v>0.375</v>
      </c>
      <c r="H2800" s="3">
        <v>0.83333333333333337</v>
      </c>
      <c r="I2800" s="2" t="s">
        <v>1583</v>
      </c>
      <c r="L2800" s="2" t="s">
        <v>9713</v>
      </c>
      <c r="M2800">
        <v>7</v>
      </c>
      <c r="N2800">
        <v>130</v>
      </c>
      <c r="O2800">
        <v>149</v>
      </c>
      <c r="P2800" t="str">
        <f>VLOOKUP(Farmacias__2[[#This Row],[local_nombre]],Tabla8[],2,0)</f>
        <v>Otras Farmacias</v>
      </c>
      <c r="Q2800">
        <f>VLOOKUP(Farmacias__2[[#This Row],[comuna_nombre]],Hoja3!$H$2:$I$346,2,0)</f>
        <v>13101</v>
      </c>
    </row>
    <row r="2801" spans="1:17" x14ac:dyDescent="0.2">
      <c r="A2801" s="1">
        <v>44309</v>
      </c>
      <c r="B2801">
        <v>4877</v>
      </c>
      <c r="C2801" s="2" t="s">
        <v>309</v>
      </c>
      <c r="D2801" s="2" t="s">
        <v>10246</v>
      </c>
      <c r="E2801" s="2" t="s">
        <v>3147</v>
      </c>
      <c r="F2801" s="2" t="s">
        <v>6339</v>
      </c>
      <c r="G2801" s="3">
        <v>0.39583333333333331</v>
      </c>
      <c r="H2801" s="3">
        <v>0.85416666666666663</v>
      </c>
      <c r="I2801" s="2" t="s">
        <v>638</v>
      </c>
      <c r="J2801">
        <v>-368274345</v>
      </c>
      <c r="K2801">
        <v>-7305298040000002</v>
      </c>
      <c r="L2801" s="2" t="s">
        <v>9713</v>
      </c>
      <c r="M2801">
        <v>10</v>
      </c>
      <c r="N2801">
        <v>210</v>
      </c>
      <c r="O2801">
        <v>375</v>
      </c>
      <c r="P2801" t="str">
        <f>VLOOKUP(Farmacias__2[[#This Row],[local_nombre]],Tabla8[],2,0)</f>
        <v>Otras Farmacias</v>
      </c>
      <c r="Q2801">
        <f>VLOOKUP(Farmacias__2[[#This Row],[comuna_nombre]],Hoja3!$H$2:$I$346,2,0)</f>
        <v>8101</v>
      </c>
    </row>
    <row r="2802" spans="1:17" x14ac:dyDescent="0.2">
      <c r="A2802" s="1">
        <v>44309</v>
      </c>
      <c r="B2802">
        <v>4878</v>
      </c>
      <c r="C2802" s="2" t="s">
        <v>6340</v>
      </c>
      <c r="D2802" s="2" t="s">
        <v>3507</v>
      </c>
      <c r="E2802" s="2" t="s">
        <v>6341</v>
      </c>
      <c r="F2802" s="2" t="s">
        <v>6342</v>
      </c>
      <c r="G2802" s="3">
        <v>0.41666666666666669</v>
      </c>
      <c r="H2802" s="3">
        <v>0.83333333333333337</v>
      </c>
      <c r="I2802" s="2" t="s">
        <v>6343</v>
      </c>
      <c r="J2802">
        <v>-374993696</v>
      </c>
      <c r="K2802">
        <v>-7267421059999998</v>
      </c>
      <c r="L2802" s="2" t="s">
        <v>9713</v>
      </c>
      <c r="M2802">
        <v>10</v>
      </c>
      <c r="N2802">
        <v>223</v>
      </c>
      <c r="O2802">
        <v>436</v>
      </c>
      <c r="P2802" t="str">
        <f>VLOOKUP(Farmacias__2[[#This Row],[local_nombre]],Tabla8[],2,0)</f>
        <v>Otras Farmacias</v>
      </c>
      <c r="Q2802">
        <f>VLOOKUP(Farmacias__2[[#This Row],[comuna_nombre]],Hoja3!$H$2:$I$346,2,0)</f>
        <v>8306</v>
      </c>
    </row>
    <row r="2803" spans="1:17" x14ac:dyDescent="0.2">
      <c r="A2803" s="1">
        <v>44309</v>
      </c>
      <c r="B2803">
        <v>4879</v>
      </c>
      <c r="C2803" s="2" t="s">
        <v>6344</v>
      </c>
      <c r="D2803" s="2" t="s">
        <v>3448</v>
      </c>
      <c r="E2803" s="2" t="s">
        <v>3481</v>
      </c>
      <c r="F2803" s="2" t="s">
        <v>6345</v>
      </c>
      <c r="G2803" s="3">
        <v>0.4375</v>
      </c>
      <c r="H2803" s="3">
        <v>0.8125</v>
      </c>
      <c r="I2803" s="2" t="s">
        <v>6346</v>
      </c>
      <c r="J2803">
        <v>-3.7475433609488928E+16</v>
      </c>
      <c r="K2803">
        <v>-7236949215030364</v>
      </c>
      <c r="L2803" s="2" t="s">
        <v>9713</v>
      </c>
      <c r="M2803">
        <v>10</v>
      </c>
      <c r="N2803">
        <v>220</v>
      </c>
      <c r="O2803">
        <v>408</v>
      </c>
      <c r="P2803" t="str">
        <f>VLOOKUP(Farmacias__2[[#This Row],[local_nombre]],Tabla8[],2,0)</f>
        <v>Otras Farmacias</v>
      </c>
      <c r="Q2803">
        <f>VLOOKUP(Farmacias__2[[#This Row],[comuna_nombre]],Hoja3!$H$2:$I$346,2,0)</f>
        <v>8301</v>
      </c>
    </row>
    <row r="2804" spans="1:17" x14ac:dyDescent="0.2">
      <c r="A2804" s="1">
        <v>44309</v>
      </c>
      <c r="B2804">
        <v>4880</v>
      </c>
      <c r="C2804" s="2" t="s">
        <v>6347</v>
      </c>
      <c r="D2804" s="2" t="s">
        <v>4749</v>
      </c>
      <c r="E2804" s="2" t="s">
        <v>4749</v>
      </c>
      <c r="F2804" s="2" t="s">
        <v>6348</v>
      </c>
      <c r="G2804" s="3">
        <v>0.375</v>
      </c>
      <c r="H2804" s="3">
        <v>0.875</v>
      </c>
      <c r="I2804" s="2" t="s">
        <v>638</v>
      </c>
      <c r="J2804">
        <v>-344101428</v>
      </c>
      <c r="K2804">
        <v>-708557303</v>
      </c>
      <c r="L2804" s="2" t="s">
        <v>9713</v>
      </c>
      <c r="M2804">
        <v>8</v>
      </c>
      <c r="N2804">
        <v>163</v>
      </c>
      <c r="O2804">
        <v>182</v>
      </c>
      <c r="P2804" t="str">
        <f>VLOOKUP(Farmacias__2[[#This Row],[local_nombre]],Tabla8[],2,0)</f>
        <v>Otras Farmacias</v>
      </c>
      <c r="Q2804">
        <f>VLOOKUP(Farmacias__2[[#This Row],[comuna_nombre]],Hoja3!$H$2:$I$346,2,0)</f>
        <v>6115</v>
      </c>
    </row>
    <row r="2805" spans="1:17" x14ac:dyDescent="0.2">
      <c r="A2805" s="1">
        <v>44309</v>
      </c>
      <c r="B2805">
        <v>4881</v>
      </c>
      <c r="C2805" s="2" t="s">
        <v>18</v>
      </c>
      <c r="D2805" s="2" t="s">
        <v>156</v>
      </c>
      <c r="E2805" s="2" t="s">
        <v>165</v>
      </c>
      <c r="F2805" s="2" t="s">
        <v>6349</v>
      </c>
      <c r="G2805" s="3">
        <v>0.35416666666666669</v>
      </c>
      <c r="H2805" s="3">
        <v>0.77083333333333337</v>
      </c>
      <c r="I2805" s="2" t="s">
        <v>6350</v>
      </c>
      <c r="J2805">
        <v>-329566609747513</v>
      </c>
      <c r="K2805">
        <v>-715437953063162</v>
      </c>
      <c r="L2805" s="2" t="s">
        <v>9713</v>
      </c>
      <c r="M2805">
        <v>6</v>
      </c>
      <c r="N2805">
        <v>80</v>
      </c>
      <c r="O2805">
        <v>36</v>
      </c>
      <c r="P2805" t="str">
        <f>VLOOKUP(Farmacias__2[[#This Row],[local_nombre]],Tabla8[],2,0)</f>
        <v>Farmacias de Cadena</v>
      </c>
      <c r="Q2805">
        <f>VLOOKUP(Farmacias__2[[#This Row],[comuna_nombre]],Hoja3!$H$2:$I$346,2,0)</f>
        <v>5109</v>
      </c>
    </row>
    <row r="2806" spans="1:17" x14ac:dyDescent="0.2">
      <c r="A2806" s="1">
        <v>44309</v>
      </c>
      <c r="B2806">
        <v>4882</v>
      </c>
      <c r="C2806" s="2" t="s">
        <v>36</v>
      </c>
      <c r="D2806" s="2" t="s">
        <v>3173</v>
      </c>
      <c r="E2806" s="2" t="s">
        <v>3395</v>
      </c>
      <c r="F2806" s="2" t="s">
        <v>6351</v>
      </c>
      <c r="G2806" s="3">
        <v>0.375</v>
      </c>
      <c r="H2806" s="3">
        <v>0.89583333333333337</v>
      </c>
      <c r="I2806" s="2" t="s">
        <v>638</v>
      </c>
      <c r="J2806">
        <v>-36791890</v>
      </c>
      <c r="K2806">
        <v>-73069122</v>
      </c>
      <c r="L2806" s="2" t="s">
        <v>9713</v>
      </c>
      <c r="M2806">
        <v>10</v>
      </c>
      <c r="N2806">
        <v>244</v>
      </c>
      <c r="O2806">
        <v>263</v>
      </c>
      <c r="P2806" t="str">
        <f>VLOOKUP(Farmacias__2[[#This Row],[local_nombre]],Tabla8[],2,0)</f>
        <v>Farmacias de Cadena</v>
      </c>
      <c r="Q2806">
        <f>VLOOKUP(Farmacias__2[[#This Row],[comuna_nombre]],Hoja3!$H$2:$I$346,2,0)</f>
        <v>8110</v>
      </c>
    </row>
    <row r="2807" spans="1:17" x14ac:dyDescent="0.2">
      <c r="A2807" s="1">
        <v>44309</v>
      </c>
      <c r="B2807">
        <v>4884</v>
      </c>
      <c r="C2807" s="2" t="s">
        <v>6352</v>
      </c>
      <c r="D2807" s="2" t="s">
        <v>407</v>
      </c>
      <c r="E2807" s="2" t="s">
        <v>407</v>
      </c>
      <c r="F2807" s="2" t="s">
        <v>6353</v>
      </c>
      <c r="G2807" s="3">
        <v>0.41666666666666669</v>
      </c>
      <c r="H2807" s="3">
        <v>0.875</v>
      </c>
      <c r="I2807" s="2" t="s">
        <v>6354</v>
      </c>
      <c r="J2807">
        <v>-271545008</v>
      </c>
      <c r="K2807">
        <v>-109433035</v>
      </c>
      <c r="L2807" s="2" t="s">
        <v>9713</v>
      </c>
      <c r="M2807">
        <v>6</v>
      </c>
      <c r="N2807">
        <v>54</v>
      </c>
      <c r="O2807">
        <v>11</v>
      </c>
      <c r="P2807" t="str">
        <f>VLOOKUP(Farmacias__2[[#This Row],[local_nombre]],Tabla8[],2,0)</f>
        <v>Otras Farmacias</v>
      </c>
      <c r="Q2807">
        <f>VLOOKUP(Farmacias__2[[#This Row],[comuna_nombre]],Hoja3!$H$2:$I$346,2,0)</f>
        <v>5201</v>
      </c>
    </row>
    <row r="2808" spans="1:17" x14ac:dyDescent="0.2">
      <c r="A2808" s="1">
        <v>44309</v>
      </c>
      <c r="B2808">
        <v>4885</v>
      </c>
      <c r="C2808" s="2" t="s">
        <v>6355</v>
      </c>
      <c r="D2808" s="2" t="s">
        <v>1032</v>
      </c>
      <c r="E2808" s="2" t="s">
        <v>1032</v>
      </c>
      <c r="F2808" s="2" t="s">
        <v>6356</v>
      </c>
      <c r="G2808" s="3">
        <v>0.375</v>
      </c>
      <c r="H2808" s="3">
        <v>0.875</v>
      </c>
      <c r="I2808" s="2" t="s">
        <v>1583</v>
      </c>
      <c r="J2808">
        <v>-335580386</v>
      </c>
      <c r="K2808">
        <v>-706235524</v>
      </c>
      <c r="L2808" s="2" t="s">
        <v>9713</v>
      </c>
      <c r="M2808">
        <v>7</v>
      </c>
      <c r="N2808">
        <v>98</v>
      </c>
      <c r="O2808">
        <v>117</v>
      </c>
      <c r="P2808" t="str">
        <f>VLOOKUP(Farmacias__2[[#This Row],[local_nombre]],Tabla8[],2,0)</f>
        <v>Otras Farmacias</v>
      </c>
      <c r="Q2808">
        <f>VLOOKUP(Farmacias__2[[#This Row],[comuna_nombre]],Hoja3!$H$2:$I$346,2,0)</f>
        <v>13111</v>
      </c>
    </row>
    <row r="2809" spans="1:17" x14ac:dyDescent="0.2">
      <c r="A2809" s="1">
        <v>44309</v>
      </c>
      <c r="B2809">
        <v>4886</v>
      </c>
      <c r="C2809" s="2" t="s">
        <v>6357</v>
      </c>
      <c r="D2809" s="2" t="s">
        <v>10265</v>
      </c>
      <c r="E2809" s="2" t="s">
        <v>5027</v>
      </c>
      <c r="F2809" s="2" t="s">
        <v>6358</v>
      </c>
      <c r="G2809" s="3">
        <v>0.375</v>
      </c>
      <c r="H2809" s="3">
        <v>0.83333333333333337</v>
      </c>
      <c r="I2809" s="2" t="s">
        <v>6359</v>
      </c>
      <c r="J2809">
        <v>-35335734</v>
      </c>
      <c r="K2809">
        <v>-72405489</v>
      </c>
      <c r="L2809" s="2" t="s">
        <v>9713</v>
      </c>
      <c r="M2809">
        <v>9</v>
      </c>
      <c r="N2809">
        <v>172</v>
      </c>
      <c r="O2809">
        <v>191</v>
      </c>
      <c r="P2809" t="str">
        <f>VLOOKUP(Farmacias__2[[#This Row],[local_nombre]],Tabla8[],2,0)</f>
        <v>Otras Farmacias</v>
      </c>
      <c r="Q2809">
        <f>VLOOKUP(Farmacias__2[[#This Row],[comuna_nombre]],Hoja3!$H$2:$I$346,2,0)</f>
        <v>7102</v>
      </c>
    </row>
    <row r="2810" spans="1:17" x14ac:dyDescent="0.2">
      <c r="A2810" s="1">
        <v>44309</v>
      </c>
      <c r="B2810">
        <v>4887</v>
      </c>
      <c r="C2810" s="2" t="s">
        <v>6360</v>
      </c>
      <c r="D2810" s="2" t="s">
        <v>529</v>
      </c>
      <c r="E2810" s="2" t="s">
        <v>529</v>
      </c>
      <c r="F2810" s="2" t="s">
        <v>6361</v>
      </c>
      <c r="G2810" s="3">
        <v>0.35416666666666669</v>
      </c>
      <c r="H2810" s="3">
        <v>0.6875</v>
      </c>
      <c r="I2810" s="2" t="s">
        <v>6362</v>
      </c>
      <c r="J2810">
        <v>-202283458175423</v>
      </c>
      <c r="K2810">
        <v>-7013125102506183</v>
      </c>
      <c r="L2810" s="2" t="s">
        <v>9713</v>
      </c>
      <c r="M2810">
        <v>2</v>
      </c>
      <c r="N2810">
        <v>9</v>
      </c>
      <c r="O2810">
        <v>65</v>
      </c>
      <c r="P2810" t="str">
        <f>VLOOKUP(Farmacias__2[[#This Row],[local_nombre]],Tabla8[],2,0)</f>
        <v>Otras Farmacias</v>
      </c>
      <c r="Q2810">
        <f>VLOOKUP(Farmacias__2[[#This Row],[comuna_nombre]],Hoja3!$H$2:$I$346,2,0)</f>
        <v>1101</v>
      </c>
    </row>
    <row r="2811" spans="1:17" x14ac:dyDescent="0.2">
      <c r="A2811" s="1">
        <v>44309</v>
      </c>
      <c r="B2811">
        <v>4888</v>
      </c>
      <c r="C2811" s="2" t="s">
        <v>6363</v>
      </c>
      <c r="D2811" s="2" t="s">
        <v>4563</v>
      </c>
      <c r="E2811" s="2" t="s">
        <v>4563</v>
      </c>
      <c r="F2811" s="2" t="s">
        <v>6364</v>
      </c>
      <c r="G2811" s="3">
        <v>0.41666666666666669</v>
      </c>
      <c r="H2811" s="3">
        <v>0.83333333333333337</v>
      </c>
      <c r="I2811" s="2" t="s">
        <v>638</v>
      </c>
      <c r="L2811" s="2" t="s">
        <v>9713</v>
      </c>
      <c r="M2811">
        <v>8</v>
      </c>
      <c r="N2811">
        <v>162</v>
      </c>
      <c r="O2811">
        <v>181</v>
      </c>
      <c r="P2811" t="str">
        <f>VLOOKUP(Farmacias__2[[#This Row],[local_nombre]],Tabla8[],2,0)</f>
        <v>Otras Farmacias</v>
      </c>
      <c r="Q2811">
        <f>VLOOKUP(Farmacias__2[[#This Row],[comuna_nombre]],Hoja3!$H$2:$I$346,2,0)</f>
        <v>6101</v>
      </c>
    </row>
    <row r="2812" spans="1:17" x14ac:dyDescent="0.2">
      <c r="A2812" s="1">
        <v>44309</v>
      </c>
      <c r="B2812">
        <v>4889</v>
      </c>
      <c r="C2812" s="2" t="s">
        <v>36</v>
      </c>
      <c r="D2812" s="2" t="s">
        <v>156</v>
      </c>
      <c r="E2812" s="2" t="s">
        <v>157</v>
      </c>
      <c r="F2812" s="2" t="s">
        <v>6365</v>
      </c>
      <c r="G2812" s="3">
        <v>0.375</v>
      </c>
      <c r="H2812" s="3">
        <v>0.8125</v>
      </c>
      <c r="I2812" s="2" t="s">
        <v>5370</v>
      </c>
      <c r="J2812">
        <v>-330199727161004</v>
      </c>
      <c r="K2812">
        <v>-715585315401795</v>
      </c>
      <c r="L2812" s="2" t="s">
        <v>9713</v>
      </c>
      <c r="M2812">
        <v>6</v>
      </c>
      <c r="N2812">
        <v>80</v>
      </c>
      <c r="O2812">
        <v>28</v>
      </c>
      <c r="P2812" t="str">
        <f>VLOOKUP(Farmacias__2[[#This Row],[local_nombre]],Tabla8[],2,0)</f>
        <v>Farmacias de Cadena</v>
      </c>
      <c r="Q2812">
        <f>VLOOKUP(Farmacias__2[[#This Row],[comuna_nombre]],Hoja3!$H$2:$I$346,2,0)</f>
        <v>5109</v>
      </c>
    </row>
    <row r="2813" spans="1:17" x14ac:dyDescent="0.2">
      <c r="A2813" s="1">
        <v>44309</v>
      </c>
      <c r="B2813">
        <v>4890</v>
      </c>
      <c r="C2813" s="2" t="s">
        <v>6366</v>
      </c>
      <c r="D2813" s="2" t="s">
        <v>156</v>
      </c>
      <c r="E2813" s="2" t="s">
        <v>157</v>
      </c>
      <c r="F2813" s="2" t="s">
        <v>6367</v>
      </c>
      <c r="G2813" s="3">
        <v>0.35416666666666669</v>
      </c>
      <c r="H2813" s="3">
        <v>0.875</v>
      </c>
      <c r="I2813" s="2" t="s">
        <v>6368</v>
      </c>
      <c r="J2813">
        <v>-330104539005314</v>
      </c>
      <c r="K2813">
        <v>-71547822283193</v>
      </c>
      <c r="L2813" s="2" t="s">
        <v>9713</v>
      </c>
      <c r="M2813">
        <v>6</v>
      </c>
      <c r="N2813">
        <v>80</v>
      </c>
      <c r="O2813">
        <v>28</v>
      </c>
      <c r="P2813" t="str">
        <f>VLOOKUP(Farmacias__2[[#This Row],[local_nombre]],Tabla8[],2,0)</f>
        <v>Otras Farmacias</v>
      </c>
      <c r="Q2813">
        <f>VLOOKUP(Farmacias__2[[#This Row],[comuna_nombre]],Hoja3!$H$2:$I$346,2,0)</f>
        <v>5109</v>
      </c>
    </row>
    <row r="2814" spans="1:17" x14ac:dyDescent="0.2">
      <c r="A2814" s="1">
        <v>44309</v>
      </c>
      <c r="B2814">
        <v>4891</v>
      </c>
      <c r="C2814" s="2" t="s">
        <v>6369</v>
      </c>
      <c r="D2814" s="2" t="s">
        <v>3974</v>
      </c>
      <c r="E2814" s="2" t="s">
        <v>3974</v>
      </c>
      <c r="F2814" s="2" t="s">
        <v>6370</v>
      </c>
      <c r="G2814" s="3">
        <v>0.39583333333333331</v>
      </c>
      <c r="H2814" s="3">
        <v>0.6875</v>
      </c>
      <c r="I2814" s="2" t="s">
        <v>6371</v>
      </c>
      <c r="J2814">
        <v>-424817301</v>
      </c>
      <c r="K2814">
        <v>-737689477</v>
      </c>
      <c r="L2814" s="2" t="s">
        <v>9713</v>
      </c>
      <c r="M2814">
        <v>13</v>
      </c>
      <c r="N2814">
        <v>296</v>
      </c>
      <c r="O2814">
        <v>315</v>
      </c>
      <c r="P2814" t="str">
        <f>VLOOKUP(Farmacias__2[[#This Row],[local_nombre]],Tabla8[],2,0)</f>
        <v>Farmacias Municipales</v>
      </c>
      <c r="Q2814">
        <f>VLOOKUP(Farmacias__2[[#This Row],[comuna_nombre]],Hoja3!$H$2:$I$346,2,0)</f>
        <v>10201</v>
      </c>
    </row>
    <row r="2815" spans="1:17" x14ac:dyDescent="0.2">
      <c r="A2815" s="1">
        <v>44309</v>
      </c>
      <c r="B2815">
        <v>4892</v>
      </c>
      <c r="C2815" s="2" t="s">
        <v>3715</v>
      </c>
      <c r="D2815" s="2" t="s">
        <v>10221</v>
      </c>
      <c r="E2815" s="2" t="s">
        <v>3703</v>
      </c>
      <c r="F2815" s="2" t="s">
        <v>6372</v>
      </c>
      <c r="G2815" s="3">
        <v>0.39583333333333331</v>
      </c>
      <c r="H2815" s="3">
        <v>0.85416666666666663</v>
      </c>
      <c r="I2815" s="2" t="s">
        <v>6373</v>
      </c>
      <c r="J2815">
        <v>-273681873</v>
      </c>
      <c r="K2815">
        <v>-703311491</v>
      </c>
      <c r="L2815" s="2" t="s">
        <v>9713</v>
      </c>
      <c r="M2815">
        <v>4</v>
      </c>
      <c r="N2815">
        <v>24</v>
      </c>
      <c r="O2815">
        <v>80</v>
      </c>
      <c r="P2815" t="str">
        <f>VLOOKUP(Farmacias__2[[#This Row],[local_nombre]],Tabla8[],2,0)</f>
        <v>Otras Farmacias</v>
      </c>
      <c r="Q2815">
        <f>VLOOKUP(Farmacias__2[[#This Row],[comuna_nombre]],Hoja3!$H$2:$I$346,2,0)</f>
        <v>3101</v>
      </c>
    </row>
    <row r="2816" spans="1:17" x14ac:dyDescent="0.2">
      <c r="A2816" s="1">
        <v>44309</v>
      </c>
      <c r="B2816">
        <v>4893</v>
      </c>
      <c r="C2816" s="2" t="s">
        <v>3706</v>
      </c>
      <c r="D2816" s="2" t="s">
        <v>10263</v>
      </c>
      <c r="E2816" s="2" t="s">
        <v>5046</v>
      </c>
      <c r="F2816" s="2" t="s">
        <v>6374</v>
      </c>
      <c r="G2816" s="3">
        <v>0.375</v>
      </c>
      <c r="H2816" s="3">
        <v>0.83333333333333337</v>
      </c>
      <c r="I2816" s="2" t="s">
        <v>6375</v>
      </c>
      <c r="J2816">
        <v>-34988391</v>
      </c>
      <c r="K2816">
        <v>-71243887</v>
      </c>
      <c r="L2816" s="2" t="s">
        <v>9713</v>
      </c>
      <c r="M2816">
        <v>9</v>
      </c>
      <c r="N2816">
        <v>174</v>
      </c>
      <c r="O2816">
        <v>193</v>
      </c>
      <c r="P2816" t="str">
        <f>VLOOKUP(Farmacias__2[[#This Row],[local_nombre]],Tabla8[],2,0)</f>
        <v>Otras Farmacias</v>
      </c>
      <c r="Q2816">
        <f>VLOOKUP(Farmacias__2[[#This Row],[comuna_nombre]],Hoja3!$H$2:$I$346,2,0)</f>
        <v>7301</v>
      </c>
    </row>
    <row r="2817" spans="1:17" x14ac:dyDescent="0.2">
      <c r="A2817" s="1">
        <v>44309</v>
      </c>
      <c r="B2817">
        <v>4894</v>
      </c>
      <c r="C2817" s="2" t="s">
        <v>6376</v>
      </c>
      <c r="D2817" s="2" t="s">
        <v>4784</v>
      </c>
      <c r="E2817" s="2" t="s">
        <v>4784</v>
      </c>
      <c r="F2817" s="2" t="s">
        <v>6377</v>
      </c>
      <c r="G2817" s="3">
        <v>0.375</v>
      </c>
      <c r="H2817" s="3">
        <v>0.70833333333333337</v>
      </c>
      <c r="I2817" s="2" t="s">
        <v>638</v>
      </c>
      <c r="J2817">
        <v>-34396506</v>
      </c>
      <c r="K2817">
        <v>-7116902099999999</v>
      </c>
      <c r="L2817" s="2" t="s">
        <v>9713</v>
      </c>
      <c r="M2817">
        <v>8</v>
      </c>
      <c r="N2817">
        <v>156</v>
      </c>
      <c r="O2817">
        <v>175</v>
      </c>
      <c r="P2817" t="str">
        <f>VLOOKUP(Farmacias__2[[#This Row],[local_nombre]],Tabla8[],2,0)</f>
        <v>Farmacias Populares</v>
      </c>
      <c r="Q2817">
        <f>VLOOKUP(Farmacias__2[[#This Row],[comuna_nombre]],Hoja3!$H$2:$I$346,2,0)</f>
        <v>6112</v>
      </c>
    </row>
    <row r="2818" spans="1:17" x14ac:dyDescent="0.2">
      <c r="A2818" s="1">
        <v>44309</v>
      </c>
      <c r="B2818">
        <v>4895</v>
      </c>
      <c r="C2818" s="2" t="s">
        <v>6378</v>
      </c>
      <c r="D2818" s="2" t="s">
        <v>280</v>
      </c>
      <c r="E2818" s="2" t="s">
        <v>280</v>
      </c>
      <c r="F2818" s="2" t="s">
        <v>6379</v>
      </c>
      <c r="G2818" s="3">
        <v>0.375</v>
      </c>
      <c r="H2818" s="3">
        <v>0.70833333333333337</v>
      </c>
      <c r="I2818" s="2" t="s">
        <v>1583</v>
      </c>
      <c r="J2818">
        <v>-333735695</v>
      </c>
      <c r="K2818">
        <v>-7068807779999997</v>
      </c>
      <c r="L2818" s="2" t="s">
        <v>9713</v>
      </c>
      <c r="M2818">
        <v>8</v>
      </c>
      <c r="N2818">
        <v>159</v>
      </c>
      <c r="O2818">
        <v>178</v>
      </c>
      <c r="P2818" t="str">
        <f>VLOOKUP(Farmacias__2[[#This Row],[local_nombre]],Tabla8[],2,0)</f>
        <v>Farmacias Comunales o Comunitarias</v>
      </c>
      <c r="Q2818">
        <f>VLOOKUP(Farmacias__2[[#This Row],[comuna_nombre]],Hoja3!$H$2:$I$346,2,0)</f>
        <v>6308</v>
      </c>
    </row>
    <row r="2819" spans="1:17" x14ac:dyDescent="0.2">
      <c r="A2819" s="1">
        <v>44309</v>
      </c>
      <c r="B2819">
        <v>5284</v>
      </c>
      <c r="C2819" s="2" t="s">
        <v>3857</v>
      </c>
      <c r="D2819" s="2" t="s">
        <v>529</v>
      </c>
      <c r="E2819" s="2" t="s">
        <v>529</v>
      </c>
      <c r="F2819" s="2" t="s">
        <v>6902</v>
      </c>
      <c r="G2819" s="3">
        <v>0.375</v>
      </c>
      <c r="H2819" s="3">
        <v>0.83333333333333337</v>
      </c>
      <c r="I2819" s="2" t="s">
        <v>6903</v>
      </c>
      <c r="J2819">
        <v>-2.0260729384646504E+16</v>
      </c>
      <c r="K2819">
        <v>-7012500308042604</v>
      </c>
      <c r="L2819" s="2" t="s">
        <v>9713</v>
      </c>
      <c r="M2819">
        <v>2</v>
      </c>
      <c r="N2819">
        <v>9</v>
      </c>
      <c r="O2819">
        <v>65</v>
      </c>
      <c r="P2819" t="str">
        <f>VLOOKUP(Farmacias__2[[#This Row],[local_nombre]],Tabla8[],2,0)</f>
        <v>Farmacias de Cadena</v>
      </c>
      <c r="Q2819">
        <f>VLOOKUP(Farmacias__2[[#This Row],[comuna_nombre]],Hoja3!$H$2:$I$346,2,0)</f>
        <v>1101</v>
      </c>
    </row>
    <row r="2820" spans="1:17" x14ac:dyDescent="0.2">
      <c r="A2820" s="1">
        <v>44309</v>
      </c>
      <c r="B2820">
        <v>4897</v>
      </c>
      <c r="C2820" s="2" t="s">
        <v>6382</v>
      </c>
      <c r="D2820" s="2" t="s">
        <v>4749</v>
      </c>
      <c r="E2820" s="2" t="s">
        <v>4749</v>
      </c>
      <c r="F2820" s="2" t="s">
        <v>6383</v>
      </c>
      <c r="G2820" s="3">
        <v>0.375</v>
      </c>
      <c r="H2820" s="3">
        <v>0.66666666666666663</v>
      </c>
      <c r="I2820" s="2" t="s">
        <v>638</v>
      </c>
      <c r="L2820" s="2" t="s">
        <v>9713</v>
      </c>
      <c r="M2820">
        <v>8</v>
      </c>
      <c r="N2820">
        <v>163</v>
      </c>
      <c r="O2820">
        <v>182</v>
      </c>
      <c r="P2820" t="str">
        <f>VLOOKUP(Farmacias__2[[#This Row],[local_nombre]],Tabla8[],2,0)</f>
        <v>Farmacias Comunales o Comunitarias</v>
      </c>
      <c r="Q2820">
        <f>VLOOKUP(Farmacias__2[[#This Row],[comuna_nombre]],Hoja3!$H$2:$I$346,2,0)</f>
        <v>6115</v>
      </c>
    </row>
    <row r="2821" spans="1:17" x14ac:dyDescent="0.2">
      <c r="A2821" s="1">
        <v>44309</v>
      </c>
      <c r="B2821">
        <v>5365</v>
      </c>
      <c r="C2821" s="2" t="s">
        <v>3857</v>
      </c>
      <c r="D2821" s="2" t="s">
        <v>529</v>
      </c>
      <c r="E2821" s="2" t="s">
        <v>529</v>
      </c>
      <c r="F2821" s="2" t="s">
        <v>7029</v>
      </c>
      <c r="G2821" s="3">
        <v>0.375</v>
      </c>
      <c r="H2821" s="3">
        <v>0.75</v>
      </c>
      <c r="I2821" s="2" t="s">
        <v>7030</v>
      </c>
      <c r="J2821">
        <v>-2.0216462714521896E+16</v>
      </c>
      <c r="K2821">
        <v>-7014878513068845</v>
      </c>
      <c r="L2821" s="2" t="s">
        <v>9713</v>
      </c>
      <c r="M2821">
        <v>2</v>
      </c>
      <c r="N2821">
        <v>9</v>
      </c>
      <c r="O2821">
        <v>65</v>
      </c>
      <c r="P2821" t="str">
        <f>VLOOKUP(Farmacias__2[[#This Row],[local_nombre]],Tabla8[],2,0)</f>
        <v>Farmacias de Cadena</v>
      </c>
      <c r="Q2821">
        <f>VLOOKUP(Farmacias__2[[#This Row],[comuna_nombre]],Hoja3!$H$2:$I$346,2,0)</f>
        <v>1101</v>
      </c>
    </row>
    <row r="2822" spans="1:17" x14ac:dyDescent="0.2">
      <c r="A2822" s="1">
        <v>44309</v>
      </c>
      <c r="B2822">
        <v>5396</v>
      </c>
      <c r="C2822" s="2" t="s">
        <v>3857</v>
      </c>
      <c r="D2822" s="2" t="s">
        <v>4518</v>
      </c>
      <c r="E2822" s="2" t="s">
        <v>4518</v>
      </c>
      <c r="F2822" s="2" t="s">
        <v>7087</v>
      </c>
      <c r="G2822" s="3">
        <v>0.375</v>
      </c>
      <c r="H2822" s="3">
        <v>0.875</v>
      </c>
      <c r="I2822" s="2" t="s">
        <v>7088</v>
      </c>
      <c r="J2822">
        <v>-3910065895491932</v>
      </c>
      <c r="K2822">
        <v>-7267413139343262</v>
      </c>
      <c r="L2822" s="2" t="s">
        <v>9713</v>
      </c>
      <c r="M2822">
        <v>11</v>
      </c>
      <c r="N2822">
        <v>260</v>
      </c>
      <c r="O2822">
        <v>279</v>
      </c>
      <c r="P2822" t="str">
        <f>VLOOKUP(Farmacias__2[[#This Row],[local_nombre]],Tabla8[],2,0)</f>
        <v>Farmacias de Cadena</v>
      </c>
      <c r="Q2822">
        <f>VLOOKUP(Farmacias__2[[#This Row],[comuna_nombre]],Hoja3!$H$2:$I$346,2,0)</f>
        <v>9107</v>
      </c>
    </row>
    <row r="2823" spans="1:17" x14ac:dyDescent="0.2">
      <c r="A2823" s="1">
        <v>44309</v>
      </c>
      <c r="B2823">
        <v>4900</v>
      </c>
      <c r="C2823" s="2" t="s">
        <v>6390</v>
      </c>
      <c r="D2823" s="2" t="s">
        <v>4963</v>
      </c>
      <c r="E2823" s="2" t="s">
        <v>4963</v>
      </c>
      <c r="F2823" s="2" t="s">
        <v>6391</v>
      </c>
      <c r="G2823" s="3">
        <v>0.39583333333333331</v>
      </c>
      <c r="H2823" s="3">
        <v>0.83333333333333337</v>
      </c>
      <c r="I2823" s="2" t="s">
        <v>6392</v>
      </c>
      <c r="L2823" s="2" t="s">
        <v>9713</v>
      </c>
      <c r="M2823">
        <v>9</v>
      </c>
      <c r="N2823">
        <v>197</v>
      </c>
      <c r="O2823">
        <v>216</v>
      </c>
      <c r="P2823" t="str">
        <f>VLOOKUP(Farmacias__2[[#This Row],[local_nombre]],Tabla8[],2,0)</f>
        <v>Otras Farmacias</v>
      </c>
      <c r="Q2823">
        <f>VLOOKUP(Farmacias__2[[#This Row],[comuna_nombre]],Hoja3!$H$2:$I$346,2,0)</f>
        <v>7407</v>
      </c>
    </row>
    <row r="2824" spans="1:17" x14ac:dyDescent="0.2">
      <c r="A2824" s="1">
        <v>44309</v>
      </c>
      <c r="B2824">
        <v>4901</v>
      </c>
      <c r="C2824" s="2" t="s">
        <v>6393</v>
      </c>
      <c r="D2824" s="2" t="s">
        <v>3448</v>
      </c>
      <c r="E2824" s="2" t="s">
        <v>3481</v>
      </c>
      <c r="F2824" s="2" t="s">
        <v>6394</v>
      </c>
      <c r="G2824" s="3">
        <v>0.41666666666666669</v>
      </c>
      <c r="H2824" s="3">
        <v>0.91666666666666663</v>
      </c>
      <c r="I2824" s="2" t="s">
        <v>6395</v>
      </c>
      <c r="J2824">
        <v>-374568131</v>
      </c>
      <c r="K2824">
        <v>-7233524260000002</v>
      </c>
      <c r="L2824" s="2" t="s">
        <v>9713</v>
      </c>
      <c r="M2824">
        <v>10</v>
      </c>
      <c r="N2824">
        <v>220</v>
      </c>
      <c r="O2824">
        <v>408</v>
      </c>
      <c r="P2824" t="str">
        <f>VLOOKUP(Farmacias__2[[#This Row],[local_nombre]],Tabla8[],2,0)</f>
        <v>Otras Farmacias</v>
      </c>
      <c r="Q2824">
        <f>VLOOKUP(Farmacias__2[[#This Row],[comuna_nombre]],Hoja3!$H$2:$I$346,2,0)</f>
        <v>8301</v>
      </c>
    </row>
    <row r="2825" spans="1:17" x14ac:dyDescent="0.2">
      <c r="A2825" s="1">
        <v>44309</v>
      </c>
      <c r="B2825">
        <v>4902</v>
      </c>
      <c r="C2825" s="2" t="s">
        <v>6396</v>
      </c>
      <c r="D2825" s="2" t="s">
        <v>5069</v>
      </c>
      <c r="E2825" s="2" t="s">
        <v>5091</v>
      </c>
      <c r="F2825" s="2" t="s">
        <v>6397</v>
      </c>
      <c r="G2825" s="3">
        <v>0.45833333333333331</v>
      </c>
      <c r="H2825" s="3">
        <v>0.83333333333333337</v>
      </c>
      <c r="I2825" s="2" t="s">
        <v>6398</v>
      </c>
      <c r="J2825">
        <v>-35411168</v>
      </c>
      <c r="K2825">
        <v>-71621209</v>
      </c>
      <c r="L2825" s="2" t="s">
        <v>9713</v>
      </c>
      <c r="M2825">
        <v>9</v>
      </c>
      <c r="N2825">
        <v>194</v>
      </c>
      <c r="O2825">
        <v>417</v>
      </c>
      <c r="P2825" t="str">
        <f>VLOOKUP(Farmacias__2[[#This Row],[local_nombre]],Tabla8[],2,0)</f>
        <v>Otras Farmacias</v>
      </c>
      <c r="Q2825">
        <f>VLOOKUP(Farmacias__2[[#This Row],[comuna_nombre]],Hoja3!$H$2:$I$346,2,0)</f>
        <v>7101</v>
      </c>
    </row>
    <row r="2826" spans="1:17" x14ac:dyDescent="0.2">
      <c r="A2826" s="1">
        <v>44309</v>
      </c>
      <c r="B2826">
        <v>4903</v>
      </c>
      <c r="C2826" s="2" t="s">
        <v>6399</v>
      </c>
      <c r="D2826" s="2" t="s">
        <v>545</v>
      </c>
      <c r="E2826" s="2" t="s">
        <v>545</v>
      </c>
      <c r="F2826" s="2" t="s">
        <v>6400</v>
      </c>
      <c r="G2826" s="3">
        <v>0.41666666666666669</v>
      </c>
      <c r="H2826" s="3">
        <v>0.85416666666666663</v>
      </c>
      <c r="I2826" s="2" t="s">
        <v>6401</v>
      </c>
      <c r="L2826" s="2" t="s">
        <v>9713</v>
      </c>
      <c r="M2826">
        <v>9</v>
      </c>
      <c r="N2826">
        <v>192</v>
      </c>
      <c r="O2826">
        <v>211</v>
      </c>
      <c r="P2826" t="str">
        <f>VLOOKUP(Farmacias__2[[#This Row],[local_nombre]],Tabla8[],2,0)</f>
        <v>Otras Farmacias</v>
      </c>
      <c r="Q2826">
        <f>VLOOKUP(Farmacias__2[[#This Row],[comuna_nombre]],Hoja3!$H$2:$I$346,2,0)</f>
        <v>7406</v>
      </c>
    </row>
    <row r="2827" spans="1:17" x14ac:dyDescent="0.2">
      <c r="A2827" s="1">
        <v>44309</v>
      </c>
      <c r="B2827">
        <v>4905</v>
      </c>
      <c r="C2827" s="2" t="s">
        <v>6402</v>
      </c>
      <c r="D2827" s="2" t="s">
        <v>3783</v>
      </c>
      <c r="E2827" s="2" t="s">
        <v>3783</v>
      </c>
      <c r="F2827" s="2" t="s">
        <v>6403</v>
      </c>
      <c r="G2827" s="3">
        <v>0.4375</v>
      </c>
      <c r="H2827" s="3">
        <v>0.89583333333333337</v>
      </c>
      <c r="I2827" s="2" t="s">
        <v>6404</v>
      </c>
      <c r="J2827">
        <v>-26346569</v>
      </c>
      <c r="K2827">
        <v>-7062179259999999</v>
      </c>
      <c r="L2827" s="2" t="s">
        <v>9713</v>
      </c>
      <c r="M2827">
        <v>4</v>
      </c>
      <c r="N2827">
        <v>23</v>
      </c>
      <c r="O2827">
        <v>79</v>
      </c>
      <c r="P2827" t="str">
        <f>VLOOKUP(Farmacias__2[[#This Row],[local_nombre]],Tabla8[],2,0)</f>
        <v>Otras Farmacias</v>
      </c>
      <c r="Q2827">
        <f>VLOOKUP(Farmacias__2[[#This Row],[comuna_nombre]],Hoja3!$H$2:$I$346,2,0)</f>
        <v>3201</v>
      </c>
    </row>
    <row r="2828" spans="1:17" x14ac:dyDescent="0.2">
      <c r="A2828" s="1">
        <v>44309</v>
      </c>
      <c r="B2828">
        <v>4906</v>
      </c>
      <c r="C2828" s="2" t="s">
        <v>6405</v>
      </c>
      <c r="D2828" s="2" t="s">
        <v>902</v>
      </c>
      <c r="E2828" s="2" t="s">
        <v>903</v>
      </c>
      <c r="F2828" s="2" t="s">
        <v>6406</v>
      </c>
      <c r="G2828" s="3">
        <v>0.375</v>
      </c>
      <c r="H2828" s="3">
        <v>0.83333333333333337</v>
      </c>
      <c r="I2828" s="2" t="s">
        <v>6407</v>
      </c>
      <c r="J2828">
        <v>-334357571</v>
      </c>
      <c r="K2828">
        <v>-7067966919999998</v>
      </c>
      <c r="L2828" s="2" t="s">
        <v>9713</v>
      </c>
      <c r="M2828">
        <v>7</v>
      </c>
      <c r="N2828">
        <v>130</v>
      </c>
      <c r="O2828">
        <v>149</v>
      </c>
      <c r="P2828" t="str">
        <f>VLOOKUP(Farmacias__2[[#This Row],[local_nombre]],Tabla8[],2,0)</f>
        <v>Otras Farmacias</v>
      </c>
      <c r="Q2828">
        <f>VLOOKUP(Farmacias__2[[#This Row],[comuna_nombre]],Hoja3!$H$2:$I$346,2,0)</f>
        <v>13101</v>
      </c>
    </row>
    <row r="2829" spans="1:17" x14ac:dyDescent="0.2">
      <c r="A2829" s="1">
        <v>44309</v>
      </c>
      <c r="B2829">
        <v>4908</v>
      </c>
      <c r="C2829" s="2" t="s">
        <v>6408</v>
      </c>
      <c r="D2829" s="2" t="s">
        <v>444</v>
      </c>
      <c r="E2829" s="2" t="s">
        <v>444</v>
      </c>
      <c r="F2829" s="2" t="s">
        <v>6409</v>
      </c>
      <c r="G2829" s="3">
        <v>0.39583333333333331</v>
      </c>
      <c r="H2829" s="3">
        <v>0.83333333333333337</v>
      </c>
      <c r="I2829" s="2" t="s">
        <v>6410</v>
      </c>
      <c r="J2829">
        <v>-328348994607529</v>
      </c>
      <c r="K2829">
        <v>-706035022698256</v>
      </c>
      <c r="L2829" s="2" t="s">
        <v>9713</v>
      </c>
      <c r="M2829">
        <v>6</v>
      </c>
      <c r="N2829">
        <v>61</v>
      </c>
      <c r="O2829">
        <v>20</v>
      </c>
      <c r="P2829" t="str">
        <f>VLOOKUP(Farmacias__2[[#This Row],[local_nombre]],Tabla8[],2,0)</f>
        <v>Boticas</v>
      </c>
      <c r="Q2829">
        <f>VLOOKUP(Farmacias__2[[#This Row],[comuna_nombre]],Hoja3!$H$2:$I$346,2,0)</f>
        <v>5301</v>
      </c>
    </row>
    <row r="2830" spans="1:17" x14ac:dyDescent="0.2">
      <c r="A2830" s="1">
        <v>44309</v>
      </c>
      <c r="B2830">
        <v>4909</v>
      </c>
      <c r="C2830" s="2" t="s">
        <v>6411</v>
      </c>
      <c r="D2830" s="2" t="s">
        <v>5069</v>
      </c>
      <c r="E2830" s="2" t="s">
        <v>5091</v>
      </c>
      <c r="F2830" s="2" t="s">
        <v>6412</v>
      </c>
      <c r="G2830" s="3">
        <v>0.41666666666666669</v>
      </c>
      <c r="H2830" s="3">
        <v>0.83333333333333337</v>
      </c>
      <c r="I2830" s="2" t="s">
        <v>6413</v>
      </c>
      <c r="J2830">
        <v>-35438930</v>
      </c>
      <c r="K2830">
        <v>-71666505</v>
      </c>
      <c r="L2830" s="2" t="s">
        <v>9713</v>
      </c>
      <c r="M2830">
        <v>9</v>
      </c>
      <c r="N2830">
        <v>194</v>
      </c>
      <c r="O2830">
        <v>417</v>
      </c>
      <c r="P2830" t="str">
        <f>VLOOKUP(Farmacias__2[[#This Row],[local_nombre]],Tabla8[],2,0)</f>
        <v>Otras Farmacias</v>
      </c>
      <c r="Q2830">
        <f>VLOOKUP(Farmacias__2[[#This Row],[comuna_nombre]],Hoja3!$H$2:$I$346,2,0)</f>
        <v>7101</v>
      </c>
    </row>
    <row r="2831" spans="1:17" x14ac:dyDescent="0.2">
      <c r="A2831" s="1">
        <v>44309</v>
      </c>
      <c r="B2831">
        <v>4910</v>
      </c>
      <c r="C2831" s="2" t="s">
        <v>6414</v>
      </c>
      <c r="D2831" s="2" t="s">
        <v>10231</v>
      </c>
      <c r="E2831" s="2" t="s">
        <v>548</v>
      </c>
      <c r="F2831" s="2" t="s">
        <v>6415</v>
      </c>
      <c r="G2831" s="3">
        <v>0.39583333333333331</v>
      </c>
      <c r="H2831" s="3">
        <v>0.52083333333333337</v>
      </c>
      <c r="I2831" s="2" t="s">
        <v>638</v>
      </c>
      <c r="J2831">
        <v>-329287713226552</v>
      </c>
      <c r="K2831">
        <v>-715148872113629</v>
      </c>
      <c r="L2831" s="2" t="s">
        <v>9713</v>
      </c>
      <c r="M2831">
        <v>6</v>
      </c>
      <c r="N2831">
        <v>50</v>
      </c>
      <c r="O2831">
        <v>8</v>
      </c>
      <c r="P2831" t="str">
        <f>VLOOKUP(Farmacias__2[[#This Row],[local_nombre]],Tabla8[],2,0)</f>
        <v>Farmacias Comunales o Comunitarias</v>
      </c>
      <c r="Q2831">
        <f>VLOOKUP(Farmacias__2[[#This Row],[comuna_nombre]],Hoja3!$H$2:$I$346,2,0)</f>
        <v>5103</v>
      </c>
    </row>
    <row r="2832" spans="1:17" x14ac:dyDescent="0.2">
      <c r="A2832" s="1">
        <v>44309</v>
      </c>
      <c r="B2832">
        <v>4911</v>
      </c>
      <c r="C2832" s="2" t="s">
        <v>6416</v>
      </c>
      <c r="D2832" s="2" t="s">
        <v>10231</v>
      </c>
      <c r="E2832" s="2" t="s">
        <v>548</v>
      </c>
      <c r="F2832" s="2" t="s">
        <v>6417</v>
      </c>
      <c r="G2832" s="3">
        <v>0.33333333333333331</v>
      </c>
      <c r="H2832" s="3">
        <v>0.72916666666666663</v>
      </c>
      <c r="I2832" s="2" t="s">
        <v>6418</v>
      </c>
      <c r="J2832">
        <v>-329376368702226</v>
      </c>
      <c r="K2832">
        <v>-715450573005903</v>
      </c>
      <c r="L2832" s="2" t="s">
        <v>9713</v>
      </c>
      <c r="M2832">
        <v>6</v>
      </c>
      <c r="N2832">
        <v>50</v>
      </c>
      <c r="O2832">
        <v>8</v>
      </c>
      <c r="P2832" t="str">
        <f>VLOOKUP(Farmacias__2[[#This Row],[local_nombre]],Tabla8[],2,0)</f>
        <v>Farmacias Pertenecientes a Centros de la Salud Especializados</v>
      </c>
      <c r="Q2832">
        <f>VLOOKUP(Farmacias__2[[#This Row],[comuna_nombre]],Hoja3!$H$2:$I$346,2,0)</f>
        <v>5103</v>
      </c>
    </row>
    <row r="2833" spans="1:17" x14ac:dyDescent="0.2">
      <c r="A2833" s="1">
        <v>44309</v>
      </c>
      <c r="B2833">
        <v>4913</v>
      </c>
      <c r="C2833" s="2" t="s">
        <v>6419</v>
      </c>
      <c r="D2833" s="2" t="s">
        <v>156</v>
      </c>
      <c r="E2833" s="2" t="s">
        <v>157</v>
      </c>
      <c r="F2833" s="2" t="s">
        <v>6420</v>
      </c>
      <c r="G2833" s="3">
        <v>0.375</v>
      </c>
      <c r="H2833" s="3">
        <v>0.75</v>
      </c>
      <c r="I2833" s="2" t="s">
        <v>6421</v>
      </c>
      <c r="J2833">
        <v>-330222484393993</v>
      </c>
      <c r="K2833">
        <v>-715442550741896</v>
      </c>
      <c r="L2833" s="2" t="s">
        <v>9713</v>
      </c>
      <c r="M2833">
        <v>6</v>
      </c>
      <c r="N2833">
        <v>80</v>
      </c>
      <c r="O2833">
        <v>28</v>
      </c>
      <c r="P2833" t="str">
        <f>VLOOKUP(Farmacias__2[[#This Row],[local_nombre]],Tabla8[],2,0)</f>
        <v>Otras Farmacias</v>
      </c>
      <c r="Q2833">
        <f>VLOOKUP(Farmacias__2[[#This Row],[comuna_nombre]],Hoja3!$H$2:$I$346,2,0)</f>
        <v>5109</v>
      </c>
    </row>
    <row r="2834" spans="1:17" x14ac:dyDescent="0.2">
      <c r="A2834" s="1">
        <v>44309</v>
      </c>
      <c r="B2834">
        <v>4914</v>
      </c>
      <c r="C2834" s="2" t="s">
        <v>6422</v>
      </c>
      <c r="D2834" s="2" t="s">
        <v>529</v>
      </c>
      <c r="E2834" s="2" t="s">
        <v>529</v>
      </c>
      <c r="F2834" s="2" t="s">
        <v>6423</v>
      </c>
      <c r="G2834" s="3">
        <v>0.39583333333333331</v>
      </c>
      <c r="H2834" s="3">
        <v>0.71875</v>
      </c>
      <c r="I2834" s="2" t="s">
        <v>6424</v>
      </c>
      <c r="J2834">
        <v>-202161171</v>
      </c>
      <c r="K2834">
        <v>-7015101349999998</v>
      </c>
      <c r="L2834" s="2" t="s">
        <v>9713</v>
      </c>
      <c r="M2834">
        <v>2</v>
      </c>
      <c r="N2834">
        <v>9</v>
      </c>
      <c r="O2834">
        <v>65</v>
      </c>
      <c r="P2834" t="str">
        <f>VLOOKUP(Farmacias__2[[#This Row],[local_nombre]],Tabla8[],2,0)</f>
        <v>Otras Farmacias</v>
      </c>
      <c r="Q2834">
        <f>VLOOKUP(Farmacias__2[[#This Row],[comuna_nombre]],Hoja3!$H$2:$I$346,2,0)</f>
        <v>1101</v>
      </c>
    </row>
    <row r="2835" spans="1:17" x14ac:dyDescent="0.2">
      <c r="A2835" s="1">
        <v>44309</v>
      </c>
      <c r="B2835">
        <v>4915</v>
      </c>
      <c r="C2835" s="2" t="s">
        <v>6425</v>
      </c>
      <c r="D2835" s="2" t="s">
        <v>130</v>
      </c>
      <c r="E2835" s="2" t="s">
        <v>130</v>
      </c>
      <c r="F2835" s="2" t="s">
        <v>6426</v>
      </c>
      <c r="G2835" s="3">
        <v>0</v>
      </c>
      <c r="H2835" s="3">
        <v>0</v>
      </c>
      <c r="I2835" s="2" t="s">
        <v>6427</v>
      </c>
      <c r="J2835">
        <v>-327774221092225</v>
      </c>
      <c r="K2835">
        <v>-715340687123932</v>
      </c>
      <c r="L2835" s="2" t="s">
        <v>9713</v>
      </c>
      <c r="M2835">
        <v>6</v>
      </c>
      <c r="N2835">
        <v>71</v>
      </c>
      <c r="O2835">
        <v>34</v>
      </c>
      <c r="P2835" t="str">
        <f>VLOOKUP(Farmacias__2[[#This Row],[local_nombre]],Tabla8[],2,0)</f>
        <v>Otras Farmacias</v>
      </c>
      <c r="Q2835">
        <f>VLOOKUP(Farmacias__2[[#This Row],[comuna_nombre]],Hoja3!$H$2:$I$346,2,0)</f>
        <v>5107</v>
      </c>
    </row>
    <row r="2836" spans="1:17" x14ac:dyDescent="0.2">
      <c r="A2836" s="1">
        <v>44309</v>
      </c>
      <c r="B2836">
        <v>4916</v>
      </c>
      <c r="C2836" s="2" t="s">
        <v>6428</v>
      </c>
      <c r="D2836" s="2" t="s">
        <v>659</v>
      </c>
      <c r="E2836" s="2" t="s">
        <v>659</v>
      </c>
      <c r="F2836" s="2" t="s">
        <v>6429</v>
      </c>
      <c r="G2836" s="3">
        <v>0.4375</v>
      </c>
      <c r="H2836" s="3">
        <v>0.58333333333333337</v>
      </c>
      <c r="I2836" s="2" t="s">
        <v>638</v>
      </c>
      <c r="J2836">
        <v>-334013924</v>
      </c>
      <c r="K2836">
        <v>-7064380890000001</v>
      </c>
      <c r="L2836" s="2" t="s">
        <v>9713</v>
      </c>
      <c r="M2836">
        <v>7</v>
      </c>
      <c r="N2836">
        <v>122</v>
      </c>
      <c r="O2836">
        <v>141</v>
      </c>
      <c r="P2836" t="str">
        <f>VLOOKUP(Farmacias__2[[#This Row],[local_nombre]],Tabla8[],2,0)</f>
        <v>Farmacias Populares</v>
      </c>
      <c r="Q2836">
        <f>VLOOKUP(Farmacias__2[[#This Row],[comuna_nombre]],Hoja3!$H$2:$I$346,2,0)</f>
        <v>13127</v>
      </c>
    </row>
    <row r="2837" spans="1:17" x14ac:dyDescent="0.2">
      <c r="A2837" s="1">
        <v>44309</v>
      </c>
      <c r="B2837">
        <v>4917</v>
      </c>
      <c r="C2837" s="2" t="s">
        <v>6430</v>
      </c>
      <c r="D2837" s="2" t="s">
        <v>10236</v>
      </c>
      <c r="E2837" s="2" t="s">
        <v>2609</v>
      </c>
      <c r="F2837" s="2" t="s">
        <v>6431</v>
      </c>
      <c r="G2837" s="3">
        <v>0.375</v>
      </c>
      <c r="H2837" s="3">
        <v>0.58333333333333337</v>
      </c>
      <c r="I2837" s="2" t="s">
        <v>1583</v>
      </c>
      <c r="J2837">
        <v>-335424288</v>
      </c>
      <c r="K2837">
        <v>-706441567</v>
      </c>
      <c r="L2837" s="2" t="s">
        <v>9713</v>
      </c>
      <c r="M2837">
        <v>7</v>
      </c>
      <c r="N2837">
        <v>129</v>
      </c>
      <c r="O2837">
        <v>148</v>
      </c>
      <c r="P2837" t="str">
        <f>VLOOKUP(Farmacias__2[[#This Row],[local_nombre]],Tabla8[],2,0)</f>
        <v>Farmacias Populares</v>
      </c>
      <c r="Q2837">
        <f>VLOOKUP(Farmacias__2[[#This Row],[comuna_nombre]],Hoja3!$H$2:$I$346,2,0)</f>
        <v>13131</v>
      </c>
    </row>
    <row r="2838" spans="1:17" x14ac:dyDescent="0.2">
      <c r="A2838" s="1">
        <v>44309</v>
      </c>
      <c r="B2838">
        <v>5441</v>
      </c>
      <c r="C2838" s="2" t="s">
        <v>3857</v>
      </c>
      <c r="D2838" s="2" t="s">
        <v>4434</v>
      </c>
      <c r="E2838" s="2" t="s">
        <v>4434</v>
      </c>
      <c r="F2838" s="2" t="s">
        <v>7164</v>
      </c>
      <c r="G2838" s="3">
        <v>0.41666666666666669</v>
      </c>
      <c r="H2838" s="3">
        <v>0.875</v>
      </c>
      <c r="I2838" s="2" t="s">
        <v>1583</v>
      </c>
      <c r="J2838">
        <v>-387729188</v>
      </c>
      <c r="K2838">
        <v>-7259744599999999</v>
      </c>
      <c r="L2838" s="2" t="s">
        <v>9713</v>
      </c>
      <c r="M2838">
        <v>11</v>
      </c>
      <c r="N2838">
        <v>268</v>
      </c>
      <c r="O2838">
        <v>287</v>
      </c>
      <c r="P2838" t="str">
        <f>VLOOKUP(Farmacias__2[[#This Row],[local_nombre]],Tabla8[],2,0)</f>
        <v>Farmacias de Cadena</v>
      </c>
      <c r="Q2838">
        <f>VLOOKUP(Farmacias__2[[#This Row],[comuna_nombre]],Hoja3!$H$2:$I$346,2,0)</f>
        <v>9112</v>
      </c>
    </row>
    <row r="2839" spans="1:17" x14ac:dyDescent="0.2">
      <c r="A2839" s="1">
        <v>44309</v>
      </c>
      <c r="B2839">
        <v>4919</v>
      </c>
      <c r="C2839" s="2" t="s">
        <v>6432</v>
      </c>
      <c r="D2839" s="2" t="s">
        <v>1987</v>
      </c>
      <c r="E2839" s="2" t="s">
        <v>1987</v>
      </c>
      <c r="F2839" s="2" t="s">
        <v>6433</v>
      </c>
      <c r="G2839" s="3">
        <v>0.33333333333333331</v>
      </c>
      <c r="H2839" s="3">
        <v>0.54166666666666663</v>
      </c>
      <c r="I2839" s="2" t="s">
        <v>1583</v>
      </c>
      <c r="J2839">
        <v>-334431031</v>
      </c>
      <c r="K2839">
        <v>-7062385870000003</v>
      </c>
      <c r="L2839" s="2" t="s">
        <v>9713</v>
      </c>
      <c r="M2839">
        <v>7</v>
      </c>
      <c r="N2839">
        <v>117</v>
      </c>
      <c r="O2839">
        <v>136</v>
      </c>
      <c r="P2839" t="str">
        <f>VLOOKUP(Farmacias__2[[#This Row],[local_nombre]],Tabla8[],2,0)</f>
        <v>Otras Farmacias</v>
      </c>
      <c r="Q2839">
        <f>VLOOKUP(Farmacias__2[[#This Row],[comuna_nombre]],Hoja3!$H$2:$I$346,2,0)</f>
        <v>13123</v>
      </c>
    </row>
    <row r="2840" spans="1:17" x14ac:dyDescent="0.2">
      <c r="A2840" s="1">
        <v>44309</v>
      </c>
      <c r="B2840">
        <v>4920</v>
      </c>
      <c r="C2840" s="2" t="s">
        <v>6434</v>
      </c>
      <c r="D2840" s="2" t="s">
        <v>2187</v>
      </c>
      <c r="E2840" s="2" t="s">
        <v>2210</v>
      </c>
      <c r="F2840" s="2" t="s">
        <v>6435</v>
      </c>
      <c r="G2840" s="3">
        <v>0.375</v>
      </c>
      <c r="H2840" s="3">
        <v>0.75</v>
      </c>
      <c r="I2840" s="2" t="s">
        <v>638</v>
      </c>
      <c r="J2840">
        <v>-336096166</v>
      </c>
      <c r="K2840">
        <v>-705749222</v>
      </c>
      <c r="L2840" s="2" t="s">
        <v>9713</v>
      </c>
      <c r="M2840">
        <v>7</v>
      </c>
      <c r="N2840">
        <v>119</v>
      </c>
      <c r="O2840">
        <v>378</v>
      </c>
      <c r="P2840" t="str">
        <f>VLOOKUP(Farmacias__2[[#This Row],[local_nombre]],Tabla8[],2,0)</f>
        <v>Farmacias Populares</v>
      </c>
      <c r="Q2840">
        <f>VLOOKUP(Farmacias__2[[#This Row],[comuna_nombre]],Hoja3!$H$2:$I$346,2,0)</f>
        <v>13201</v>
      </c>
    </row>
    <row r="2841" spans="1:17" x14ac:dyDescent="0.2">
      <c r="A2841" s="1">
        <v>44309</v>
      </c>
      <c r="B2841">
        <v>4921</v>
      </c>
      <c r="C2841" s="2" t="s">
        <v>6436</v>
      </c>
      <c r="D2841" s="2" t="s">
        <v>10241</v>
      </c>
      <c r="E2841" s="2" t="s">
        <v>2541</v>
      </c>
      <c r="F2841" s="2" t="s">
        <v>6437</v>
      </c>
      <c r="G2841" s="3">
        <v>0.33333333333333331</v>
      </c>
      <c r="H2841" s="3">
        <v>0.58333333333333337</v>
      </c>
      <c r="I2841" s="2" t="s">
        <v>1583</v>
      </c>
      <c r="J2841">
        <v>-334789989</v>
      </c>
      <c r="K2841">
        <v>-7064101360000001</v>
      </c>
      <c r="L2841" s="2" t="s">
        <v>9713</v>
      </c>
      <c r="M2841">
        <v>7</v>
      </c>
      <c r="N2841">
        <v>125</v>
      </c>
      <c r="O2841">
        <v>144</v>
      </c>
      <c r="P2841" t="str">
        <f>VLOOKUP(Farmacias__2[[#This Row],[local_nombre]],Tabla8[],2,0)</f>
        <v>Farmacias Populares</v>
      </c>
      <c r="Q2841">
        <f>VLOOKUP(Farmacias__2[[#This Row],[comuna_nombre]],Hoja3!$H$2:$I$346,2,0)</f>
        <v>13129</v>
      </c>
    </row>
    <row r="2842" spans="1:17" x14ac:dyDescent="0.2">
      <c r="A2842" s="1">
        <v>44309</v>
      </c>
      <c r="B2842">
        <v>4922</v>
      </c>
      <c r="C2842" s="2" t="s">
        <v>6438</v>
      </c>
      <c r="D2842" s="2" t="s">
        <v>902</v>
      </c>
      <c r="E2842" s="2" t="s">
        <v>903</v>
      </c>
      <c r="F2842" s="2" t="s">
        <v>6439</v>
      </c>
      <c r="G2842" s="3">
        <v>0.375</v>
      </c>
      <c r="H2842" s="3">
        <v>0.5</v>
      </c>
      <c r="I2842" s="2" t="s">
        <v>1583</v>
      </c>
      <c r="J2842">
        <v>-334360483</v>
      </c>
      <c r="K2842">
        <v>-7065019999999998</v>
      </c>
      <c r="L2842" s="2" t="s">
        <v>9713</v>
      </c>
      <c r="M2842">
        <v>7</v>
      </c>
      <c r="N2842">
        <v>130</v>
      </c>
      <c r="O2842">
        <v>149</v>
      </c>
      <c r="P2842" t="str">
        <f>VLOOKUP(Farmacias__2[[#This Row],[local_nombre]],Tabla8[],2,0)</f>
        <v>Boticas</v>
      </c>
      <c r="Q2842">
        <f>VLOOKUP(Farmacias__2[[#This Row],[comuna_nombre]],Hoja3!$H$2:$I$346,2,0)</f>
        <v>13101</v>
      </c>
    </row>
    <row r="2843" spans="1:17" x14ac:dyDescent="0.2">
      <c r="A2843" s="1">
        <v>44309</v>
      </c>
      <c r="B2843">
        <v>4923</v>
      </c>
      <c r="C2843" s="2" t="s">
        <v>410</v>
      </c>
      <c r="D2843" s="2" t="s">
        <v>352</v>
      </c>
      <c r="E2843" s="2" t="s">
        <v>352</v>
      </c>
      <c r="F2843" s="2" t="s">
        <v>6440</v>
      </c>
      <c r="G2843" s="3">
        <v>0.41666666666666669</v>
      </c>
      <c r="H2843" s="3">
        <v>0.83333333333333337</v>
      </c>
      <c r="I2843" s="2" t="s">
        <v>6441</v>
      </c>
      <c r="J2843">
        <v>-333986803449635</v>
      </c>
      <c r="K2843">
        <v>-716943870710659</v>
      </c>
      <c r="L2843" s="2" t="s">
        <v>9713</v>
      </c>
      <c r="M2843">
        <v>6</v>
      </c>
      <c r="N2843">
        <v>51</v>
      </c>
      <c r="O2843">
        <v>9</v>
      </c>
      <c r="P2843" t="str">
        <f>VLOOKUP(Farmacias__2[[#This Row],[local_nombre]],Tabla8[],2,0)</f>
        <v>Otras Farmacias</v>
      </c>
      <c r="Q2843">
        <f>VLOOKUP(Farmacias__2[[#This Row],[comuna_nombre]],Hoja3!$H$2:$I$346,2,0)</f>
        <v>5604</v>
      </c>
    </row>
    <row r="2844" spans="1:17" x14ac:dyDescent="0.2">
      <c r="A2844" s="1">
        <v>44309</v>
      </c>
      <c r="B2844">
        <v>4925</v>
      </c>
      <c r="C2844" s="2" t="s">
        <v>6443</v>
      </c>
      <c r="D2844" s="2" t="s">
        <v>1264</v>
      </c>
      <c r="E2844" s="2" t="s">
        <v>1264</v>
      </c>
      <c r="F2844" s="2" t="s">
        <v>6444</v>
      </c>
      <c r="G2844" s="3">
        <v>0.41666666666666669</v>
      </c>
      <c r="H2844" s="3">
        <v>0.83333333333333337</v>
      </c>
      <c r="I2844" s="2" t="s">
        <v>1583</v>
      </c>
      <c r="J2844">
        <v>-33451401</v>
      </c>
      <c r="K2844">
        <v>-7054257660000002</v>
      </c>
      <c r="L2844" s="2" t="s">
        <v>9713</v>
      </c>
      <c r="M2844">
        <v>7</v>
      </c>
      <c r="N2844">
        <v>100</v>
      </c>
      <c r="O2844">
        <v>119</v>
      </c>
      <c r="P2844" t="str">
        <f>VLOOKUP(Farmacias__2[[#This Row],[local_nombre]],Tabla8[],2,0)</f>
        <v>Farmacias Comunales o Comunitarias</v>
      </c>
      <c r="Q2844">
        <f>VLOOKUP(Farmacias__2[[#This Row],[comuna_nombre]],Hoja3!$H$2:$I$346,2,0)</f>
        <v>13113</v>
      </c>
    </row>
    <row r="2845" spans="1:17" x14ac:dyDescent="0.2">
      <c r="A2845" s="1">
        <v>44309</v>
      </c>
      <c r="B2845">
        <v>4926</v>
      </c>
      <c r="C2845" s="2" t="s">
        <v>6445</v>
      </c>
      <c r="D2845" s="2" t="s">
        <v>10234</v>
      </c>
      <c r="E2845" s="2" t="s">
        <v>1569</v>
      </c>
      <c r="F2845" s="2" t="s">
        <v>6446</v>
      </c>
      <c r="G2845" s="3">
        <v>0.41666666666666669</v>
      </c>
      <c r="H2845" s="3">
        <v>0.83333333333333337</v>
      </c>
      <c r="I2845" s="2" t="s">
        <v>1583</v>
      </c>
      <c r="J2845">
        <v>-335078239</v>
      </c>
      <c r="K2845">
        <v>-7075970669999998</v>
      </c>
      <c r="L2845" s="2" t="s">
        <v>9713</v>
      </c>
      <c r="M2845">
        <v>7</v>
      </c>
      <c r="N2845">
        <v>107</v>
      </c>
      <c r="O2845">
        <v>126</v>
      </c>
      <c r="P2845" t="str">
        <f>VLOOKUP(Farmacias__2[[#This Row],[local_nombre]],Tabla8[],2,0)</f>
        <v>Otras Farmacias</v>
      </c>
      <c r="Q2845">
        <f>VLOOKUP(Farmacias__2[[#This Row],[comuna_nombre]],Hoja3!$H$2:$I$346,2,0)</f>
        <v>13119</v>
      </c>
    </row>
    <row r="2846" spans="1:17" x14ac:dyDescent="0.2">
      <c r="A2846" s="1">
        <v>44309</v>
      </c>
      <c r="B2846">
        <v>5455</v>
      </c>
      <c r="C2846" s="2" t="s">
        <v>3857</v>
      </c>
      <c r="D2846" s="2" t="s">
        <v>3974</v>
      </c>
      <c r="E2846" s="2" t="s">
        <v>3974</v>
      </c>
      <c r="F2846" s="2" t="s">
        <v>7185</v>
      </c>
      <c r="G2846" s="3">
        <v>0.375</v>
      </c>
      <c r="H2846" s="3">
        <v>0.8125</v>
      </c>
      <c r="I2846" s="2" t="s">
        <v>638</v>
      </c>
      <c r="J2846">
        <v>-4246842729999999</v>
      </c>
      <c r="K2846">
        <v>-7378538220000002</v>
      </c>
      <c r="L2846" s="2" t="s">
        <v>9713</v>
      </c>
      <c r="M2846">
        <v>13</v>
      </c>
      <c r="N2846">
        <v>296</v>
      </c>
      <c r="O2846">
        <v>315</v>
      </c>
      <c r="P2846" t="str">
        <f>VLOOKUP(Farmacias__2[[#This Row],[local_nombre]],Tabla8[],2,0)</f>
        <v>Farmacias de Cadena</v>
      </c>
      <c r="Q2846">
        <f>VLOOKUP(Farmacias__2[[#This Row],[comuna_nombre]],Hoja3!$H$2:$I$346,2,0)</f>
        <v>10201</v>
      </c>
    </row>
    <row r="2847" spans="1:17" x14ac:dyDescent="0.2">
      <c r="A2847" s="1">
        <v>44309</v>
      </c>
      <c r="B2847">
        <v>4928</v>
      </c>
      <c r="C2847" s="2" t="s">
        <v>6447</v>
      </c>
      <c r="D2847" s="2" t="s">
        <v>2323</v>
      </c>
      <c r="E2847" s="2" t="s">
        <v>2323</v>
      </c>
      <c r="F2847" s="2" t="s">
        <v>6448</v>
      </c>
      <c r="G2847" s="3">
        <v>0.33333333333333331</v>
      </c>
      <c r="H2847" s="3">
        <v>0.6875</v>
      </c>
      <c r="I2847" s="2" t="s">
        <v>1583</v>
      </c>
      <c r="J2847">
        <v>-333694954</v>
      </c>
      <c r="K2847">
        <v>-707323235</v>
      </c>
      <c r="L2847" s="2" t="s">
        <v>9713</v>
      </c>
      <c r="M2847">
        <v>7</v>
      </c>
      <c r="N2847">
        <v>120</v>
      </c>
      <c r="O2847">
        <v>139</v>
      </c>
      <c r="P2847" t="str">
        <f>VLOOKUP(Farmacias__2[[#This Row],[local_nombre]],Tabla8[],2,0)</f>
        <v>Farmacias Municipales</v>
      </c>
      <c r="Q2847">
        <f>VLOOKUP(Farmacias__2[[#This Row],[comuna_nombre]],Hoja3!$H$2:$I$346,2,0)</f>
        <v>13125</v>
      </c>
    </row>
    <row r="2848" spans="1:17" x14ac:dyDescent="0.2">
      <c r="A2848" s="1">
        <v>44309</v>
      </c>
      <c r="B2848">
        <v>4929</v>
      </c>
      <c r="C2848" s="2" t="s">
        <v>18</v>
      </c>
      <c r="D2848" s="2" t="s">
        <v>3869</v>
      </c>
      <c r="E2848" s="2" t="s">
        <v>3869</v>
      </c>
      <c r="F2848" s="2" t="s">
        <v>6449</v>
      </c>
      <c r="G2848" s="3">
        <v>0.375</v>
      </c>
      <c r="H2848" s="3">
        <v>0.91666666666666663</v>
      </c>
      <c r="I2848" s="2" t="s">
        <v>638</v>
      </c>
      <c r="J2848">
        <v>-398179525</v>
      </c>
      <c r="K2848">
        <v>-732354843</v>
      </c>
      <c r="L2848" s="2" t="s">
        <v>9713</v>
      </c>
      <c r="M2848">
        <v>12</v>
      </c>
      <c r="N2848">
        <v>290</v>
      </c>
      <c r="O2848">
        <v>309</v>
      </c>
      <c r="P2848" t="str">
        <f>VLOOKUP(Farmacias__2[[#This Row],[local_nombre]],Tabla8[],2,0)</f>
        <v>Farmacias de Cadena</v>
      </c>
      <c r="Q2848">
        <f>VLOOKUP(Farmacias__2[[#This Row],[comuna_nombre]],Hoja3!$H$2:$I$346,2,0)</f>
        <v>14101</v>
      </c>
    </row>
    <row r="2849" spans="1:17" x14ac:dyDescent="0.2">
      <c r="A2849" s="1">
        <v>44309</v>
      </c>
      <c r="B2849">
        <v>4930</v>
      </c>
      <c r="C2849" s="2" t="s">
        <v>6450</v>
      </c>
      <c r="D2849" s="2" t="s">
        <v>1032</v>
      </c>
      <c r="E2849" s="2" t="s">
        <v>1032</v>
      </c>
      <c r="F2849" s="2" t="s">
        <v>6451</v>
      </c>
      <c r="G2849" s="3">
        <v>0.375</v>
      </c>
      <c r="H2849" s="3">
        <v>0.58333333333333337</v>
      </c>
      <c r="I2849" s="2" t="s">
        <v>1583</v>
      </c>
      <c r="J2849">
        <v>-335416023</v>
      </c>
      <c r="K2849">
        <v>-7062182890000003</v>
      </c>
      <c r="L2849" s="2" t="s">
        <v>9713</v>
      </c>
      <c r="M2849">
        <v>7</v>
      </c>
      <c r="N2849">
        <v>98</v>
      </c>
      <c r="O2849">
        <v>117</v>
      </c>
      <c r="P2849" t="str">
        <f>VLOOKUP(Farmacias__2[[#This Row],[local_nombre]],Tabla8[],2,0)</f>
        <v>Farmacias Comunales o Comunitarias</v>
      </c>
      <c r="Q2849">
        <f>VLOOKUP(Farmacias__2[[#This Row],[comuna_nombre]],Hoja3!$H$2:$I$346,2,0)</f>
        <v>13111</v>
      </c>
    </row>
    <row r="2850" spans="1:17" x14ac:dyDescent="0.2">
      <c r="A2850" s="1">
        <v>44309</v>
      </c>
      <c r="B2850">
        <v>5478</v>
      </c>
      <c r="C2850" s="2" t="s">
        <v>3857</v>
      </c>
      <c r="D2850" s="2" t="s">
        <v>10263</v>
      </c>
      <c r="E2850" s="2" t="s">
        <v>5035</v>
      </c>
      <c r="F2850" s="2" t="s">
        <v>7210</v>
      </c>
      <c r="G2850" s="3">
        <v>0.39583333333333331</v>
      </c>
      <c r="H2850" s="3">
        <v>0.875</v>
      </c>
      <c r="I2850" s="2" t="s">
        <v>6035</v>
      </c>
      <c r="J2850">
        <v>-34960329</v>
      </c>
      <c r="K2850">
        <v>-71199367</v>
      </c>
      <c r="L2850" s="2" t="s">
        <v>9713</v>
      </c>
      <c r="M2850">
        <v>9</v>
      </c>
      <c r="N2850">
        <v>174</v>
      </c>
      <c r="O2850">
        <v>418</v>
      </c>
      <c r="P2850" t="str">
        <f>VLOOKUP(Farmacias__2[[#This Row],[local_nombre]],Tabla8[],2,0)</f>
        <v>Farmacias de Cadena</v>
      </c>
      <c r="Q2850">
        <f>VLOOKUP(Farmacias__2[[#This Row],[comuna_nombre]],Hoja3!$H$2:$I$346,2,0)</f>
        <v>7301</v>
      </c>
    </row>
    <row r="2851" spans="1:17" x14ac:dyDescent="0.2">
      <c r="A2851" s="1">
        <v>44309</v>
      </c>
      <c r="B2851">
        <v>4932</v>
      </c>
      <c r="C2851" s="2" t="s">
        <v>6452</v>
      </c>
      <c r="D2851" s="2" t="s">
        <v>1035</v>
      </c>
      <c r="E2851" s="2" t="s">
        <v>1035</v>
      </c>
      <c r="F2851" s="2" t="s">
        <v>6453</v>
      </c>
      <c r="G2851" s="3">
        <v>0.33333333333333331</v>
      </c>
      <c r="H2851" s="3">
        <v>0.6875</v>
      </c>
      <c r="I2851" s="2" t="s">
        <v>1583</v>
      </c>
      <c r="J2851">
        <v>-335347123</v>
      </c>
      <c r="K2851">
        <v>-7066550699999999</v>
      </c>
      <c r="L2851" s="2" t="s">
        <v>9713</v>
      </c>
      <c r="M2851">
        <v>7</v>
      </c>
      <c r="N2851">
        <v>96</v>
      </c>
      <c r="O2851">
        <v>115</v>
      </c>
      <c r="P2851" t="str">
        <f>VLOOKUP(Farmacias__2[[#This Row],[local_nombre]],Tabla8[],2,0)</f>
        <v>Farmacias Municipales</v>
      </c>
      <c r="Q2851">
        <f>VLOOKUP(Farmacias__2[[#This Row],[comuna_nombre]],Hoja3!$H$2:$I$346,2,0)</f>
        <v>13109</v>
      </c>
    </row>
    <row r="2852" spans="1:17" x14ac:dyDescent="0.2">
      <c r="A2852" s="1">
        <v>44309</v>
      </c>
      <c r="B2852">
        <v>4933</v>
      </c>
      <c r="C2852" s="2" t="s">
        <v>6454</v>
      </c>
      <c r="D2852" s="2" t="s">
        <v>1708</v>
      </c>
      <c r="E2852" s="2" t="s">
        <v>1708</v>
      </c>
      <c r="F2852" s="2" t="s">
        <v>6455</v>
      </c>
      <c r="G2852" s="3">
        <v>0.33333333333333331</v>
      </c>
      <c r="H2852" s="3">
        <v>0.54166666666666663</v>
      </c>
      <c r="I2852" s="2" t="s">
        <v>1583</v>
      </c>
      <c r="J2852">
        <v>-335020717</v>
      </c>
      <c r="K2852">
        <v>-7068067309999998</v>
      </c>
      <c r="L2852" s="2" t="s">
        <v>9713</v>
      </c>
      <c r="M2852">
        <v>7</v>
      </c>
      <c r="N2852">
        <v>113</v>
      </c>
      <c r="O2852">
        <v>132</v>
      </c>
      <c r="P2852" t="str">
        <f>VLOOKUP(Farmacias__2[[#This Row],[local_nombre]],Tabla8[],2,0)</f>
        <v>Farmacias Populares</v>
      </c>
      <c r="Q2852">
        <f>VLOOKUP(Farmacias__2[[#This Row],[comuna_nombre]],Hoja3!$H$2:$I$346,2,0)</f>
        <v>13121</v>
      </c>
    </row>
    <row r="2853" spans="1:17" x14ac:dyDescent="0.2">
      <c r="A2853" s="1">
        <v>44309</v>
      </c>
      <c r="B2853">
        <v>4934</v>
      </c>
      <c r="C2853" s="2" t="s">
        <v>6456</v>
      </c>
      <c r="D2853" s="2" t="s">
        <v>156</v>
      </c>
      <c r="E2853" s="2" t="s">
        <v>157</v>
      </c>
      <c r="F2853" s="2" t="s">
        <v>6457</v>
      </c>
      <c r="G2853" s="3">
        <v>0.375</v>
      </c>
      <c r="H2853" s="3">
        <v>0.875</v>
      </c>
      <c r="I2853" s="2" t="s">
        <v>6458</v>
      </c>
      <c r="J2853">
        <v>-330290082167841</v>
      </c>
      <c r="K2853">
        <v>-715452736244504</v>
      </c>
      <c r="L2853" s="2" t="s">
        <v>9713</v>
      </c>
      <c r="M2853">
        <v>6</v>
      </c>
      <c r="N2853">
        <v>80</v>
      </c>
      <c r="O2853">
        <v>28</v>
      </c>
      <c r="P2853" t="str">
        <f>VLOOKUP(Farmacias__2[[#This Row],[local_nombre]],Tabla8[],2,0)</f>
        <v>Otras Farmacias</v>
      </c>
      <c r="Q2853">
        <f>VLOOKUP(Farmacias__2[[#This Row],[comuna_nombre]],Hoja3!$H$2:$I$346,2,0)</f>
        <v>5109</v>
      </c>
    </row>
    <row r="2854" spans="1:17" x14ac:dyDescent="0.2">
      <c r="A2854" s="1">
        <v>44309</v>
      </c>
      <c r="B2854">
        <v>4936</v>
      </c>
      <c r="C2854" s="2" t="s">
        <v>6459</v>
      </c>
      <c r="D2854" s="2" t="s">
        <v>1236</v>
      </c>
      <c r="E2854" s="2" t="s">
        <v>1236</v>
      </c>
      <c r="F2854" s="2" t="s">
        <v>6460</v>
      </c>
      <c r="G2854" s="3">
        <v>0.375</v>
      </c>
      <c r="H2854" s="3">
        <v>0.54166666666666663</v>
      </c>
      <c r="I2854" s="2" t="s">
        <v>1583</v>
      </c>
      <c r="J2854">
        <v>-3.3584592953736084E+16</v>
      </c>
      <c r="K2854">
        <v>-706290955185242</v>
      </c>
      <c r="L2854" s="2" t="s">
        <v>9713</v>
      </c>
      <c r="M2854">
        <v>7</v>
      </c>
      <c r="N2854">
        <v>99</v>
      </c>
      <c r="O2854">
        <v>118</v>
      </c>
      <c r="P2854" t="str">
        <f>VLOOKUP(Farmacias__2[[#This Row],[local_nombre]],Tabla8[],2,0)</f>
        <v>Farmacias Comunales o Comunitarias</v>
      </c>
      <c r="Q2854">
        <f>VLOOKUP(Farmacias__2[[#This Row],[comuna_nombre]],Hoja3!$H$2:$I$346,2,0)</f>
        <v>13112</v>
      </c>
    </row>
    <row r="2855" spans="1:17" x14ac:dyDescent="0.2">
      <c r="A2855" s="1">
        <v>44309</v>
      </c>
      <c r="B2855">
        <v>4937</v>
      </c>
      <c r="C2855" s="2" t="s">
        <v>6461</v>
      </c>
      <c r="D2855" s="2" t="s">
        <v>10239</v>
      </c>
      <c r="E2855" s="2" t="s">
        <v>888</v>
      </c>
      <c r="F2855" s="2" t="s">
        <v>6462</v>
      </c>
      <c r="G2855" s="3">
        <v>0.375</v>
      </c>
      <c r="H2855" s="3">
        <v>0.70833333333333337</v>
      </c>
      <c r="I2855" s="2" t="s">
        <v>1583</v>
      </c>
      <c r="J2855">
        <v>-3.3453955541821244E+16</v>
      </c>
      <c r="K2855">
        <v>-70690010941803</v>
      </c>
      <c r="L2855" s="2" t="s">
        <v>9713</v>
      </c>
      <c r="M2855">
        <v>7</v>
      </c>
      <c r="N2855">
        <v>92</v>
      </c>
      <c r="O2855">
        <v>111</v>
      </c>
      <c r="P2855" t="str">
        <f>VLOOKUP(Farmacias__2[[#This Row],[local_nombre]],Tabla8[],2,0)</f>
        <v>Farmacias Comunales o Comunitarias</v>
      </c>
      <c r="Q2855">
        <f>VLOOKUP(Farmacias__2[[#This Row],[comuna_nombre]],Hoja3!$H$2:$I$346,2,0)</f>
        <v>13106</v>
      </c>
    </row>
    <row r="2856" spans="1:17" x14ac:dyDescent="0.2">
      <c r="A2856" s="1">
        <v>44309</v>
      </c>
      <c r="B2856">
        <v>4938</v>
      </c>
      <c r="C2856" s="2" t="s">
        <v>6463</v>
      </c>
      <c r="D2856" s="2" t="s">
        <v>2951</v>
      </c>
      <c r="E2856" s="2" t="s">
        <v>2951</v>
      </c>
      <c r="F2856" s="2" t="s">
        <v>6464</v>
      </c>
      <c r="G2856" s="3">
        <v>0.375</v>
      </c>
      <c r="H2856" s="3">
        <v>0.58333333333333337</v>
      </c>
      <c r="I2856" s="2" t="s">
        <v>1583</v>
      </c>
      <c r="J2856">
        <v>-333894537</v>
      </c>
      <c r="K2856">
        <v>-7055498869999997</v>
      </c>
      <c r="L2856" s="2" t="s">
        <v>9713</v>
      </c>
      <c r="M2856">
        <v>7</v>
      </c>
      <c r="N2856">
        <v>135</v>
      </c>
      <c r="O2856">
        <v>154</v>
      </c>
      <c r="P2856" t="str">
        <f>VLOOKUP(Farmacias__2[[#This Row],[local_nombre]],Tabla8[],2,0)</f>
        <v>Otras Farmacias</v>
      </c>
      <c r="Q2856">
        <f>VLOOKUP(Farmacias__2[[#This Row],[comuna_nombre]],Hoja3!$H$2:$I$346,2,0)</f>
        <v>13132</v>
      </c>
    </row>
    <row r="2857" spans="1:17" x14ac:dyDescent="0.2">
      <c r="A2857" s="1">
        <v>44309</v>
      </c>
      <c r="B2857">
        <v>4939</v>
      </c>
      <c r="C2857" s="2" t="s">
        <v>6465</v>
      </c>
      <c r="D2857" s="2" t="s">
        <v>2450</v>
      </c>
      <c r="E2857" s="2" t="s">
        <v>2450</v>
      </c>
      <c r="F2857" s="2" t="s">
        <v>6466</v>
      </c>
      <c r="G2857" s="3">
        <v>0.33333333333333331</v>
      </c>
      <c r="H2857" s="3">
        <v>0.83333333333333337</v>
      </c>
      <c r="I2857" s="2" t="s">
        <v>638</v>
      </c>
      <c r="J2857">
        <v>-333980042</v>
      </c>
      <c r="K2857">
        <v>-7075069510000003</v>
      </c>
      <c r="L2857" s="2" t="s">
        <v>9713</v>
      </c>
      <c r="M2857">
        <v>7</v>
      </c>
      <c r="N2857">
        <v>123</v>
      </c>
      <c r="O2857">
        <v>142</v>
      </c>
      <c r="P2857" t="str">
        <f>VLOOKUP(Farmacias__2[[#This Row],[local_nombre]],Tabla8[],2,0)</f>
        <v>Otras Farmacias</v>
      </c>
      <c r="Q2857">
        <f>VLOOKUP(Farmacias__2[[#This Row],[comuna_nombre]],Hoja3!$H$2:$I$346,2,0)</f>
        <v>13128</v>
      </c>
    </row>
    <row r="2858" spans="1:17" x14ac:dyDescent="0.2">
      <c r="A2858" s="1">
        <v>44309</v>
      </c>
      <c r="B2858">
        <v>4940</v>
      </c>
      <c r="C2858" s="2" t="s">
        <v>6467</v>
      </c>
      <c r="D2858" s="2" t="s">
        <v>1023</v>
      </c>
      <c r="E2858" s="2" t="s">
        <v>1023</v>
      </c>
      <c r="F2858" s="2" t="s">
        <v>6468</v>
      </c>
      <c r="G2858" s="3">
        <v>0.35416666666666669</v>
      </c>
      <c r="H2858" s="3">
        <v>0.54166666666666663</v>
      </c>
      <c r="I2858" s="2" t="s">
        <v>1583</v>
      </c>
      <c r="J2858">
        <v>-337549526</v>
      </c>
      <c r="K2858">
        <v>-7089674179999997</v>
      </c>
      <c r="L2858" s="2" t="s">
        <v>9713</v>
      </c>
      <c r="M2858">
        <v>7</v>
      </c>
      <c r="N2858">
        <v>95</v>
      </c>
      <c r="O2858">
        <v>114</v>
      </c>
      <c r="P2858" t="str">
        <f>VLOOKUP(Farmacias__2[[#This Row],[local_nombre]],Tabla8[],2,0)</f>
        <v>Farmacias Comunales o Comunitarias</v>
      </c>
      <c r="Q2858">
        <f>VLOOKUP(Farmacias__2[[#This Row],[comuna_nombre]],Hoja3!$H$2:$I$346,2,0)</f>
        <v>13603</v>
      </c>
    </row>
    <row r="2859" spans="1:17" x14ac:dyDescent="0.2">
      <c r="A2859" s="1">
        <v>44309</v>
      </c>
      <c r="B2859">
        <v>4942</v>
      </c>
      <c r="C2859" s="2" t="s">
        <v>6469</v>
      </c>
      <c r="D2859" s="2" t="s">
        <v>830</v>
      </c>
      <c r="E2859" s="2" t="s">
        <v>830</v>
      </c>
      <c r="F2859" s="2" t="s">
        <v>6470</v>
      </c>
      <c r="G2859" s="3">
        <v>0.35416666666666669</v>
      </c>
      <c r="H2859" s="3">
        <v>0.58333333333333337</v>
      </c>
      <c r="I2859" s="2" t="s">
        <v>1583</v>
      </c>
      <c r="J2859">
        <v>-3355590250000001</v>
      </c>
      <c r="K2859">
        <v>-7066548979999999</v>
      </c>
      <c r="L2859" s="2" t="s">
        <v>9713</v>
      </c>
      <c r="M2859">
        <v>7</v>
      </c>
      <c r="N2859">
        <v>90</v>
      </c>
      <c r="O2859">
        <v>109</v>
      </c>
      <c r="P2859" t="str">
        <f>VLOOKUP(Farmacias__2[[#This Row],[local_nombre]],Tabla8[],2,0)</f>
        <v>Farmacias Comunales o Comunitarias</v>
      </c>
      <c r="Q2859">
        <f>VLOOKUP(Farmacias__2[[#This Row],[comuna_nombre]],Hoja3!$H$2:$I$346,2,0)</f>
        <v>13105</v>
      </c>
    </row>
    <row r="2860" spans="1:17" x14ac:dyDescent="0.2">
      <c r="A2860" s="1">
        <v>44309</v>
      </c>
      <c r="B2860">
        <v>4943</v>
      </c>
      <c r="C2860" s="2" t="s">
        <v>6471</v>
      </c>
      <c r="D2860" s="2" t="s">
        <v>1904</v>
      </c>
      <c r="E2860" s="2" t="s">
        <v>1904</v>
      </c>
      <c r="F2860" s="2" t="s">
        <v>6472</v>
      </c>
      <c r="G2860" s="3">
        <v>0.35416666666666669</v>
      </c>
      <c r="H2860" s="3">
        <v>0.6875</v>
      </c>
      <c r="I2860" s="2" t="s">
        <v>1583</v>
      </c>
      <c r="J2860">
        <v>-336075489</v>
      </c>
      <c r="K2860">
        <v>-7090059070000001</v>
      </c>
      <c r="L2860" s="2" t="s">
        <v>9713</v>
      </c>
      <c r="M2860">
        <v>7</v>
      </c>
      <c r="N2860">
        <v>114</v>
      </c>
      <c r="O2860">
        <v>133</v>
      </c>
      <c r="P2860" t="str">
        <f>VLOOKUP(Farmacias__2[[#This Row],[local_nombre]],Tabla8[],2,0)</f>
        <v>Farmacias Municipales</v>
      </c>
      <c r="Q2860">
        <f>VLOOKUP(Farmacias__2[[#This Row],[comuna_nombre]],Hoja3!$H$2:$I$346,2,0)</f>
        <v>13605</v>
      </c>
    </row>
    <row r="2861" spans="1:17" x14ac:dyDescent="0.2">
      <c r="A2861" s="1">
        <v>44309</v>
      </c>
      <c r="B2861">
        <v>4944</v>
      </c>
      <c r="C2861" s="2" t="s">
        <v>6473</v>
      </c>
      <c r="D2861" s="2" t="s">
        <v>756</v>
      </c>
      <c r="E2861" s="2" t="s">
        <v>756</v>
      </c>
      <c r="F2861" s="2" t="s">
        <v>6474</v>
      </c>
      <c r="G2861" s="3">
        <v>0.375</v>
      </c>
      <c r="H2861" s="3">
        <v>0.70833333333333337</v>
      </c>
      <c r="I2861" s="2" t="s">
        <v>638</v>
      </c>
      <c r="J2861">
        <v>-332067054</v>
      </c>
      <c r="K2861">
        <v>-7067044779999998</v>
      </c>
      <c r="L2861" s="2" t="s">
        <v>9713</v>
      </c>
      <c r="M2861">
        <v>7</v>
      </c>
      <c r="N2861">
        <v>87</v>
      </c>
      <c r="O2861">
        <v>106</v>
      </c>
      <c r="P2861" t="str">
        <f>VLOOKUP(Farmacias__2[[#This Row],[local_nombre]],Tabla8[],2,0)</f>
        <v>Farmacias Comunales o Comunitarias</v>
      </c>
      <c r="Q2861">
        <f>VLOOKUP(Farmacias__2[[#This Row],[comuna_nombre]],Hoja3!$H$2:$I$346,2,0)</f>
        <v>13301</v>
      </c>
    </row>
    <row r="2862" spans="1:17" x14ac:dyDescent="0.2">
      <c r="A2862" s="1">
        <v>44309</v>
      </c>
      <c r="B2862">
        <v>4945</v>
      </c>
      <c r="C2862" s="2" t="s">
        <v>6475</v>
      </c>
      <c r="D2862" s="2" t="s">
        <v>1086</v>
      </c>
      <c r="E2862" s="2" t="s">
        <v>1087</v>
      </c>
      <c r="F2862" s="2" t="s">
        <v>6476</v>
      </c>
      <c r="G2862" s="3">
        <v>0.39583333333333331</v>
      </c>
      <c r="H2862" s="3">
        <v>0.72916666666666663</v>
      </c>
      <c r="I2862" s="2" t="s">
        <v>1583</v>
      </c>
      <c r="J2862">
        <v>-335211633</v>
      </c>
      <c r="K2862">
        <v>-7060097050000002</v>
      </c>
      <c r="L2862" s="2" t="s">
        <v>9713</v>
      </c>
      <c r="M2862">
        <v>7</v>
      </c>
      <c r="N2862">
        <v>97</v>
      </c>
      <c r="O2862">
        <v>116</v>
      </c>
      <c r="P2862" t="str">
        <f>VLOOKUP(Farmacias__2[[#This Row],[local_nombre]],Tabla8[],2,0)</f>
        <v>Otras Farmacias</v>
      </c>
      <c r="Q2862">
        <f>VLOOKUP(Farmacias__2[[#This Row],[comuna_nombre]],Hoja3!$H$2:$I$346,2,0)</f>
        <v>13110</v>
      </c>
    </row>
    <row r="2863" spans="1:17" x14ac:dyDescent="0.2">
      <c r="A2863" s="1">
        <v>44309</v>
      </c>
      <c r="B2863">
        <v>4946</v>
      </c>
      <c r="C2863" s="2" t="s">
        <v>6477</v>
      </c>
      <c r="D2863" s="2" t="s">
        <v>1711</v>
      </c>
      <c r="E2863" s="2" t="s">
        <v>1711</v>
      </c>
      <c r="F2863" s="2" t="s">
        <v>6478</v>
      </c>
      <c r="G2863" s="3">
        <v>0.375</v>
      </c>
      <c r="H2863" s="3">
        <v>0.6875</v>
      </c>
      <c r="I2863" s="2" t="s">
        <v>1583</v>
      </c>
      <c r="J2863">
        <v>-336847978</v>
      </c>
      <c r="K2863">
        <v>-7121698750000002</v>
      </c>
      <c r="L2863" s="2" t="s">
        <v>9713</v>
      </c>
      <c r="M2863">
        <v>7</v>
      </c>
      <c r="N2863">
        <v>109</v>
      </c>
      <c r="O2863">
        <v>128</v>
      </c>
      <c r="P2863" t="str">
        <f>VLOOKUP(Farmacias__2[[#This Row],[local_nombre]],Tabla8[],2,0)</f>
        <v>Otras Farmacias</v>
      </c>
      <c r="Q2863">
        <f>VLOOKUP(Farmacias__2[[#This Row],[comuna_nombre]],Hoja3!$H$2:$I$346,2,0)</f>
        <v>13501</v>
      </c>
    </row>
    <row r="2864" spans="1:17" x14ac:dyDescent="0.2">
      <c r="A2864" s="1">
        <v>44309</v>
      </c>
      <c r="B2864">
        <v>4947</v>
      </c>
      <c r="C2864" s="2" t="s">
        <v>6475</v>
      </c>
      <c r="D2864" s="2" t="s">
        <v>1086</v>
      </c>
      <c r="E2864" s="2" t="s">
        <v>1099</v>
      </c>
      <c r="F2864" s="2" t="s">
        <v>6479</v>
      </c>
      <c r="G2864" s="3">
        <v>0.375</v>
      </c>
      <c r="H2864" s="3">
        <v>0.70833333333333337</v>
      </c>
      <c r="I2864" s="2" t="s">
        <v>1583</v>
      </c>
      <c r="J2864">
        <v>-335504124</v>
      </c>
      <c r="K2864">
        <v>-7058646980000003</v>
      </c>
      <c r="L2864" s="2" t="s">
        <v>9713</v>
      </c>
      <c r="M2864">
        <v>7</v>
      </c>
      <c r="N2864">
        <v>97</v>
      </c>
      <c r="O2864">
        <v>376</v>
      </c>
      <c r="P2864" t="str">
        <f>VLOOKUP(Farmacias__2[[#This Row],[local_nombre]],Tabla8[],2,0)</f>
        <v>Otras Farmacias</v>
      </c>
      <c r="Q2864">
        <f>VLOOKUP(Farmacias__2[[#This Row],[comuna_nombre]],Hoja3!$H$2:$I$346,2,0)</f>
        <v>13110</v>
      </c>
    </row>
    <row r="2865" spans="1:17" x14ac:dyDescent="0.2">
      <c r="A2865" s="1">
        <v>44309</v>
      </c>
      <c r="B2865">
        <v>4948</v>
      </c>
      <c r="C2865" s="2" t="s">
        <v>6480</v>
      </c>
      <c r="D2865" s="2" t="s">
        <v>1849</v>
      </c>
      <c r="E2865" s="2" t="s">
        <v>1849</v>
      </c>
      <c r="F2865" s="2" t="s">
        <v>6481</v>
      </c>
      <c r="G2865" s="3">
        <v>0.625</v>
      </c>
      <c r="H2865" s="3">
        <v>0.6875</v>
      </c>
      <c r="I2865" s="2" t="s">
        <v>638</v>
      </c>
      <c r="J2865">
        <v>-3357832422937414</v>
      </c>
      <c r="K2865">
        <v>-7082545113970332</v>
      </c>
      <c r="L2865" s="2" t="s">
        <v>9713</v>
      </c>
      <c r="M2865">
        <v>7</v>
      </c>
      <c r="N2865">
        <v>111</v>
      </c>
      <c r="O2865">
        <v>130</v>
      </c>
      <c r="P2865" t="str">
        <f>VLOOKUP(Farmacias__2[[#This Row],[local_nombre]],Tabla8[],2,0)</f>
        <v>Farmacias Comunales o Comunitarias</v>
      </c>
      <c r="Q2865">
        <f>VLOOKUP(Farmacias__2[[#This Row],[comuna_nombre]],Hoja3!$H$2:$I$346,2,0)</f>
        <v>13604</v>
      </c>
    </row>
    <row r="2866" spans="1:17" x14ac:dyDescent="0.2">
      <c r="A2866" s="1">
        <v>44309</v>
      </c>
      <c r="B2866">
        <v>4949</v>
      </c>
      <c r="C2866" s="2" t="s">
        <v>50</v>
      </c>
      <c r="D2866" s="2" t="s">
        <v>15</v>
      </c>
      <c r="E2866" s="2" t="s">
        <v>15</v>
      </c>
      <c r="F2866" s="2" t="s">
        <v>6482</v>
      </c>
      <c r="G2866" s="3">
        <v>0.375</v>
      </c>
      <c r="H2866" s="3">
        <v>0.875</v>
      </c>
      <c r="I2866" s="2" t="s">
        <v>638</v>
      </c>
      <c r="J2866">
        <v>-328773946329001</v>
      </c>
      <c r="K2866">
        <v>-712437991417683</v>
      </c>
      <c r="L2866" s="2" t="s">
        <v>9713</v>
      </c>
      <c r="M2866">
        <v>6</v>
      </c>
      <c r="N2866">
        <v>69</v>
      </c>
      <c r="O2866">
        <v>32</v>
      </c>
      <c r="P2866" t="str">
        <f>VLOOKUP(Farmacias__2[[#This Row],[local_nombre]],Tabla8[],2,0)</f>
        <v>Farmacias de Cadena</v>
      </c>
      <c r="Q2866">
        <f>VLOOKUP(Farmacias__2[[#This Row],[comuna_nombre]],Hoja3!$H$2:$I$346,2,0)</f>
        <v>5501</v>
      </c>
    </row>
    <row r="2867" spans="1:17" x14ac:dyDescent="0.2">
      <c r="A2867" s="1">
        <v>44309</v>
      </c>
      <c r="B2867">
        <v>5585</v>
      </c>
      <c r="C2867" s="2" t="s">
        <v>3857</v>
      </c>
      <c r="D2867" s="2" t="s">
        <v>529</v>
      </c>
      <c r="E2867" s="2" t="s">
        <v>529</v>
      </c>
      <c r="F2867" s="2" t="s">
        <v>7366</v>
      </c>
      <c r="G2867" s="3">
        <v>0.375</v>
      </c>
      <c r="H2867" s="3">
        <v>0.70833333333333337</v>
      </c>
      <c r="I2867" s="2" t="s">
        <v>7367</v>
      </c>
      <c r="J2867">
        <v>-20213937</v>
      </c>
      <c r="K2867">
        <v>-70151545</v>
      </c>
      <c r="L2867" s="2" t="s">
        <v>9713</v>
      </c>
      <c r="M2867">
        <v>2</v>
      </c>
      <c r="N2867">
        <v>9</v>
      </c>
      <c r="O2867">
        <v>65</v>
      </c>
      <c r="P2867" t="str">
        <f>VLOOKUP(Farmacias__2[[#This Row],[local_nombre]],Tabla8[],2,0)</f>
        <v>Farmacias de Cadena</v>
      </c>
      <c r="Q2867">
        <f>VLOOKUP(Farmacias__2[[#This Row],[comuna_nombre]],Hoja3!$H$2:$I$346,2,0)</f>
        <v>1101</v>
      </c>
    </row>
    <row r="2868" spans="1:17" x14ac:dyDescent="0.2">
      <c r="A2868" s="1">
        <v>44309</v>
      </c>
      <c r="B2868">
        <v>4951</v>
      </c>
      <c r="C2868" s="2" t="s">
        <v>50</v>
      </c>
      <c r="D2868" s="2" t="s">
        <v>10246</v>
      </c>
      <c r="E2868" s="2" t="s">
        <v>3147</v>
      </c>
      <c r="F2868" s="2" t="s">
        <v>6485</v>
      </c>
      <c r="G2868" s="3">
        <v>0.41666666666666669</v>
      </c>
      <c r="H2868" s="3">
        <v>0.83333333333333337</v>
      </c>
      <c r="I2868" s="2" t="s">
        <v>3178</v>
      </c>
      <c r="J2868">
        <v>-368278194</v>
      </c>
      <c r="K2868">
        <v>-730521425</v>
      </c>
      <c r="L2868" s="2" t="s">
        <v>9713</v>
      </c>
      <c r="M2868">
        <v>10</v>
      </c>
      <c r="N2868">
        <v>210</v>
      </c>
      <c r="O2868">
        <v>375</v>
      </c>
      <c r="P2868" t="str">
        <f>VLOOKUP(Farmacias__2[[#This Row],[local_nombre]],Tabla8[],2,0)</f>
        <v>Farmacias de Cadena</v>
      </c>
      <c r="Q2868">
        <f>VLOOKUP(Farmacias__2[[#This Row],[comuna_nombre]],Hoja3!$H$2:$I$346,2,0)</f>
        <v>8101</v>
      </c>
    </row>
    <row r="2869" spans="1:17" x14ac:dyDescent="0.2">
      <c r="A2869" s="1">
        <v>44309</v>
      </c>
      <c r="B2869">
        <v>4952</v>
      </c>
      <c r="C2869" s="2" t="s">
        <v>6486</v>
      </c>
      <c r="D2869" s="2" t="s">
        <v>3947</v>
      </c>
      <c r="E2869" s="2" t="s">
        <v>3961</v>
      </c>
      <c r="F2869" s="2" t="s">
        <v>6487</v>
      </c>
      <c r="G2869" s="3">
        <v>0.375</v>
      </c>
      <c r="H2869" s="3">
        <v>0.95833333333333337</v>
      </c>
      <c r="I2869" s="2" t="s">
        <v>6488</v>
      </c>
      <c r="J2869">
        <v>-184480472</v>
      </c>
      <c r="K2869">
        <v>-7029608410000003</v>
      </c>
      <c r="L2869" s="2" t="s">
        <v>9713</v>
      </c>
      <c r="M2869">
        <v>1</v>
      </c>
      <c r="N2869">
        <v>1</v>
      </c>
      <c r="O2869">
        <v>424</v>
      </c>
      <c r="P2869" t="str">
        <f>VLOOKUP(Farmacias__2[[#This Row],[local_nombre]],Tabla8[],2,0)</f>
        <v>Otras Farmacias</v>
      </c>
      <c r="Q2869">
        <f>VLOOKUP(Farmacias__2[[#This Row],[comuna_nombre]],Hoja3!$H$2:$I$346,2,0)</f>
        <v>15101</v>
      </c>
    </row>
    <row r="2870" spans="1:17" x14ac:dyDescent="0.2">
      <c r="A2870" s="1">
        <v>44309</v>
      </c>
      <c r="B2870">
        <v>4953</v>
      </c>
      <c r="C2870" s="2" t="s">
        <v>5466</v>
      </c>
      <c r="D2870" s="2" t="s">
        <v>4701</v>
      </c>
      <c r="E2870" s="2" t="s">
        <v>4701</v>
      </c>
      <c r="F2870" s="2" t="s">
        <v>6489</v>
      </c>
      <c r="G2870" s="3">
        <v>0.41666666666666669</v>
      </c>
      <c r="H2870" s="3">
        <v>0.83333333333333337</v>
      </c>
      <c r="I2870" s="2" t="s">
        <v>638</v>
      </c>
      <c r="L2870" s="2" t="s">
        <v>9713</v>
      </c>
      <c r="M2870">
        <v>8</v>
      </c>
      <c r="N2870">
        <v>144</v>
      </c>
      <c r="O2870">
        <v>163</v>
      </c>
      <c r="P2870" t="str">
        <f>VLOOKUP(Farmacias__2[[#This Row],[local_nombre]],Tabla8[],2,0)</f>
        <v>Otras Farmacias</v>
      </c>
      <c r="Q2870">
        <f>VLOOKUP(Farmacias__2[[#This Row],[comuna_nombre]],Hoja3!$H$2:$I$346,2,0)</f>
        <v>6107</v>
      </c>
    </row>
    <row r="2871" spans="1:17" x14ac:dyDescent="0.2">
      <c r="A2871" s="1">
        <v>44309</v>
      </c>
      <c r="B2871">
        <v>4954</v>
      </c>
      <c r="C2871" s="2" t="s">
        <v>6490</v>
      </c>
      <c r="D2871" s="2" t="s">
        <v>3947</v>
      </c>
      <c r="E2871" s="2" t="s">
        <v>3961</v>
      </c>
      <c r="F2871" s="2" t="s">
        <v>6491</v>
      </c>
      <c r="G2871" s="3">
        <v>0.41666666666666669</v>
      </c>
      <c r="H2871" s="3">
        <v>0.91666666666666663</v>
      </c>
      <c r="I2871" s="2" t="s">
        <v>6492</v>
      </c>
      <c r="J2871">
        <v>-184788132</v>
      </c>
      <c r="K2871">
        <v>-7029821340000001</v>
      </c>
      <c r="L2871" s="2" t="s">
        <v>9713</v>
      </c>
      <c r="M2871">
        <v>1</v>
      </c>
      <c r="N2871">
        <v>1</v>
      </c>
      <c r="O2871">
        <v>424</v>
      </c>
      <c r="P2871" t="str">
        <f>VLOOKUP(Farmacias__2[[#This Row],[local_nombre]],Tabla8[],2,0)</f>
        <v>Otras Farmacias</v>
      </c>
      <c r="Q2871">
        <f>VLOOKUP(Farmacias__2[[#This Row],[comuna_nombre]],Hoja3!$H$2:$I$346,2,0)</f>
        <v>15101</v>
      </c>
    </row>
    <row r="2872" spans="1:17" x14ac:dyDescent="0.2">
      <c r="A2872" s="1">
        <v>44309</v>
      </c>
      <c r="B2872">
        <v>4955</v>
      </c>
      <c r="C2872" s="2" t="s">
        <v>6355</v>
      </c>
      <c r="D2872" s="2" t="s">
        <v>3947</v>
      </c>
      <c r="E2872" s="2" t="s">
        <v>3961</v>
      </c>
      <c r="F2872" s="2" t="s">
        <v>6493</v>
      </c>
      <c r="G2872" s="3">
        <v>0.375</v>
      </c>
      <c r="H2872" s="3">
        <v>0.95833333333333337</v>
      </c>
      <c r="I2872" s="2" t="s">
        <v>6494</v>
      </c>
      <c r="J2872">
        <v>-184502057</v>
      </c>
      <c r="K2872">
        <v>-7029364229999999</v>
      </c>
      <c r="L2872" s="2" t="s">
        <v>9713</v>
      </c>
      <c r="M2872">
        <v>1</v>
      </c>
      <c r="N2872">
        <v>1</v>
      </c>
      <c r="O2872">
        <v>424</v>
      </c>
      <c r="P2872" t="str">
        <f>VLOOKUP(Farmacias__2[[#This Row],[local_nombre]],Tabla8[],2,0)</f>
        <v>Otras Farmacias</v>
      </c>
      <c r="Q2872">
        <f>VLOOKUP(Farmacias__2[[#This Row],[comuna_nombre]],Hoja3!$H$2:$I$346,2,0)</f>
        <v>15101</v>
      </c>
    </row>
    <row r="2873" spans="1:17" x14ac:dyDescent="0.2">
      <c r="A2873" s="1">
        <v>44309</v>
      </c>
      <c r="B2873">
        <v>4957</v>
      </c>
      <c r="C2873" s="2" t="s">
        <v>6495</v>
      </c>
      <c r="D2873" s="2" t="s">
        <v>3947</v>
      </c>
      <c r="E2873" s="2" t="s">
        <v>3947</v>
      </c>
      <c r="F2873" s="2" t="s">
        <v>6496</v>
      </c>
      <c r="G2873" s="3">
        <v>0.375</v>
      </c>
      <c r="H2873" s="3">
        <v>0.70833333333333337</v>
      </c>
      <c r="I2873" s="2" t="s">
        <v>6497</v>
      </c>
      <c r="J2873">
        <v>-184787763</v>
      </c>
      <c r="K2873">
        <v>-703172672</v>
      </c>
      <c r="L2873" s="2" t="s">
        <v>9713</v>
      </c>
      <c r="M2873">
        <v>1</v>
      </c>
      <c r="N2873">
        <v>1</v>
      </c>
      <c r="O2873">
        <v>57</v>
      </c>
      <c r="P2873" t="str">
        <f>VLOOKUP(Farmacias__2[[#This Row],[local_nombre]],Tabla8[],2,0)</f>
        <v>Farmacias Municipales</v>
      </c>
      <c r="Q2873">
        <f>VLOOKUP(Farmacias__2[[#This Row],[comuna_nombre]],Hoja3!$H$2:$I$346,2,0)</f>
        <v>15101</v>
      </c>
    </row>
    <row r="2874" spans="1:17" x14ac:dyDescent="0.2">
      <c r="A2874" s="1">
        <v>44309</v>
      </c>
      <c r="B2874">
        <v>5699</v>
      </c>
      <c r="C2874" s="2" t="s">
        <v>3857</v>
      </c>
      <c r="D2874" s="2" t="s">
        <v>5069</v>
      </c>
      <c r="E2874" s="2" t="s">
        <v>5070</v>
      </c>
      <c r="F2874" s="2" t="s">
        <v>7553</v>
      </c>
      <c r="G2874" s="3">
        <v>0.375</v>
      </c>
      <c r="H2874" s="3">
        <v>0.875</v>
      </c>
      <c r="I2874" s="2" t="s">
        <v>638</v>
      </c>
      <c r="J2874">
        <v>-35427373</v>
      </c>
      <c r="K2874">
        <v>-71660782</v>
      </c>
      <c r="L2874" s="2" t="s">
        <v>9713</v>
      </c>
      <c r="M2874">
        <v>9</v>
      </c>
      <c r="N2874">
        <v>194</v>
      </c>
      <c r="O2874">
        <v>213</v>
      </c>
      <c r="P2874" t="str">
        <f>VLOOKUP(Farmacias__2[[#This Row],[local_nombre]],Tabla8[],2,0)</f>
        <v>Farmacias de Cadena</v>
      </c>
      <c r="Q2874">
        <f>VLOOKUP(Farmacias__2[[#This Row],[comuna_nombre]],Hoja3!$H$2:$I$346,2,0)</f>
        <v>7101</v>
      </c>
    </row>
    <row r="2875" spans="1:17" x14ac:dyDescent="0.2">
      <c r="A2875" s="1">
        <v>44309</v>
      </c>
      <c r="B2875">
        <v>4972</v>
      </c>
      <c r="C2875" s="2" t="s">
        <v>6181</v>
      </c>
      <c r="D2875" s="2" t="s">
        <v>3947</v>
      </c>
      <c r="E2875" s="2" t="s">
        <v>3947</v>
      </c>
      <c r="F2875" s="2" t="s">
        <v>6501</v>
      </c>
      <c r="G2875" s="3">
        <v>0.33333333333333331</v>
      </c>
      <c r="H2875" s="3">
        <v>0.83333333333333337</v>
      </c>
      <c r="I2875" s="2" t="s">
        <v>6502</v>
      </c>
      <c r="L2875" s="2" t="s">
        <v>9713</v>
      </c>
      <c r="M2875">
        <v>1</v>
      </c>
      <c r="N2875">
        <v>1</v>
      </c>
      <c r="O2875">
        <v>57</v>
      </c>
      <c r="P2875" t="str">
        <f>VLOOKUP(Farmacias__2[[#This Row],[local_nombre]],Tabla8[],2,0)</f>
        <v>Farmacias Institucionales</v>
      </c>
      <c r="Q2875">
        <f>VLOOKUP(Farmacias__2[[#This Row],[comuna_nombre]],Hoja3!$H$2:$I$346,2,0)</f>
        <v>15101</v>
      </c>
    </row>
    <row r="2876" spans="1:17" x14ac:dyDescent="0.2">
      <c r="A2876" s="1">
        <v>44309</v>
      </c>
      <c r="B2876">
        <v>4990</v>
      </c>
      <c r="C2876" s="2" t="s">
        <v>6465</v>
      </c>
      <c r="D2876" s="2" t="s">
        <v>2450</v>
      </c>
      <c r="E2876" s="2" t="s">
        <v>2450</v>
      </c>
      <c r="F2876" s="2" t="s">
        <v>6503</v>
      </c>
      <c r="G2876" s="3">
        <v>0.33333333333333331</v>
      </c>
      <c r="H2876" s="3">
        <v>0.83333333333333337</v>
      </c>
      <c r="I2876" s="2" t="s">
        <v>638</v>
      </c>
      <c r="J2876">
        <v>-334030648</v>
      </c>
      <c r="K2876">
        <v>-7071025629999997</v>
      </c>
      <c r="L2876" s="2" t="s">
        <v>9713</v>
      </c>
      <c r="M2876">
        <v>7</v>
      </c>
      <c r="N2876">
        <v>123</v>
      </c>
      <c r="O2876">
        <v>142</v>
      </c>
      <c r="P2876" t="str">
        <f>VLOOKUP(Farmacias__2[[#This Row],[local_nombre]],Tabla8[],2,0)</f>
        <v>Otras Farmacias</v>
      </c>
      <c r="Q2876">
        <f>VLOOKUP(Farmacias__2[[#This Row],[comuna_nombre]],Hoja3!$H$2:$I$346,2,0)</f>
        <v>13128</v>
      </c>
    </row>
    <row r="2877" spans="1:17" x14ac:dyDescent="0.2">
      <c r="A2877" s="1">
        <v>44309</v>
      </c>
      <c r="B2877">
        <v>4992</v>
      </c>
      <c r="C2877" s="2" t="s">
        <v>6504</v>
      </c>
      <c r="D2877" s="2" t="s">
        <v>4044</v>
      </c>
      <c r="E2877" s="2" t="s">
        <v>4044</v>
      </c>
      <c r="F2877" s="2" t="s">
        <v>6505</v>
      </c>
      <c r="G2877" s="3">
        <v>0.35416666666666669</v>
      </c>
      <c r="H2877" s="3">
        <v>0.64583333333333337</v>
      </c>
      <c r="I2877" s="2" t="s">
        <v>6506</v>
      </c>
      <c r="J2877">
        <v>-33436489</v>
      </c>
      <c r="K2877">
        <v>-7064711829999999</v>
      </c>
      <c r="L2877" s="2" t="s">
        <v>9713</v>
      </c>
      <c r="M2877">
        <v>5</v>
      </c>
      <c r="N2877">
        <v>36</v>
      </c>
      <c r="O2877">
        <v>402</v>
      </c>
      <c r="P2877" t="str">
        <f>VLOOKUP(Farmacias__2[[#This Row],[local_nombre]],Tabla8[],2,0)</f>
        <v>Boticas</v>
      </c>
      <c r="Q2877">
        <f>VLOOKUP(Farmacias__2[[#This Row],[comuna_nombre]],Hoja3!$H$2:$I$346,2,0)</f>
        <v>4101</v>
      </c>
    </row>
    <row r="2878" spans="1:17" x14ac:dyDescent="0.2">
      <c r="A2878" s="1">
        <v>44309</v>
      </c>
      <c r="B2878">
        <v>4993</v>
      </c>
      <c r="C2878" s="2" t="s">
        <v>6507</v>
      </c>
      <c r="D2878" s="2" t="s">
        <v>4575</v>
      </c>
      <c r="E2878" s="2" t="s">
        <v>4575</v>
      </c>
      <c r="F2878" s="2" t="s">
        <v>6508</v>
      </c>
      <c r="G2878" s="3">
        <v>0.33333333333333331</v>
      </c>
      <c r="H2878" s="3">
        <v>0.5625</v>
      </c>
      <c r="I2878" s="2" t="s">
        <v>6509</v>
      </c>
      <c r="J2878">
        <v>-33436489</v>
      </c>
      <c r="K2878">
        <v>-7064711829999999</v>
      </c>
      <c r="L2878" s="2" t="s">
        <v>9713</v>
      </c>
      <c r="M2878">
        <v>5</v>
      </c>
      <c r="N2878">
        <v>34</v>
      </c>
      <c r="O2878">
        <v>90</v>
      </c>
      <c r="P2878" t="str">
        <f>VLOOKUP(Farmacias__2[[#This Row],[local_nombre]],Tabla8[],2,0)</f>
        <v>Farmacias Comunales o Comunitarias</v>
      </c>
      <c r="Q2878">
        <f>VLOOKUP(Farmacias__2[[#This Row],[comuna_nombre]],Hoja3!$H$2:$I$346,2,0)</f>
        <v>4201</v>
      </c>
    </row>
    <row r="2879" spans="1:17" x14ac:dyDescent="0.2">
      <c r="A2879" s="1">
        <v>44309</v>
      </c>
      <c r="B2879">
        <v>4997</v>
      </c>
      <c r="C2879" s="2" t="s">
        <v>6510</v>
      </c>
      <c r="D2879" s="2" t="s">
        <v>930</v>
      </c>
      <c r="E2879" s="2" t="s">
        <v>930</v>
      </c>
      <c r="F2879" s="2" t="s">
        <v>6511</v>
      </c>
      <c r="G2879" s="3">
        <v>0.41666666666666669</v>
      </c>
      <c r="H2879" s="3">
        <v>0.79166666666666663</v>
      </c>
      <c r="I2879" s="2" t="s">
        <v>638</v>
      </c>
      <c r="J2879">
        <v>-335953243</v>
      </c>
      <c r="K2879">
        <v>-707065963</v>
      </c>
      <c r="L2879" s="2" t="s">
        <v>9713</v>
      </c>
      <c r="M2879">
        <v>7</v>
      </c>
      <c r="N2879">
        <v>124</v>
      </c>
      <c r="O2879">
        <v>143</v>
      </c>
      <c r="P2879" t="str">
        <f>VLOOKUP(Farmacias__2[[#This Row],[local_nombre]],Tabla8[],2,0)</f>
        <v>Otras Farmacias</v>
      </c>
      <c r="Q2879">
        <f>VLOOKUP(Farmacias__2[[#This Row],[comuna_nombre]],Hoja3!$H$2:$I$346,2,0)</f>
        <v>13401</v>
      </c>
    </row>
    <row r="2880" spans="1:17" x14ac:dyDescent="0.2">
      <c r="A2880" s="1">
        <v>44309</v>
      </c>
      <c r="B2880">
        <v>4998</v>
      </c>
      <c r="C2880" s="2" t="s">
        <v>6512</v>
      </c>
      <c r="D2880" s="2" t="s">
        <v>2567</v>
      </c>
      <c r="E2880" s="2" t="s">
        <v>2567</v>
      </c>
      <c r="F2880" s="2" t="s">
        <v>6513</v>
      </c>
      <c r="G2880" s="3">
        <v>0.35416666666666669</v>
      </c>
      <c r="H2880" s="3">
        <v>0.70833333333333337</v>
      </c>
      <c r="I2880" s="2" t="s">
        <v>1583</v>
      </c>
      <c r="J2880">
        <v>-334928027</v>
      </c>
      <c r="K2880">
        <v>-7065573119999999</v>
      </c>
      <c r="L2880" s="2" t="s">
        <v>9713</v>
      </c>
      <c r="M2880">
        <v>7</v>
      </c>
      <c r="N2880">
        <v>127</v>
      </c>
      <c r="O2880">
        <v>146</v>
      </c>
      <c r="P2880" t="str">
        <f>VLOOKUP(Farmacias__2[[#This Row],[local_nombre]],Tabla8[],2,0)</f>
        <v>Farmacias Comunales o Comunitarias</v>
      </c>
      <c r="Q2880">
        <f>VLOOKUP(Farmacias__2[[#This Row],[comuna_nombre]],Hoja3!$H$2:$I$346,2,0)</f>
        <v>13130</v>
      </c>
    </row>
    <row r="2881" spans="1:17" x14ac:dyDescent="0.2">
      <c r="A2881" s="1">
        <v>44309</v>
      </c>
      <c r="B2881">
        <v>4999</v>
      </c>
      <c r="C2881" s="2" t="s">
        <v>6514</v>
      </c>
      <c r="D2881" s="2" t="s">
        <v>702</v>
      </c>
      <c r="E2881" s="2" t="s">
        <v>702</v>
      </c>
      <c r="F2881" s="2" t="s">
        <v>6515</v>
      </c>
      <c r="G2881" s="3">
        <v>0.35416666666666669</v>
      </c>
      <c r="H2881" s="3">
        <v>0.58333333333333337</v>
      </c>
      <c r="I2881" s="2" t="s">
        <v>1583</v>
      </c>
      <c r="J2881">
        <v>-334880599</v>
      </c>
      <c r="K2881">
        <v>-707031634</v>
      </c>
      <c r="L2881" s="2" t="s">
        <v>9713</v>
      </c>
      <c r="M2881">
        <v>7</v>
      </c>
      <c r="N2881">
        <v>85</v>
      </c>
      <c r="O2881">
        <v>104</v>
      </c>
      <c r="P2881" t="str">
        <f>VLOOKUP(Farmacias__2[[#This Row],[local_nombre]],Tabla8[],2,0)</f>
        <v>Farmacias Populares</v>
      </c>
      <c r="Q2881">
        <f>VLOOKUP(Farmacias__2[[#This Row],[comuna_nombre]],Hoja3!$H$2:$I$346,2,0)</f>
        <v>13102</v>
      </c>
    </row>
    <row r="2882" spans="1:17" x14ac:dyDescent="0.2">
      <c r="A2882" s="1">
        <v>44309</v>
      </c>
      <c r="B2882">
        <v>5002</v>
      </c>
      <c r="C2882" s="2" t="s">
        <v>6517</v>
      </c>
      <c r="D2882" s="2" t="s">
        <v>3306</v>
      </c>
      <c r="E2882" s="2" t="s">
        <v>3306</v>
      </c>
      <c r="F2882" s="2" t="s">
        <v>6518</v>
      </c>
      <c r="G2882" s="3">
        <v>0.35416666666666669</v>
      </c>
      <c r="H2882" s="3">
        <v>0.6875</v>
      </c>
      <c r="I2882" s="2" t="s">
        <v>1583</v>
      </c>
      <c r="J2882">
        <v>-37092477</v>
      </c>
      <c r="K2882">
        <v>-73157996</v>
      </c>
      <c r="L2882" s="2" t="s">
        <v>9713</v>
      </c>
      <c r="M2882">
        <v>10</v>
      </c>
      <c r="N2882">
        <v>221</v>
      </c>
      <c r="O2882">
        <v>240</v>
      </c>
      <c r="P2882" t="str">
        <f>VLOOKUP(Farmacias__2[[#This Row],[local_nombre]],Tabla8[],2,0)</f>
        <v>Boticas</v>
      </c>
      <c r="Q2882">
        <f>VLOOKUP(Farmacias__2[[#This Row],[comuna_nombre]],Hoja3!$H$2:$I$346,2,0)</f>
        <v>8106</v>
      </c>
    </row>
    <row r="2883" spans="1:17" x14ac:dyDescent="0.2">
      <c r="A2883" s="1">
        <v>44309</v>
      </c>
      <c r="B2883">
        <v>5732</v>
      </c>
      <c r="C2883" s="2" t="s">
        <v>3857</v>
      </c>
      <c r="D2883" s="2" t="s">
        <v>4973</v>
      </c>
      <c r="E2883" s="2" t="s">
        <v>4973</v>
      </c>
      <c r="F2883" s="2" t="s">
        <v>7604</v>
      </c>
      <c r="G2883" s="3">
        <v>0.41666666666666669</v>
      </c>
      <c r="H2883" s="3">
        <v>0.58333333333333337</v>
      </c>
      <c r="I2883" s="2" t="s">
        <v>7605</v>
      </c>
      <c r="J2883">
        <v>-36140480</v>
      </c>
      <c r="K2883">
        <v>-71823026</v>
      </c>
      <c r="L2883" s="2" t="s">
        <v>9713</v>
      </c>
      <c r="M2883">
        <v>9</v>
      </c>
      <c r="N2883">
        <v>182</v>
      </c>
      <c r="O2883">
        <v>201</v>
      </c>
      <c r="P2883" t="str">
        <f>VLOOKUP(Farmacias__2[[#This Row],[local_nombre]],Tabla8[],2,0)</f>
        <v>Farmacias de Cadena</v>
      </c>
      <c r="Q2883">
        <f>VLOOKUP(Farmacias__2[[#This Row],[comuna_nombre]],Hoja3!$H$2:$I$346,2,0)</f>
        <v>7404</v>
      </c>
    </row>
    <row r="2884" spans="1:17" x14ac:dyDescent="0.2">
      <c r="A2884" s="1">
        <v>44309</v>
      </c>
      <c r="B2884">
        <v>5004</v>
      </c>
      <c r="C2884" s="2" t="s">
        <v>6519</v>
      </c>
      <c r="D2884" s="2" t="s">
        <v>3699</v>
      </c>
      <c r="E2884" s="2" t="s">
        <v>3667</v>
      </c>
      <c r="F2884" s="2" t="s">
        <v>6520</v>
      </c>
      <c r="G2884" s="3">
        <v>0.375</v>
      </c>
      <c r="H2884" s="3">
        <v>0.70833333333333337</v>
      </c>
      <c r="I2884" s="2" t="s">
        <v>6521</v>
      </c>
      <c r="J2884">
        <v>-40574933</v>
      </c>
      <c r="K2884">
        <v>-731309844</v>
      </c>
      <c r="L2884" s="2" t="s">
        <v>9713</v>
      </c>
      <c r="M2884">
        <v>13</v>
      </c>
      <c r="N2884">
        <v>309</v>
      </c>
      <c r="O2884">
        <v>328</v>
      </c>
      <c r="P2884" t="str">
        <f>VLOOKUP(Farmacias__2[[#This Row],[local_nombre]],Tabla8[],2,0)</f>
        <v>Otras Farmacias</v>
      </c>
      <c r="Q2884">
        <f>VLOOKUP(Farmacias__2[[#This Row],[comuna_nombre]],Hoja3!$H$2:$I$346,2,0)</f>
        <v>10301</v>
      </c>
    </row>
    <row r="2885" spans="1:17" x14ac:dyDescent="0.2">
      <c r="A2885" s="1">
        <v>44309</v>
      </c>
      <c r="B2885">
        <v>5005</v>
      </c>
      <c r="C2885" s="2" t="s">
        <v>6522</v>
      </c>
      <c r="D2885" s="2" t="s">
        <v>3311</v>
      </c>
      <c r="E2885" s="2" t="s">
        <v>3311</v>
      </c>
      <c r="F2885" s="2" t="s">
        <v>6523</v>
      </c>
      <c r="G2885" s="3">
        <v>0.375</v>
      </c>
      <c r="H2885" s="3">
        <v>0.41666666666666669</v>
      </c>
      <c r="I2885" s="2" t="s">
        <v>6524</v>
      </c>
      <c r="J2885">
        <v>-4.04122688258316E+16</v>
      </c>
      <c r="K2885">
        <v>-7301218292097167</v>
      </c>
      <c r="L2885" s="2" t="s">
        <v>9713</v>
      </c>
      <c r="M2885">
        <v>13</v>
      </c>
      <c r="N2885">
        <v>323</v>
      </c>
      <c r="O2885">
        <v>342</v>
      </c>
      <c r="P2885" t="str">
        <f>VLOOKUP(Farmacias__2[[#This Row],[local_nombre]],Tabla8[],2,0)</f>
        <v>Farmacias Municipales</v>
      </c>
      <c r="Q2885">
        <f>VLOOKUP(Farmacias__2[[#This Row],[comuna_nombre]],Hoja3!$H$2:$I$346,2,0)</f>
        <v>10307</v>
      </c>
    </row>
    <row r="2886" spans="1:17" x14ac:dyDescent="0.2">
      <c r="A2886" s="1">
        <v>44309</v>
      </c>
      <c r="B2886">
        <v>5006</v>
      </c>
      <c r="C2886" s="2" t="s">
        <v>6525</v>
      </c>
      <c r="D2886" s="2" t="s">
        <v>10274</v>
      </c>
      <c r="E2886" s="2" t="s">
        <v>6526</v>
      </c>
      <c r="F2886" s="2" t="s">
        <v>6527</v>
      </c>
      <c r="G2886" s="3">
        <v>0.41666666666666669</v>
      </c>
      <c r="H2886" s="3">
        <v>0.79166666666666663</v>
      </c>
      <c r="I2886" s="2" t="s">
        <v>6528</v>
      </c>
      <c r="J2886">
        <v>-431852697</v>
      </c>
      <c r="K2886">
        <v>-718674685</v>
      </c>
      <c r="L2886" s="2" t="s">
        <v>9713</v>
      </c>
      <c r="M2886">
        <v>13</v>
      </c>
      <c r="N2886">
        <v>304</v>
      </c>
      <c r="O2886">
        <v>323</v>
      </c>
      <c r="P2886" t="str">
        <f>VLOOKUP(Farmacias__2[[#This Row],[local_nombre]],Tabla8[],2,0)</f>
        <v>Otras Farmacias</v>
      </c>
      <c r="Q2886">
        <f>VLOOKUP(Farmacias__2[[#This Row],[comuna_nombre]],Hoja3!$H$2:$I$346,2,0)</f>
        <v>10402</v>
      </c>
    </row>
    <row r="2887" spans="1:17" x14ac:dyDescent="0.2">
      <c r="A2887" s="1">
        <v>44309</v>
      </c>
      <c r="B2887">
        <v>5007</v>
      </c>
      <c r="C2887" s="2" t="s">
        <v>6529</v>
      </c>
      <c r="D2887" s="2" t="s">
        <v>10247</v>
      </c>
      <c r="E2887" s="2" t="s">
        <v>3207</v>
      </c>
      <c r="F2887" s="2" t="s">
        <v>6530</v>
      </c>
      <c r="G2887" s="3">
        <v>0.375</v>
      </c>
      <c r="H2887" s="3">
        <v>0.66666666666666663</v>
      </c>
      <c r="I2887" s="2" t="s">
        <v>638</v>
      </c>
      <c r="J2887">
        <v>-36616854</v>
      </c>
      <c r="K2887">
        <v>-72959534</v>
      </c>
      <c r="L2887" s="2" t="s">
        <v>9713</v>
      </c>
      <c r="M2887">
        <v>10</v>
      </c>
      <c r="N2887">
        <v>246</v>
      </c>
      <c r="O2887">
        <v>265</v>
      </c>
      <c r="P2887" t="str">
        <f>VLOOKUP(Farmacias__2[[#This Row],[local_nombre]],Tabla8[],2,0)</f>
        <v>Farmacias Populares</v>
      </c>
      <c r="Q2887">
        <f>VLOOKUP(Farmacias__2[[#This Row],[comuna_nombre]],Hoja3!$H$2:$I$346,2,0)</f>
        <v>8111</v>
      </c>
    </row>
    <row r="2888" spans="1:17" x14ac:dyDescent="0.2">
      <c r="A2888" s="1">
        <v>44309</v>
      </c>
      <c r="B2888">
        <v>5008</v>
      </c>
      <c r="C2888" s="2" t="s">
        <v>6531</v>
      </c>
      <c r="D2888" s="2" t="s">
        <v>3046</v>
      </c>
      <c r="E2888" s="2" t="s">
        <v>3052</v>
      </c>
      <c r="F2888" s="2" t="s">
        <v>6532</v>
      </c>
      <c r="G2888" s="3">
        <v>0.33333333333333331</v>
      </c>
      <c r="H2888" s="3">
        <v>0.66666666666666663</v>
      </c>
      <c r="I2888" s="2" t="s">
        <v>1583</v>
      </c>
      <c r="J2888">
        <v>-36920582</v>
      </c>
      <c r="K2888">
        <v>-73027281</v>
      </c>
      <c r="L2888" s="2" t="s">
        <v>9713</v>
      </c>
      <c r="M2888">
        <v>10</v>
      </c>
      <c r="N2888">
        <v>204</v>
      </c>
      <c r="O2888">
        <v>415</v>
      </c>
      <c r="P2888" t="str">
        <f>VLOOKUP(Farmacias__2[[#This Row],[local_nombre]],Tabla8[],2,0)</f>
        <v>Farmacias Municipales</v>
      </c>
      <c r="Q2888">
        <f>VLOOKUP(Farmacias__2[[#This Row],[comuna_nombre]],Hoja3!$H$2:$I$346,2,0)</f>
        <v>8103</v>
      </c>
    </row>
    <row r="2889" spans="1:17" x14ac:dyDescent="0.2">
      <c r="A2889" s="1">
        <v>44309</v>
      </c>
      <c r="B2889">
        <v>5009</v>
      </c>
      <c r="C2889" s="2" t="s">
        <v>6533</v>
      </c>
      <c r="D2889" s="2" t="s">
        <v>10246</v>
      </c>
      <c r="E2889" s="2" t="s">
        <v>3127</v>
      </c>
      <c r="F2889" s="2" t="s">
        <v>6534</v>
      </c>
      <c r="G2889" s="3">
        <v>0.375</v>
      </c>
      <c r="H2889" s="3">
        <v>0.70833333333333337</v>
      </c>
      <c r="I2889" s="2" t="s">
        <v>1583</v>
      </c>
      <c r="J2889">
        <v>-36826763</v>
      </c>
      <c r="K2889">
        <v>-73049522</v>
      </c>
      <c r="L2889" s="2" t="s">
        <v>9713</v>
      </c>
      <c r="M2889">
        <v>10</v>
      </c>
      <c r="N2889">
        <v>210</v>
      </c>
      <c r="O2889">
        <v>368</v>
      </c>
      <c r="P2889" t="str">
        <f>VLOOKUP(Farmacias__2[[#This Row],[local_nombre]],Tabla8[],2,0)</f>
        <v>Farmacias Municipales</v>
      </c>
      <c r="Q2889">
        <f>VLOOKUP(Farmacias__2[[#This Row],[comuna_nombre]],Hoja3!$H$2:$I$346,2,0)</f>
        <v>8101</v>
      </c>
    </row>
    <row r="2890" spans="1:17" x14ac:dyDescent="0.2">
      <c r="A2890" s="1">
        <v>44309</v>
      </c>
      <c r="B2890">
        <v>5010</v>
      </c>
      <c r="C2890" s="2" t="s">
        <v>6535</v>
      </c>
      <c r="D2890" s="2" t="s">
        <v>2681</v>
      </c>
      <c r="E2890" s="2" t="s">
        <v>2681</v>
      </c>
      <c r="F2890" s="2" t="s">
        <v>6536</v>
      </c>
      <c r="G2890" s="3">
        <v>0.375</v>
      </c>
      <c r="H2890" s="3">
        <v>0.58333333333333337</v>
      </c>
      <c r="I2890" s="2" t="s">
        <v>1583</v>
      </c>
      <c r="J2890">
        <v>-37247224</v>
      </c>
      <c r="K2890">
        <v>-73319376</v>
      </c>
      <c r="L2890" s="2" t="s">
        <v>9713</v>
      </c>
      <c r="M2890">
        <v>10</v>
      </c>
      <c r="N2890">
        <v>200</v>
      </c>
      <c r="O2890">
        <v>219</v>
      </c>
      <c r="P2890" t="str">
        <f>VLOOKUP(Farmacias__2[[#This Row],[local_nombre]],Tabla8[],2,0)</f>
        <v>Farmacias Municipales</v>
      </c>
      <c r="Q2890">
        <f>VLOOKUP(Farmacias__2[[#This Row],[comuna_nombre]],Hoja3!$H$2:$I$346,2,0)</f>
        <v>8202</v>
      </c>
    </row>
    <row r="2891" spans="1:17" x14ac:dyDescent="0.2">
      <c r="A2891" s="1">
        <v>44309</v>
      </c>
      <c r="B2891">
        <v>5011</v>
      </c>
      <c r="C2891" s="2" t="s">
        <v>6537</v>
      </c>
      <c r="D2891" s="2" t="s">
        <v>3314</v>
      </c>
      <c r="E2891" s="2" t="s">
        <v>3314</v>
      </c>
      <c r="F2891" s="2" t="s">
        <v>6538</v>
      </c>
      <c r="G2891" s="3">
        <v>0.35416666666666669</v>
      </c>
      <c r="H2891" s="3">
        <v>0.5625</v>
      </c>
      <c r="I2891" s="2" t="s">
        <v>1583</v>
      </c>
      <c r="J2891">
        <v>-36738075</v>
      </c>
      <c r="K2891">
        <v>-72993213</v>
      </c>
      <c r="L2891" s="2" t="s">
        <v>9713</v>
      </c>
      <c r="M2891">
        <v>10</v>
      </c>
      <c r="N2891">
        <v>227</v>
      </c>
      <c r="O2891">
        <v>246</v>
      </c>
      <c r="P2891" t="str">
        <f>VLOOKUP(Farmacias__2[[#This Row],[local_nombre]],Tabla8[],2,0)</f>
        <v>Farmacias Municipales</v>
      </c>
      <c r="Q2891">
        <f>VLOOKUP(Farmacias__2[[#This Row],[comuna_nombre]],Hoja3!$H$2:$I$346,2,0)</f>
        <v>8107</v>
      </c>
    </row>
    <row r="2892" spans="1:17" x14ac:dyDescent="0.2">
      <c r="A2892" s="1">
        <v>44309</v>
      </c>
      <c r="B2892">
        <v>5012</v>
      </c>
      <c r="C2892" s="2" t="s">
        <v>6539</v>
      </c>
      <c r="D2892" s="2" t="s">
        <v>10275</v>
      </c>
      <c r="E2892" s="2" t="s">
        <v>6540</v>
      </c>
      <c r="F2892" s="2" t="s">
        <v>6541</v>
      </c>
      <c r="G2892" s="3">
        <v>0.35416666666666669</v>
      </c>
      <c r="H2892" s="3">
        <v>0.65625</v>
      </c>
      <c r="I2892" s="2" t="s">
        <v>1583</v>
      </c>
      <c r="L2892" s="2" t="s">
        <v>9713</v>
      </c>
      <c r="M2892">
        <v>16</v>
      </c>
      <c r="N2892">
        <v>348</v>
      </c>
      <c r="O2892">
        <v>374</v>
      </c>
      <c r="P2892" t="str">
        <f>VLOOKUP(Farmacias__2[[#This Row],[local_nombre]],Tabla8[],2,0)</f>
        <v>Farmacias Comunales o Comunitarias</v>
      </c>
      <c r="Q2892">
        <f>VLOOKUP(Farmacias__2[[#This Row],[comuna_nombre]],Hoja3!$H$2:$I$346,2,0)</f>
        <v>16303</v>
      </c>
    </row>
    <row r="2893" spans="1:17" x14ac:dyDescent="0.2">
      <c r="A2893" s="1">
        <v>44309</v>
      </c>
      <c r="B2893">
        <v>5013</v>
      </c>
      <c r="C2893" s="2" t="s">
        <v>6542</v>
      </c>
      <c r="D2893" s="2" t="s">
        <v>10227</v>
      </c>
      <c r="E2893" s="2" t="s">
        <v>3068</v>
      </c>
      <c r="F2893" s="2" t="s">
        <v>6543</v>
      </c>
      <c r="G2893" s="3">
        <v>0.41666666666666669</v>
      </c>
      <c r="H2893" s="3">
        <v>0.70833333333333337</v>
      </c>
      <c r="I2893" s="2" t="s">
        <v>1583</v>
      </c>
      <c r="J2893">
        <v>-36607720</v>
      </c>
      <c r="K2893">
        <v>-72095557</v>
      </c>
      <c r="L2893" s="2" t="s">
        <v>9713</v>
      </c>
      <c r="M2893">
        <v>16</v>
      </c>
      <c r="N2893">
        <v>205</v>
      </c>
      <c r="O2893">
        <v>406</v>
      </c>
      <c r="P2893" t="str">
        <f>VLOOKUP(Farmacias__2[[#This Row],[local_nombre]],Tabla8[],2,0)</f>
        <v>Farmacias Comunales o Comunitarias</v>
      </c>
      <c r="Q2893">
        <f>VLOOKUP(Farmacias__2[[#This Row],[comuna_nombre]],Hoja3!$H$2:$I$346,2,0)</f>
        <v>16101</v>
      </c>
    </row>
    <row r="2894" spans="1:17" x14ac:dyDescent="0.2">
      <c r="A2894" s="1">
        <v>44309</v>
      </c>
      <c r="B2894">
        <v>5014</v>
      </c>
      <c r="C2894" s="2" t="s">
        <v>6544</v>
      </c>
      <c r="D2894" s="2" t="s">
        <v>3343</v>
      </c>
      <c r="E2894" s="2" t="s">
        <v>3350</v>
      </c>
      <c r="F2894" s="2" t="s">
        <v>6545</v>
      </c>
      <c r="G2894" s="3">
        <v>0.33333333333333331</v>
      </c>
      <c r="H2894" s="3">
        <v>0.70833333333333337</v>
      </c>
      <c r="I2894" s="2" t="s">
        <v>1583</v>
      </c>
      <c r="J2894">
        <v>-36433555</v>
      </c>
      <c r="K2894">
        <v>-71960144</v>
      </c>
      <c r="L2894" s="2" t="s">
        <v>9713</v>
      </c>
      <c r="M2894">
        <v>16</v>
      </c>
      <c r="N2894">
        <v>235</v>
      </c>
      <c r="O2894">
        <v>407</v>
      </c>
      <c r="P2894" t="str">
        <f>VLOOKUP(Farmacias__2[[#This Row],[local_nombre]],Tabla8[],2,0)</f>
        <v>Farmacias Comunales o Comunitarias</v>
      </c>
      <c r="Q2894">
        <f>VLOOKUP(Farmacias__2[[#This Row],[comuna_nombre]],Hoja3!$H$2:$I$346,2,0)</f>
        <v>16301</v>
      </c>
    </row>
    <row r="2895" spans="1:17" x14ac:dyDescent="0.2">
      <c r="A2895" s="1">
        <v>44309</v>
      </c>
      <c r="B2895">
        <v>5015</v>
      </c>
      <c r="C2895" s="2" t="s">
        <v>6546</v>
      </c>
      <c r="D2895" s="2" t="s">
        <v>10228</v>
      </c>
      <c r="E2895" s="2" t="s">
        <v>3113</v>
      </c>
      <c r="F2895" s="2" t="s">
        <v>6547</v>
      </c>
      <c r="G2895" s="3">
        <v>0.33333333333333331</v>
      </c>
      <c r="H2895" s="3">
        <v>0.83333333333333337</v>
      </c>
      <c r="I2895" s="2" t="s">
        <v>1583</v>
      </c>
      <c r="J2895">
        <v>-36630880</v>
      </c>
      <c r="K2895">
        <v>-72111343</v>
      </c>
      <c r="L2895" s="2" t="s">
        <v>9713</v>
      </c>
      <c r="M2895">
        <v>16</v>
      </c>
      <c r="N2895">
        <v>206</v>
      </c>
      <c r="O2895">
        <v>225</v>
      </c>
      <c r="P2895" t="str">
        <f>VLOOKUP(Farmacias__2[[#This Row],[local_nombre]],Tabla8[],2,0)</f>
        <v>Farmacias Comunales o Comunitarias</v>
      </c>
      <c r="Q2895">
        <f>VLOOKUP(Farmacias__2[[#This Row],[comuna_nombre]],Hoja3!$H$2:$I$346,2,0)</f>
        <v>16103</v>
      </c>
    </row>
    <row r="2896" spans="1:17" x14ac:dyDescent="0.2">
      <c r="A2896" s="1">
        <v>44309</v>
      </c>
      <c r="B2896">
        <v>5016</v>
      </c>
      <c r="C2896" s="2" t="s">
        <v>6548</v>
      </c>
      <c r="D2896" s="2" t="s">
        <v>5214</v>
      </c>
      <c r="E2896" s="2" t="s">
        <v>5214</v>
      </c>
      <c r="F2896" s="2" t="s">
        <v>6549</v>
      </c>
      <c r="G2896" s="3">
        <v>0.41666666666666669</v>
      </c>
      <c r="H2896" s="3">
        <v>0.70833333333333337</v>
      </c>
      <c r="I2896" s="2" t="s">
        <v>638</v>
      </c>
      <c r="J2896">
        <v>-36628439</v>
      </c>
      <c r="K2896">
        <v>-71831801</v>
      </c>
      <c r="L2896" s="2" t="s">
        <v>9713</v>
      </c>
      <c r="M2896">
        <v>16</v>
      </c>
      <c r="N2896">
        <v>209</v>
      </c>
      <c r="O2896">
        <v>228</v>
      </c>
      <c r="P2896" t="str">
        <f>VLOOKUP(Farmacias__2[[#This Row],[local_nombre]],Tabla8[],2,0)</f>
        <v>Farmacias Comunales o Comunitarias</v>
      </c>
      <c r="Q2896">
        <f>VLOOKUP(Farmacias__2[[#This Row],[comuna_nombre]],Hoja3!$H$2:$I$346,2,0)</f>
        <v>16302</v>
      </c>
    </row>
    <row r="2897" spans="1:17" x14ac:dyDescent="0.2">
      <c r="A2897" s="1">
        <v>44309</v>
      </c>
      <c r="B2897">
        <v>5017</v>
      </c>
      <c r="C2897" s="2" t="s">
        <v>6550</v>
      </c>
      <c r="D2897" s="2" t="s">
        <v>10250</v>
      </c>
      <c r="E2897" s="2" t="s">
        <v>6551</v>
      </c>
      <c r="F2897" s="2" t="s">
        <v>6552</v>
      </c>
      <c r="G2897" s="3">
        <v>0.35416666666666669</v>
      </c>
      <c r="H2897" s="3">
        <v>0.66666666666666663</v>
      </c>
      <c r="I2897" s="2" t="s">
        <v>6553</v>
      </c>
      <c r="J2897">
        <v>-3766893049999999</v>
      </c>
      <c r="K2897">
        <v>-7202169939999999</v>
      </c>
      <c r="L2897" s="2" t="s">
        <v>9713</v>
      </c>
      <c r="M2897">
        <v>10</v>
      </c>
      <c r="N2897">
        <v>242</v>
      </c>
      <c r="O2897">
        <v>261</v>
      </c>
      <c r="P2897" t="str">
        <f>VLOOKUP(Farmacias__2[[#This Row],[local_nombre]],Tabla8[],2,0)</f>
        <v>Farmacias Municipales</v>
      </c>
      <c r="Q2897">
        <f>VLOOKUP(Farmacias__2[[#This Row],[comuna_nombre]],Hoja3!$H$2:$I$346,2,0)</f>
        <v>8311</v>
      </c>
    </row>
    <row r="2898" spans="1:17" x14ac:dyDescent="0.2">
      <c r="A2898" s="1">
        <v>44309</v>
      </c>
      <c r="B2898">
        <v>5018</v>
      </c>
      <c r="C2898" s="2" t="s">
        <v>6507</v>
      </c>
      <c r="D2898" s="2" t="s">
        <v>3448</v>
      </c>
      <c r="E2898" s="2" t="s">
        <v>3481</v>
      </c>
      <c r="F2898" s="2" t="s">
        <v>6554</v>
      </c>
      <c r="G2898" s="3">
        <v>0.375</v>
      </c>
      <c r="H2898" s="3">
        <v>0.58333333333333337</v>
      </c>
      <c r="I2898" s="2" t="s">
        <v>6555</v>
      </c>
      <c r="L2898" s="2" t="s">
        <v>9713</v>
      </c>
      <c r="M2898">
        <v>10</v>
      </c>
      <c r="N2898">
        <v>220</v>
      </c>
      <c r="O2898">
        <v>408</v>
      </c>
      <c r="P2898" t="str">
        <f>VLOOKUP(Farmacias__2[[#This Row],[local_nombre]],Tabla8[],2,0)</f>
        <v>Farmacias Comunales o Comunitarias</v>
      </c>
      <c r="Q2898">
        <f>VLOOKUP(Farmacias__2[[#This Row],[comuna_nombre]],Hoja3!$H$2:$I$346,2,0)</f>
        <v>8301</v>
      </c>
    </row>
    <row r="2899" spans="1:17" x14ac:dyDescent="0.2">
      <c r="A2899" s="1">
        <v>44309</v>
      </c>
      <c r="B2899">
        <v>5861</v>
      </c>
      <c r="C2899" s="2" t="s">
        <v>3857</v>
      </c>
      <c r="D2899" s="2" t="s">
        <v>3658</v>
      </c>
      <c r="E2899" s="2" t="s">
        <v>3676</v>
      </c>
      <c r="F2899" s="2" t="s">
        <v>7799</v>
      </c>
      <c r="G2899" s="3">
        <v>0.375</v>
      </c>
      <c r="H2899" s="3">
        <v>0.8125</v>
      </c>
      <c r="I2899" s="2" t="s">
        <v>7800</v>
      </c>
      <c r="J2899">
        <v>-414716035</v>
      </c>
      <c r="K2899">
        <v>-729375161</v>
      </c>
      <c r="L2899" s="2" t="s">
        <v>9713</v>
      </c>
      <c r="M2899">
        <v>13</v>
      </c>
      <c r="N2899">
        <v>311</v>
      </c>
      <c r="O2899">
        <v>423</v>
      </c>
      <c r="P2899" t="str">
        <f>VLOOKUP(Farmacias__2[[#This Row],[local_nombre]],Tabla8[],2,0)</f>
        <v>Farmacias de Cadena</v>
      </c>
      <c r="Q2899">
        <f>VLOOKUP(Farmacias__2[[#This Row],[comuna_nombre]],Hoja3!$H$2:$I$346,2,0)</f>
        <v>10101</v>
      </c>
    </row>
    <row r="2900" spans="1:17" x14ac:dyDescent="0.2">
      <c r="A2900" s="1">
        <v>44309</v>
      </c>
      <c r="B2900">
        <v>5022</v>
      </c>
      <c r="C2900" s="2" t="s">
        <v>6556</v>
      </c>
      <c r="D2900" s="2" t="s">
        <v>3504</v>
      </c>
      <c r="E2900" s="2" t="s">
        <v>3504</v>
      </c>
      <c r="F2900" s="2" t="s">
        <v>6557</v>
      </c>
      <c r="G2900" s="3">
        <v>0.375</v>
      </c>
      <c r="H2900" s="3">
        <v>0.54166666666666663</v>
      </c>
      <c r="I2900" s="2" t="s">
        <v>1583</v>
      </c>
      <c r="J2900">
        <v>-3.7279708545308128E+16</v>
      </c>
      <c r="K2900">
        <v>-7271474623867186</v>
      </c>
      <c r="L2900" s="2" t="s">
        <v>9713</v>
      </c>
      <c r="M2900">
        <v>10</v>
      </c>
      <c r="N2900">
        <v>217</v>
      </c>
      <c r="O2900">
        <v>236</v>
      </c>
      <c r="P2900" t="str">
        <f>VLOOKUP(Farmacias__2[[#This Row],[local_nombre]],Tabla8[],2,0)</f>
        <v>Farmacias Comunales o Comunitarias</v>
      </c>
      <c r="Q2900">
        <f>VLOOKUP(Farmacias__2[[#This Row],[comuna_nombre]],Hoja3!$H$2:$I$346,2,0)</f>
        <v>8304</v>
      </c>
    </row>
    <row r="2901" spans="1:17" x14ac:dyDescent="0.2">
      <c r="A2901" s="1">
        <v>44309</v>
      </c>
      <c r="B2901">
        <v>5023</v>
      </c>
      <c r="C2901" s="2" t="s">
        <v>6558</v>
      </c>
      <c r="D2901" s="2" t="s">
        <v>3496</v>
      </c>
      <c r="E2901" s="2" t="s">
        <v>6559</v>
      </c>
      <c r="F2901" s="2" t="s">
        <v>6560</v>
      </c>
      <c r="G2901" s="3">
        <v>0.375</v>
      </c>
      <c r="H2901" s="3">
        <v>0.66666666666666663</v>
      </c>
      <c r="I2901" s="2" t="s">
        <v>1583</v>
      </c>
      <c r="J2901">
        <v>-3709752697818651</v>
      </c>
      <c r="K2901">
        <v>-7256158303743439</v>
      </c>
      <c r="L2901" s="2" t="s">
        <v>9713</v>
      </c>
      <c r="M2901">
        <v>10</v>
      </c>
      <c r="N2901">
        <v>249</v>
      </c>
      <c r="O2901">
        <v>410</v>
      </c>
      <c r="P2901" t="str">
        <f>VLOOKUP(Farmacias__2[[#This Row],[local_nombre]],Tabla8[],2,0)</f>
        <v>Farmacias Populares</v>
      </c>
      <c r="Q2901">
        <f>VLOOKUP(Farmacias__2[[#This Row],[comuna_nombre]],Hoja3!$H$2:$I$346,2,0)</f>
        <v>8313</v>
      </c>
    </row>
    <row r="2902" spans="1:17" x14ac:dyDescent="0.2">
      <c r="A2902" s="1">
        <v>44309</v>
      </c>
      <c r="B2902">
        <v>5026</v>
      </c>
      <c r="C2902" s="2" t="s">
        <v>6080</v>
      </c>
      <c r="D2902" s="2" t="s">
        <v>3507</v>
      </c>
      <c r="E2902" s="2" t="s">
        <v>6341</v>
      </c>
      <c r="F2902" s="2" t="s">
        <v>6562</v>
      </c>
      <c r="G2902" s="3">
        <v>0.33333333333333331</v>
      </c>
      <c r="H2902" s="3">
        <v>0.58333333333333337</v>
      </c>
      <c r="I2902" s="2" t="s">
        <v>1583</v>
      </c>
      <c r="J2902">
        <v>-375024031</v>
      </c>
      <c r="K2902">
        <v>-7267109210000001</v>
      </c>
      <c r="L2902" s="2" t="s">
        <v>9713</v>
      </c>
      <c r="M2902">
        <v>10</v>
      </c>
      <c r="N2902">
        <v>223</v>
      </c>
      <c r="O2902">
        <v>436</v>
      </c>
      <c r="P2902" t="str">
        <f>VLOOKUP(Farmacias__2[[#This Row],[local_nombre]],Tabla8[],2,0)</f>
        <v>Farmacias Municipales</v>
      </c>
      <c r="Q2902">
        <f>VLOOKUP(Farmacias__2[[#This Row],[comuna_nombre]],Hoja3!$H$2:$I$346,2,0)</f>
        <v>8306</v>
      </c>
    </row>
    <row r="2903" spans="1:17" x14ac:dyDescent="0.2">
      <c r="A2903" s="1">
        <v>44309</v>
      </c>
      <c r="B2903">
        <v>5027</v>
      </c>
      <c r="C2903" s="2" t="s">
        <v>6563</v>
      </c>
      <c r="D2903" s="2" t="s">
        <v>10251</v>
      </c>
      <c r="E2903" s="2" t="s">
        <v>3518</v>
      </c>
      <c r="F2903" s="2" t="s">
        <v>6564</v>
      </c>
      <c r="G2903" s="3">
        <v>0.375</v>
      </c>
      <c r="H2903" s="3">
        <v>0.58333333333333337</v>
      </c>
      <c r="I2903" s="2" t="s">
        <v>1583</v>
      </c>
      <c r="J2903">
        <v>-3.7720910946911768E+16</v>
      </c>
      <c r="K2903">
        <v>-7224519124847109</v>
      </c>
      <c r="L2903" s="2" t="s">
        <v>9713</v>
      </c>
      <c r="M2903">
        <v>10</v>
      </c>
      <c r="N2903">
        <v>222</v>
      </c>
      <c r="O2903">
        <v>409</v>
      </c>
      <c r="P2903" t="str">
        <f>VLOOKUP(Farmacias__2[[#This Row],[local_nombre]],Tabla8[],2,0)</f>
        <v>Otras Farmacias</v>
      </c>
      <c r="Q2903">
        <f>VLOOKUP(Farmacias__2[[#This Row],[comuna_nombre]],Hoja3!$H$2:$I$346,2,0)</f>
        <v>8305</v>
      </c>
    </row>
    <row r="2904" spans="1:17" x14ac:dyDescent="0.2">
      <c r="A2904" s="1">
        <v>44309</v>
      </c>
      <c r="B2904">
        <v>5028</v>
      </c>
      <c r="C2904" s="2" t="s">
        <v>6565</v>
      </c>
      <c r="D2904" s="2" t="s">
        <v>366</v>
      </c>
      <c r="E2904" s="2" t="s">
        <v>366</v>
      </c>
      <c r="F2904" s="2" t="s">
        <v>6566</v>
      </c>
      <c r="G2904" s="3">
        <v>0.375</v>
      </c>
      <c r="H2904" s="3">
        <v>0.58333333333333337</v>
      </c>
      <c r="I2904" s="2" t="s">
        <v>6567</v>
      </c>
      <c r="J2904">
        <v>-335471268560416</v>
      </c>
      <c r="K2904">
        <v>-716037520992871</v>
      </c>
      <c r="L2904" s="2" t="s">
        <v>9713</v>
      </c>
      <c r="M2904">
        <v>6</v>
      </c>
      <c r="N2904">
        <v>48</v>
      </c>
      <c r="O2904">
        <v>5</v>
      </c>
      <c r="P2904" t="str">
        <f>VLOOKUP(Farmacias__2[[#This Row],[local_nombre]],Tabla8[],2,0)</f>
        <v>Farmacias Municipales</v>
      </c>
      <c r="Q2904">
        <f>VLOOKUP(Farmacias__2[[#This Row],[comuna_nombre]],Hoja3!$H$2:$I$346,2,0)</f>
        <v>5603</v>
      </c>
    </row>
    <row r="2905" spans="1:17" x14ac:dyDescent="0.2">
      <c r="A2905" s="1">
        <v>44309</v>
      </c>
      <c r="B2905">
        <v>5918</v>
      </c>
      <c r="C2905" s="2" t="s">
        <v>3857</v>
      </c>
      <c r="D2905" s="2" t="s">
        <v>545</v>
      </c>
      <c r="E2905" s="2" t="s">
        <v>545</v>
      </c>
      <c r="F2905" s="2" t="s">
        <v>7884</v>
      </c>
      <c r="G2905" s="3">
        <v>0.375</v>
      </c>
      <c r="H2905" s="3">
        <v>0.875</v>
      </c>
      <c r="I2905" s="2" t="s">
        <v>7885</v>
      </c>
      <c r="L2905" s="2" t="s">
        <v>9713</v>
      </c>
      <c r="M2905">
        <v>9</v>
      </c>
      <c r="N2905">
        <v>192</v>
      </c>
      <c r="O2905">
        <v>211</v>
      </c>
      <c r="P2905" t="str">
        <f>VLOOKUP(Farmacias__2[[#This Row],[local_nombre]],Tabla8[],2,0)</f>
        <v>Farmacias de Cadena</v>
      </c>
      <c r="Q2905">
        <f>VLOOKUP(Farmacias__2[[#This Row],[comuna_nombre]],Hoja3!$H$2:$I$346,2,0)</f>
        <v>7406</v>
      </c>
    </row>
    <row r="2906" spans="1:17" x14ac:dyDescent="0.2">
      <c r="A2906" s="1">
        <v>44309</v>
      </c>
      <c r="B2906">
        <v>5030</v>
      </c>
      <c r="C2906" s="2" t="s">
        <v>6570</v>
      </c>
      <c r="D2906" s="2" t="s">
        <v>156</v>
      </c>
      <c r="E2906" s="2" t="s">
        <v>157</v>
      </c>
      <c r="F2906" s="2" t="s">
        <v>6571</v>
      </c>
      <c r="G2906" s="3">
        <v>0.375</v>
      </c>
      <c r="H2906" s="3">
        <v>0.75</v>
      </c>
      <c r="I2906" s="2" t="s">
        <v>6572</v>
      </c>
      <c r="J2906">
        <v>-330288360946807</v>
      </c>
      <c r="K2906">
        <v>-715351319800606</v>
      </c>
      <c r="L2906" s="2" t="s">
        <v>9713</v>
      </c>
      <c r="M2906">
        <v>6</v>
      </c>
      <c r="N2906">
        <v>80</v>
      </c>
      <c r="O2906">
        <v>28</v>
      </c>
      <c r="P2906" t="str">
        <f>VLOOKUP(Farmacias__2[[#This Row],[local_nombre]],Tabla8[],2,0)</f>
        <v>Otras Farmacias</v>
      </c>
      <c r="Q2906">
        <f>VLOOKUP(Farmacias__2[[#This Row],[comuna_nombre]],Hoja3!$H$2:$I$346,2,0)</f>
        <v>5109</v>
      </c>
    </row>
    <row r="2907" spans="1:17" x14ac:dyDescent="0.2">
      <c r="A2907" s="1">
        <v>44309</v>
      </c>
      <c r="B2907">
        <v>5967</v>
      </c>
      <c r="C2907" s="2" t="s">
        <v>3857</v>
      </c>
      <c r="D2907" s="2" t="s">
        <v>4525</v>
      </c>
      <c r="E2907" s="2" t="s">
        <v>4525</v>
      </c>
      <c r="F2907" s="2" t="s">
        <v>7963</v>
      </c>
      <c r="G2907" s="3">
        <v>0.47916666666666669</v>
      </c>
      <c r="H2907" s="3">
        <v>0.86458333333333337</v>
      </c>
      <c r="I2907" s="2" t="s">
        <v>7964</v>
      </c>
      <c r="L2907" s="2" t="s">
        <v>9713</v>
      </c>
      <c r="M2907">
        <v>11</v>
      </c>
      <c r="N2907">
        <v>281</v>
      </c>
      <c r="O2907">
        <v>300</v>
      </c>
      <c r="P2907" t="str">
        <f>VLOOKUP(Farmacias__2[[#This Row],[local_nombre]],Tabla8[],2,0)</f>
        <v>Farmacias de Cadena</v>
      </c>
      <c r="Q2907">
        <f>VLOOKUP(Farmacias__2[[#This Row],[comuna_nombre]],Hoja3!$H$2:$I$346,2,0)</f>
        <v>9120</v>
      </c>
    </row>
    <row r="2908" spans="1:17" x14ac:dyDescent="0.2">
      <c r="A2908" s="1">
        <v>44309</v>
      </c>
      <c r="B2908">
        <v>6059</v>
      </c>
      <c r="C2908" s="2" t="s">
        <v>3857</v>
      </c>
      <c r="D2908" s="2" t="s">
        <v>3173</v>
      </c>
      <c r="E2908" s="2" t="s">
        <v>3174</v>
      </c>
      <c r="F2908" s="2" t="s">
        <v>8134</v>
      </c>
      <c r="G2908" s="3">
        <v>0.375</v>
      </c>
      <c r="H2908" s="3">
        <v>0.91666666666666663</v>
      </c>
      <c r="I2908" s="2" t="s">
        <v>1583</v>
      </c>
      <c r="J2908">
        <v>-36791736</v>
      </c>
      <c r="K2908">
        <v>-73069236</v>
      </c>
      <c r="L2908" s="2" t="s">
        <v>9713</v>
      </c>
      <c r="M2908">
        <v>10</v>
      </c>
      <c r="N2908">
        <v>244</v>
      </c>
      <c r="O2908">
        <v>372</v>
      </c>
      <c r="P2908" t="str">
        <f>VLOOKUP(Farmacias__2[[#This Row],[local_nombre]],Tabla8[],2,0)</f>
        <v>Farmacias de Cadena</v>
      </c>
      <c r="Q2908">
        <f>VLOOKUP(Farmacias__2[[#This Row],[comuna_nombre]],Hoja3!$H$2:$I$346,2,0)</f>
        <v>8110</v>
      </c>
    </row>
    <row r="2909" spans="1:17" x14ac:dyDescent="0.2">
      <c r="A2909" s="1">
        <v>44309</v>
      </c>
      <c r="B2909">
        <v>5034</v>
      </c>
      <c r="C2909" s="2" t="s">
        <v>6579</v>
      </c>
      <c r="D2909" s="2" t="s">
        <v>529</v>
      </c>
      <c r="E2909" s="2" t="s">
        <v>529</v>
      </c>
      <c r="F2909" s="2" t="s">
        <v>6580</v>
      </c>
      <c r="G2909" s="3">
        <v>0.33333333333333331</v>
      </c>
      <c r="H2909" s="3">
        <v>0.75</v>
      </c>
      <c r="I2909" s="2" t="s">
        <v>638</v>
      </c>
      <c r="J2909">
        <v>-202507257</v>
      </c>
      <c r="K2909">
        <v>-7013648569999998</v>
      </c>
      <c r="L2909" s="2" t="s">
        <v>9713</v>
      </c>
      <c r="M2909">
        <v>2</v>
      </c>
      <c r="N2909">
        <v>9</v>
      </c>
      <c r="O2909">
        <v>65</v>
      </c>
      <c r="P2909" t="str">
        <f>VLOOKUP(Farmacias__2[[#This Row],[local_nombre]],Tabla8[],2,0)</f>
        <v>Botiquines</v>
      </c>
      <c r="Q2909">
        <f>VLOOKUP(Farmacias__2[[#This Row],[comuna_nombre]],Hoja3!$H$2:$I$346,2,0)</f>
        <v>1101</v>
      </c>
    </row>
    <row r="2910" spans="1:17" x14ac:dyDescent="0.2">
      <c r="A2910" s="1">
        <v>44309</v>
      </c>
      <c r="B2910">
        <v>5036</v>
      </c>
      <c r="C2910" s="2" t="s">
        <v>6582</v>
      </c>
      <c r="D2910" s="2" t="s">
        <v>3947</v>
      </c>
      <c r="E2910" s="2" t="s">
        <v>3947</v>
      </c>
      <c r="F2910" s="2" t="s">
        <v>6583</v>
      </c>
      <c r="G2910" s="3">
        <v>0.375</v>
      </c>
      <c r="H2910" s="3">
        <v>0.66666666666666663</v>
      </c>
      <c r="I2910" s="2" t="s">
        <v>6584</v>
      </c>
      <c r="J2910">
        <v>-18483976</v>
      </c>
      <c r="K2910">
        <v>-7030676410000001</v>
      </c>
      <c r="L2910" s="2" t="s">
        <v>9713</v>
      </c>
      <c r="M2910">
        <v>1</v>
      </c>
      <c r="N2910">
        <v>1</v>
      </c>
      <c r="O2910">
        <v>57</v>
      </c>
      <c r="P2910" t="str">
        <f>VLOOKUP(Farmacias__2[[#This Row],[local_nombre]],Tabla8[],2,0)</f>
        <v>Otras Farmacias</v>
      </c>
      <c r="Q2910">
        <f>VLOOKUP(Farmacias__2[[#This Row],[comuna_nombre]],Hoja3!$H$2:$I$346,2,0)</f>
        <v>15101</v>
      </c>
    </row>
    <row r="2911" spans="1:17" x14ac:dyDescent="0.2">
      <c r="A2911" s="1">
        <v>44309</v>
      </c>
      <c r="B2911">
        <v>6090</v>
      </c>
      <c r="C2911" s="2" t="s">
        <v>3857</v>
      </c>
      <c r="D2911" s="2" t="s">
        <v>3839</v>
      </c>
      <c r="E2911" s="2" t="s">
        <v>3839</v>
      </c>
      <c r="F2911" s="2" t="s">
        <v>8201</v>
      </c>
      <c r="G2911" s="3">
        <v>0.375</v>
      </c>
      <c r="H2911" s="3">
        <v>0.875</v>
      </c>
      <c r="I2911" s="2" t="s">
        <v>8202</v>
      </c>
      <c r="J2911">
        <v>-38718058</v>
      </c>
      <c r="K2911">
        <v>-72651082</v>
      </c>
      <c r="L2911" s="2" t="s">
        <v>9713</v>
      </c>
      <c r="M2911">
        <v>11</v>
      </c>
      <c r="N2911">
        <v>275</v>
      </c>
      <c r="O2911">
        <v>294</v>
      </c>
      <c r="P2911" t="str">
        <f>VLOOKUP(Farmacias__2[[#This Row],[local_nombre]],Tabla8[],2,0)</f>
        <v>Farmacias de Cadena</v>
      </c>
      <c r="Q2911">
        <f>VLOOKUP(Farmacias__2[[#This Row],[comuna_nombre]],Hoja3!$H$2:$I$346,2,0)</f>
        <v>9101</v>
      </c>
    </row>
    <row r="2912" spans="1:17" x14ac:dyDescent="0.2">
      <c r="A2912" s="1">
        <v>44309</v>
      </c>
      <c r="B2912">
        <v>5040</v>
      </c>
      <c r="C2912" s="2" t="s">
        <v>18</v>
      </c>
      <c r="D2912" s="2" t="s">
        <v>15</v>
      </c>
      <c r="E2912" s="2" t="s">
        <v>6587</v>
      </c>
      <c r="F2912" s="2" t="s">
        <v>6588</v>
      </c>
      <c r="G2912" s="3">
        <v>0.35416666666666669</v>
      </c>
      <c r="H2912" s="3">
        <v>0.77083333333333337</v>
      </c>
      <c r="I2912" s="2" t="s">
        <v>6589</v>
      </c>
      <c r="J2912">
        <v>-328980865719736</v>
      </c>
      <c r="K2912">
        <v>-71246009861099</v>
      </c>
      <c r="L2912" s="2" t="s">
        <v>9713</v>
      </c>
      <c r="M2912">
        <v>6</v>
      </c>
      <c r="N2912">
        <v>69</v>
      </c>
      <c r="O2912">
        <v>437</v>
      </c>
      <c r="P2912" t="str">
        <f>VLOOKUP(Farmacias__2[[#This Row],[local_nombre]],Tabla8[],2,0)</f>
        <v>Farmacias de Cadena</v>
      </c>
      <c r="Q2912">
        <f>VLOOKUP(Farmacias__2[[#This Row],[comuna_nombre]],Hoja3!$H$2:$I$346,2,0)</f>
        <v>5501</v>
      </c>
    </row>
    <row r="2913" spans="1:17" x14ac:dyDescent="0.2">
      <c r="A2913" s="1">
        <v>44309</v>
      </c>
      <c r="B2913">
        <v>5041</v>
      </c>
      <c r="C2913" s="2" t="s">
        <v>6590</v>
      </c>
      <c r="D2913" s="2" t="s">
        <v>4380</v>
      </c>
      <c r="E2913" s="2" t="s">
        <v>4381</v>
      </c>
      <c r="F2913" s="2" t="s">
        <v>6591</v>
      </c>
      <c r="G2913" s="3">
        <v>0.39583333333333331</v>
      </c>
      <c r="H2913" s="3">
        <v>0.83333333333333337</v>
      </c>
      <c r="I2913" s="2" t="s">
        <v>6592</v>
      </c>
      <c r="J2913">
        <v>-236594138</v>
      </c>
      <c r="K2913">
        <v>-7039636459999997</v>
      </c>
      <c r="L2913" s="2" t="s">
        <v>9713</v>
      </c>
      <c r="M2913">
        <v>3</v>
      </c>
      <c r="N2913">
        <v>12</v>
      </c>
      <c r="O2913">
        <v>68</v>
      </c>
      <c r="P2913" t="str">
        <f>VLOOKUP(Farmacias__2[[#This Row],[local_nombre]],Tabla8[],2,0)</f>
        <v>Otras Farmacias</v>
      </c>
      <c r="Q2913">
        <f>VLOOKUP(Farmacias__2[[#This Row],[comuna_nombre]],Hoja3!$H$2:$I$346,2,0)</f>
        <v>2101</v>
      </c>
    </row>
    <row r="2914" spans="1:17" x14ac:dyDescent="0.2">
      <c r="A2914" s="1">
        <v>44309</v>
      </c>
      <c r="B2914">
        <v>5043</v>
      </c>
      <c r="C2914" s="2" t="s">
        <v>6593</v>
      </c>
      <c r="D2914" s="2" t="s">
        <v>572</v>
      </c>
      <c r="E2914" s="2" t="s">
        <v>572</v>
      </c>
      <c r="F2914" s="2" t="s">
        <v>6594</v>
      </c>
      <c r="G2914" s="3">
        <v>0.33333333333333331</v>
      </c>
      <c r="H2914" s="3">
        <v>0.83333333333333337</v>
      </c>
      <c r="I2914" s="2" t="s">
        <v>6595</v>
      </c>
      <c r="J2914">
        <v>-202649839</v>
      </c>
      <c r="K2914">
        <v>-7010058140000001</v>
      </c>
      <c r="L2914" s="2" t="s">
        <v>9713</v>
      </c>
      <c r="M2914">
        <v>2</v>
      </c>
      <c r="N2914">
        <v>5</v>
      </c>
      <c r="O2914">
        <v>61</v>
      </c>
      <c r="P2914" t="str">
        <f>VLOOKUP(Farmacias__2[[#This Row],[local_nombre]],Tabla8[],2,0)</f>
        <v>Farmacias Municipales</v>
      </c>
      <c r="Q2914">
        <f>VLOOKUP(Farmacias__2[[#This Row],[comuna_nombre]],Hoja3!$H$2:$I$346,2,0)</f>
        <v>1107</v>
      </c>
    </row>
    <row r="2915" spans="1:17" x14ac:dyDescent="0.2">
      <c r="A2915" s="1">
        <v>44309</v>
      </c>
      <c r="B2915">
        <v>5044</v>
      </c>
      <c r="C2915" s="2" t="s">
        <v>426</v>
      </c>
      <c r="D2915" s="2" t="s">
        <v>444</v>
      </c>
      <c r="E2915" s="2" t="s">
        <v>444</v>
      </c>
      <c r="F2915" s="2" t="s">
        <v>6596</v>
      </c>
      <c r="G2915" s="3">
        <v>0.39583333333333331</v>
      </c>
      <c r="H2915" s="3">
        <v>0.875</v>
      </c>
      <c r="I2915" s="2" t="s">
        <v>6597</v>
      </c>
      <c r="J2915">
        <v>-328434807866687</v>
      </c>
      <c r="K2915">
        <v>-705925876851898</v>
      </c>
      <c r="L2915" s="2" t="s">
        <v>9713</v>
      </c>
      <c r="M2915">
        <v>6</v>
      </c>
      <c r="N2915">
        <v>61</v>
      </c>
      <c r="O2915">
        <v>20</v>
      </c>
      <c r="P2915" t="str">
        <f>VLOOKUP(Farmacias__2[[#This Row],[local_nombre]],Tabla8[],2,0)</f>
        <v>Otras Farmacias</v>
      </c>
      <c r="Q2915">
        <f>VLOOKUP(Farmacias__2[[#This Row],[comuna_nombre]],Hoja3!$H$2:$I$346,2,0)</f>
        <v>5301</v>
      </c>
    </row>
    <row r="2916" spans="1:17" x14ac:dyDescent="0.2">
      <c r="A2916" s="1">
        <v>44309</v>
      </c>
      <c r="B2916">
        <v>5045</v>
      </c>
      <c r="C2916" s="2" t="s">
        <v>6598</v>
      </c>
      <c r="D2916" s="2" t="s">
        <v>10267</v>
      </c>
      <c r="E2916" s="2" t="s">
        <v>4932</v>
      </c>
      <c r="F2916" s="2" t="s">
        <v>6599</v>
      </c>
      <c r="G2916" s="3">
        <v>0.39583333333333331</v>
      </c>
      <c r="H2916" s="3">
        <v>0.875</v>
      </c>
      <c r="I2916" s="2" t="s">
        <v>6600</v>
      </c>
      <c r="L2916" s="2" t="s">
        <v>9713</v>
      </c>
      <c r="M2916">
        <v>9</v>
      </c>
      <c r="N2916">
        <v>179</v>
      </c>
      <c r="O2916">
        <v>198</v>
      </c>
      <c r="P2916" t="str">
        <f>VLOOKUP(Farmacias__2[[#This Row],[local_nombre]],Tabla8[],2,0)</f>
        <v>Otras Farmacias</v>
      </c>
      <c r="Q2916">
        <f>VLOOKUP(Farmacias__2[[#This Row],[comuna_nombre]],Hoja3!$H$2:$I$346,2,0)</f>
        <v>7403</v>
      </c>
    </row>
    <row r="2917" spans="1:17" x14ac:dyDescent="0.2">
      <c r="A2917" s="1">
        <v>44309</v>
      </c>
      <c r="B2917">
        <v>6276</v>
      </c>
      <c r="C2917" s="2" t="s">
        <v>3857</v>
      </c>
      <c r="D2917" s="2" t="s">
        <v>4563</v>
      </c>
      <c r="E2917" s="2" t="s">
        <v>4563</v>
      </c>
      <c r="F2917" s="2" t="s">
        <v>8506</v>
      </c>
      <c r="G2917" s="3">
        <v>0.41666666666666669</v>
      </c>
      <c r="H2917" s="3">
        <v>0.875</v>
      </c>
      <c r="I2917" s="2" t="s">
        <v>638</v>
      </c>
      <c r="L2917" s="2" t="s">
        <v>9713</v>
      </c>
      <c r="M2917">
        <v>8</v>
      </c>
      <c r="N2917">
        <v>162</v>
      </c>
      <c r="O2917">
        <v>181</v>
      </c>
      <c r="P2917" t="str">
        <f>VLOOKUP(Farmacias__2[[#This Row],[local_nombre]],Tabla8[],2,0)</f>
        <v>Farmacias de Cadena</v>
      </c>
      <c r="Q2917">
        <f>VLOOKUP(Farmacias__2[[#This Row],[comuna_nombre]],Hoja3!$H$2:$I$346,2,0)</f>
        <v>6101</v>
      </c>
    </row>
    <row r="2918" spans="1:17" x14ac:dyDescent="0.2">
      <c r="A2918" s="1">
        <v>44309</v>
      </c>
      <c r="B2918">
        <v>6447</v>
      </c>
      <c r="C2918" s="2" t="s">
        <v>3857</v>
      </c>
      <c r="D2918" s="2" t="s">
        <v>10263</v>
      </c>
      <c r="E2918" s="2" t="s">
        <v>5035</v>
      </c>
      <c r="F2918" s="2" t="s">
        <v>8793</v>
      </c>
      <c r="G2918" s="3">
        <v>0.39583333333333331</v>
      </c>
      <c r="H2918" s="3">
        <v>0.70833333333333337</v>
      </c>
      <c r="I2918" s="2" t="s">
        <v>8794</v>
      </c>
      <c r="J2918">
        <v>34981263</v>
      </c>
      <c r="K2918">
        <v>71241129</v>
      </c>
      <c r="L2918" s="2" t="s">
        <v>9713</v>
      </c>
      <c r="M2918">
        <v>9</v>
      </c>
      <c r="N2918">
        <v>174</v>
      </c>
      <c r="O2918">
        <v>418</v>
      </c>
      <c r="P2918" t="str">
        <f>VLOOKUP(Farmacias__2[[#This Row],[local_nombre]],Tabla8[],2,0)</f>
        <v>Farmacias de Cadena</v>
      </c>
      <c r="Q2918">
        <f>VLOOKUP(Farmacias__2[[#This Row],[comuna_nombre]],Hoja3!$H$2:$I$346,2,0)</f>
        <v>7301</v>
      </c>
    </row>
    <row r="2919" spans="1:17" x14ac:dyDescent="0.2">
      <c r="A2919" s="1">
        <v>44309</v>
      </c>
      <c r="B2919">
        <v>5048</v>
      </c>
      <c r="C2919" s="2" t="s">
        <v>6606</v>
      </c>
      <c r="D2919" s="2" t="s">
        <v>10271</v>
      </c>
      <c r="E2919" s="2" t="s">
        <v>5892</v>
      </c>
      <c r="F2919" s="2" t="s">
        <v>6607</v>
      </c>
      <c r="G2919" s="3">
        <v>0.375</v>
      </c>
      <c r="H2919" s="3">
        <v>0.83333333333333337</v>
      </c>
      <c r="I2919" s="2" t="s">
        <v>6608</v>
      </c>
      <c r="J2919">
        <v>-408025641</v>
      </c>
      <c r="K2919">
        <v>-7321499619999997</v>
      </c>
      <c r="L2919" s="2" t="s">
        <v>9713</v>
      </c>
      <c r="M2919">
        <v>13</v>
      </c>
      <c r="N2919">
        <v>321</v>
      </c>
      <c r="O2919">
        <v>340</v>
      </c>
      <c r="P2919" t="str">
        <f>VLOOKUP(Farmacias__2[[#This Row],[local_nombre]],Tabla8[],2,0)</f>
        <v>Almacenes Farmacéutico</v>
      </c>
      <c r="Q2919">
        <f>VLOOKUP(Farmacias__2[[#This Row],[comuna_nombre]],Hoja3!$H$2:$I$346,2,0)</f>
        <v>10305</v>
      </c>
    </row>
    <row r="2920" spans="1:17" x14ac:dyDescent="0.2">
      <c r="A2920" s="1">
        <v>44309</v>
      </c>
      <c r="B2920">
        <v>5049</v>
      </c>
      <c r="C2920" s="2" t="s">
        <v>6609</v>
      </c>
      <c r="D2920" s="2" t="s">
        <v>5896</v>
      </c>
      <c r="E2920" s="2" t="s">
        <v>5896</v>
      </c>
      <c r="F2920" s="2" t="s">
        <v>6610</v>
      </c>
      <c r="G2920" s="3">
        <v>0.41666666666666669</v>
      </c>
      <c r="H2920" s="3">
        <v>0.85416666666666663</v>
      </c>
      <c r="I2920" s="2" t="s">
        <v>6611</v>
      </c>
      <c r="J2920">
        <v>-337376417</v>
      </c>
      <c r="K2920">
        <v>-7085645640000001</v>
      </c>
      <c r="L2920" s="2" t="s">
        <v>9713</v>
      </c>
      <c r="M2920">
        <v>13</v>
      </c>
      <c r="N2920">
        <v>316</v>
      </c>
      <c r="O2920">
        <v>335</v>
      </c>
      <c r="P2920" t="str">
        <f>VLOOKUP(Farmacias__2[[#This Row],[local_nombre]],Tabla8[],2,0)</f>
        <v>Almacenes Farmacéutico</v>
      </c>
      <c r="Q2920">
        <f>VLOOKUP(Farmacias__2[[#This Row],[comuna_nombre]],Hoja3!$H$2:$I$346,2,0)</f>
        <v>10304</v>
      </c>
    </row>
    <row r="2921" spans="1:17" x14ac:dyDescent="0.2">
      <c r="A2921" s="1">
        <v>44309</v>
      </c>
      <c r="B2921">
        <v>5052</v>
      </c>
      <c r="C2921" s="2" t="s">
        <v>6612</v>
      </c>
      <c r="D2921" s="2" t="s">
        <v>10227</v>
      </c>
      <c r="E2921" s="2" t="s">
        <v>3065</v>
      </c>
      <c r="F2921" s="2" t="s">
        <v>6613</v>
      </c>
      <c r="G2921" s="3">
        <v>0.41666666666666669</v>
      </c>
      <c r="H2921" s="3">
        <v>0.89583333333333337</v>
      </c>
      <c r="I2921" s="2" t="s">
        <v>638</v>
      </c>
      <c r="J2921">
        <v>-366077703</v>
      </c>
      <c r="K2921">
        <v>-7209289319999999</v>
      </c>
      <c r="L2921" s="2" t="s">
        <v>9713</v>
      </c>
      <c r="M2921">
        <v>16</v>
      </c>
      <c r="N2921">
        <v>205</v>
      </c>
      <c r="O2921">
        <v>224</v>
      </c>
      <c r="P2921" t="str">
        <f>VLOOKUP(Farmacias__2[[#This Row],[local_nombre]],Tabla8[],2,0)</f>
        <v>Otras Farmacias</v>
      </c>
      <c r="Q2921">
        <f>VLOOKUP(Farmacias__2[[#This Row],[comuna_nombre]],Hoja3!$H$2:$I$346,2,0)</f>
        <v>16101</v>
      </c>
    </row>
    <row r="2922" spans="1:17" x14ac:dyDescent="0.2">
      <c r="A2922" s="1">
        <v>44309</v>
      </c>
      <c r="B2922">
        <v>5053</v>
      </c>
      <c r="C2922" s="2" t="s">
        <v>1664</v>
      </c>
      <c r="D2922" s="2" t="s">
        <v>10234</v>
      </c>
      <c r="E2922" s="2" t="s">
        <v>1572</v>
      </c>
      <c r="F2922" s="2" t="s">
        <v>6614</v>
      </c>
      <c r="G2922" s="3">
        <v>0.375</v>
      </c>
      <c r="H2922" s="3">
        <v>0.91666666666666663</v>
      </c>
      <c r="I2922" s="2" t="s">
        <v>1583</v>
      </c>
      <c r="J2922">
        <v>-3353295313115599</v>
      </c>
      <c r="K2922">
        <v>-7077456793121337</v>
      </c>
      <c r="L2922" s="2" t="s">
        <v>9713</v>
      </c>
      <c r="M2922">
        <v>7</v>
      </c>
      <c r="N2922">
        <v>107</v>
      </c>
      <c r="O2922">
        <v>377</v>
      </c>
      <c r="P2922" t="str">
        <f>VLOOKUP(Farmacias__2[[#This Row],[local_nombre]],Tabla8[],2,0)</f>
        <v>Otras Farmacias</v>
      </c>
      <c r="Q2922">
        <f>VLOOKUP(Farmacias__2[[#This Row],[comuna_nombre]],Hoja3!$H$2:$I$346,2,0)</f>
        <v>13119</v>
      </c>
    </row>
    <row r="2923" spans="1:17" x14ac:dyDescent="0.2">
      <c r="A2923" s="1">
        <v>44309</v>
      </c>
      <c r="B2923">
        <v>5054</v>
      </c>
      <c r="C2923" s="2" t="s">
        <v>36</v>
      </c>
      <c r="D2923" s="2" t="s">
        <v>10222</v>
      </c>
      <c r="E2923" s="2" t="s">
        <v>10222</v>
      </c>
      <c r="F2923" s="2" t="s">
        <v>6615</v>
      </c>
      <c r="G2923" s="3">
        <v>0.375</v>
      </c>
      <c r="H2923" s="3">
        <v>0.79166666666666663</v>
      </c>
      <c r="I2923" s="2" t="s">
        <v>6616</v>
      </c>
      <c r="J2923">
        <v>-330486351270999</v>
      </c>
      <c r="K2923">
        <v>-714357106466456</v>
      </c>
      <c r="L2923" s="2" t="s">
        <v>9713</v>
      </c>
      <c r="M2923">
        <v>6</v>
      </c>
      <c r="N2923">
        <v>70</v>
      </c>
      <c r="O2923">
        <v>33</v>
      </c>
      <c r="P2923" t="str">
        <f>VLOOKUP(Farmacias__2[[#This Row],[local_nombre]],Tabla8[],2,0)</f>
        <v>Farmacias de Cadena</v>
      </c>
      <c r="Q2923">
        <f>VLOOKUP(Farmacias__2[[#This Row],[comuna_nombre]],Hoja3!$H$2:$I$346,2,0)</f>
        <v>5801</v>
      </c>
    </row>
    <row r="2924" spans="1:17" x14ac:dyDescent="0.2">
      <c r="A2924" s="1">
        <v>44309</v>
      </c>
      <c r="B2924">
        <v>5056</v>
      </c>
      <c r="C2924" s="2" t="s">
        <v>50</v>
      </c>
      <c r="D2924" s="2" t="s">
        <v>1708</v>
      </c>
      <c r="E2924" s="2" t="s">
        <v>1708</v>
      </c>
      <c r="F2924" s="2" t="s">
        <v>6617</v>
      </c>
      <c r="G2924" s="3">
        <v>0.375</v>
      </c>
      <c r="H2924" s="3">
        <v>0.83333333333333337</v>
      </c>
      <c r="I2924" s="2" t="s">
        <v>1583</v>
      </c>
      <c r="J2924">
        <v>-334919827</v>
      </c>
      <c r="K2924">
        <v>-7066810499999997</v>
      </c>
      <c r="L2924" s="2" t="s">
        <v>9713</v>
      </c>
      <c r="M2924">
        <v>7</v>
      </c>
      <c r="N2924">
        <v>113</v>
      </c>
      <c r="O2924">
        <v>132</v>
      </c>
      <c r="P2924" t="str">
        <f>VLOOKUP(Farmacias__2[[#This Row],[local_nombre]],Tabla8[],2,0)</f>
        <v>Farmacias de Cadena</v>
      </c>
      <c r="Q2924">
        <f>VLOOKUP(Farmacias__2[[#This Row],[comuna_nombre]],Hoja3!$H$2:$I$346,2,0)</f>
        <v>13121</v>
      </c>
    </row>
    <row r="2925" spans="1:17" x14ac:dyDescent="0.2">
      <c r="A2925" s="1">
        <v>44309</v>
      </c>
      <c r="B2925">
        <v>5057</v>
      </c>
      <c r="C2925" s="2" t="s">
        <v>6618</v>
      </c>
      <c r="D2925" s="2" t="s">
        <v>830</v>
      </c>
      <c r="E2925" s="2" t="s">
        <v>830</v>
      </c>
      <c r="F2925" s="2" t="s">
        <v>6619</v>
      </c>
      <c r="G2925" s="3">
        <v>0.41666666666666669</v>
      </c>
      <c r="H2925" s="3">
        <v>0.75</v>
      </c>
      <c r="I2925" s="2" t="s">
        <v>1583</v>
      </c>
      <c r="J2925">
        <v>-335610884</v>
      </c>
      <c r="K2925">
        <v>-7066515570000001</v>
      </c>
      <c r="L2925" s="2" t="s">
        <v>9713</v>
      </c>
      <c r="M2925">
        <v>7</v>
      </c>
      <c r="N2925">
        <v>90</v>
      </c>
      <c r="O2925">
        <v>109</v>
      </c>
      <c r="P2925" t="str">
        <f>VLOOKUP(Farmacias__2[[#This Row],[local_nombre]],Tabla8[],2,0)</f>
        <v>Otras Farmacias</v>
      </c>
      <c r="Q2925">
        <f>VLOOKUP(Farmacias__2[[#This Row],[comuna_nombre]],Hoja3!$H$2:$I$346,2,0)</f>
        <v>13105</v>
      </c>
    </row>
    <row r="2926" spans="1:17" x14ac:dyDescent="0.2">
      <c r="A2926" s="1">
        <v>44309</v>
      </c>
      <c r="B2926">
        <v>5058</v>
      </c>
      <c r="C2926" s="2" t="s">
        <v>6620</v>
      </c>
      <c r="D2926" s="2" t="s">
        <v>10236</v>
      </c>
      <c r="E2926" s="2" t="s">
        <v>2609</v>
      </c>
      <c r="F2926" s="2" t="s">
        <v>6621</v>
      </c>
      <c r="G2926" s="3">
        <v>0.41666666666666669</v>
      </c>
      <c r="H2926" s="3">
        <v>0.79166666666666663</v>
      </c>
      <c r="I2926" s="2" t="s">
        <v>1583</v>
      </c>
      <c r="J2926">
        <v>-3354540709999999</v>
      </c>
      <c r="K2926">
        <v>-7064802829999996</v>
      </c>
      <c r="L2926" s="2" t="s">
        <v>9713</v>
      </c>
      <c r="M2926">
        <v>7</v>
      </c>
      <c r="N2926">
        <v>129</v>
      </c>
      <c r="O2926">
        <v>148</v>
      </c>
      <c r="P2926" t="str">
        <f>VLOOKUP(Farmacias__2[[#This Row],[local_nombre]],Tabla8[],2,0)</f>
        <v>Otras Farmacias</v>
      </c>
      <c r="Q2926">
        <f>VLOOKUP(Farmacias__2[[#This Row],[comuna_nombre]],Hoja3!$H$2:$I$346,2,0)</f>
        <v>13131</v>
      </c>
    </row>
    <row r="2927" spans="1:17" x14ac:dyDescent="0.2">
      <c r="A2927" s="1">
        <v>44309</v>
      </c>
      <c r="B2927">
        <v>5059</v>
      </c>
      <c r="C2927" s="2" t="s">
        <v>6622</v>
      </c>
      <c r="D2927" s="2" t="s">
        <v>1849</v>
      </c>
      <c r="E2927" s="2" t="s">
        <v>1849</v>
      </c>
      <c r="F2927" s="2" t="s">
        <v>6623</v>
      </c>
      <c r="G2927" s="3">
        <v>0.41666666666666669</v>
      </c>
      <c r="H2927" s="3">
        <v>0.79166666666666663</v>
      </c>
      <c r="I2927" s="2" t="s">
        <v>1583</v>
      </c>
      <c r="J2927">
        <v>-335698982</v>
      </c>
      <c r="K2927">
        <v>-7081637839999996</v>
      </c>
      <c r="L2927" s="2" t="s">
        <v>9713</v>
      </c>
      <c r="M2927">
        <v>7</v>
      </c>
      <c r="N2927">
        <v>111</v>
      </c>
      <c r="O2927">
        <v>130</v>
      </c>
      <c r="P2927" t="str">
        <f>VLOOKUP(Farmacias__2[[#This Row],[local_nombre]],Tabla8[],2,0)</f>
        <v>Otras Farmacias</v>
      </c>
      <c r="Q2927">
        <f>VLOOKUP(Farmacias__2[[#This Row],[comuna_nombre]],Hoja3!$H$2:$I$346,2,0)</f>
        <v>13604</v>
      </c>
    </row>
    <row r="2928" spans="1:17" x14ac:dyDescent="0.2">
      <c r="A2928" s="1">
        <v>44309</v>
      </c>
      <c r="B2928">
        <v>5061</v>
      </c>
      <c r="C2928" s="2" t="s">
        <v>27</v>
      </c>
      <c r="D2928" s="2" t="s">
        <v>950</v>
      </c>
      <c r="E2928" s="2" t="s">
        <v>950</v>
      </c>
      <c r="F2928" s="2" t="s">
        <v>6624</v>
      </c>
      <c r="G2928" s="3">
        <v>0.375</v>
      </c>
      <c r="H2928" s="3">
        <v>0.83333333333333337</v>
      </c>
      <c r="I2928" s="2" t="s">
        <v>638</v>
      </c>
      <c r="J2928">
        <v>-333898186</v>
      </c>
      <c r="K2928">
        <v>-7061858430000001</v>
      </c>
      <c r="L2928" s="2" t="s">
        <v>9713</v>
      </c>
      <c r="M2928">
        <v>7</v>
      </c>
      <c r="N2928">
        <v>93</v>
      </c>
      <c r="O2928">
        <v>112</v>
      </c>
      <c r="P2928" t="str">
        <f>VLOOKUP(Farmacias__2[[#This Row],[local_nombre]],Tabla8[],2,0)</f>
        <v>Farmacias de Cadena</v>
      </c>
      <c r="Q2928">
        <f>VLOOKUP(Farmacias__2[[#This Row],[comuna_nombre]],Hoja3!$H$2:$I$346,2,0)</f>
        <v>13107</v>
      </c>
    </row>
    <row r="2929" spans="1:17" x14ac:dyDescent="0.2">
      <c r="A2929" s="1">
        <v>44309</v>
      </c>
      <c r="B2929">
        <v>5062</v>
      </c>
      <c r="C2929" s="2" t="s">
        <v>2866</v>
      </c>
      <c r="D2929" s="2" t="s">
        <v>902</v>
      </c>
      <c r="E2929" s="2" t="s">
        <v>903</v>
      </c>
      <c r="F2929" s="2" t="s">
        <v>6625</v>
      </c>
      <c r="G2929" s="3">
        <v>0.41666666666666669</v>
      </c>
      <c r="H2929" s="3">
        <v>0.83333333333333337</v>
      </c>
      <c r="I2929" s="2" t="s">
        <v>638</v>
      </c>
      <c r="J2929">
        <v>-334445417</v>
      </c>
      <c r="K2929">
        <v>-70646855</v>
      </c>
      <c r="L2929" s="2" t="s">
        <v>9713</v>
      </c>
      <c r="M2929">
        <v>7</v>
      </c>
      <c r="N2929">
        <v>130</v>
      </c>
      <c r="O2929">
        <v>149</v>
      </c>
      <c r="P2929" t="str">
        <f>VLOOKUP(Farmacias__2[[#This Row],[local_nombre]],Tabla8[],2,0)</f>
        <v>Otras Farmacias</v>
      </c>
      <c r="Q2929">
        <f>VLOOKUP(Farmacias__2[[#This Row],[comuna_nombre]],Hoja3!$H$2:$I$346,2,0)</f>
        <v>13101</v>
      </c>
    </row>
    <row r="2930" spans="1:17" x14ac:dyDescent="0.2">
      <c r="A2930" s="1">
        <v>44309</v>
      </c>
      <c r="B2930">
        <v>5063</v>
      </c>
      <c r="C2930" s="2" t="s">
        <v>1045</v>
      </c>
      <c r="D2930" s="2" t="s">
        <v>1289</v>
      </c>
      <c r="E2930" s="2" t="s">
        <v>1289</v>
      </c>
      <c r="F2930" s="2" t="s">
        <v>6626</v>
      </c>
      <c r="G2930" s="3">
        <v>0.375</v>
      </c>
      <c r="H2930" s="3">
        <v>0.83333333333333337</v>
      </c>
      <c r="I2930" s="2" t="s">
        <v>1583</v>
      </c>
      <c r="J2930">
        <v>-333302858</v>
      </c>
      <c r="K2930">
        <v>-7051974619999999</v>
      </c>
      <c r="L2930" s="2" t="s">
        <v>9713</v>
      </c>
      <c r="M2930">
        <v>7</v>
      </c>
      <c r="N2930">
        <v>103</v>
      </c>
      <c r="O2930">
        <v>122</v>
      </c>
      <c r="P2930" t="str">
        <f>VLOOKUP(Farmacias__2[[#This Row],[local_nombre]],Tabla8[],2,0)</f>
        <v>Otras Farmacias</v>
      </c>
      <c r="Q2930">
        <f>VLOOKUP(Farmacias__2[[#This Row],[comuna_nombre]],Hoja3!$H$2:$I$346,2,0)</f>
        <v>13115</v>
      </c>
    </row>
    <row r="2931" spans="1:17" x14ac:dyDescent="0.2">
      <c r="A2931" s="1">
        <v>44309</v>
      </c>
      <c r="B2931">
        <v>5066</v>
      </c>
      <c r="C2931" s="2" t="s">
        <v>6627</v>
      </c>
      <c r="D2931" s="2" t="s">
        <v>902</v>
      </c>
      <c r="E2931" s="2" t="s">
        <v>903</v>
      </c>
      <c r="F2931" s="2" t="s">
        <v>6628</v>
      </c>
      <c r="G2931" s="3">
        <v>0.33333333333333331</v>
      </c>
      <c r="H2931" s="3">
        <v>0.875</v>
      </c>
      <c r="I2931" s="2" t="s">
        <v>638</v>
      </c>
      <c r="J2931">
        <v>-334414501</v>
      </c>
      <c r="K2931">
        <v>-7065848670000003</v>
      </c>
      <c r="L2931" s="2" t="s">
        <v>9713</v>
      </c>
      <c r="M2931">
        <v>7</v>
      </c>
      <c r="N2931">
        <v>130</v>
      </c>
      <c r="O2931">
        <v>149</v>
      </c>
      <c r="P2931" t="str">
        <f>VLOOKUP(Farmacias__2[[#This Row],[local_nombre]],Tabla8[],2,0)</f>
        <v>Otras Farmacias</v>
      </c>
      <c r="Q2931">
        <f>VLOOKUP(Farmacias__2[[#This Row],[comuna_nombre]],Hoja3!$H$2:$I$346,2,0)</f>
        <v>13101</v>
      </c>
    </row>
    <row r="2932" spans="1:17" x14ac:dyDescent="0.2">
      <c r="A2932" s="1">
        <v>44309</v>
      </c>
      <c r="B2932">
        <v>5067</v>
      </c>
      <c r="C2932" s="2" t="s">
        <v>6629</v>
      </c>
      <c r="D2932" s="2" t="s">
        <v>10235</v>
      </c>
      <c r="E2932" s="2" t="s">
        <v>1931</v>
      </c>
      <c r="F2932" s="2" t="s">
        <v>6630</v>
      </c>
      <c r="G2932" s="3">
        <v>0.41666666666666669</v>
      </c>
      <c r="H2932" s="3">
        <v>0.79166666666666663</v>
      </c>
      <c r="I2932" s="2" t="s">
        <v>1583</v>
      </c>
      <c r="J2932">
        <v>-335090332</v>
      </c>
      <c r="K2932">
        <v>-7056082830000003</v>
      </c>
      <c r="L2932" s="2" t="s">
        <v>9713</v>
      </c>
      <c r="M2932">
        <v>7</v>
      </c>
      <c r="N2932">
        <v>115</v>
      </c>
      <c r="O2932">
        <v>134</v>
      </c>
      <c r="P2932" t="str">
        <f>VLOOKUP(Farmacias__2[[#This Row],[local_nombre]],Tabla8[],2,0)</f>
        <v>Otras Farmacias</v>
      </c>
      <c r="Q2932">
        <f>VLOOKUP(Farmacias__2[[#This Row],[comuna_nombre]],Hoja3!$H$2:$I$346,2,0)</f>
        <v>13122</v>
      </c>
    </row>
    <row r="2933" spans="1:17" x14ac:dyDescent="0.2">
      <c r="A2933" s="1">
        <v>44309</v>
      </c>
      <c r="B2933">
        <v>5068</v>
      </c>
      <c r="C2933" s="2" t="s">
        <v>18</v>
      </c>
      <c r="D2933" s="2" t="s">
        <v>665</v>
      </c>
      <c r="E2933" s="2" t="s">
        <v>665</v>
      </c>
      <c r="F2933" s="2" t="s">
        <v>6631</v>
      </c>
      <c r="G2933" s="3">
        <v>0.41666666666666669</v>
      </c>
      <c r="H2933" s="3">
        <v>0.875</v>
      </c>
      <c r="I2933" s="2" t="s">
        <v>638</v>
      </c>
      <c r="J2933">
        <v>-337365868</v>
      </c>
      <c r="K2933">
        <v>-707365618</v>
      </c>
      <c r="L2933" s="2" t="s">
        <v>9713</v>
      </c>
      <c r="M2933">
        <v>7</v>
      </c>
      <c r="N2933">
        <v>83</v>
      </c>
      <c r="O2933">
        <v>102</v>
      </c>
      <c r="P2933" t="str">
        <f>VLOOKUP(Farmacias__2[[#This Row],[local_nombre]],Tabla8[],2,0)</f>
        <v>Farmacias de Cadena</v>
      </c>
      <c r="Q2933">
        <f>VLOOKUP(Farmacias__2[[#This Row],[comuna_nombre]],Hoja3!$H$2:$I$346,2,0)</f>
        <v>13402</v>
      </c>
    </row>
    <row r="2934" spans="1:17" x14ac:dyDescent="0.2">
      <c r="A2934" s="1">
        <v>44309</v>
      </c>
      <c r="B2934">
        <v>5070</v>
      </c>
      <c r="C2934" s="2" t="s">
        <v>36</v>
      </c>
      <c r="D2934" s="2" t="s">
        <v>2567</v>
      </c>
      <c r="E2934" s="2" t="s">
        <v>2567</v>
      </c>
      <c r="F2934" s="2" t="s">
        <v>6632</v>
      </c>
      <c r="G2934" s="3">
        <v>0.375</v>
      </c>
      <c r="H2934" s="3">
        <v>0.91666666666666663</v>
      </c>
      <c r="I2934" s="2" t="s">
        <v>638</v>
      </c>
      <c r="J2934">
        <v>-33490979</v>
      </c>
      <c r="K2934">
        <v>-7065737609999996</v>
      </c>
      <c r="L2934" s="2" t="s">
        <v>9713</v>
      </c>
      <c r="M2934">
        <v>7</v>
      </c>
      <c r="N2934">
        <v>127</v>
      </c>
      <c r="O2934">
        <v>146</v>
      </c>
      <c r="P2934" t="str">
        <f>VLOOKUP(Farmacias__2[[#This Row],[local_nombre]],Tabla8[],2,0)</f>
        <v>Farmacias de Cadena</v>
      </c>
      <c r="Q2934">
        <f>VLOOKUP(Farmacias__2[[#This Row],[comuna_nombre]],Hoja3!$H$2:$I$346,2,0)</f>
        <v>13130</v>
      </c>
    </row>
    <row r="2935" spans="1:17" x14ac:dyDescent="0.2">
      <c r="A2935" s="1">
        <v>44309</v>
      </c>
      <c r="B2935">
        <v>5071</v>
      </c>
      <c r="C2935" s="2" t="s">
        <v>6633</v>
      </c>
      <c r="D2935" s="2" t="s">
        <v>1987</v>
      </c>
      <c r="E2935" s="2" t="s">
        <v>1987</v>
      </c>
      <c r="F2935" s="2" t="s">
        <v>6634</v>
      </c>
      <c r="G2935" s="3">
        <v>0.33333333333333331</v>
      </c>
      <c r="H2935" s="3">
        <v>0.875</v>
      </c>
      <c r="I2935" s="2" t="s">
        <v>1583</v>
      </c>
      <c r="J2935">
        <v>-334468525</v>
      </c>
      <c r="K2935">
        <v>-7062719529999998</v>
      </c>
      <c r="L2935" s="2" t="s">
        <v>9713</v>
      </c>
      <c r="M2935">
        <v>7</v>
      </c>
      <c r="N2935">
        <v>117</v>
      </c>
      <c r="O2935">
        <v>136</v>
      </c>
      <c r="P2935" t="str">
        <f>VLOOKUP(Farmacias__2[[#This Row],[local_nombre]],Tabla8[],2,0)</f>
        <v>Boticas</v>
      </c>
      <c r="Q2935">
        <f>VLOOKUP(Farmacias__2[[#This Row],[comuna_nombre]],Hoja3!$H$2:$I$346,2,0)</f>
        <v>13123</v>
      </c>
    </row>
    <row r="2936" spans="1:17" x14ac:dyDescent="0.2">
      <c r="A2936" s="1">
        <v>44309</v>
      </c>
      <c r="B2936">
        <v>5072</v>
      </c>
      <c r="C2936" s="2" t="s">
        <v>921</v>
      </c>
      <c r="D2936" s="2" t="s">
        <v>1312</v>
      </c>
      <c r="E2936" s="2" t="s">
        <v>1312</v>
      </c>
      <c r="F2936" s="2" t="s">
        <v>6635</v>
      </c>
      <c r="G2936" s="3">
        <v>0.41666666666666669</v>
      </c>
      <c r="H2936" s="3">
        <v>0.83333333333333337</v>
      </c>
      <c r="I2936" s="2" t="s">
        <v>1583</v>
      </c>
      <c r="J2936">
        <v>-334192656</v>
      </c>
      <c r="K2936">
        <v>-7055158069999999</v>
      </c>
      <c r="L2936" s="2" t="s">
        <v>9713</v>
      </c>
      <c r="M2936">
        <v>7</v>
      </c>
      <c r="N2936">
        <v>102</v>
      </c>
      <c r="O2936">
        <v>121</v>
      </c>
      <c r="P2936" t="str">
        <f>VLOOKUP(Farmacias__2[[#This Row],[local_nombre]],Tabla8[],2,0)</f>
        <v>Otras Farmacias</v>
      </c>
      <c r="Q2936">
        <f>VLOOKUP(Farmacias__2[[#This Row],[comuna_nombre]],Hoja3!$H$2:$I$346,2,0)</f>
        <v>13114</v>
      </c>
    </row>
    <row r="2937" spans="1:17" x14ac:dyDescent="0.2">
      <c r="A2937" s="1">
        <v>44309</v>
      </c>
      <c r="B2937">
        <v>5073</v>
      </c>
      <c r="C2937" s="2" t="s">
        <v>27</v>
      </c>
      <c r="D2937" s="2" t="s">
        <v>10235</v>
      </c>
      <c r="E2937" s="2" t="s">
        <v>1931</v>
      </c>
      <c r="F2937" s="2" t="s">
        <v>6636</v>
      </c>
      <c r="G2937" s="3">
        <v>0.33333333333333331</v>
      </c>
      <c r="H2937" s="3">
        <v>0.91666666666666663</v>
      </c>
      <c r="I2937" s="2" t="s">
        <v>1583</v>
      </c>
      <c r="J2937">
        <v>-334760865</v>
      </c>
      <c r="K2937">
        <v>-705431413</v>
      </c>
      <c r="L2937" s="2" t="s">
        <v>9713</v>
      </c>
      <c r="M2937">
        <v>7</v>
      </c>
      <c r="N2937">
        <v>115</v>
      </c>
      <c r="O2937">
        <v>134</v>
      </c>
      <c r="P2937" t="str">
        <f>VLOOKUP(Farmacias__2[[#This Row],[local_nombre]],Tabla8[],2,0)</f>
        <v>Farmacias de Cadena</v>
      </c>
      <c r="Q2937">
        <f>VLOOKUP(Farmacias__2[[#This Row],[comuna_nombre]],Hoja3!$H$2:$I$346,2,0)</f>
        <v>13122</v>
      </c>
    </row>
    <row r="2938" spans="1:17" x14ac:dyDescent="0.2">
      <c r="A2938" s="1">
        <v>44309</v>
      </c>
      <c r="B2938">
        <v>5074</v>
      </c>
      <c r="C2938" s="2" t="s">
        <v>6637</v>
      </c>
      <c r="D2938" s="2" t="s">
        <v>2362</v>
      </c>
      <c r="E2938" s="2" t="s">
        <v>2362</v>
      </c>
      <c r="F2938" s="2" t="s">
        <v>6638</v>
      </c>
      <c r="G2938" s="3">
        <v>0.41666666666666669</v>
      </c>
      <c r="H2938" s="3">
        <v>0.83333333333333337</v>
      </c>
      <c r="I2938" s="2" t="s">
        <v>1583</v>
      </c>
      <c r="J2938">
        <v>-33415106</v>
      </c>
      <c r="K2938">
        <v>-7069798839999999</v>
      </c>
      <c r="L2938" s="2" t="s">
        <v>9713</v>
      </c>
      <c r="M2938">
        <v>7</v>
      </c>
      <c r="N2938">
        <v>121</v>
      </c>
      <c r="O2938">
        <v>140</v>
      </c>
      <c r="P2938" t="str">
        <f>VLOOKUP(Farmacias__2[[#This Row],[local_nombre]],Tabla8[],2,0)</f>
        <v>Otras Farmacias</v>
      </c>
      <c r="Q2938">
        <f>VLOOKUP(Farmacias__2[[#This Row],[comuna_nombre]],Hoja3!$H$2:$I$346,2,0)</f>
        <v>13126</v>
      </c>
    </row>
    <row r="2939" spans="1:17" x14ac:dyDescent="0.2">
      <c r="A2939" s="1">
        <v>44309</v>
      </c>
      <c r="B2939">
        <v>6645</v>
      </c>
      <c r="C2939" s="2" t="s">
        <v>3857</v>
      </c>
      <c r="D2939" s="2" t="s">
        <v>4437</v>
      </c>
      <c r="E2939" s="2" t="s">
        <v>4437</v>
      </c>
      <c r="F2939" s="2" t="s">
        <v>9107</v>
      </c>
      <c r="G2939" s="3">
        <v>0.375</v>
      </c>
      <c r="H2939" s="3">
        <v>0.79166666666666663</v>
      </c>
      <c r="I2939" s="2" t="s">
        <v>9108</v>
      </c>
      <c r="J2939">
        <v>-37802431</v>
      </c>
      <c r="K2939">
        <v>-72698570</v>
      </c>
      <c r="L2939" s="2" t="s">
        <v>9713</v>
      </c>
      <c r="M2939">
        <v>11</v>
      </c>
      <c r="N2939">
        <v>251</v>
      </c>
      <c r="O2939">
        <v>270</v>
      </c>
      <c r="P2939" t="str">
        <f>VLOOKUP(Farmacias__2[[#This Row],[local_nombre]],Tabla8[],2,0)</f>
        <v>Farmacias de Cadena</v>
      </c>
      <c r="Q2939">
        <f>VLOOKUP(Farmacias__2[[#This Row],[comuna_nombre]],Hoja3!$H$2:$I$346,2,0)</f>
        <v>9201</v>
      </c>
    </row>
    <row r="2940" spans="1:17" x14ac:dyDescent="0.2">
      <c r="A2940" s="1">
        <v>44309</v>
      </c>
      <c r="B2940">
        <v>6651</v>
      </c>
      <c r="C2940" s="2" t="s">
        <v>3857</v>
      </c>
      <c r="D2940" s="2" t="s">
        <v>4525</v>
      </c>
      <c r="E2940" s="2" t="s">
        <v>4525</v>
      </c>
      <c r="F2940" s="2" t="s">
        <v>9118</v>
      </c>
      <c r="G2940" s="3">
        <v>0.39583333333333331</v>
      </c>
      <c r="H2940" s="3">
        <v>0.70833333333333337</v>
      </c>
      <c r="I2940" s="2" t="s">
        <v>638</v>
      </c>
      <c r="J2940">
        <v>-39284258</v>
      </c>
      <c r="K2940">
        <v>-72229634</v>
      </c>
      <c r="L2940" s="2" t="s">
        <v>9713</v>
      </c>
      <c r="M2940">
        <v>11</v>
      </c>
      <c r="N2940">
        <v>281</v>
      </c>
      <c r="O2940">
        <v>300</v>
      </c>
      <c r="P2940" t="str">
        <f>VLOOKUP(Farmacias__2[[#This Row],[local_nombre]],Tabla8[],2,0)</f>
        <v>Farmacias de Cadena</v>
      </c>
      <c r="Q2940">
        <f>VLOOKUP(Farmacias__2[[#This Row],[comuna_nombre]],Hoja3!$H$2:$I$346,2,0)</f>
        <v>9120</v>
      </c>
    </row>
    <row r="2941" spans="1:17" x14ac:dyDescent="0.2">
      <c r="A2941" s="1">
        <v>44309</v>
      </c>
      <c r="B2941">
        <v>5080</v>
      </c>
      <c r="C2941" s="2" t="s">
        <v>6644</v>
      </c>
      <c r="D2941" s="2" t="s">
        <v>10239</v>
      </c>
      <c r="E2941" s="2" t="s">
        <v>888</v>
      </c>
      <c r="F2941" s="2" t="s">
        <v>6645</v>
      </c>
      <c r="G2941" s="3">
        <v>0.4375</v>
      </c>
      <c r="H2941" s="3">
        <v>0.85416666666666663</v>
      </c>
      <c r="I2941" s="2" t="s">
        <v>1583</v>
      </c>
      <c r="J2941">
        <v>-334719894</v>
      </c>
      <c r="K2941">
        <v>-7070410049999998</v>
      </c>
      <c r="L2941" s="2" t="s">
        <v>9713</v>
      </c>
      <c r="M2941">
        <v>7</v>
      </c>
      <c r="N2941">
        <v>92</v>
      </c>
      <c r="O2941">
        <v>111</v>
      </c>
      <c r="P2941" t="str">
        <f>VLOOKUP(Farmacias__2[[#This Row],[local_nombre]],Tabla8[],2,0)</f>
        <v>Otras Farmacias</v>
      </c>
      <c r="Q2941">
        <f>VLOOKUP(Farmacias__2[[#This Row],[comuna_nombre]],Hoja3!$H$2:$I$346,2,0)</f>
        <v>13106</v>
      </c>
    </row>
    <row r="2942" spans="1:17" x14ac:dyDescent="0.2">
      <c r="A2942" s="1">
        <v>44309</v>
      </c>
      <c r="B2942">
        <v>5081</v>
      </c>
      <c r="C2942" s="2" t="s">
        <v>6646</v>
      </c>
      <c r="D2942" s="2" t="s">
        <v>10264</v>
      </c>
      <c r="E2942" s="2" t="s">
        <v>4167</v>
      </c>
      <c r="F2942" s="2" t="s">
        <v>6647</v>
      </c>
      <c r="G2942" s="3">
        <v>0.375</v>
      </c>
      <c r="H2942" s="3">
        <v>0</v>
      </c>
      <c r="I2942" s="2" t="s">
        <v>6648</v>
      </c>
      <c r="J2942">
        <v>-455749776</v>
      </c>
      <c r="K2942">
        <v>-7206896649999999</v>
      </c>
      <c r="L2942" s="2" t="s">
        <v>9713</v>
      </c>
      <c r="M2942">
        <v>14</v>
      </c>
      <c r="N2942">
        <v>328</v>
      </c>
      <c r="O2942">
        <v>347</v>
      </c>
      <c r="P2942" t="str">
        <f>VLOOKUP(Farmacias__2[[#This Row],[local_nombre]],Tabla8[],2,0)</f>
        <v>Farmacias Populares</v>
      </c>
      <c r="Q2942">
        <f>VLOOKUP(Farmacias__2[[#This Row],[comuna_nombre]],Hoja3!$H$2:$I$346,2,0)</f>
        <v>11101</v>
      </c>
    </row>
    <row r="2943" spans="1:17" x14ac:dyDescent="0.2">
      <c r="A2943" s="1">
        <v>44309</v>
      </c>
      <c r="B2943">
        <v>5082</v>
      </c>
      <c r="C2943" s="2" t="s">
        <v>1252</v>
      </c>
      <c r="D2943" s="2" t="s">
        <v>10236</v>
      </c>
      <c r="E2943" s="2" t="s">
        <v>2609</v>
      </c>
      <c r="F2943" s="2" t="s">
        <v>6649</v>
      </c>
      <c r="G2943" s="3">
        <v>0.45833333333333331</v>
      </c>
      <c r="H2943" s="3">
        <v>0.75</v>
      </c>
      <c r="I2943" s="2" t="s">
        <v>1583</v>
      </c>
      <c r="J2943">
        <v>-3354818819999999</v>
      </c>
      <c r="K2943">
        <v>-7064591380000002</v>
      </c>
      <c r="L2943" s="2" t="s">
        <v>9713</v>
      </c>
      <c r="M2943">
        <v>7</v>
      </c>
      <c r="N2943">
        <v>129</v>
      </c>
      <c r="O2943">
        <v>148</v>
      </c>
      <c r="P2943" t="str">
        <f>VLOOKUP(Farmacias__2[[#This Row],[local_nombre]],Tabla8[],2,0)</f>
        <v>Otras Farmacias</v>
      </c>
      <c r="Q2943">
        <f>VLOOKUP(Farmacias__2[[#This Row],[comuna_nombre]],Hoja3!$H$2:$I$346,2,0)</f>
        <v>13131</v>
      </c>
    </row>
    <row r="2944" spans="1:17" x14ac:dyDescent="0.2">
      <c r="A2944" s="1">
        <v>44309</v>
      </c>
      <c r="B2944">
        <v>5083</v>
      </c>
      <c r="C2944" s="2" t="s">
        <v>6650</v>
      </c>
      <c r="D2944" s="2" t="s">
        <v>6651</v>
      </c>
      <c r="E2944" s="2" t="s">
        <v>6651</v>
      </c>
      <c r="F2944" s="2" t="s">
        <v>6652</v>
      </c>
      <c r="G2944" s="3">
        <v>0.39583333333333331</v>
      </c>
      <c r="H2944" s="3">
        <v>0.89583333333333337</v>
      </c>
      <c r="I2944" s="2" t="s">
        <v>6653</v>
      </c>
      <c r="J2944">
        <v>-33436489</v>
      </c>
      <c r="K2944">
        <v>-7064711829999999</v>
      </c>
      <c r="L2944" s="2" t="s">
        <v>9713</v>
      </c>
      <c r="M2944">
        <v>14</v>
      </c>
      <c r="N2944">
        <v>326</v>
      </c>
      <c r="O2944">
        <v>345</v>
      </c>
      <c r="P2944" t="str">
        <f>VLOOKUP(Farmacias__2[[#This Row],[local_nombre]],Tabla8[],2,0)</f>
        <v>Almacenes Farmacéutico</v>
      </c>
      <c r="Q2944">
        <f>VLOOKUP(Farmacias__2[[#This Row],[comuna_nombre]],Hoja3!$H$2:$I$346,2,0)</f>
        <v>11202</v>
      </c>
    </row>
    <row r="2945" spans="1:17" x14ac:dyDescent="0.2">
      <c r="A2945" s="1">
        <v>44309</v>
      </c>
      <c r="B2945">
        <v>5084</v>
      </c>
      <c r="C2945" s="2" t="s">
        <v>6654</v>
      </c>
      <c r="D2945" s="2" t="s">
        <v>1086</v>
      </c>
      <c r="E2945" s="2" t="s">
        <v>1087</v>
      </c>
      <c r="F2945" s="2" t="s">
        <v>6655</v>
      </c>
      <c r="G2945" s="3">
        <v>0.375</v>
      </c>
      <c r="H2945" s="3">
        <v>0.875</v>
      </c>
      <c r="I2945" s="2" t="s">
        <v>1583</v>
      </c>
      <c r="J2945">
        <v>-3.3563826509613336E+16</v>
      </c>
      <c r="K2945">
        <v>-7058495425714722</v>
      </c>
      <c r="L2945" s="2" t="s">
        <v>9713</v>
      </c>
      <c r="M2945">
        <v>7</v>
      </c>
      <c r="N2945">
        <v>97</v>
      </c>
      <c r="O2945">
        <v>116</v>
      </c>
      <c r="P2945" t="str">
        <f>VLOOKUP(Farmacias__2[[#This Row],[local_nombre]],Tabla8[],2,0)</f>
        <v>Otras Farmacias</v>
      </c>
      <c r="Q2945">
        <f>VLOOKUP(Farmacias__2[[#This Row],[comuna_nombre]],Hoja3!$H$2:$I$346,2,0)</f>
        <v>13110</v>
      </c>
    </row>
    <row r="2946" spans="1:17" x14ac:dyDescent="0.2">
      <c r="A2946" s="1">
        <v>44309</v>
      </c>
      <c r="B2946">
        <v>5085</v>
      </c>
      <c r="C2946" s="2" t="s">
        <v>6656</v>
      </c>
      <c r="D2946" s="2" t="s">
        <v>10241</v>
      </c>
      <c r="E2946" s="2" t="s">
        <v>2541</v>
      </c>
      <c r="F2946" s="2" t="s">
        <v>6657</v>
      </c>
      <c r="G2946" s="3">
        <v>0.41666666666666669</v>
      </c>
      <c r="H2946" s="3">
        <v>0.83333333333333337</v>
      </c>
      <c r="I2946" s="2" t="s">
        <v>1583</v>
      </c>
      <c r="J2946">
        <v>-335116734</v>
      </c>
      <c r="K2946">
        <v>-7062074380000001</v>
      </c>
      <c r="L2946" s="2" t="s">
        <v>9713</v>
      </c>
      <c r="M2946">
        <v>7</v>
      </c>
      <c r="N2946">
        <v>125</v>
      </c>
      <c r="O2946">
        <v>144</v>
      </c>
      <c r="P2946" t="str">
        <f>VLOOKUP(Farmacias__2[[#This Row],[local_nombre]],Tabla8[],2,0)</f>
        <v>Otras Farmacias</v>
      </c>
      <c r="Q2946">
        <f>VLOOKUP(Farmacias__2[[#This Row],[comuna_nombre]],Hoja3!$H$2:$I$346,2,0)</f>
        <v>13129</v>
      </c>
    </row>
    <row r="2947" spans="1:17" x14ac:dyDescent="0.2">
      <c r="A2947" s="1">
        <v>44309</v>
      </c>
      <c r="B2947">
        <v>6740</v>
      </c>
      <c r="C2947" s="2" t="s">
        <v>3857</v>
      </c>
      <c r="D2947" s="2" t="s">
        <v>10246</v>
      </c>
      <c r="E2947" s="2" t="s">
        <v>3147</v>
      </c>
      <c r="F2947" s="2" t="s">
        <v>9269</v>
      </c>
      <c r="G2947" s="3">
        <v>0.375</v>
      </c>
      <c r="H2947" s="3">
        <v>0.79166666666666663</v>
      </c>
      <c r="I2947" s="2" t="s">
        <v>1583</v>
      </c>
      <c r="J2947">
        <v>-36828196</v>
      </c>
      <c r="K2947">
        <v>-73048844</v>
      </c>
      <c r="L2947" s="2" t="s">
        <v>9713</v>
      </c>
      <c r="M2947">
        <v>10</v>
      </c>
      <c r="N2947">
        <v>210</v>
      </c>
      <c r="O2947">
        <v>375</v>
      </c>
      <c r="P2947" t="str">
        <f>VLOOKUP(Farmacias__2[[#This Row],[local_nombre]],Tabla8[],2,0)</f>
        <v>Farmacias de Cadena</v>
      </c>
      <c r="Q2947">
        <f>VLOOKUP(Farmacias__2[[#This Row],[comuna_nombre]],Hoja3!$H$2:$I$346,2,0)</f>
        <v>8101</v>
      </c>
    </row>
    <row r="2948" spans="1:17" x14ac:dyDescent="0.2">
      <c r="A2948" s="1">
        <v>44309</v>
      </c>
      <c r="B2948">
        <v>5087</v>
      </c>
      <c r="C2948" s="2" t="s">
        <v>2866</v>
      </c>
      <c r="D2948" s="2" t="s">
        <v>902</v>
      </c>
      <c r="E2948" s="2" t="s">
        <v>903</v>
      </c>
      <c r="F2948" s="2" t="s">
        <v>6659</v>
      </c>
      <c r="G2948" s="3">
        <v>0.41666666666666669</v>
      </c>
      <c r="H2948" s="3">
        <v>0.83333333333333337</v>
      </c>
      <c r="I2948" s="2" t="s">
        <v>1583</v>
      </c>
      <c r="J2948">
        <v>-334437355</v>
      </c>
      <c r="K2948">
        <v>-7064596210000002</v>
      </c>
      <c r="L2948" s="2" t="s">
        <v>9713</v>
      </c>
      <c r="M2948">
        <v>7</v>
      </c>
      <c r="N2948">
        <v>130</v>
      </c>
      <c r="O2948">
        <v>149</v>
      </c>
      <c r="P2948" t="str">
        <f>VLOOKUP(Farmacias__2[[#This Row],[local_nombre]],Tabla8[],2,0)</f>
        <v>Otras Farmacias</v>
      </c>
      <c r="Q2948">
        <f>VLOOKUP(Farmacias__2[[#This Row],[comuna_nombre]],Hoja3!$H$2:$I$346,2,0)</f>
        <v>13101</v>
      </c>
    </row>
    <row r="2949" spans="1:17" x14ac:dyDescent="0.2">
      <c r="A2949" s="1">
        <v>44309</v>
      </c>
      <c r="B2949">
        <v>5088</v>
      </c>
      <c r="C2949" s="2" t="s">
        <v>6660</v>
      </c>
      <c r="D2949" s="2" t="s">
        <v>1849</v>
      </c>
      <c r="E2949" s="2" t="s">
        <v>1849</v>
      </c>
      <c r="F2949" s="2" t="s">
        <v>6661</v>
      </c>
      <c r="G2949" s="3">
        <v>0.54166666666666663</v>
      </c>
      <c r="H2949" s="3">
        <v>0.91666666666666663</v>
      </c>
      <c r="I2949" s="2" t="s">
        <v>1583</v>
      </c>
      <c r="J2949">
        <v>-335746113</v>
      </c>
      <c r="K2949">
        <v>-7081201529999998</v>
      </c>
      <c r="L2949" s="2" t="s">
        <v>9713</v>
      </c>
      <c r="M2949">
        <v>7</v>
      </c>
      <c r="N2949">
        <v>111</v>
      </c>
      <c r="O2949">
        <v>130</v>
      </c>
      <c r="P2949" t="str">
        <f>VLOOKUP(Farmacias__2[[#This Row],[local_nombre]],Tabla8[],2,0)</f>
        <v>Otras Farmacias</v>
      </c>
      <c r="Q2949">
        <f>VLOOKUP(Farmacias__2[[#This Row],[comuna_nombre]],Hoja3!$H$2:$I$346,2,0)</f>
        <v>13604</v>
      </c>
    </row>
    <row r="2950" spans="1:17" x14ac:dyDescent="0.2">
      <c r="A2950" s="1">
        <v>44309</v>
      </c>
      <c r="B2950">
        <v>5089</v>
      </c>
      <c r="C2950" s="2" t="s">
        <v>5867</v>
      </c>
      <c r="D2950" s="2" t="s">
        <v>902</v>
      </c>
      <c r="E2950" s="2" t="s">
        <v>903</v>
      </c>
      <c r="F2950" s="2" t="s">
        <v>6662</v>
      </c>
      <c r="G2950" s="3">
        <v>0.41666666666666669</v>
      </c>
      <c r="H2950" s="3">
        <v>0.79166666666666663</v>
      </c>
      <c r="I2950" s="2" t="s">
        <v>638</v>
      </c>
      <c r="J2950">
        <v>-334355426</v>
      </c>
      <c r="K2950">
        <v>-7067854030000001</v>
      </c>
      <c r="L2950" s="2" t="s">
        <v>9713</v>
      </c>
      <c r="M2950">
        <v>7</v>
      </c>
      <c r="N2950">
        <v>130</v>
      </c>
      <c r="O2950">
        <v>149</v>
      </c>
      <c r="P2950" t="str">
        <f>VLOOKUP(Farmacias__2[[#This Row],[local_nombre]],Tabla8[],2,0)</f>
        <v>Otras Farmacias</v>
      </c>
      <c r="Q2950">
        <f>VLOOKUP(Farmacias__2[[#This Row],[comuna_nombre]],Hoja3!$H$2:$I$346,2,0)</f>
        <v>13101</v>
      </c>
    </row>
    <row r="2951" spans="1:17" x14ac:dyDescent="0.2">
      <c r="A2951" s="1">
        <v>44309</v>
      </c>
      <c r="B2951">
        <v>5090</v>
      </c>
      <c r="C2951" s="2" t="s">
        <v>18</v>
      </c>
      <c r="D2951" s="2" t="s">
        <v>1312</v>
      </c>
      <c r="E2951" s="2" t="s">
        <v>1312</v>
      </c>
      <c r="F2951" s="2" t="s">
        <v>6663</v>
      </c>
      <c r="G2951" s="3">
        <v>0.41666666666666669</v>
      </c>
      <c r="H2951" s="3">
        <v>0.875</v>
      </c>
      <c r="I2951" s="2" t="s">
        <v>1583</v>
      </c>
      <c r="J2951">
        <v>-334095335</v>
      </c>
      <c r="K2951">
        <v>-7056735229999998</v>
      </c>
      <c r="L2951" s="2" t="s">
        <v>9713</v>
      </c>
      <c r="M2951">
        <v>7</v>
      </c>
      <c r="N2951">
        <v>102</v>
      </c>
      <c r="O2951">
        <v>121</v>
      </c>
      <c r="P2951" t="str">
        <f>VLOOKUP(Farmacias__2[[#This Row],[local_nombre]],Tabla8[],2,0)</f>
        <v>Farmacias de Cadena</v>
      </c>
      <c r="Q2951">
        <f>VLOOKUP(Farmacias__2[[#This Row],[comuna_nombre]],Hoja3!$H$2:$I$346,2,0)</f>
        <v>13114</v>
      </c>
    </row>
    <row r="2952" spans="1:17" x14ac:dyDescent="0.2">
      <c r="A2952" s="1">
        <v>44309</v>
      </c>
      <c r="B2952">
        <v>5091</v>
      </c>
      <c r="C2952" s="2" t="s">
        <v>6664</v>
      </c>
      <c r="D2952" s="2" t="s">
        <v>1744</v>
      </c>
      <c r="E2952" s="2" t="s">
        <v>1744</v>
      </c>
      <c r="F2952" s="2" t="s">
        <v>6665</v>
      </c>
      <c r="G2952" s="3">
        <v>0.375</v>
      </c>
      <c r="H2952" s="3">
        <v>0.875</v>
      </c>
      <c r="I2952" s="2" t="s">
        <v>1583</v>
      </c>
      <c r="J2952">
        <v>-334529336</v>
      </c>
      <c r="K2952">
        <v>-706174891</v>
      </c>
      <c r="L2952" s="2" t="s">
        <v>9713</v>
      </c>
      <c r="M2952">
        <v>7</v>
      </c>
      <c r="N2952">
        <v>110</v>
      </c>
      <c r="O2952">
        <v>129</v>
      </c>
      <c r="P2952" t="str">
        <f>VLOOKUP(Farmacias__2[[#This Row],[local_nombre]],Tabla8[],2,0)</f>
        <v>Otras Farmacias</v>
      </c>
      <c r="Q2952">
        <f>VLOOKUP(Farmacias__2[[#This Row],[comuna_nombre]],Hoja3!$H$2:$I$346,2,0)</f>
        <v>13120</v>
      </c>
    </row>
    <row r="2953" spans="1:17" x14ac:dyDescent="0.2">
      <c r="A2953" s="1">
        <v>44309</v>
      </c>
      <c r="B2953">
        <v>5092</v>
      </c>
      <c r="C2953" s="2" t="s">
        <v>41</v>
      </c>
      <c r="D2953" s="2" t="s">
        <v>950</v>
      </c>
      <c r="E2953" s="2" t="s">
        <v>950</v>
      </c>
      <c r="F2953" s="2" t="s">
        <v>6666</v>
      </c>
      <c r="G2953" s="3">
        <v>0.41666666666666669</v>
      </c>
      <c r="H2953" s="3">
        <v>0.875</v>
      </c>
      <c r="I2953" s="2" t="s">
        <v>1583</v>
      </c>
      <c r="J2953">
        <v>-33347631</v>
      </c>
      <c r="K2953">
        <v>-7067041919999997</v>
      </c>
      <c r="L2953" s="2" t="s">
        <v>9713</v>
      </c>
      <c r="M2953">
        <v>7</v>
      </c>
      <c r="N2953">
        <v>93</v>
      </c>
      <c r="O2953">
        <v>112</v>
      </c>
      <c r="P2953" t="str">
        <f>VLOOKUP(Farmacias__2[[#This Row],[local_nombre]],Tabla8[],2,0)</f>
        <v>Farmacias Homeopáticas</v>
      </c>
      <c r="Q2953">
        <f>VLOOKUP(Farmacias__2[[#This Row],[comuna_nombre]],Hoja3!$H$2:$I$346,2,0)</f>
        <v>13107</v>
      </c>
    </row>
    <row r="2954" spans="1:17" x14ac:dyDescent="0.2">
      <c r="A2954" s="1">
        <v>44309</v>
      </c>
      <c r="B2954">
        <v>5093</v>
      </c>
      <c r="C2954" s="2" t="s">
        <v>18</v>
      </c>
      <c r="D2954" s="2" t="s">
        <v>1312</v>
      </c>
      <c r="E2954" s="2" t="s">
        <v>1312</v>
      </c>
      <c r="F2954" s="2" t="s">
        <v>6667</v>
      </c>
      <c r="G2954" s="3">
        <v>0.33333333333333331</v>
      </c>
      <c r="H2954" s="3">
        <v>0.85416666666666663</v>
      </c>
      <c r="I2954" s="2" t="s">
        <v>1583</v>
      </c>
      <c r="J2954">
        <v>-334145582</v>
      </c>
      <c r="K2954">
        <v>-7060348979999998</v>
      </c>
      <c r="L2954" s="2" t="s">
        <v>9713</v>
      </c>
      <c r="M2954">
        <v>7</v>
      </c>
      <c r="N2954">
        <v>102</v>
      </c>
      <c r="O2954">
        <v>121</v>
      </c>
      <c r="P2954" t="str">
        <f>VLOOKUP(Farmacias__2[[#This Row],[local_nombre]],Tabla8[],2,0)</f>
        <v>Farmacias de Cadena</v>
      </c>
      <c r="Q2954">
        <f>VLOOKUP(Farmacias__2[[#This Row],[comuna_nombre]],Hoja3!$H$2:$I$346,2,0)</f>
        <v>13114</v>
      </c>
    </row>
    <row r="2955" spans="1:17" x14ac:dyDescent="0.2">
      <c r="A2955" s="1">
        <v>44309</v>
      </c>
      <c r="B2955">
        <v>5094</v>
      </c>
      <c r="C2955" s="2" t="s">
        <v>1897</v>
      </c>
      <c r="D2955" s="2" t="s">
        <v>2362</v>
      </c>
      <c r="E2955" s="2" t="s">
        <v>2362</v>
      </c>
      <c r="F2955" s="2" t="s">
        <v>6668</v>
      </c>
      <c r="G2955" s="3">
        <v>0.41666666666666669</v>
      </c>
      <c r="H2955" s="3">
        <v>0.875</v>
      </c>
      <c r="I2955" s="2" t="s">
        <v>1583</v>
      </c>
      <c r="J2955">
        <v>-334318304</v>
      </c>
      <c r="K2955">
        <v>-706911528</v>
      </c>
      <c r="L2955" s="2" t="s">
        <v>9713</v>
      </c>
      <c r="M2955">
        <v>7</v>
      </c>
      <c r="N2955">
        <v>121</v>
      </c>
      <c r="O2955">
        <v>140</v>
      </c>
      <c r="P2955" t="str">
        <f>VLOOKUP(Farmacias__2[[#This Row],[local_nombre]],Tabla8[],2,0)</f>
        <v>Boticas</v>
      </c>
      <c r="Q2955">
        <f>VLOOKUP(Farmacias__2[[#This Row],[comuna_nombre]],Hoja3!$H$2:$I$346,2,0)</f>
        <v>13126</v>
      </c>
    </row>
    <row r="2956" spans="1:17" x14ac:dyDescent="0.2">
      <c r="A2956" s="1">
        <v>44309</v>
      </c>
      <c r="B2956">
        <v>3268</v>
      </c>
      <c r="C2956" s="2" t="s">
        <v>3857</v>
      </c>
      <c r="D2956" s="2" t="s">
        <v>3974</v>
      </c>
      <c r="E2956" s="2" t="s">
        <v>3974</v>
      </c>
      <c r="F2956" s="2" t="s">
        <v>3985</v>
      </c>
      <c r="G2956" s="3">
        <v>0.54166666666666663</v>
      </c>
      <c r="H2956" s="3">
        <v>0.83333333333333337</v>
      </c>
      <c r="I2956" s="2" t="s">
        <v>3986</v>
      </c>
      <c r="J2956">
        <v>-424793025</v>
      </c>
      <c r="K2956">
        <v>-737635803</v>
      </c>
      <c r="L2956" s="2" t="s">
        <v>9713</v>
      </c>
      <c r="M2956">
        <v>13</v>
      </c>
      <c r="N2956">
        <v>296</v>
      </c>
      <c r="O2956">
        <v>315</v>
      </c>
      <c r="P2956" t="str">
        <f>VLOOKUP(Farmacias__2[[#This Row],[local_nombre]],Tabla8[],2,0)</f>
        <v>Farmacias de Cadena</v>
      </c>
      <c r="Q2956">
        <f>VLOOKUP(Farmacias__2[[#This Row],[comuna_nombre]],Hoja3!$H$2:$I$346,2,0)</f>
        <v>10201</v>
      </c>
    </row>
    <row r="2957" spans="1:17" x14ac:dyDescent="0.2">
      <c r="A2957" s="1">
        <v>44309</v>
      </c>
      <c r="B2957">
        <v>5096</v>
      </c>
      <c r="C2957" s="2" t="s">
        <v>6671</v>
      </c>
      <c r="D2957" s="2" t="s">
        <v>902</v>
      </c>
      <c r="E2957" s="2" t="s">
        <v>903</v>
      </c>
      <c r="F2957" s="2" t="s">
        <v>6672</v>
      </c>
      <c r="G2957" s="3">
        <v>0.375</v>
      </c>
      <c r="H2957" s="3">
        <v>0.75</v>
      </c>
      <c r="I2957" s="2" t="s">
        <v>1583</v>
      </c>
      <c r="J2957">
        <v>-334356179</v>
      </c>
      <c r="K2957">
        <v>-7067853130000003</v>
      </c>
      <c r="L2957" s="2" t="s">
        <v>9713</v>
      </c>
      <c r="M2957">
        <v>7</v>
      </c>
      <c r="N2957">
        <v>130</v>
      </c>
      <c r="O2957">
        <v>149</v>
      </c>
      <c r="P2957" t="str">
        <f>VLOOKUP(Farmacias__2[[#This Row],[local_nombre]],Tabla8[],2,0)</f>
        <v>Otras Farmacias</v>
      </c>
      <c r="Q2957">
        <f>VLOOKUP(Farmacias__2[[#This Row],[comuna_nombre]],Hoja3!$H$2:$I$346,2,0)</f>
        <v>13101</v>
      </c>
    </row>
    <row r="2958" spans="1:17" x14ac:dyDescent="0.2">
      <c r="A2958" s="1">
        <v>44309</v>
      </c>
      <c r="B2958">
        <v>5098</v>
      </c>
      <c r="C2958" s="2" t="s">
        <v>6673</v>
      </c>
      <c r="D2958" s="2" t="s">
        <v>902</v>
      </c>
      <c r="E2958" s="2" t="s">
        <v>2664</v>
      </c>
      <c r="F2958" s="2" t="s">
        <v>6674</v>
      </c>
      <c r="G2958" s="3">
        <v>0.4375</v>
      </c>
      <c r="H2958" s="3">
        <v>0.8125</v>
      </c>
      <c r="I2958" s="2" t="s">
        <v>1583</v>
      </c>
      <c r="J2958">
        <v>-334670079</v>
      </c>
      <c r="K2958">
        <v>-7064860729999998</v>
      </c>
      <c r="L2958" s="2" t="s">
        <v>9713</v>
      </c>
      <c r="M2958">
        <v>7</v>
      </c>
      <c r="N2958">
        <v>130</v>
      </c>
      <c r="O2958">
        <v>151</v>
      </c>
      <c r="P2958" t="str">
        <f>VLOOKUP(Farmacias__2[[#This Row],[local_nombre]],Tabla8[],2,0)</f>
        <v>Otras Farmacias</v>
      </c>
      <c r="Q2958">
        <f>VLOOKUP(Farmacias__2[[#This Row],[comuna_nombre]],Hoja3!$H$2:$I$346,2,0)</f>
        <v>13101</v>
      </c>
    </row>
    <row r="2959" spans="1:17" x14ac:dyDescent="0.2">
      <c r="A2959" s="1">
        <v>44309</v>
      </c>
      <c r="B2959">
        <v>5099</v>
      </c>
      <c r="C2959" s="2" t="s">
        <v>6675</v>
      </c>
      <c r="D2959" s="2" t="s">
        <v>2323</v>
      </c>
      <c r="E2959" s="2" t="s">
        <v>2323</v>
      </c>
      <c r="F2959" s="2" t="s">
        <v>6676</v>
      </c>
      <c r="G2959" s="3">
        <v>0.41666666666666669</v>
      </c>
      <c r="H2959" s="3">
        <v>0.83333333333333337</v>
      </c>
      <c r="I2959" s="2" t="s">
        <v>1583</v>
      </c>
      <c r="J2959">
        <v>-333601991</v>
      </c>
      <c r="K2959">
        <v>-707296068</v>
      </c>
      <c r="L2959" s="2" t="s">
        <v>9713</v>
      </c>
      <c r="M2959">
        <v>7</v>
      </c>
      <c r="N2959">
        <v>120</v>
      </c>
      <c r="O2959">
        <v>139</v>
      </c>
      <c r="P2959" t="str">
        <f>VLOOKUP(Farmacias__2[[#This Row],[local_nombre]],Tabla8[],2,0)</f>
        <v>Otras Farmacias</v>
      </c>
      <c r="Q2959">
        <f>VLOOKUP(Farmacias__2[[#This Row],[comuna_nombre]],Hoja3!$H$2:$I$346,2,0)</f>
        <v>13125</v>
      </c>
    </row>
    <row r="2960" spans="1:17" x14ac:dyDescent="0.2">
      <c r="A2960" s="1">
        <v>44309</v>
      </c>
      <c r="B2960">
        <v>5046</v>
      </c>
      <c r="C2960" s="2" t="s">
        <v>6601</v>
      </c>
      <c r="D2960" s="2" t="s">
        <v>3699</v>
      </c>
      <c r="E2960" s="2" t="s">
        <v>4179</v>
      </c>
      <c r="F2960" s="2" t="s">
        <v>6602</v>
      </c>
      <c r="G2960" s="3">
        <v>0.41666666666666669</v>
      </c>
      <c r="H2960" s="3">
        <v>0.75</v>
      </c>
      <c r="I2960" s="2" t="s">
        <v>6603</v>
      </c>
      <c r="J2960">
        <v>-4057694018911748</v>
      </c>
      <c r="K2960">
        <v>-7315527538413085</v>
      </c>
      <c r="L2960" s="2" t="s">
        <v>9713</v>
      </c>
      <c r="M2960">
        <v>13</v>
      </c>
      <c r="N2960">
        <v>309</v>
      </c>
      <c r="O2960">
        <v>386</v>
      </c>
      <c r="P2960" t="str">
        <f>VLOOKUP(Farmacias__2[[#This Row],[local_nombre]],Tabla8[],2,0)</f>
        <v>Farmacias de Cadena</v>
      </c>
      <c r="Q2960">
        <f>VLOOKUP(Farmacias__2[[#This Row],[comuna_nombre]],Hoja3!$H$2:$I$346,2,0)</f>
        <v>10301</v>
      </c>
    </row>
    <row r="2961" spans="1:17" x14ac:dyDescent="0.2">
      <c r="A2961" s="1">
        <v>44309</v>
      </c>
      <c r="B2961">
        <v>5101</v>
      </c>
      <c r="C2961" s="2" t="s">
        <v>6678</v>
      </c>
      <c r="D2961" s="2" t="s">
        <v>1711</v>
      </c>
      <c r="E2961" s="2" t="s">
        <v>1711</v>
      </c>
      <c r="F2961" s="2" t="s">
        <v>6679</v>
      </c>
      <c r="G2961" s="3">
        <v>0.41666666666666669</v>
      </c>
      <c r="H2961" s="3">
        <v>0.85416666666666663</v>
      </c>
      <c r="I2961" s="2" t="s">
        <v>1583</v>
      </c>
      <c r="J2961">
        <v>-33692401</v>
      </c>
      <c r="K2961">
        <v>-712157689</v>
      </c>
      <c r="L2961" s="2" t="s">
        <v>9713</v>
      </c>
      <c r="M2961">
        <v>7</v>
      </c>
      <c r="N2961">
        <v>109</v>
      </c>
      <c r="O2961">
        <v>128</v>
      </c>
      <c r="P2961" t="str">
        <f>VLOOKUP(Farmacias__2[[#This Row],[local_nombre]],Tabla8[],2,0)</f>
        <v>Otras Farmacias</v>
      </c>
      <c r="Q2961">
        <f>VLOOKUP(Farmacias__2[[#This Row],[comuna_nombre]],Hoja3!$H$2:$I$346,2,0)</f>
        <v>13501</v>
      </c>
    </row>
    <row r="2962" spans="1:17" x14ac:dyDescent="0.2">
      <c r="A2962" s="1">
        <v>44309</v>
      </c>
      <c r="B2962">
        <v>5102</v>
      </c>
      <c r="C2962" s="2" t="s">
        <v>659</v>
      </c>
      <c r="D2962" s="2" t="s">
        <v>659</v>
      </c>
      <c r="E2962" s="2" t="s">
        <v>659</v>
      </c>
      <c r="F2962" s="2" t="s">
        <v>6680</v>
      </c>
      <c r="G2962" s="3">
        <v>0.41666666666666669</v>
      </c>
      <c r="H2962" s="3">
        <v>0.79166666666666663</v>
      </c>
      <c r="I2962" s="2" t="s">
        <v>1583</v>
      </c>
      <c r="J2962">
        <v>-333915498</v>
      </c>
      <c r="K2962">
        <v>-7064248650000002</v>
      </c>
      <c r="L2962" s="2" t="s">
        <v>9713</v>
      </c>
      <c r="M2962">
        <v>7</v>
      </c>
      <c r="N2962">
        <v>122</v>
      </c>
      <c r="O2962">
        <v>141</v>
      </c>
      <c r="P2962" t="str">
        <f>VLOOKUP(Farmacias__2[[#This Row],[local_nombre]],Tabla8[],2,0)</f>
        <v>Otras Farmacias</v>
      </c>
      <c r="Q2962">
        <f>VLOOKUP(Farmacias__2[[#This Row],[comuna_nombre]],Hoja3!$H$2:$I$346,2,0)</f>
        <v>13127</v>
      </c>
    </row>
    <row r="2963" spans="1:17" x14ac:dyDescent="0.2">
      <c r="A2963" s="1">
        <v>44309</v>
      </c>
      <c r="B2963">
        <v>5103</v>
      </c>
      <c r="C2963" s="2" t="s">
        <v>6681</v>
      </c>
      <c r="D2963" s="2" t="s">
        <v>902</v>
      </c>
      <c r="E2963" s="2" t="s">
        <v>2664</v>
      </c>
      <c r="F2963" s="2" t="s">
        <v>6682</v>
      </c>
      <c r="G2963" s="3">
        <v>0.375</v>
      </c>
      <c r="H2963" s="3">
        <v>0.91666666666666663</v>
      </c>
      <c r="I2963" s="2" t="s">
        <v>638</v>
      </c>
      <c r="J2963">
        <v>-334633107</v>
      </c>
      <c r="K2963">
        <v>-7064450679999999</v>
      </c>
      <c r="L2963" s="2" t="s">
        <v>9713</v>
      </c>
      <c r="M2963">
        <v>7</v>
      </c>
      <c r="N2963">
        <v>130</v>
      </c>
      <c r="O2963">
        <v>151</v>
      </c>
      <c r="P2963" t="str">
        <f>VLOOKUP(Farmacias__2[[#This Row],[local_nombre]],Tabla8[],2,0)</f>
        <v>Boticas</v>
      </c>
      <c r="Q2963">
        <f>VLOOKUP(Farmacias__2[[#This Row],[comuna_nombre]],Hoja3!$H$2:$I$346,2,0)</f>
        <v>13101</v>
      </c>
    </row>
    <row r="2964" spans="1:17" x14ac:dyDescent="0.2">
      <c r="A2964" s="1">
        <v>44309</v>
      </c>
      <c r="B2964">
        <v>5105</v>
      </c>
      <c r="C2964" s="2" t="s">
        <v>5842</v>
      </c>
      <c r="D2964" s="2" t="s">
        <v>2187</v>
      </c>
      <c r="E2964" s="2" t="s">
        <v>2188</v>
      </c>
      <c r="F2964" s="2" t="s">
        <v>6683</v>
      </c>
      <c r="G2964" s="3">
        <v>0.41666666666666669</v>
      </c>
      <c r="H2964" s="3">
        <v>0.79166666666666663</v>
      </c>
      <c r="I2964" s="2" t="s">
        <v>1583</v>
      </c>
      <c r="J2964">
        <v>-335756582</v>
      </c>
      <c r="K2964">
        <v>-7059915080000002</v>
      </c>
      <c r="L2964" s="2" t="s">
        <v>9713</v>
      </c>
      <c r="M2964">
        <v>7</v>
      </c>
      <c r="N2964">
        <v>119</v>
      </c>
      <c r="O2964">
        <v>138</v>
      </c>
      <c r="P2964" t="str">
        <f>VLOOKUP(Farmacias__2[[#This Row],[local_nombre]],Tabla8[],2,0)</f>
        <v>Otras Farmacias</v>
      </c>
      <c r="Q2964">
        <f>VLOOKUP(Farmacias__2[[#This Row],[comuna_nombre]],Hoja3!$H$2:$I$346,2,0)</f>
        <v>13201</v>
      </c>
    </row>
    <row r="2965" spans="1:17" x14ac:dyDescent="0.2">
      <c r="A2965" s="1">
        <v>44309</v>
      </c>
      <c r="B2965">
        <v>5106</v>
      </c>
      <c r="C2965" s="2" t="s">
        <v>6684</v>
      </c>
      <c r="D2965" s="2" t="s">
        <v>10239</v>
      </c>
      <c r="E2965" s="2" t="s">
        <v>888</v>
      </c>
      <c r="F2965" s="2" t="s">
        <v>6685</v>
      </c>
      <c r="G2965" s="3">
        <v>0.41666666666666669</v>
      </c>
      <c r="H2965" s="3">
        <v>0.625</v>
      </c>
      <c r="I2965" s="2" t="s">
        <v>1583</v>
      </c>
      <c r="J2965">
        <v>-334624591</v>
      </c>
      <c r="K2965">
        <v>-7070531779999999</v>
      </c>
      <c r="L2965" s="2" t="s">
        <v>9713</v>
      </c>
      <c r="M2965">
        <v>7</v>
      </c>
      <c r="N2965">
        <v>92</v>
      </c>
      <c r="O2965">
        <v>111</v>
      </c>
      <c r="P2965" t="str">
        <f>VLOOKUP(Farmacias__2[[#This Row],[local_nombre]],Tabla8[],2,0)</f>
        <v>Otras Farmacias</v>
      </c>
      <c r="Q2965">
        <f>VLOOKUP(Farmacias__2[[#This Row],[comuna_nombre]],Hoja3!$H$2:$I$346,2,0)</f>
        <v>13106</v>
      </c>
    </row>
    <row r="2966" spans="1:17" x14ac:dyDescent="0.2">
      <c r="A2966" s="1">
        <v>44309</v>
      </c>
      <c r="B2966">
        <v>5107</v>
      </c>
      <c r="C2966" s="2" t="s">
        <v>74</v>
      </c>
      <c r="D2966" s="2" t="s">
        <v>10235</v>
      </c>
      <c r="E2966" s="2" t="s">
        <v>1931</v>
      </c>
      <c r="F2966" s="2" t="s">
        <v>6686</v>
      </c>
      <c r="G2966" s="3">
        <v>0.41666666666666669</v>
      </c>
      <c r="H2966" s="3">
        <v>0.79166666666666663</v>
      </c>
      <c r="I2966" s="2" t="s">
        <v>1583</v>
      </c>
      <c r="J2966">
        <v>-334706079</v>
      </c>
      <c r="K2966">
        <v>-70568509</v>
      </c>
      <c r="L2966" s="2" t="s">
        <v>9713</v>
      </c>
      <c r="M2966">
        <v>7</v>
      </c>
      <c r="N2966">
        <v>115</v>
      </c>
      <c r="O2966">
        <v>134</v>
      </c>
      <c r="P2966" t="str">
        <f>VLOOKUP(Farmacias__2[[#This Row],[local_nombre]],Tabla8[],2,0)</f>
        <v>Otras Farmacias</v>
      </c>
      <c r="Q2966">
        <f>VLOOKUP(Farmacias__2[[#This Row],[comuna_nombre]],Hoja3!$H$2:$I$346,2,0)</f>
        <v>13122</v>
      </c>
    </row>
    <row r="2967" spans="1:17" x14ac:dyDescent="0.2">
      <c r="A2967" s="1">
        <v>44309</v>
      </c>
      <c r="B2967">
        <v>5108</v>
      </c>
      <c r="C2967" s="2" t="s">
        <v>18</v>
      </c>
      <c r="D2967" s="2" t="s">
        <v>1086</v>
      </c>
      <c r="E2967" s="2" t="s">
        <v>1087</v>
      </c>
      <c r="F2967" s="2" t="s">
        <v>6687</v>
      </c>
      <c r="G2967" s="3">
        <v>0.45833333333333331</v>
      </c>
      <c r="H2967" s="3">
        <v>0.83333333333333337</v>
      </c>
      <c r="I2967" s="2" t="s">
        <v>1583</v>
      </c>
      <c r="J2967">
        <v>-335188712</v>
      </c>
      <c r="K2967">
        <v>-7060087490000001</v>
      </c>
      <c r="L2967" s="2" t="s">
        <v>9713</v>
      </c>
      <c r="M2967">
        <v>7</v>
      </c>
      <c r="N2967">
        <v>97</v>
      </c>
      <c r="O2967">
        <v>116</v>
      </c>
      <c r="P2967" t="str">
        <f>VLOOKUP(Farmacias__2[[#This Row],[local_nombre]],Tabla8[],2,0)</f>
        <v>Farmacias de Cadena</v>
      </c>
      <c r="Q2967">
        <f>VLOOKUP(Farmacias__2[[#This Row],[comuna_nombre]],Hoja3!$H$2:$I$346,2,0)</f>
        <v>13110</v>
      </c>
    </row>
    <row r="2968" spans="1:17" x14ac:dyDescent="0.2">
      <c r="A2968" s="1">
        <v>44309</v>
      </c>
      <c r="B2968">
        <v>5109</v>
      </c>
      <c r="C2968" s="2" t="s">
        <v>6688</v>
      </c>
      <c r="D2968" s="2" t="s">
        <v>1711</v>
      </c>
      <c r="E2968" s="2" t="s">
        <v>1711</v>
      </c>
      <c r="F2968" s="2" t="s">
        <v>6689</v>
      </c>
      <c r="G2968" s="3">
        <v>0.4375</v>
      </c>
      <c r="H2968" s="3">
        <v>0.83333333333333337</v>
      </c>
      <c r="I2968" s="2" t="s">
        <v>1583</v>
      </c>
      <c r="J2968">
        <v>-33570338</v>
      </c>
      <c r="K2968">
        <v>-7121317110000001</v>
      </c>
      <c r="L2968" s="2" t="s">
        <v>9713</v>
      </c>
      <c r="M2968">
        <v>7</v>
      </c>
      <c r="N2968">
        <v>109</v>
      </c>
      <c r="O2968">
        <v>128</v>
      </c>
      <c r="P2968" t="str">
        <f>VLOOKUP(Farmacias__2[[#This Row],[local_nombre]],Tabla8[],2,0)</f>
        <v>Otras Farmacias</v>
      </c>
      <c r="Q2968">
        <f>VLOOKUP(Farmacias__2[[#This Row],[comuna_nombre]],Hoja3!$H$2:$I$346,2,0)</f>
        <v>13501</v>
      </c>
    </row>
    <row r="2969" spans="1:17" x14ac:dyDescent="0.2">
      <c r="A2969" s="1">
        <v>44309</v>
      </c>
      <c r="B2969">
        <v>5110</v>
      </c>
      <c r="C2969" s="2" t="s">
        <v>6690</v>
      </c>
      <c r="D2969" s="2" t="s">
        <v>10222</v>
      </c>
      <c r="E2969" s="2" t="s">
        <v>5291</v>
      </c>
      <c r="F2969" s="2" t="s">
        <v>6691</v>
      </c>
      <c r="G2969" s="3">
        <v>0.375</v>
      </c>
      <c r="H2969" s="3">
        <v>0.875</v>
      </c>
      <c r="I2969" s="2" t="s">
        <v>6692</v>
      </c>
      <c r="J2969">
        <v>-330565225519464</v>
      </c>
      <c r="K2969">
        <v>-714270512439142</v>
      </c>
      <c r="L2969" s="2" t="s">
        <v>9713</v>
      </c>
      <c r="M2969">
        <v>6</v>
      </c>
      <c r="N2969">
        <v>70</v>
      </c>
      <c r="O2969">
        <v>439</v>
      </c>
      <c r="P2969" t="str">
        <f>VLOOKUP(Farmacias__2[[#This Row],[local_nombre]],Tabla8[],2,0)</f>
        <v>Otras Farmacias</v>
      </c>
      <c r="Q2969">
        <f>VLOOKUP(Farmacias__2[[#This Row],[comuna_nombre]],Hoja3!$H$2:$I$346,2,0)</f>
        <v>5801</v>
      </c>
    </row>
    <row r="2970" spans="1:17" x14ac:dyDescent="0.2">
      <c r="A2970" s="1">
        <v>44309</v>
      </c>
      <c r="B2970">
        <v>4517</v>
      </c>
      <c r="C2970" s="2" t="s">
        <v>5789</v>
      </c>
      <c r="D2970" s="2" t="s">
        <v>4088</v>
      </c>
      <c r="E2970" s="2" t="s">
        <v>4088</v>
      </c>
      <c r="F2970" s="2" t="s">
        <v>5790</v>
      </c>
      <c r="G2970" s="3">
        <v>0.375</v>
      </c>
      <c r="H2970" s="3">
        <v>0.8125</v>
      </c>
      <c r="I2970" s="2" t="s">
        <v>5791</v>
      </c>
      <c r="J2970">
        <v>-417745255</v>
      </c>
      <c r="K2970">
        <v>-731273185</v>
      </c>
      <c r="L2970" s="2" t="s">
        <v>9713</v>
      </c>
      <c r="M2970">
        <v>13</v>
      </c>
      <c r="N2970">
        <v>295</v>
      </c>
      <c r="O2970">
        <v>314</v>
      </c>
      <c r="P2970" t="str">
        <f>VLOOKUP(Farmacias__2[[#This Row],[local_nombre]],Tabla8[],2,0)</f>
        <v>Farmacias de Cadena</v>
      </c>
      <c r="Q2970">
        <f>VLOOKUP(Farmacias__2[[#This Row],[comuna_nombre]],Hoja3!$H$2:$I$346,2,0)</f>
        <v>10102</v>
      </c>
    </row>
    <row r="2971" spans="1:17" x14ac:dyDescent="0.2">
      <c r="A2971" s="1">
        <v>44309</v>
      </c>
      <c r="B2971">
        <v>5112</v>
      </c>
      <c r="C2971" s="2" t="s">
        <v>6695</v>
      </c>
      <c r="D2971" s="2" t="s">
        <v>3869</v>
      </c>
      <c r="E2971" s="2" t="s">
        <v>3869</v>
      </c>
      <c r="F2971" s="2" t="s">
        <v>6696</v>
      </c>
      <c r="G2971" s="3">
        <v>0.34375</v>
      </c>
      <c r="H2971" s="3">
        <v>0.67708333333333337</v>
      </c>
      <c r="I2971" s="2" t="s">
        <v>1583</v>
      </c>
      <c r="J2971">
        <v>-398134252</v>
      </c>
      <c r="K2971">
        <v>-732467585</v>
      </c>
      <c r="L2971" s="2" t="s">
        <v>9713</v>
      </c>
      <c r="M2971">
        <v>12</v>
      </c>
      <c r="N2971">
        <v>290</v>
      </c>
      <c r="O2971">
        <v>309</v>
      </c>
      <c r="P2971" t="str">
        <f>VLOOKUP(Farmacias__2[[#This Row],[local_nombre]],Tabla8[],2,0)</f>
        <v>Farmacias Municipales</v>
      </c>
      <c r="Q2971">
        <f>VLOOKUP(Farmacias__2[[#This Row],[comuna_nombre]],Hoja3!$H$2:$I$346,2,0)</f>
        <v>14101</v>
      </c>
    </row>
    <row r="2972" spans="1:17" x14ac:dyDescent="0.2">
      <c r="A2972" s="1">
        <v>44309</v>
      </c>
      <c r="B2972">
        <v>5113</v>
      </c>
      <c r="C2972" s="2" t="s">
        <v>6697</v>
      </c>
      <c r="D2972" s="2" t="s">
        <v>10245</v>
      </c>
      <c r="E2972" s="2" t="s">
        <v>3844</v>
      </c>
      <c r="F2972" s="2" t="s">
        <v>6698</v>
      </c>
      <c r="G2972" s="3">
        <v>0.33333333333333331</v>
      </c>
      <c r="H2972" s="3">
        <v>0.70833333333333337</v>
      </c>
      <c r="I2972" s="2" t="s">
        <v>638</v>
      </c>
      <c r="J2972">
        <v>-4029384775525592</v>
      </c>
      <c r="K2972">
        <v>-7308407975980124</v>
      </c>
      <c r="L2972" s="2" t="s">
        <v>9713</v>
      </c>
      <c r="M2972">
        <v>12</v>
      </c>
      <c r="N2972">
        <v>284</v>
      </c>
      <c r="O2972">
        <v>303</v>
      </c>
      <c r="P2972" t="str">
        <f>VLOOKUP(Farmacias__2[[#This Row],[local_nombre]],Tabla8[],2,0)</f>
        <v>Farmacias Comunales o Comunitarias</v>
      </c>
      <c r="Q2972">
        <f>VLOOKUP(Farmacias__2[[#This Row],[comuna_nombre]],Hoja3!$H$2:$I$346,2,0)</f>
        <v>14201</v>
      </c>
    </row>
    <row r="2973" spans="1:17" x14ac:dyDescent="0.2">
      <c r="A2973" s="1">
        <v>44309</v>
      </c>
      <c r="B2973">
        <v>5115</v>
      </c>
      <c r="C2973" s="2" t="s">
        <v>5111</v>
      </c>
      <c r="D2973" s="2" t="s">
        <v>5069</v>
      </c>
      <c r="E2973" s="2" t="s">
        <v>5091</v>
      </c>
      <c r="F2973" s="2" t="s">
        <v>6699</v>
      </c>
      <c r="G2973" s="3">
        <v>0.66666666666666663</v>
      </c>
      <c r="H2973" s="3">
        <v>0.83333333333333337</v>
      </c>
      <c r="I2973" s="2" t="s">
        <v>6700</v>
      </c>
      <c r="J2973">
        <v>-35446975</v>
      </c>
      <c r="K2973">
        <v>-71692352</v>
      </c>
      <c r="L2973" s="2" t="s">
        <v>9713</v>
      </c>
      <c r="M2973">
        <v>9</v>
      </c>
      <c r="N2973">
        <v>194</v>
      </c>
      <c r="O2973">
        <v>417</v>
      </c>
      <c r="P2973" t="str">
        <f>VLOOKUP(Farmacias__2[[#This Row],[local_nombre]],Tabla8[],2,0)</f>
        <v>Otras Farmacias</v>
      </c>
      <c r="Q2973">
        <f>VLOOKUP(Farmacias__2[[#This Row],[comuna_nombre]],Hoja3!$H$2:$I$346,2,0)</f>
        <v>7101</v>
      </c>
    </row>
    <row r="2974" spans="1:17" x14ac:dyDescent="0.2">
      <c r="A2974" s="1">
        <v>44309</v>
      </c>
      <c r="B2974">
        <v>5248</v>
      </c>
      <c r="C2974" s="2" t="s">
        <v>5789</v>
      </c>
      <c r="D2974" s="2" t="s">
        <v>10253</v>
      </c>
      <c r="E2974" s="2" t="s">
        <v>3925</v>
      </c>
      <c r="F2974" s="2" t="s">
        <v>6851</v>
      </c>
      <c r="G2974" s="3">
        <v>0.39583333333333331</v>
      </c>
      <c r="H2974" s="3">
        <v>0.83333333333333337</v>
      </c>
      <c r="I2974" s="2" t="s">
        <v>4029</v>
      </c>
      <c r="J2974">
        <v>-431173131</v>
      </c>
      <c r="K2974">
        <v>-7362166400000001</v>
      </c>
      <c r="L2974" s="2" t="s">
        <v>9713</v>
      </c>
      <c r="M2974">
        <v>13</v>
      </c>
      <c r="N2974">
        <v>318</v>
      </c>
      <c r="O2974">
        <v>337</v>
      </c>
      <c r="P2974" t="str">
        <f>VLOOKUP(Farmacias__2[[#This Row],[local_nombre]],Tabla8[],2,0)</f>
        <v>Farmacias de Cadena</v>
      </c>
      <c r="Q2974">
        <f>VLOOKUP(Farmacias__2[[#This Row],[comuna_nombre]],Hoja3!$H$2:$I$346,2,0)</f>
        <v>10208</v>
      </c>
    </row>
    <row r="2975" spans="1:17" x14ac:dyDescent="0.2">
      <c r="A2975" s="1">
        <v>44309</v>
      </c>
      <c r="B2975">
        <v>5117</v>
      </c>
      <c r="C2975" s="2" t="s">
        <v>50</v>
      </c>
      <c r="D2975" s="2" t="s">
        <v>4681</v>
      </c>
      <c r="E2975" s="2" t="s">
        <v>4681</v>
      </c>
      <c r="F2975" s="2" t="s">
        <v>6702</v>
      </c>
      <c r="G2975" s="3">
        <v>1.1574074074074075E-4</v>
      </c>
      <c r="H2975" s="3">
        <v>0.79166666666666663</v>
      </c>
      <c r="I2975" s="2" t="s">
        <v>638</v>
      </c>
      <c r="J2975">
        <v>-33348628</v>
      </c>
      <c r="K2975">
        <v>-7072882400000003</v>
      </c>
      <c r="L2975" s="2" t="s">
        <v>9713</v>
      </c>
      <c r="M2975">
        <v>8</v>
      </c>
      <c r="N2975">
        <v>165</v>
      </c>
      <c r="O2975">
        <v>184</v>
      </c>
      <c r="P2975" t="str">
        <f>VLOOKUP(Farmacias__2[[#This Row],[local_nombre]],Tabla8[],2,0)</f>
        <v>Farmacias de Cadena</v>
      </c>
      <c r="Q2975">
        <f>VLOOKUP(Farmacias__2[[#This Row],[comuna_nombre]],Hoja3!$H$2:$I$346,2,0)</f>
        <v>6301</v>
      </c>
    </row>
    <row r="2976" spans="1:17" x14ac:dyDescent="0.2">
      <c r="A2976" s="1">
        <v>44309</v>
      </c>
      <c r="B2976">
        <v>5118</v>
      </c>
      <c r="C2976" s="2" t="s">
        <v>6703</v>
      </c>
      <c r="D2976" s="2" t="s">
        <v>529</v>
      </c>
      <c r="E2976" s="2" t="s">
        <v>529</v>
      </c>
      <c r="F2976" s="2" t="s">
        <v>6704</v>
      </c>
      <c r="G2976" s="3">
        <v>0.41666666666666669</v>
      </c>
      <c r="H2976" s="3">
        <v>0.625</v>
      </c>
      <c r="I2976" s="2" t="s">
        <v>6705</v>
      </c>
      <c r="J2976">
        <v>-202191974</v>
      </c>
      <c r="K2976">
        <v>-70148934</v>
      </c>
      <c r="L2976" s="2" t="s">
        <v>9713</v>
      </c>
      <c r="M2976">
        <v>2</v>
      </c>
      <c r="N2976">
        <v>9</v>
      </c>
      <c r="O2976">
        <v>65</v>
      </c>
      <c r="P2976" t="str">
        <f>VLOOKUP(Farmacias__2[[#This Row],[local_nombre]],Tabla8[],2,0)</f>
        <v>Otras Farmacias</v>
      </c>
      <c r="Q2976">
        <f>VLOOKUP(Farmacias__2[[#This Row],[comuna_nombre]],Hoja3!$H$2:$I$346,2,0)</f>
        <v>1101</v>
      </c>
    </row>
    <row r="2977" spans="1:17" x14ac:dyDescent="0.2">
      <c r="A2977" s="1">
        <v>44309</v>
      </c>
      <c r="B2977">
        <v>5119</v>
      </c>
      <c r="C2977" s="2" t="s">
        <v>6706</v>
      </c>
      <c r="D2977" s="2" t="s">
        <v>15</v>
      </c>
      <c r="E2977" s="2" t="s">
        <v>15</v>
      </c>
      <c r="F2977" s="2" t="s">
        <v>6707</v>
      </c>
      <c r="G2977" s="3">
        <v>0.35416666666666669</v>
      </c>
      <c r="H2977" s="3">
        <v>0.74305555555555558</v>
      </c>
      <c r="I2977" s="2" t="s">
        <v>6708</v>
      </c>
      <c r="J2977">
        <v>-32859598852156</v>
      </c>
      <c r="K2977">
        <v>-712334355153464</v>
      </c>
      <c r="L2977" s="2" t="s">
        <v>9713</v>
      </c>
      <c r="M2977">
        <v>6</v>
      </c>
      <c r="N2977">
        <v>69</v>
      </c>
      <c r="O2977">
        <v>32</v>
      </c>
      <c r="P2977" t="str">
        <f>VLOOKUP(Farmacias__2[[#This Row],[local_nombre]],Tabla8[],2,0)</f>
        <v>Farmacias Pertenecientes a un CESFAM o CESCOSF</v>
      </c>
      <c r="Q2977">
        <f>VLOOKUP(Farmacias__2[[#This Row],[comuna_nombre]],Hoja3!$H$2:$I$346,2,0)</f>
        <v>5501</v>
      </c>
    </row>
    <row r="2978" spans="1:17" x14ac:dyDescent="0.2">
      <c r="A2978" s="1">
        <v>44309</v>
      </c>
      <c r="B2978">
        <v>5120</v>
      </c>
      <c r="C2978" s="2" t="s">
        <v>6709</v>
      </c>
      <c r="D2978" s="2" t="s">
        <v>15</v>
      </c>
      <c r="E2978" s="2" t="s">
        <v>15</v>
      </c>
      <c r="F2978" s="2" t="s">
        <v>6710</v>
      </c>
      <c r="G2978" s="3">
        <v>0.375</v>
      </c>
      <c r="H2978" s="3">
        <v>0.95833333333333337</v>
      </c>
      <c r="I2978" s="2" t="s">
        <v>6711</v>
      </c>
      <c r="J2978">
        <v>-328810983841409</v>
      </c>
      <c r="K2978">
        <v>-712399168983133</v>
      </c>
      <c r="L2978" s="2" t="s">
        <v>9713</v>
      </c>
      <c r="M2978">
        <v>6</v>
      </c>
      <c r="N2978">
        <v>69</v>
      </c>
      <c r="O2978">
        <v>32</v>
      </c>
      <c r="P2978" t="str">
        <f>VLOOKUP(Farmacias__2[[#This Row],[local_nombre]],Tabla8[],2,0)</f>
        <v>Otras Farmacias</v>
      </c>
      <c r="Q2978">
        <f>VLOOKUP(Farmacias__2[[#This Row],[comuna_nombre]],Hoja3!$H$2:$I$346,2,0)</f>
        <v>5501</v>
      </c>
    </row>
    <row r="2979" spans="1:17" x14ac:dyDescent="0.2">
      <c r="A2979" s="1">
        <v>44309</v>
      </c>
      <c r="B2979">
        <v>5121</v>
      </c>
      <c r="C2979" s="2" t="s">
        <v>6712</v>
      </c>
      <c r="D2979" s="2" t="s">
        <v>15</v>
      </c>
      <c r="E2979" s="2" t="s">
        <v>15</v>
      </c>
      <c r="F2979" s="2" t="s">
        <v>6713</v>
      </c>
      <c r="G2979" s="3">
        <v>0.375</v>
      </c>
      <c r="H2979" s="3">
        <v>0.83333333333333337</v>
      </c>
      <c r="I2979" s="2" t="s">
        <v>6714</v>
      </c>
      <c r="J2979">
        <v>-328899129970908</v>
      </c>
      <c r="K2979">
        <v>-712507200664685</v>
      </c>
      <c r="L2979" s="2" t="s">
        <v>9713</v>
      </c>
      <c r="M2979">
        <v>6</v>
      </c>
      <c r="N2979">
        <v>69</v>
      </c>
      <c r="O2979">
        <v>32</v>
      </c>
      <c r="P2979" t="str">
        <f>VLOOKUP(Farmacias__2[[#This Row],[local_nombre]],Tabla8[],2,0)</f>
        <v>Otras Farmacias</v>
      </c>
      <c r="Q2979">
        <f>VLOOKUP(Farmacias__2[[#This Row],[comuna_nombre]],Hoja3!$H$2:$I$346,2,0)</f>
        <v>5501</v>
      </c>
    </row>
    <row r="2980" spans="1:17" x14ac:dyDescent="0.2">
      <c r="A2980" s="1">
        <v>44309</v>
      </c>
      <c r="B2980">
        <v>5122</v>
      </c>
      <c r="C2980" s="2" t="s">
        <v>6715</v>
      </c>
      <c r="D2980" s="2" t="s">
        <v>92</v>
      </c>
      <c r="E2980" s="2" t="s">
        <v>92</v>
      </c>
      <c r="F2980" s="2" t="s">
        <v>6716</v>
      </c>
      <c r="G2980" s="3">
        <v>0.35416666666666669</v>
      </c>
      <c r="H2980" s="3">
        <v>0.75</v>
      </c>
      <c r="I2980" s="2" t="s">
        <v>6717</v>
      </c>
      <c r="J2980">
        <v>-327378800012183</v>
      </c>
      <c r="K2980">
        <v>-712149427380416</v>
      </c>
      <c r="L2980" s="2" t="s">
        <v>9713</v>
      </c>
      <c r="M2980">
        <v>6</v>
      </c>
      <c r="N2980">
        <v>62</v>
      </c>
      <c r="O2980">
        <v>23</v>
      </c>
      <c r="P2980" t="str">
        <f>VLOOKUP(Farmacias__2[[#This Row],[local_nombre]],Tabla8[],2,0)</f>
        <v>Farmacias Pertenecientes a un CESFAM o CESCOSF</v>
      </c>
      <c r="Q2980">
        <f>VLOOKUP(Farmacias__2[[#This Row],[comuna_nombre]],Hoja3!$H$2:$I$346,2,0)</f>
        <v>5506</v>
      </c>
    </row>
    <row r="2981" spans="1:17" x14ac:dyDescent="0.2">
      <c r="A2981" s="1">
        <v>44309</v>
      </c>
      <c r="B2981">
        <v>5124</v>
      </c>
      <c r="C2981" s="2" t="s">
        <v>6718</v>
      </c>
      <c r="D2981" s="2" t="s">
        <v>10222</v>
      </c>
      <c r="E2981" s="2" t="s">
        <v>10222</v>
      </c>
      <c r="F2981" s="2" t="s">
        <v>6719</v>
      </c>
      <c r="G2981" s="3">
        <v>0.33333333333333331</v>
      </c>
      <c r="H2981" s="3">
        <v>0.70833333333333337</v>
      </c>
      <c r="I2981" s="2" t="s">
        <v>6720</v>
      </c>
      <c r="J2981">
        <v>-330520013568331</v>
      </c>
      <c r="K2981">
        <v>-714337154795104</v>
      </c>
      <c r="L2981" s="2" t="s">
        <v>9713</v>
      </c>
      <c r="M2981">
        <v>6</v>
      </c>
      <c r="N2981">
        <v>70</v>
      </c>
      <c r="O2981">
        <v>33</v>
      </c>
      <c r="P2981" t="str">
        <f>VLOOKUP(Farmacias__2[[#This Row],[local_nombre]],Tabla8[],2,0)</f>
        <v>Farmacias Pertenecientes a un Hospital</v>
      </c>
      <c r="Q2981">
        <f>VLOOKUP(Farmacias__2[[#This Row],[comuna_nombre]],Hoja3!$H$2:$I$346,2,0)</f>
        <v>5801</v>
      </c>
    </row>
    <row r="2982" spans="1:17" x14ac:dyDescent="0.2">
      <c r="A2982" s="1">
        <v>44309</v>
      </c>
      <c r="B2982">
        <v>5125</v>
      </c>
      <c r="C2982" s="2" t="s">
        <v>6721</v>
      </c>
      <c r="D2982" s="2" t="s">
        <v>139</v>
      </c>
      <c r="E2982" s="2" t="s">
        <v>139</v>
      </c>
      <c r="F2982" s="2" t="s">
        <v>6722</v>
      </c>
      <c r="G2982" s="3">
        <v>0.33333333333333331</v>
      </c>
      <c r="H2982" s="3">
        <v>0.70833333333333337</v>
      </c>
      <c r="I2982" s="2" t="s">
        <v>6723</v>
      </c>
      <c r="J2982">
        <v>-330380805006856</v>
      </c>
      <c r="K2982">
        <v>-713561771395243</v>
      </c>
      <c r="L2982" s="2" t="s">
        <v>9713</v>
      </c>
      <c r="M2982">
        <v>6</v>
      </c>
      <c r="N2982">
        <v>79</v>
      </c>
      <c r="O2982">
        <v>40</v>
      </c>
      <c r="P2982" t="str">
        <f>VLOOKUP(Farmacias__2[[#This Row],[local_nombre]],Tabla8[],2,0)</f>
        <v>Farmacias Pertenecientes a un Hospital</v>
      </c>
      <c r="Q2982">
        <f>VLOOKUP(Farmacias__2[[#This Row],[comuna_nombre]],Hoja3!$H$2:$I$346,2,0)</f>
        <v>5804</v>
      </c>
    </row>
    <row r="2983" spans="1:17" x14ac:dyDescent="0.2">
      <c r="A2983" s="1">
        <v>44309</v>
      </c>
      <c r="B2983">
        <v>5126</v>
      </c>
      <c r="C2983" s="2" t="s">
        <v>6724</v>
      </c>
      <c r="D2983" s="2" t="s">
        <v>22</v>
      </c>
      <c r="E2983" s="2" t="s">
        <v>22</v>
      </c>
      <c r="F2983" s="2" t="s">
        <v>6725</v>
      </c>
      <c r="G2983" s="3">
        <v>0.33333333333333331</v>
      </c>
      <c r="H2983" s="3">
        <v>0.70833333333333337</v>
      </c>
      <c r="I2983" s="2" t="s">
        <v>6726</v>
      </c>
      <c r="J2983">
        <v>-329988942906306</v>
      </c>
      <c r="K2983">
        <v>-712684447240359</v>
      </c>
      <c r="L2983" s="2" t="s">
        <v>9713</v>
      </c>
      <c r="M2983">
        <v>6</v>
      </c>
      <c r="N2983">
        <v>59</v>
      </c>
      <c r="O2983">
        <v>17</v>
      </c>
      <c r="P2983" t="str">
        <f>VLOOKUP(Farmacias__2[[#This Row],[local_nombre]],Tabla8[],2,0)</f>
        <v>Farmacias Pertenecientes a un Hospital</v>
      </c>
      <c r="Q2983">
        <f>VLOOKUP(Farmacias__2[[#This Row],[comuna_nombre]],Hoja3!$H$2:$I$346,2,0)</f>
        <v>5802</v>
      </c>
    </row>
    <row r="2984" spans="1:17" x14ac:dyDescent="0.2">
      <c r="A2984" s="1">
        <v>44309</v>
      </c>
      <c r="B2984">
        <v>5128</v>
      </c>
      <c r="C2984" s="2" t="s">
        <v>6727</v>
      </c>
      <c r="D2984" s="2" t="s">
        <v>10276</v>
      </c>
      <c r="E2984" s="2" t="s">
        <v>6728</v>
      </c>
      <c r="F2984" s="2" t="s">
        <v>6729</v>
      </c>
      <c r="G2984" s="3">
        <v>0.375</v>
      </c>
      <c r="H2984" s="3">
        <v>0.79166666666666663</v>
      </c>
      <c r="I2984" s="2" t="s">
        <v>1583</v>
      </c>
      <c r="J2984">
        <v>-4.2614710392896384E+16</v>
      </c>
      <c r="K2984">
        <v>-7367378732542113</v>
      </c>
      <c r="L2984" s="2" t="s">
        <v>9713</v>
      </c>
      <c r="M2984">
        <v>13</v>
      </c>
      <c r="N2984">
        <v>314</v>
      </c>
      <c r="O2984">
        <v>333</v>
      </c>
      <c r="P2984" t="str">
        <f>VLOOKUP(Farmacias__2[[#This Row],[local_nombre]],Tabla8[],2,0)</f>
        <v>Otras Farmacias</v>
      </c>
      <c r="Q2984">
        <f>VLOOKUP(Farmacias__2[[#This Row],[comuna_nombre]],Hoja3!$H$2:$I$346,2,0)</f>
        <v>10206</v>
      </c>
    </row>
    <row r="2985" spans="1:17" x14ac:dyDescent="0.2">
      <c r="A2985" s="1">
        <v>44309</v>
      </c>
      <c r="B2985">
        <v>5129</v>
      </c>
      <c r="C2985" s="2" t="s">
        <v>6730</v>
      </c>
      <c r="D2985" s="2" t="s">
        <v>3831</v>
      </c>
      <c r="E2985" s="2" t="s">
        <v>3831</v>
      </c>
      <c r="F2985" s="2" t="s">
        <v>6731</v>
      </c>
      <c r="G2985" s="3">
        <v>0.375</v>
      </c>
      <c r="H2985" s="3">
        <v>0.75</v>
      </c>
      <c r="I2985" s="2" t="s">
        <v>638</v>
      </c>
      <c r="J2985">
        <v>-3964100744034178</v>
      </c>
      <c r="K2985">
        <v>-7234069294180301</v>
      </c>
      <c r="L2985" s="2" t="s">
        <v>9713</v>
      </c>
      <c r="M2985">
        <v>12</v>
      </c>
      <c r="N2985">
        <v>291</v>
      </c>
      <c r="O2985">
        <v>310</v>
      </c>
      <c r="P2985" t="str">
        <f>VLOOKUP(Farmacias__2[[#This Row],[local_nombre]],Tabla8[],2,0)</f>
        <v>Farmacias Comunales o Comunitarias</v>
      </c>
      <c r="Q2985">
        <f>VLOOKUP(Farmacias__2[[#This Row],[comuna_nombre]],Hoja3!$H$2:$I$346,2,0)</f>
        <v>14108</v>
      </c>
    </row>
    <row r="2986" spans="1:17" x14ac:dyDescent="0.2">
      <c r="A2986" s="1">
        <v>44309</v>
      </c>
      <c r="B2986">
        <v>4593</v>
      </c>
      <c r="C2986" s="2" t="s">
        <v>5902</v>
      </c>
      <c r="D2986" s="2" t="s">
        <v>3839</v>
      </c>
      <c r="E2986" s="2" t="s">
        <v>5903</v>
      </c>
      <c r="F2986" s="2" t="s">
        <v>5904</v>
      </c>
      <c r="G2986" s="3">
        <v>0.375</v>
      </c>
      <c r="H2986" s="3">
        <v>0.875</v>
      </c>
      <c r="I2986" s="2" t="s">
        <v>5905</v>
      </c>
      <c r="J2986">
        <v>-387676946</v>
      </c>
      <c r="K2986">
        <v>-727556209</v>
      </c>
      <c r="L2986" s="2" t="s">
        <v>9713</v>
      </c>
      <c r="M2986">
        <v>11</v>
      </c>
      <c r="N2986">
        <v>275</v>
      </c>
      <c r="O2986">
        <v>380</v>
      </c>
      <c r="P2986" t="str">
        <f>VLOOKUP(Farmacias__2[[#This Row],[local_nombre]],Tabla8[],2,0)</f>
        <v>Farmacias de Cadena</v>
      </c>
      <c r="Q2986">
        <f>VLOOKUP(Farmacias__2[[#This Row],[comuna_nombre]],Hoja3!$H$2:$I$346,2,0)</f>
        <v>9101</v>
      </c>
    </row>
    <row r="2987" spans="1:17" x14ac:dyDescent="0.2">
      <c r="A2987" s="1">
        <v>44309</v>
      </c>
      <c r="B2987">
        <v>6006</v>
      </c>
      <c r="C2987" s="2" t="s">
        <v>8020</v>
      </c>
      <c r="D2987" s="2" t="s">
        <v>10277</v>
      </c>
      <c r="E2987" s="2" t="s">
        <v>7699</v>
      </c>
      <c r="F2987" s="2" t="s">
        <v>8021</v>
      </c>
      <c r="G2987" s="3">
        <v>0.375</v>
      </c>
      <c r="H2987" s="3">
        <v>0.83333333333333337</v>
      </c>
      <c r="I2987" s="2" t="s">
        <v>8022</v>
      </c>
      <c r="L2987" s="2" t="s">
        <v>9713</v>
      </c>
      <c r="M2987">
        <v>9</v>
      </c>
      <c r="N2987">
        <v>171</v>
      </c>
      <c r="O2987">
        <v>190</v>
      </c>
      <c r="P2987" t="str">
        <f>VLOOKUP(Farmacias__2[[#This Row],[local_nombre]],Tabla8[],2,0)</f>
        <v>Otras Farmacias</v>
      </c>
      <c r="Q2987">
        <f>VLOOKUP(Farmacias__2[[#This Row],[comuna_nombre]],Hoja3!$H$2:$I$346,2,0)</f>
        <v>7402</v>
      </c>
    </row>
    <row r="2988" spans="1:17" x14ac:dyDescent="0.2">
      <c r="A2988" s="1">
        <v>44309</v>
      </c>
      <c r="B2988">
        <v>5132</v>
      </c>
      <c r="C2988" s="2" t="s">
        <v>6734</v>
      </c>
      <c r="D2988" s="2" t="s">
        <v>3790</v>
      </c>
      <c r="E2988" s="2" t="s">
        <v>3790</v>
      </c>
      <c r="F2988" s="2" t="s">
        <v>6735</v>
      </c>
      <c r="G2988" s="3">
        <v>0.375</v>
      </c>
      <c r="H2988" s="3">
        <v>0.75</v>
      </c>
      <c r="I2988" s="2" t="s">
        <v>1583</v>
      </c>
      <c r="J2988">
        <v>-4032727966423562</v>
      </c>
      <c r="K2988">
        <v>-724862861121643</v>
      </c>
      <c r="L2988" s="2" t="s">
        <v>9713</v>
      </c>
      <c r="M2988">
        <v>12</v>
      </c>
      <c r="N2988">
        <v>285</v>
      </c>
      <c r="O2988">
        <v>304</v>
      </c>
      <c r="P2988" t="str">
        <f>VLOOKUP(Farmacias__2[[#This Row],[local_nombre]],Tabla8[],2,0)</f>
        <v>Almacenes Farmacéutico</v>
      </c>
      <c r="Q2988">
        <f>VLOOKUP(Farmacias__2[[#This Row],[comuna_nombre]],Hoja3!$H$2:$I$346,2,0)</f>
        <v>14203</v>
      </c>
    </row>
    <row r="2989" spans="1:17" x14ac:dyDescent="0.2">
      <c r="A2989" s="1">
        <v>44309</v>
      </c>
      <c r="B2989">
        <v>5135</v>
      </c>
      <c r="C2989" s="2" t="s">
        <v>6736</v>
      </c>
      <c r="D2989" s="2" t="s">
        <v>3808</v>
      </c>
      <c r="E2989" s="2" t="s">
        <v>3808</v>
      </c>
      <c r="F2989" s="2" t="s">
        <v>6737</v>
      </c>
      <c r="G2989" s="3">
        <v>0.375</v>
      </c>
      <c r="H2989" s="3">
        <v>0.75</v>
      </c>
      <c r="I2989" s="2" t="s">
        <v>1583</v>
      </c>
      <c r="J2989">
        <v>-3954003707435716</v>
      </c>
      <c r="K2989">
        <v>-725090783699219</v>
      </c>
      <c r="L2989" s="2" t="s">
        <v>9713</v>
      </c>
      <c r="M2989">
        <v>12</v>
      </c>
      <c r="N2989">
        <v>286</v>
      </c>
      <c r="O2989">
        <v>305</v>
      </c>
      <c r="P2989" t="str">
        <f>VLOOKUP(Farmacias__2[[#This Row],[local_nombre]],Tabla8[],2,0)</f>
        <v>Almacenes Farmacéutico</v>
      </c>
      <c r="Q2989">
        <f>VLOOKUP(Farmacias__2[[#This Row],[comuna_nombre]],Hoja3!$H$2:$I$346,2,0)</f>
        <v>14103</v>
      </c>
    </row>
    <row r="2990" spans="1:17" x14ac:dyDescent="0.2">
      <c r="A2990" s="1">
        <v>44309</v>
      </c>
      <c r="B2990">
        <v>6706</v>
      </c>
      <c r="C2990" s="2" t="s">
        <v>9210</v>
      </c>
      <c r="D2990" s="2" t="s">
        <v>4088</v>
      </c>
      <c r="E2990" s="2" t="s">
        <v>4088</v>
      </c>
      <c r="F2990" s="2" t="s">
        <v>9211</v>
      </c>
      <c r="G2990" s="3">
        <v>0.375</v>
      </c>
      <c r="H2990" s="3">
        <v>0.83333333333333337</v>
      </c>
      <c r="I2990" s="2" t="s">
        <v>9212</v>
      </c>
      <c r="J2990">
        <v>-417696522</v>
      </c>
      <c r="K2990">
        <v>-731280655</v>
      </c>
      <c r="L2990" s="2" t="s">
        <v>9713</v>
      </c>
      <c r="M2990">
        <v>13</v>
      </c>
      <c r="N2990">
        <v>295</v>
      </c>
      <c r="O2990">
        <v>314</v>
      </c>
      <c r="P2990" t="str">
        <f>VLOOKUP(Farmacias__2[[#This Row],[local_nombre]],Tabla8[],2,0)</f>
        <v>Otras Farmacias</v>
      </c>
      <c r="Q2990">
        <f>VLOOKUP(Farmacias__2[[#This Row],[comuna_nombre]],Hoja3!$H$2:$I$346,2,0)</f>
        <v>10102</v>
      </c>
    </row>
    <row r="2991" spans="1:17" x14ac:dyDescent="0.2">
      <c r="A2991" s="1">
        <v>44309</v>
      </c>
      <c r="B2991">
        <v>6788</v>
      </c>
      <c r="C2991" s="2" t="s">
        <v>9349</v>
      </c>
      <c r="D2991" s="2" t="s">
        <v>6188</v>
      </c>
      <c r="E2991" s="2" t="s">
        <v>9350</v>
      </c>
      <c r="F2991" s="2" t="s">
        <v>9351</v>
      </c>
      <c r="G2991" s="3">
        <v>0.33333333333333331</v>
      </c>
      <c r="H2991" s="3">
        <v>0.66666666666666663</v>
      </c>
      <c r="I2991" s="2" t="s">
        <v>9352</v>
      </c>
      <c r="J2991">
        <v>-35397600</v>
      </c>
      <c r="K2991">
        <v>-71798214</v>
      </c>
      <c r="L2991" s="2" t="s">
        <v>9713</v>
      </c>
      <c r="M2991">
        <v>9</v>
      </c>
      <c r="N2991">
        <v>185</v>
      </c>
      <c r="O2991">
        <v>483</v>
      </c>
      <c r="P2991" t="str">
        <f>VLOOKUP(Farmacias__2[[#This Row],[local_nombre]],Tabla8[],2,0)</f>
        <v>Otras Farmacias</v>
      </c>
      <c r="Q2991">
        <f>VLOOKUP(Farmacias__2[[#This Row],[comuna_nombre]],Hoja3!$H$2:$I$346,2,0)</f>
        <v>7107</v>
      </c>
    </row>
    <row r="2992" spans="1:17" x14ac:dyDescent="0.2">
      <c r="A2992" s="1">
        <v>44309</v>
      </c>
      <c r="B2992">
        <v>6741</v>
      </c>
      <c r="C2992" s="2" t="s">
        <v>9270</v>
      </c>
      <c r="D2992" s="2" t="s">
        <v>10246</v>
      </c>
      <c r="E2992" s="2" t="s">
        <v>3127</v>
      </c>
      <c r="F2992" s="2" t="s">
        <v>9271</v>
      </c>
      <c r="G2992" s="3">
        <v>0.39583333333333331</v>
      </c>
      <c r="H2992" s="3">
        <v>0.79166666666666663</v>
      </c>
      <c r="I2992" s="2" t="s">
        <v>1583</v>
      </c>
      <c r="J2992">
        <v>-36822041</v>
      </c>
      <c r="K2992">
        <v>-73057672</v>
      </c>
      <c r="L2992" s="2" t="s">
        <v>9713</v>
      </c>
      <c r="M2992">
        <v>10</v>
      </c>
      <c r="N2992">
        <v>210</v>
      </c>
      <c r="O2992">
        <v>368</v>
      </c>
      <c r="P2992" t="str">
        <f>VLOOKUP(Farmacias__2[[#This Row],[local_nombre]],Tabla8[],2,0)</f>
        <v>Otras Farmacias</v>
      </c>
      <c r="Q2992">
        <f>VLOOKUP(Farmacias__2[[#This Row],[comuna_nombre]],Hoja3!$H$2:$I$346,2,0)</f>
        <v>8101</v>
      </c>
    </row>
    <row r="2993" spans="1:17" x14ac:dyDescent="0.2">
      <c r="A2993" s="1">
        <v>44309</v>
      </c>
      <c r="B2993">
        <v>5161</v>
      </c>
      <c r="C2993" s="2" t="s">
        <v>6743</v>
      </c>
      <c r="D2993" s="2" t="s">
        <v>3947</v>
      </c>
      <c r="E2993" s="2" t="s">
        <v>3947</v>
      </c>
      <c r="F2993" s="2" t="s">
        <v>6744</v>
      </c>
      <c r="G2993" s="3">
        <v>0.35416666666666669</v>
      </c>
      <c r="H2993" s="3">
        <v>0.70833333333333337</v>
      </c>
      <c r="I2993" s="2" t="s">
        <v>638</v>
      </c>
      <c r="J2993">
        <v>-184802317</v>
      </c>
      <c r="K2993">
        <v>-7032111789999999</v>
      </c>
      <c r="L2993" s="2" t="s">
        <v>9713</v>
      </c>
      <c r="M2993">
        <v>1</v>
      </c>
      <c r="N2993">
        <v>1</v>
      </c>
      <c r="O2993">
        <v>57</v>
      </c>
      <c r="P2993" t="str">
        <f>VLOOKUP(Farmacias__2[[#This Row],[local_nombre]],Tabla8[],2,0)</f>
        <v>Otras Farmacias</v>
      </c>
      <c r="Q2993">
        <f>VLOOKUP(Farmacias__2[[#This Row],[comuna_nombre]],Hoja3!$H$2:$I$346,2,0)</f>
        <v>15101</v>
      </c>
    </row>
    <row r="2994" spans="1:17" x14ac:dyDescent="0.2">
      <c r="A2994" s="1">
        <v>44309</v>
      </c>
      <c r="B2994">
        <v>5163</v>
      </c>
      <c r="C2994" s="2" t="s">
        <v>6745</v>
      </c>
      <c r="D2994" s="2" t="s">
        <v>10248</v>
      </c>
      <c r="E2994" s="2" t="s">
        <v>3272</v>
      </c>
      <c r="F2994" s="2" t="s">
        <v>6746</v>
      </c>
      <c r="G2994" s="3">
        <v>0.375</v>
      </c>
      <c r="H2994" s="3">
        <v>0.6875</v>
      </c>
      <c r="I2994" s="2" t="s">
        <v>1583</v>
      </c>
      <c r="J2994">
        <v>-36793630</v>
      </c>
      <c r="K2994">
        <v>-73090106</v>
      </c>
      <c r="L2994" s="2" t="s">
        <v>9713</v>
      </c>
      <c r="M2994">
        <v>10</v>
      </c>
      <c r="N2994">
        <v>345</v>
      </c>
      <c r="O2994">
        <v>416</v>
      </c>
      <c r="P2994" t="str">
        <f>VLOOKUP(Farmacias__2[[#This Row],[local_nombre]],Tabla8[],2,0)</f>
        <v>Farmacias Comunales o Comunitarias</v>
      </c>
      <c r="Q2994">
        <f>VLOOKUP(Farmacias__2[[#This Row],[comuna_nombre]],Hoja3!$H$2:$I$346,2,0)</f>
        <v>8112</v>
      </c>
    </row>
    <row r="2995" spans="1:17" x14ac:dyDescent="0.2">
      <c r="A2995" s="1">
        <v>44309</v>
      </c>
      <c r="B2995">
        <v>5173</v>
      </c>
      <c r="C2995" s="2" t="s">
        <v>6747</v>
      </c>
      <c r="D2995" s="2" t="s">
        <v>6748</v>
      </c>
      <c r="E2995" s="2" t="s">
        <v>6748</v>
      </c>
      <c r="F2995" s="2" t="s">
        <v>6749</v>
      </c>
      <c r="G2995" s="3">
        <v>0.375</v>
      </c>
      <c r="H2995" s="3">
        <v>0.83333333333333337</v>
      </c>
      <c r="I2995" s="2" t="s">
        <v>638</v>
      </c>
      <c r="J2995">
        <v>-308325811</v>
      </c>
      <c r="K2995">
        <v>-712582931</v>
      </c>
      <c r="L2995" s="2" t="s">
        <v>9713</v>
      </c>
      <c r="M2995">
        <v>5</v>
      </c>
      <c r="N2995">
        <v>41</v>
      </c>
      <c r="O2995">
        <v>97</v>
      </c>
      <c r="P2995" t="str">
        <f>VLOOKUP(Farmacias__2[[#This Row],[local_nombre]],Tabla8[],2,0)</f>
        <v>Almacenes Farmacéutico</v>
      </c>
      <c r="Q2995">
        <f>VLOOKUP(Farmacias__2[[#This Row],[comuna_nombre]],Hoja3!$H$2:$I$346,2,0)</f>
        <v>4304</v>
      </c>
    </row>
    <row r="2996" spans="1:17" x14ac:dyDescent="0.2">
      <c r="A2996" s="1">
        <v>44309</v>
      </c>
      <c r="B2996">
        <v>5174</v>
      </c>
      <c r="C2996" s="2" t="s">
        <v>6750</v>
      </c>
      <c r="D2996" s="2" t="s">
        <v>6751</v>
      </c>
      <c r="E2996" s="2" t="s">
        <v>6751</v>
      </c>
      <c r="F2996" s="2" t="s">
        <v>6752</v>
      </c>
      <c r="G2996" s="3">
        <v>0.41666666666666669</v>
      </c>
      <c r="H2996" s="3">
        <v>0.875</v>
      </c>
      <c r="I2996" s="2" t="s">
        <v>638</v>
      </c>
      <c r="J2996">
        <v>-302352675</v>
      </c>
      <c r="K2996">
        <v>-710854491</v>
      </c>
      <c r="L2996" s="2" t="s">
        <v>9713</v>
      </c>
      <c r="M2996">
        <v>5</v>
      </c>
      <c r="N2996">
        <v>30</v>
      </c>
      <c r="O2996">
        <v>86</v>
      </c>
      <c r="P2996" t="str">
        <f>VLOOKUP(Farmacias__2[[#This Row],[local_nombre]],Tabla8[],2,0)</f>
        <v>Almacenes Farmacéutico</v>
      </c>
      <c r="Q2996">
        <f>VLOOKUP(Farmacias__2[[#This Row],[comuna_nombre]],Hoja3!$H$2:$I$346,2,0)</f>
        <v>4103</v>
      </c>
    </row>
    <row r="2997" spans="1:17" x14ac:dyDescent="0.2">
      <c r="A2997" s="1">
        <v>44309</v>
      </c>
      <c r="B2997">
        <v>5175</v>
      </c>
      <c r="C2997" s="2" t="s">
        <v>6753</v>
      </c>
      <c r="D2997" s="2" t="s">
        <v>4607</v>
      </c>
      <c r="E2997" s="2" t="s">
        <v>4607</v>
      </c>
      <c r="F2997" s="2" t="s">
        <v>6754</v>
      </c>
      <c r="G2997" s="3">
        <v>0.39583333333333331</v>
      </c>
      <c r="H2997" s="3">
        <v>0.83333333333333337</v>
      </c>
      <c r="I2997" s="2" t="s">
        <v>638</v>
      </c>
      <c r="J2997">
        <v>-3213730572754258</v>
      </c>
      <c r="K2997">
        <v>-7152849383121338</v>
      </c>
      <c r="L2997" s="2" t="s">
        <v>9713</v>
      </c>
      <c r="M2997">
        <v>5</v>
      </c>
      <c r="N2997">
        <v>37</v>
      </c>
      <c r="O2997">
        <v>93</v>
      </c>
      <c r="P2997" t="str">
        <f>VLOOKUP(Farmacias__2[[#This Row],[local_nombre]],Tabla8[],2,0)</f>
        <v>Almacenes Farmacéutico</v>
      </c>
      <c r="Q2997">
        <f>VLOOKUP(Farmacias__2[[#This Row],[comuna_nombre]],Hoja3!$H$2:$I$346,2,0)</f>
        <v>4203</v>
      </c>
    </row>
    <row r="2998" spans="1:17" x14ac:dyDescent="0.2">
      <c r="A2998" s="1">
        <v>44309</v>
      </c>
      <c r="B2998">
        <v>5176</v>
      </c>
      <c r="C2998" s="2" t="s">
        <v>6755</v>
      </c>
      <c r="D2998" s="2" t="s">
        <v>4059</v>
      </c>
      <c r="E2998" s="2" t="s">
        <v>4064</v>
      </c>
      <c r="F2998" s="2" t="s">
        <v>6756</v>
      </c>
      <c r="G2998" s="3">
        <v>0.39583333333333331</v>
      </c>
      <c r="H2998" s="3">
        <v>0.85416666666666663</v>
      </c>
      <c r="I2998" s="2" t="s">
        <v>638</v>
      </c>
      <c r="J2998">
        <v>-3.0256382680943288E+16</v>
      </c>
      <c r="K2998">
        <v>-7149478127200956</v>
      </c>
      <c r="L2998" s="2" t="s">
        <v>9713</v>
      </c>
      <c r="M2998">
        <v>5</v>
      </c>
      <c r="N2998">
        <v>33</v>
      </c>
      <c r="O2998">
        <v>396</v>
      </c>
      <c r="P2998" t="str">
        <f>VLOOKUP(Farmacias__2[[#This Row],[local_nombre]],Tabla8[],2,0)</f>
        <v>Almacenes Farmacéutico</v>
      </c>
      <c r="Q2998">
        <f>VLOOKUP(Farmacias__2[[#This Row],[comuna_nombre]],Hoja3!$H$2:$I$346,2,0)</f>
        <v>4102</v>
      </c>
    </row>
    <row r="2999" spans="1:17" x14ac:dyDescent="0.2">
      <c r="A2999" s="1">
        <v>44309</v>
      </c>
      <c r="B2999">
        <v>5177</v>
      </c>
      <c r="C2999" s="2" t="s">
        <v>6757</v>
      </c>
      <c r="D2999" s="2" t="s">
        <v>6748</v>
      </c>
      <c r="E2999" s="2" t="s">
        <v>6748</v>
      </c>
      <c r="F2999" s="2" t="s">
        <v>6758</v>
      </c>
      <c r="G2999" s="3">
        <v>0.33333333333333331</v>
      </c>
      <c r="H2999" s="3">
        <v>0.85416666666666663</v>
      </c>
      <c r="I2999" s="2" t="s">
        <v>1583</v>
      </c>
      <c r="J2999">
        <v>-3083312666130963</v>
      </c>
      <c r="K2999">
        <v>-7125568037424097</v>
      </c>
      <c r="L2999" s="2" t="s">
        <v>9713</v>
      </c>
      <c r="M2999">
        <v>5</v>
      </c>
      <c r="N2999">
        <v>41</v>
      </c>
      <c r="O2999">
        <v>97</v>
      </c>
      <c r="P2999" t="str">
        <f>VLOOKUP(Farmacias__2[[#This Row],[local_nombre]],Tabla8[],2,0)</f>
        <v>Almacenes Farmacéutico</v>
      </c>
      <c r="Q2999">
        <f>VLOOKUP(Farmacias__2[[#This Row],[comuna_nombre]],Hoja3!$H$2:$I$346,2,0)</f>
        <v>4304</v>
      </c>
    </row>
    <row r="3000" spans="1:17" x14ac:dyDescent="0.2">
      <c r="A3000" s="1">
        <v>44309</v>
      </c>
      <c r="B3000">
        <v>5178</v>
      </c>
      <c r="C3000" s="2" t="s">
        <v>6759</v>
      </c>
      <c r="D3000" s="2" t="s">
        <v>6760</v>
      </c>
      <c r="E3000" s="2" t="s">
        <v>6760</v>
      </c>
      <c r="F3000" s="2" t="s">
        <v>6761</v>
      </c>
      <c r="G3000" s="3">
        <v>0.375</v>
      </c>
      <c r="H3000" s="3">
        <v>0.875</v>
      </c>
      <c r="I3000" s="2" t="s">
        <v>6762</v>
      </c>
      <c r="J3000">
        <v>-2928940431647232</v>
      </c>
      <c r="K3000">
        <v>-7131242630299232</v>
      </c>
      <c r="L3000" s="2" t="s">
        <v>9713</v>
      </c>
      <c r="M3000">
        <v>5</v>
      </c>
      <c r="N3000">
        <v>35</v>
      </c>
      <c r="O3000">
        <v>91</v>
      </c>
      <c r="P3000" t="str">
        <f>VLOOKUP(Farmacias__2[[#This Row],[local_nombre]],Tabla8[],2,0)</f>
        <v>Almacenes Farmacéutico</v>
      </c>
      <c r="Q3000">
        <f>VLOOKUP(Farmacias__2[[#This Row],[comuna_nombre]],Hoja3!$H$2:$I$346,2,0)</f>
        <v>4104</v>
      </c>
    </row>
    <row r="3001" spans="1:17" x14ac:dyDescent="0.2">
      <c r="A3001" s="1">
        <v>44309</v>
      </c>
      <c r="B3001">
        <v>6025</v>
      </c>
      <c r="C3001" s="2" t="s">
        <v>8065</v>
      </c>
      <c r="D3001" s="2" t="s">
        <v>4722</v>
      </c>
      <c r="E3001" s="2" t="s">
        <v>4722</v>
      </c>
      <c r="F3001" s="2" t="s">
        <v>8066</v>
      </c>
      <c r="G3001" s="3">
        <v>0.41666666666666669</v>
      </c>
      <c r="H3001" s="3">
        <v>0.85416666666666663</v>
      </c>
      <c r="I3001" s="2" t="s">
        <v>1583</v>
      </c>
      <c r="L3001" s="2" t="s">
        <v>9713</v>
      </c>
      <c r="M3001">
        <v>8</v>
      </c>
      <c r="N3001">
        <v>137</v>
      </c>
      <c r="O3001">
        <v>156</v>
      </c>
      <c r="P3001" t="str">
        <f>VLOOKUP(Farmacias__2[[#This Row],[local_nombre]],Tabla8[],2,0)</f>
        <v>Otras Farmacias</v>
      </c>
      <c r="Q3001">
        <f>VLOOKUP(Farmacias__2[[#This Row],[comuna_nombre]],Hoja3!$H$2:$I$346,2,0)</f>
        <v>6303</v>
      </c>
    </row>
    <row r="3002" spans="1:17" x14ac:dyDescent="0.2">
      <c r="A3002" s="1">
        <v>44309</v>
      </c>
      <c r="B3002">
        <v>3290</v>
      </c>
      <c r="C3002" s="2" t="s">
        <v>4022</v>
      </c>
      <c r="D3002" s="2" t="s">
        <v>4023</v>
      </c>
      <c r="E3002" s="2" t="s">
        <v>4023</v>
      </c>
      <c r="F3002" s="2" t="s">
        <v>4024</v>
      </c>
      <c r="G3002" s="3">
        <v>0.375</v>
      </c>
      <c r="H3002" s="3">
        <v>0.91666666666666663</v>
      </c>
      <c r="I3002" s="2" t="s">
        <v>4025</v>
      </c>
      <c r="J3002">
        <v>-2.3099898570164708E+16</v>
      </c>
      <c r="K3002">
        <v>-7044747479259968</v>
      </c>
      <c r="L3002" s="2" t="s">
        <v>9713</v>
      </c>
      <c r="M3002">
        <v>3</v>
      </c>
      <c r="N3002">
        <v>15</v>
      </c>
      <c r="O3002">
        <v>71</v>
      </c>
      <c r="P3002" t="str">
        <f>VLOOKUP(Farmacias__2[[#This Row],[local_nombre]],Tabla8[],2,0)</f>
        <v>Otras Farmacias</v>
      </c>
      <c r="Q3002">
        <f>VLOOKUP(Farmacias__2[[#This Row],[comuna_nombre]],Hoja3!$H$2:$I$346,2,0)</f>
        <v>2102</v>
      </c>
    </row>
    <row r="3003" spans="1:17" x14ac:dyDescent="0.2">
      <c r="A3003" s="1">
        <v>44309</v>
      </c>
      <c r="B3003">
        <v>5183</v>
      </c>
      <c r="C3003" s="2" t="s">
        <v>6769</v>
      </c>
      <c r="D3003" s="2" t="s">
        <v>3303</v>
      </c>
      <c r="E3003" s="2" t="s">
        <v>3303</v>
      </c>
      <c r="F3003" s="2" t="s">
        <v>6770</v>
      </c>
      <c r="G3003" s="3">
        <v>0.375</v>
      </c>
      <c r="H3003" s="3">
        <v>0.91666666666666663</v>
      </c>
      <c r="I3003" s="2" t="s">
        <v>1583</v>
      </c>
      <c r="J3003">
        <v>-37626503</v>
      </c>
      <c r="K3003">
        <v>-73458692</v>
      </c>
      <c r="L3003" s="2" t="s">
        <v>9713</v>
      </c>
      <c r="M3003">
        <v>10</v>
      </c>
      <c r="N3003">
        <v>219</v>
      </c>
      <c r="O3003">
        <v>238</v>
      </c>
      <c r="P3003" t="str">
        <f>VLOOKUP(Farmacias__2[[#This Row],[local_nombre]],Tabla8[],2,0)</f>
        <v>Otras Farmacias</v>
      </c>
      <c r="Q3003">
        <f>VLOOKUP(Farmacias__2[[#This Row],[comuna_nombre]],Hoja3!$H$2:$I$346,2,0)</f>
        <v>8206</v>
      </c>
    </row>
    <row r="3004" spans="1:17" x14ac:dyDescent="0.2">
      <c r="A3004" s="1">
        <v>44309</v>
      </c>
      <c r="B3004">
        <v>5185</v>
      </c>
      <c r="C3004" s="2" t="s">
        <v>6771</v>
      </c>
      <c r="D3004" s="2" t="s">
        <v>6772</v>
      </c>
      <c r="E3004" s="2" t="s">
        <v>6772</v>
      </c>
      <c r="F3004" s="2" t="s">
        <v>6773</v>
      </c>
      <c r="G3004" s="3">
        <v>0.375</v>
      </c>
      <c r="H3004" s="3">
        <v>0.75</v>
      </c>
      <c r="I3004" s="2" t="s">
        <v>6774</v>
      </c>
      <c r="J3004">
        <v>-376843964</v>
      </c>
      <c r="K3004">
        <v>-7200263749999999</v>
      </c>
      <c r="L3004" s="2" t="s">
        <v>9713</v>
      </c>
      <c r="M3004">
        <v>10</v>
      </c>
      <c r="N3004">
        <v>230</v>
      </c>
      <c r="O3004">
        <v>249</v>
      </c>
      <c r="P3004" t="str">
        <f>VLOOKUP(Farmacias__2[[#This Row],[local_nombre]],Tabla8[],2,0)</f>
        <v>Almacenes Farmacéutico</v>
      </c>
      <c r="Q3004">
        <f>VLOOKUP(Farmacias__2[[#This Row],[comuna_nombre]],Hoja3!$H$2:$I$346,2,0)</f>
        <v>8308</v>
      </c>
    </row>
    <row r="3005" spans="1:17" x14ac:dyDescent="0.2">
      <c r="A3005" s="1">
        <v>44309</v>
      </c>
      <c r="B3005">
        <v>5186</v>
      </c>
      <c r="C3005" s="2" t="s">
        <v>6775</v>
      </c>
      <c r="D3005" s="2" t="s">
        <v>3448</v>
      </c>
      <c r="E3005" s="2" t="s">
        <v>3481</v>
      </c>
      <c r="F3005" s="2" t="s">
        <v>6776</v>
      </c>
      <c r="G3005" s="3">
        <v>0.39583333333333331</v>
      </c>
      <c r="H3005" s="3">
        <v>0.8125</v>
      </c>
      <c r="I3005" s="2" t="s">
        <v>6777</v>
      </c>
      <c r="J3005">
        <v>-374679837</v>
      </c>
      <c r="K3005">
        <v>-7234956269999998</v>
      </c>
      <c r="L3005" s="2" t="s">
        <v>9713</v>
      </c>
      <c r="M3005">
        <v>10</v>
      </c>
      <c r="N3005">
        <v>220</v>
      </c>
      <c r="O3005">
        <v>408</v>
      </c>
      <c r="P3005" t="str">
        <f>VLOOKUP(Farmacias__2[[#This Row],[local_nombre]],Tabla8[],2,0)</f>
        <v>Almacenes Farmacéutico</v>
      </c>
      <c r="Q3005">
        <f>VLOOKUP(Farmacias__2[[#This Row],[comuna_nombre]],Hoja3!$H$2:$I$346,2,0)</f>
        <v>8301</v>
      </c>
    </row>
    <row r="3006" spans="1:17" x14ac:dyDescent="0.2">
      <c r="A3006" s="1">
        <v>44309</v>
      </c>
      <c r="B3006">
        <v>5187</v>
      </c>
      <c r="C3006" s="2" t="s">
        <v>6778</v>
      </c>
      <c r="D3006" s="2" t="s">
        <v>4124</v>
      </c>
      <c r="E3006" s="2" t="s">
        <v>4124</v>
      </c>
      <c r="F3006" s="2" t="s">
        <v>6779</v>
      </c>
      <c r="G3006" s="3">
        <v>0.41666666666666669</v>
      </c>
      <c r="H3006" s="3">
        <v>0.70833333333333337</v>
      </c>
      <c r="I3006" s="2" t="s">
        <v>1583</v>
      </c>
      <c r="J3006">
        <v>-412606312</v>
      </c>
      <c r="K3006">
        <v>-7300784060000001</v>
      </c>
      <c r="L3006" s="2" t="s">
        <v>9713</v>
      </c>
      <c r="M3006">
        <v>13</v>
      </c>
      <c r="N3006">
        <v>306</v>
      </c>
      <c r="O3006">
        <v>325</v>
      </c>
      <c r="P3006" t="str">
        <f>VLOOKUP(Farmacias__2[[#This Row],[local_nombre]],Tabla8[],2,0)</f>
        <v>Farmacias Comunales o Comunitarias</v>
      </c>
      <c r="Q3006">
        <f>VLOOKUP(Farmacias__2[[#This Row],[comuna_nombre]],Hoja3!$H$2:$I$346,2,0)</f>
        <v>10107</v>
      </c>
    </row>
    <row r="3007" spans="1:17" x14ac:dyDescent="0.2">
      <c r="A3007" s="1">
        <v>44309</v>
      </c>
      <c r="B3007">
        <v>3788</v>
      </c>
      <c r="C3007" s="2" t="s">
        <v>4022</v>
      </c>
      <c r="D3007" s="2" t="s">
        <v>4380</v>
      </c>
      <c r="E3007" s="2" t="s">
        <v>4381</v>
      </c>
      <c r="F3007" s="2" t="s">
        <v>4890</v>
      </c>
      <c r="G3007" s="3">
        <v>0.41666666666666669</v>
      </c>
      <c r="H3007" s="3">
        <v>0.83333333333333337</v>
      </c>
      <c r="I3007" s="2" t="s">
        <v>4891</v>
      </c>
      <c r="J3007">
        <v>-236535904</v>
      </c>
      <c r="K3007">
        <v>-7040086639999998</v>
      </c>
      <c r="L3007" s="2" t="s">
        <v>9713</v>
      </c>
      <c r="M3007">
        <v>3</v>
      </c>
      <c r="N3007">
        <v>12</v>
      </c>
      <c r="O3007">
        <v>68</v>
      </c>
      <c r="P3007" t="str">
        <f>VLOOKUP(Farmacias__2[[#This Row],[local_nombre]],Tabla8[],2,0)</f>
        <v>Otras Farmacias</v>
      </c>
      <c r="Q3007">
        <f>VLOOKUP(Farmacias__2[[#This Row],[comuna_nombre]],Hoja3!$H$2:$I$346,2,0)</f>
        <v>2101</v>
      </c>
    </row>
    <row r="3008" spans="1:17" x14ac:dyDescent="0.2">
      <c r="A3008" s="1">
        <v>44309</v>
      </c>
      <c r="B3008">
        <v>5189</v>
      </c>
      <c r="C3008" s="2" t="s">
        <v>6782</v>
      </c>
      <c r="D3008" s="2" t="s">
        <v>10253</v>
      </c>
      <c r="E3008" s="2" t="s">
        <v>3925</v>
      </c>
      <c r="F3008" s="2" t="s">
        <v>6783</v>
      </c>
      <c r="G3008" s="3">
        <v>0.375</v>
      </c>
      <c r="H3008" s="3">
        <v>0.70833333333333337</v>
      </c>
      <c r="I3008" s="2" t="s">
        <v>6784</v>
      </c>
      <c r="J3008">
        <v>-43118186</v>
      </c>
      <c r="K3008">
        <v>-736181715</v>
      </c>
      <c r="L3008" s="2" t="s">
        <v>9713</v>
      </c>
      <c r="M3008">
        <v>13</v>
      </c>
      <c r="N3008">
        <v>318</v>
      </c>
      <c r="O3008">
        <v>337</v>
      </c>
      <c r="P3008" t="str">
        <f>VLOOKUP(Farmacias__2[[#This Row],[local_nombre]],Tabla8[],2,0)</f>
        <v>Farmacias Municipales</v>
      </c>
      <c r="Q3008">
        <f>VLOOKUP(Farmacias__2[[#This Row],[comuna_nombre]],Hoja3!$H$2:$I$346,2,0)</f>
        <v>10208</v>
      </c>
    </row>
    <row r="3009" spans="1:17" x14ac:dyDescent="0.2">
      <c r="A3009" s="1">
        <v>44309</v>
      </c>
      <c r="B3009">
        <v>5190</v>
      </c>
      <c r="C3009" s="2" t="s">
        <v>6785</v>
      </c>
      <c r="D3009" s="2" t="s">
        <v>10240</v>
      </c>
      <c r="E3009" s="2" t="s">
        <v>4788</v>
      </c>
      <c r="F3009" s="2" t="s">
        <v>6786</v>
      </c>
      <c r="G3009" s="3">
        <v>0.375</v>
      </c>
      <c r="H3009" s="3">
        <v>0.66666666666666663</v>
      </c>
      <c r="I3009" s="2" t="s">
        <v>638</v>
      </c>
      <c r="L3009" s="2" t="s">
        <v>9713</v>
      </c>
      <c r="M3009">
        <v>8</v>
      </c>
      <c r="N3009">
        <v>147</v>
      </c>
      <c r="O3009">
        <v>166</v>
      </c>
      <c r="P3009" t="str">
        <f>VLOOKUP(Farmacias__2[[#This Row],[local_nombre]],Tabla8[],2,0)</f>
        <v>Farmacias Populares</v>
      </c>
      <c r="Q3009">
        <f>VLOOKUP(Farmacias__2[[#This Row],[comuna_nombre]],Hoja3!$H$2:$I$346,2,0)</f>
        <v>6108</v>
      </c>
    </row>
    <row r="3010" spans="1:17" x14ac:dyDescent="0.2">
      <c r="A3010" s="1">
        <v>44309</v>
      </c>
      <c r="B3010">
        <v>5192</v>
      </c>
      <c r="C3010" s="2" t="s">
        <v>6787</v>
      </c>
      <c r="D3010" s="2" t="s">
        <v>4380</v>
      </c>
      <c r="E3010" s="2" t="s">
        <v>4381</v>
      </c>
      <c r="F3010" s="2" t="s">
        <v>6788</v>
      </c>
      <c r="G3010" s="3">
        <v>0.41666666666666669</v>
      </c>
      <c r="H3010" s="3">
        <v>0.91666666666666663</v>
      </c>
      <c r="I3010" s="2" t="s">
        <v>6789</v>
      </c>
      <c r="J3010">
        <v>-236521985</v>
      </c>
      <c r="K3010">
        <v>-7039916829999999</v>
      </c>
      <c r="L3010" s="2" t="s">
        <v>9713</v>
      </c>
      <c r="M3010">
        <v>3</v>
      </c>
      <c r="N3010">
        <v>12</v>
      </c>
      <c r="O3010">
        <v>68</v>
      </c>
      <c r="P3010" t="str">
        <f>VLOOKUP(Farmacias__2[[#This Row],[local_nombre]],Tabla8[],2,0)</f>
        <v>Otras Farmacias</v>
      </c>
      <c r="Q3010">
        <f>VLOOKUP(Farmacias__2[[#This Row],[comuna_nombre]],Hoja3!$H$2:$I$346,2,0)</f>
        <v>2101</v>
      </c>
    </row>
    <row r="3011" spans="1:17" x14ac:dyDescent="0.2">
      <c r="A3011" s="1">
        <v>44309</v>
      </c>
      <c r="B3011">
        <v>6734</v>
      </c>
      <c r="C3011" s="2" t="s">
        <v>9256</v>
      </c>
      <c r="D3011" s="2" t="s">
        <v>3242</v>
      </c>
      <c r="E3011" s="2" t="s">
        <v>3246</v>
      </c>
      <c r="F3011" s="2" t="s">
        <v>9257</v>
      </c>
      <c r="G3011" s="3">
        <v>0.4375</v>
      </c>
      <c r="H3011" s="3">
        <v>0.8125</v>
      </c>
      <c r="I3011" s="2" t="s">
        <v>1583</v>
      </c>
      <c r="J3011">
        <v>-37027102</v>
      </c>
      <c r="K3011">
        <v>-73147234</v>
      </c>
      <c r="L3011" s="2" t="s">
        <v>9713</v>
      </c>
      <c r="M3011">
        <v>10</v>
      </c>
      <c r="N3011">
        <v>212</v>
      </c>
      <c r="O3011">
        <v>231</v>
      </c>
      <c r="P3011" t="str">
        <f>VLOOKUP(Farmacias__2[[#This Row],[local_nombre]],Tabla8[],2,0)</f>
        <v>Otras Farmacias</v>
      </c>
      <c r="Q3011">
        <f>VLOOKUP(Farmacias__2[[#This Row],[comuna_nombre]],Hoja3!$H$2:$I$346,2,0)</f>
        <v>8102</v>
      </c>
    </row>
    <row r="3012" spans="1:17" x14ac:dyDescent="0.2">
      <c r="A3012" s="1">
        <v>44309</v>
      </c>
      <c r="B3012">
        <v>5195</v>
      </c>
      <c r="C3012" s="2" t="s">
        <v>6791</v>
      </c>
      <c r="D3012" s="2" t="s">
        <v>3314</v>
      </c>
      <c r="E3012" s="2" t="s">
        <v>3314</v>
      </c>
      <c r="F3012" s="2" t="s">
        <v>6792</v>
      </c>
      <c r="G3012" s="3">
        <v>0.375</v>
      </c>
      <c r="H3012" s="3">
        <v>0.89583333333333337</v>
      </c>
      <c r="I3012" s="2" t="s">
        <v>638</v>
      </c>
      <c r="J3012">
        <v>-36737497</v>
      </c>
      <c r="K3012">
        <v>-72993669</v>
      </c>
      <c r="L3012" s="2" t="s">
        <v>9713</v>
      </c>
      <c r="M3012">
        <v>10</v>
      </c>
      <c r="N3012">
        <v>227</v>
      </c>
      <c r="O3012">
        <v>246</v>
      </c>
      <c r="P3012" t="str">
        <f>VLOOKUP(Farmacias__2[[#This Row],[local_nombre]],Tabla8[],2,0)</f>
        <v>Otras Farmacias</v>
      </c>
      <c r="Q3012">
        <f>VLOOKUP(Farmacias__2[[#This Row],[comuna_nombre]],Hoja3!$H$2:$I$346,2,0)</f>
        <v>8107</v>
      </c>
    </row>
    <row r="3013" spans="1:17" x14ac:dyDescent="0.2">
      <c r="A3013" s="1">
        <v>44309</v>
      </c>
      <c r="B3013">
        <v>6800</v>
      </c>
      <c r="C3013" s="2" t="s">
        <v>9378</v>
      </c>
      <c r="D3013" s="2" t="s">
        <v>10227</v>
      </c>
      <c r="E3013" s="2" t="s">
        <v>3068</v>
      </c>
      <c r="F3013" s="2" t="s">
        <v>9379</v>
      </c>
      <c r="G3013" s="3">
        <v>0.45833333333333331</v>
      </c>
      <c r="H3013" s="3">
        <v>0.83333333333333337</v>
      </c>
      <c r="I3013" s="2" t="s">
        <v>9380</v>
      </c>
      <c r="J3013">
        <v>-36593845</v>
      </c>
      <c r="K3013">
        <v>-72118343</v>
      </c>
      <c r="L3013" s="2" t="s">
        <v>9713</v>
      </c>
      <c r="M3013">
        <v>16</v>
      </c>
      <c r="N3013">
        <v>205</v>
      </c>
      <c r="O3013">
        <v>406</v>
      </c>
      <c r="P3013" t="str">
        <f>VLOOKUP(Farmacias__2[[#This Row],[local_nombre]],Tabla8[],2,0)</f>
        <v>Otras Farmacias</v>
      </c>
      <c r="Q3013">
        <f>VLOOKUP(Farmacias__2[[#This Row],[comuna_nombre]],Hoja3!$H$2:$I$346,2,0)</f>
        <v>16101</v>
      </c>
    </row>
    <row r="3014" spans="1:17" x14ac:dyDescent="0.2">
      <c r="A3014" s="1">
        <v>44309</v>
      </c>
      <c r="B3014">
        <v>5197</v>
      </c>
      <c r="C3014" s="2" t="s">
        <v>6794</v>
      </c>
      <c r="D3014" s="2" t="s">
        <v>3808</v>
      </c>
      <c r="E3014" s="2" t="s">
        <v>3808</v>
      </c>
      <c r="F3014" s="2" t="s">
        <v>6795</v>
      </c>
      <c r="G3014" s="3">
        <v>0.41666666666666669</v>
      </c>
      <c r="H3014" s="3">
        <v>0.83333333333333337</v>
      </c>
      <c r="I3014" s="2" t="s">
        <v>6796</v>
      </c>
      <c r="J3014">
        <v>-394525314</v>
      </c>
      <c r="K3014">
        <v>-7277454610000001</v>
      </c>
      <c r="L3014" s="2" t="s">
        <v>9713</v>
      </c>
      <c r="M3014">
        <v>12</v>
      </c>
      <c r="N3014">
        <v>286</v>
      </c>
      <c r="O3014">
        <v>305</v>
      </c>
      <c r="P3014" t="str">
        <f>VLOOKUP(Farmacias__2[[#This Row],[local_nombre]],Tabla8[],2,0)</f>
        <v>Otras Farmacias</v>
      </c>
      <c r="Q3014">
        <f>VLOOKUP(Farmacias__2[[#This Row],[comuna_nombre]],Hoja3!$H$2:$I$346,2,0)</f>
        <v>14103</v>
      </c>
    </row>
    <row r="3015" spans="1:17" x14ac:dyDescent="0.2">
      <c r="A3015" s="1">
        <v>44309</v>
      </c>
      <c r="B3015">
        <v>5198</v>
      </c>
      <c r="C3015" s="2" t="s">
        <v>6797</v>
      </c>
      <c r="D3015" s="2" t="s">
        <v>4745</v>
      </c>
      <c r="E3015" s="2" t="s">
        <v>4745</v>
      </c>
      <c r="F3015" s="2" t="s">
        <v>6798</v>
      </c>
      <c r="G3015" s="3">
        <v>0.375</v>
      </c>
      <c r="H3015" s="3">
        <v>0.85416666666666663</v>
      </c>
      <c r="I3015" s="2" t="s">
        <v>1583</v>
      </c>
      <c r="L3015" s="2" t="s">
        <v>9713</v>
      </c>
      <c r="M3015">
        <v>8</v>
      </c>
      <c r="N3015">
        <v>161</v>
      </c>
      <c r="O3015">
        <v>180</v>
      </c>
      <c r="P3015" t="str">
        <f>VLOOKUP(Farmacias__2[[#This Row],[local_nombre]],Tabla8[],2,0)</f>
        <v>Otras Farmacias</v>
      </c>
      <c r="Q3015">
        <f>VLOOKUP(Farmacias__2[[#This Row],[comuna_nombre]],Hoja3!$H$2:$I$346,2,0)</f>
        <v>6114</v>
      </c>
    </row>
    <row r="3016" spans="1:17" x14ac:dyDescent="0.2">
      <c r="A3016" s="1">
        <v>44309</v>
      </c>
      <c r="B3016">
        <v>5201</v>
      </c>
      <c r="C3016" s="2" t="s">
        <v>6799</v>
      </c>
      <c r="D3016" s="2" t="s">
        <v>4434</v>
      </c>
      <c r="E3016" s="2" t="s">
        <v>4434</v>
      </c>
      <c r="F3016" s="2" t="s">
        <v>6800</v>
      </c>
      <c r="G3016" s="3">
        <v>0.375</v>
      </c>
      <c r="H3016" s="3">
        <v>0.54166666666666663</v>
      </c>
      <c r="I3016" s="2" t="s">
        <v>6801</v>
      </c>
      <c r="J3016">
        <v>-387733042</v>
      </c>
      <c r="K3016">
        <v>-725975803</v>
      </c>
      <c r="L3016" s="2" t="s">
        <v>9713</v>
      </c>
      <c r="M3016">
        <v>11</v>
      </c>
      <c r="N3016">
        <v>268</v>
      </c>
      <c r="O3016">
        <v>287</v>
      </c>
      <c r="P3016" t="str">
        <f>VLOOKUP(Farmacias__2[[#This Row],[local_nombre]],Tabla8[],2,0)</f>
        <v>Farmacias Municipales</v>
      </c>
      <c r="Q3016">
        <f>VLOOKUP(Farmacias__2[[#This Row],[comuna_nombre]],Hoja3!$H$2:$I$346,2,0)</f>
        <v>9112</v>
      </c>
    </row>
    <row r="3017" spans="1:17" x14ac:dyDescent="0.2">
      <c r="A3017" s="1">
        <v>44309</v>
      </c>
      <c r="B3017">
        <v>5202</v>
      </c>
      <c r="C3017" s="2" t="s">
        <v>6802</v>
      </c>
      <c r="D3017" s="2" t="s">
        <v>4553</v>
      </c>
      <c r="E3017" s="2" t="s">
        <v>4553</v>
      </c>
      <c r="F3017" s="2" t="s">
        <v>6803</v>
      </c>
      <c r="G3017" s="3">
        <v>0.375</v>
      </c>
      <c r="H3017" s="3">
        <v>0.58333333333333337</v>
      </c>
      <c r="I3017" s="2" t="s">
        <v>6804</v>
      </c>
      <c r="J3017">
        <v>-3795809029999999</v>
      </c>
      <c r="K3017">
        <v>-724309864</v>
      </c>
      <c r="L3017" s="2" t="s">
        <v>9713</v>
      </c>
      <c r="M3017">
        <v>11</v>
      </c>
      <c r="N3017">
        <v>253</v>
      </c>
      <c r="O3017">
        <v>272</v>
      </c>
      <c r="P3017" t="str">
        <f>VLOOKUP(Farmacias__2[[#This Row],[local_nombre]],Tabla8[],2,0)</f>
        <v>Farmacias Municipales</v>
      </c>
      <c r="Q3017">
        <f>VLOOKUP(Farmacias__2[[#This Row],[comuna_nombre]],Hoja3!$H$2:$I$346,2,0)</f>
        <v>9202</v>
      </c>
    </row>
    <row r="3018" spans="1:17" x14ac:dyDescent="0.2">
      <c r="A3018" s="1">
        <v>44309</v>
      </c>
      <c r="B3018">
        <v>5203</v>
      </c>
      <c r="C3018" s="2" t="s">
        <v>6805</v>
      </c>
      <c r="D3018" s="2" t="s">
        <v>4542</v>
      </c>
      <c r="E3018" s="2" t="s">
        <v>4542</v>
      </c>
      <c r="F3018" s="2" t="s">
        <v>6806</v>
      </c>
      <c r="G3018" s="3">
        <v>0.375</v>
      </c>
      <c r="H3018" s="3">
        <v>0.58333333333333337</v>
      </c>
      <c r="I3018" s="2" t="s">
        <v>6807</v>
      </c>
      <c r="J3018">
        <v>-385323528</v>
      </c>
      <c r="K3018">
        <v>-7243952960000001</v>
      </c>
      <c r="L3018" s="2" t="s">
        <v>9713</v>
      </c>
      <c r="M3018">
        <v>11</v>
      </c>
      <c r="N3018">
        <v>261</v>
      </c>
      <c r="O3018">
        <v>280</v>
      </c>
      <c r="P3018" t="str">
        <f>VLOOKUP(Farmacias__2[[#This Row],[local_nombre]],Tabla8[],2,0)</f>
        <v>Farmacias Municipales</v>
      </c>
      <c r="Q3018">
        <f>VLOOKUP(Farmacias__2[[#This Row],[comuna_nombre]],Hoja3!$H$2:$I$346,2,0)</f>
        <v>9108</v>
      </c>
    </row>
    <row r="3019" spans="1:17" x14ac:dyDescent="0.2">
      <c r="A3019" s="1">
        <v>44309</v>
      </c>
      <c r="B3019">
        <v>5204</v>
      </c>
      <c r="C3019" s="2" t="s">
        <v>6808</v>
      </c>
      <c r="D3019" s="2" t="s">
        <v>4471</v>
      </c>
      <c r="E3019" s="2" t="s">
        <v>4471</v>
      </c>
      <c r="F3019" s="2" t="s">
        <v>6809</v>
      </c>
      <c r="G3019" s="3">
        <v>0.375</v>
      </c>
      <c r="H3019" s="3">
        <v>0.58333333333333337</v>
      </c>
      <c r="I3019" s="2" t="s">
        <v>6810</v>
      </c>
      <c r="J3019">
        <v>-382355368</v>
      </c>
      <c r="K3019">
        <v>-7233118869999998</v>
      </c>
      <c r="L3019" s="2" t="s">
        <v>9713</v>
      </c>
      <c r="M3019">
        <v>11</v>
      </c>
      <c r="N3019">
        <v>279</v>
      </c>
      <c r="O3019">
        <v>298</v>
      </c>
      <c r="P3019" t="str">
        <f>VLOOKUP(Farmacias__2[[#This Row],[local_nombre]],Tabla8[],2,0)</f>
        <v>Farmacias Municipales</v>
      </c>
      <c r="Q3019">
        <f>VLOOKUP(Farmacias__2[[#This Row],[comuna_nombre]],Hoja3!$H$2:$I$346,2,0)</f>
        <v>9211</v>
      </c>
    </row>
    <row r="3020" spans="1:17" x14ac:dyDescent="0.2">
      <c r="A3020" s="1">
        <v>44309</v>
      </c>
      <c r="B3020">
        <v>5205</v>
      </c>
      <c r="C3020" s="2" t="s">
        <v>6811</v>
      </c>
      <c r="D3020" s="2" t="s">
        <v>4525</v>
      </c>
      <c r="E3020" s="2" t="s">
        <v>4525</v>
      </c>
      <c r="F3020" s="2" t="s">
        <v>6812</v>
      </c>
      <c r="G3020" s="3">
        <v>0.35416666666666669</v>
      </c>
      <c r="H3020" s="3">
        <v>0.60416666666666663</v>
      </c>
      <c r="I3020" s="2" t="s">
        <v>6813</v>
      </c>
      <c r="J3020">
        <v>-392801358</v>
      </c>
      <c r="K3020">
        <v>-7222699669999997</v>
      </c>
      <c r="L3020" s="2" t="s">
        <v>9713</v>
      </c>
      <c r="M3020">
        <v>11</v>
      </c>
      <c r="N3020">
        <v>281</v>
      </c>
      <c r="O3020">
        <v>300</v>
      </c>
      <c r="P3020" t="str">
        <f>VLOOKUP(Farmacias__2[[#This Row],[local_nombre]],Tabla8[],2,0)</f>
        <v>Farmacias Municipales</v>
      </c>
      <c r="Q3020">
        <f>VLOOKUP(Farmacias__2[[#This Row],[comuna_nombre]],Hoja3!$H$2:$I$346,2,0)</f>
        <v>9120</v>
      </c>
    </row>
    <row r="3021" spans="1:17" x14ac:dyDescent="0.2">
      <c r="A3021" s="1">
        <v>44309</v>
      </c>
      <c r="B3021">
        <v>5206</v>
      </c>
      <c r="C3021" s="2" t="s">
        <v>6814</v>
      </c>
      <c r="D3021" s="2" t="s">
        <v>10257</v>
      </c>
      <c r="E3021" s="2" t="s">
        <v>4456</v>
      </c>
      <c r="F3021" s="2" t="s">
        <v>6815</v>
      </c>
      <c r="G3021" s="3">
        <v>0.375</v>
      </c>
      <c r="H3021" s="3">
        <v>0.5</v>
      </c>
      <c r="I3021" s="2" t="s">
        <v>6816</v>
      </c>
      <c r="J3021">
        <v>-39275467</v>
      </c>
      <c r="K3021">
        <v>-7197194689999998</v>
      </c>
      <c r="L3021" s="2" t="s">
        <v>9713</v>
      </c>
      <c r="M3021">
        <v>11</v>
      </c>
      <c r="N3021">
        <v>271</v>
      </c>
      <c r="O3021">
        <v>290</v>
      </c>
      <c r="P3021" t="str">
        <f>VLOOKUP(Farmacias__2[[#This Row],[local_nombre]],Tabla8[],2,0)</f>
        <v>Farmacias Municipales</v>
      </c>
      <c r="Q3021">
        <f>VLOOKUP(Farmacias__2[[#This Row],[comuna_nombre]],Hoja3!$H$2:$I$346,2,0)</f>
        <v>9115</v>
      </c>
    </row>
    <row r="3022" spans="1:17" x14ac:dyDescent="0.2">
      <c r="A3022" s="1">
        <v>44309</v>
      </c>
      <c r="B3022">
        <v>5209</v>
      </c>
      <c r="C3022" s="2" t="s">
        <v>6817</v>
      </c>
      <c r="D3022" s="2" t="s">
        <v>4504</v>
      </c>
      <c r="E3022" s="2" t="s">
        <v>4504</v>
      </c>
      <c r="F3022" s="2" t="s">
        <v>6818</v>
      </c>
      <c r="G3022" s="3">
        <v>0.35416666666666669</v>
      </c>
      <c r="H3022" s="3">
        <v>0.54166666666666663</v>
      </c>
      <c r="I3022" s="2" t="s">
        <v>6819</v>
      </c>
      <c r="J3022">
        <v>-387116714</v>
      </c>
      <c r="K3022">
        <v>-7316226019999999</v>
      </c>
      <c r="L3022" s="2" t="s">
        <v>9713</v>
      </c>
      <c r="M3022">
        <v>11</v>
      </c>
      <c r="N3022">
        <v>252</v>
      </c>
      <c r="O3022">
        <v>271</v>
      </c>
      <c r="P3022" t="str">
        <f>VLOOKUP(Farmacias__2[[#This Row],[local_nombre]],Tabla8[],2,0)</f>
        <v>Farmacias Comunales o Comunitarias</v>
      </c>
      <c r="Q3022">
        <f>VLOOKUP(Farmacias__2[[#This Row],[comuna_nombre]],Hoja3!$H$2:$I$346,2,0)</f>
        <v>9102</v>
      </c>
    </row>
    <row r="3023" spans="1:17" x14ac:dyDescent="0.2">
      <c r="A3023" s="1">
        <v>44309</v>
      </c>
      <c r="B3023">
        <v>5210</v>
      </c>
      <c r="C3023" s="2" t="s">
        <v>6820</v>
      </c>
      <c r="D3023" s="2" t="s">
        <v>4437</v>
      </c>
      <c r="E3023" s="2" t="s">
        <v>4437</v>
      </c>
      <c r="F3023" s="2" t="s">
        <v>6821</v>
      </c>
      <c r="G3023" s="3">
        <v>0.375</v>
      </c>
      <c r="H3023" s="3">
        <v>0.54166666666666663</v>
      </c>
      <c r="I3023" s="2" t="s">
        <v>6822</v>
      </c>
      <c r="J3023">
        <v>-378064657</v>
      </c>
      <c r="K3023">
        <v>-7269211489999998</v>
      </c>
      <c r="L3023" s="2" t="s">
        <v>9713</v>
      </c>
      <c r="M3023">
        <v>11</v>
      </c>
      <c r="N3023">
        <v>251</v>
      </c>
      <c r="O3023">
        <v>270</v>
      </c>
      <c r="P3023" t="str">
        <f>VLOOKUP(Farmacias__2[[#This Row],[local_nombre]],Tabla8[],2,0)</f>
        <v>Farmacias Municipales</v>
      </c>
      <c r="Q3023">
        <f>VLOOKUP(Farmacias__2[[#This Row],[comuna_nombre]],Hoja3!$H$2:$I$346,2,0)</f>
        <v>9201</v>
      </c>
    </row>
    <row r="3024" spans="1:17" x14ac:dyDescent="0.2">
      <c r="A3024" s="1">
        <v>44309</v>
      </c>
      <c r="B3024">
        <v>5211</v>
      </c>
      <c r="C3024" s="2" t="s">
        <v>6823</v>
      </c>
      <c r="D3024" s="2" t="s">
        <v>10256</v>
      </c>
      <c r="E3024" s="2" t="s">
        <v>4550</v>
      </c>
      <c r="F3024" s="2" t="s">
        <v>6824</v>
      </c>
      <c r="G3024" s="3">
        <v>0.35416666666666669</v>
      </c>
      <c r="H3024" s="3">
        <v>0.52083333333333337</v>
      </c>
      <c r="I3024" s="2" t="s">
        <v>6825</v>
      </c>
      <c r="J3024">
        <v>-389834722</v>
      </c>
      <c r="K3024">
        <v>-72644204</v>
      </c>
      <c r="L3024" s="2" t="s">
        <v>9713</v>
      </c>
      <c r="M3024">
        <v>11</v>
      </c>
      <c r="N3024">
        <v>270</v>
      </c>
      <c r="O3024">
        <v>289</v>
      </c>
      <c r="P3024" t="str">
        <f>VLOOKUP(Farmacias__2[[#This Row],[local_nombre]],Tabla8[],2,0)</f>
        <v>Farmacias Municipales</v>
      </c>
      <c r="Q3024">
        <f>VLOOKUP(Farmacias__2[[#This Row],[comuna_nombre]],Hoja3!$H$2:$I$346,2,0)</f>
        <v>9114</v>
      </c>
    </row>
    <row r="3025" spans="1:17" x14ac:dyDescent="0.2">
      <c r="A3025" s="1">
        <v>44309</v>
      </c>
      <c r="B3025">
        <v>5214</v>
      </c>
      <c r="C3025" s="2" t="s">
        <v>6826</v>
      </c>
      <c r="D3025" s="2" t="s">
        <v>6637</v>
      </c>
      <c r="E3025" s="2" t="s">
        <v>6637</v>
      </c>
      <c r="F3025" s="2" t="s">
        <v>6827</v>
      </c>
      <c r="G3025" s="3">
        <v>0.41666666666666669</v>
      </c>
      <c r="H3025" s="3">
        <v>0.79166666666666663</v>
      </c>
      <c r="I3025" s="2" t="s">
        <v>6828</v>
      </c>
      <c r="J3025">
        <v>-384138267</v>
      </c>
      <c r="K3025">
        <v>-727807454</v>
      </c>
      <c r="L3025" s="2" t="s">
        <v>9713</v>
      </c>
      <c r="M3025">
        <v>11</v>
      </c>
      <c r="N3025">
        <v>263</v>
      </c>
      <c r="O3025">
        <v>282</v>
      </c>
      <c r="P3025" t="str">
        <f>VLOOKUP(Farmacias__2[[#This Row],[local_nombre]],Tabla8[],2,0)</f>
        <v>Almacenes Farmacéutico</v>
      </c>
      <c r="Q3025">
        <f>VLOOKUP(Farmacias__2[[#This Row],[comuna_nombre]],Hoja3!$H$2:$I$346,2,0)</f>
        <v>9205</v>
      </c>
    </row>
    <row r="3026" spans="1:17" x14ac:dyDescent="0.2">
      <c r="A3026" s="1">
        <v>44309</v>
      </c>
      <c r="B3026">
        <v>5223</v>
      </c>
      <c r="C3026" s="2" t="s">
        <v>50</v>
      </c>
      <c r="D3026" s="2" t="s">
        <v>3448</v>
      </c>
      <c r="E3026" s="2" t="s">
        <v>3481</v>
      </c>
      <c r="F3026" s="2" t="s">
        <v>6829</v>
      </c>
      <c r="G3026" s="3">
        <v>0.375</v>
      </c>
      <c r="H3026" s="3">
        <v>0.83333333333333337</v>
      </c>
      <c r="I3026" s="2" t="s">
        <v>6830</v>
      </c>
      <c r="J3026">
        <v>-3747334652613799</v>
      </c>
      <c r="K3026">
        <v>-723293588285278</v>
      </c>
      <c r="L3026" s="2" t="s">
        <v>9713</v>
      </c>
      <c r="M3026">
        <v>10</v>
      </c>
      <c r="N3026">
        <v>220</v>
      </c>
      <c r="O3026">
        <v>408</v>
      </c>
      <c r="P3026" t="str">
        <f>VLOOKUP(Farmacias__2[[#This Row],[local_nombre]],Tabla8[],2,0)</f>
        <v>Farmacias de Cadena</v>
      </c>
      <c r="Q3026">
        <f>VLOOKUP(Farmacias__2[[#This Row],[comuna_nombre]],Hoja3!$H$2:$I$346,2,0)</f>
        <v>8301</v>
      </c>
    </row>
    <row r="3027" spans="1:17" x14ac:dyDescent="0.2">
      <c r="A3027" s="1">
        <v>44309</v>
      </c>
      <c r="B3027">
        <v>5224</v>
      </c>
      <c r="C3027" s="2" t="s">
        <v>5991</v>
      </c>
      <c r="D3027" s="2" t="s">
        <v>156</v>
      </c>
      <c r="E3027" s="2" t="s">
        <v>157</v>
      </c>
      <c r="F3027" s="2" t="s">
        <v>6831</v>
      </c>
      <c r="G3027" s="3">
        <v>0.33333333333333331</v>
      </c>
      <c r="H3027" s="3">
        <v>0.8125</v>
      </c>
      <c r="I3027" s="2" t="s">
        <v>6832</v>
      </c>
      <c r="J3027">
        <v>-330259616019617</v>
      </c>
      <c r="K3027">
        <v>-715478726114018</v>
      </c>
      <c r="L3027" s="2" t="s">
        <v>9713</v>
      </c>
      <c r="M3027">
        <v>6</v>
      </c>
      <c r="N3027">
        <v>80</v>
      </c>
      <c r="O3027">
        <v>28</v>
      </c>
      <c r="P3027" t="str">
        <f>VLOOKUP(Farmacias__2[[#This Row],[local_nombre]],Tabla8[],2,0)</f>
        <v>Otras Farmacias</v>
      </c>
      <c r="Q3027">
        <f>VLOOKUP(Farmacias__2[[#This Row],[comuna_nombre]],Hoja3!$H$2:$I$346,2,0)</f>
        <v>5109</v>
      </c>
    </row>
    <row r="3028" spans="1:17" x14ac:dyDescent="0.2">
      <c r="A3028" s="1">
        <v>44309</v>
      </c>
      <c r="B3028">
        <v>5225</v>
      </c>
      <c r="C3028" s="2" t="s">
        <v>4962</v>
      </c>
      <c r="D3028" s="2" t="s">
        <v>545</v>
      </c>
      <c r="E3028" s="2" t="s">
        <v>545</v>
      </c>
      <c r="F3028" s="2" t="s">
        <v>6833</v>
      </c>
      <c r="G3028" s="3">
        <v>0.375</v>
      </c>
      <c r="H3028" s="3">
        <v>0.51388888888888884</v>
      </c>
      <c r="I3028" s="2" t="s">
        <v>1583</v>
      </c>
      <c r="L3028" s="2" t="s">
        <v>9713</v>
      </c>
      <c r="M3028">
        <v>9</v>
      </c>
      <c r="N3028">
        <v>192</v>
      </c>
      <c r="O3028">
        <v>211</v>
      </c>
      <c r="P3028" t="str">
        <f>VLOOKUP(Farmacias__2[[#This Row],[local_nombre]],Tabla8[],2,0)</f>
        <v>Otras Farmacias</v>
      </c>
      <c r="Q3028">
        <f>VLOOKUP(Farmacias__2[[#This Row],[comuna_nombre]],Hoja3!$H$2:$I$346,2,0)</f>
        <v>7406</v>
      </c>
    </row>
    <row r="3029" spans="1:17" x14ac:dyDescent="0.2">
      <c r="A3029" s="1">
        <v>44309</v>
      </c>
      <c r="B3029">
        <v>4950</v>
      </c>
      <c r="C3029" s="2" t="s">
        <v>6483</v>
      </c>
      <c r="D3029" s="2" t="s">
        <v>4563</v>
      </c>
      <c r="E3029" s="2" t="s">
        <v>4563</v>
      </c>
      <c r="F3029" s="2" t="s">
        <v>6484</v>
      </c>
      <c r="G3029" s="3">
        <v>0.375</v>
      </c>
      <c r="H3029" s="3">
        <v>0.875</v>
      </c>
      <c r="I3029" s="2" t="s">
        <v>638</v>
      </c>
      <c r="J3029">
        <v>-341849507</v>
      </c>
      <c r="K3029">
        <v>-707244665</v>
      </c>
      <c r="L3029" s="2" t="s">
        <v>9713</v>
      </c>
      <c r="M3029">
        <v>8</v>
      </c>
      <c r="N3029">
        <v>162</v>
      </c>
      <c r="O3029">
        <v>181</v>
      </c>
      <c r="P3029" t="str">
        <f>VLOOKUP(Farmacias__2[[#This Row],[local_nombre]],Tabla8[],2,0)</f>
        <v>Otras Farmacias</v>
      </c>
      <c r="Q3029">
        <f>VLOOKUP(Farmacias__2[[#This Row],[comuna_nombre]],Hoja3!$H$2:$I$346,2,0)</f>
        <v>6101</v>
      </c>
    </row>
    <row r="3030" spans="1:17" x14ac:dyDescent="0.2">
      <c r="A3030" s="1">
        <v>44309</v>
      </c>
      <c r="B3030">
        <v>5238</v>
      </c>
      <c r="C3030" s="2" t="s">
        <v>6836</v>
      </c>
      <c r="D3030" s="2" t="s">
        <v>4996</v>
      </c>
      <c r="E3030" s="2" t="s">
        <v>4996</v>
      </c>
      <c r="F3030" s="2" t="s">
        <v>6837</v>
      </c>
      <c r="G3030" s="3">
        <v>0.41666666666666669</v>
      </c>
      <c r="H3030" s="3">
        <v>0.83333333333333337</v>
      </c>
      <c r="I3030" s="2" t="s">
        <v>6838</v>
      </c>
      <c r="J3030">
        <v>-35847470</v>
      </c>
      <c r="K3030">
        <v>-71597559</v>
      </c>
      <c r="L3030" s="2" t="s">
        <v>9713</v>
      </c>
      <c r="M3030">
        <v>9</v>
      </c>
      <c r="N3030">
        <v>178</v>
      </c>
      <c r="O3030">
        <v>197</v>
      </c>
      <c r="P3030" t="str">
        <f>VLOOKUP(Farmacias__2[[#This Row],[local_nombre]],Tabla8[],2,0)</f>
        <v>Otras Farmacias</v>
      </c>
      <c r="Q3030">
        <f>VLOOKUP(Farmacias__2[[#This Row],[comuna_nombre]],Hoja3!$H$2:$I$346,2,0)</f>
        <v>7401</v>
      </c>
    </row>
    <row r="3031" spans="1:17" x14ac:dyDescent="0.2">
      <c r="A3031" s="1">
        <v>44309</v>
      </c>
      <c r="B3031">
        <v>5239</v>
      </c>
      <c r="C3031" s="2" t="s">
        <v>6839</v>
      </c>
      <c r="D3031" s="2" t="s">
        <v>10246</v>
      </c>
      <c r="E3031" s="2" t="s">
        <v>3144</v>
      </c>
      <c r="F3031" s="2" t="s">
        <v>6840</v>
      </c>
      <c r="G3031" s="3">
        <v>0.39583333333333331</v>
      </c>
      <c r="H3031" s="3">
        <v>0.8125</v>
      </c>
      <c r="I3031" s="2" t="s">
        <v>638</v>
      </c>
      <c r="J3031">
        <v>-368239341</v>
      </c>
      <c r="K3031">
        <v>-7304832160000001</v>
      </c>
      <c r="L3031" s="2" t="s">
        <v>9713</v>
      </c>
      <c r="M3031">
        <v>10</v>
      </c>
      <c r="N3031">
        <v>210</v>
      </c>
      <c r="O3031">
        <v>369</v>
      </c>
      <c r="P3031" t="str">
        <f>VLOOKUP(Farmacias__2[[#This Row],[local_nombre]],Tabla8[],2,0)</f>
        <v>Otras Farmacias</v>
      </c>
      <c r="Q3031">
        <f>VLOOKUP(Farmacias__2[[#This Row],[comuna_nombre]],Hoja3!$H$2:$I$346,2,0)</f>
        <v>8101</v>
      </c>
    </row>
    <row r="3032" spans="1:17" x14ac:dyDescent="0.2">
      <c r="A3032" s="1">
        <v>44309</v>
      </c>
      <c r="B3032">
        <v>351</v>
      </c>
      <c r="C3032" s="2" t="s">
        <v>7021</v>
      </c>
      <c r="D3032" s="2" t="s">
        <v>22</v>
      </c>
      <c r="E3032" s="2" t="s">
        <v>22</v>
      </c>
      <c r="F3032" s="2" t="s">
        <v>618</v>
      </c>
      <c r="G3032" s="3">
        <v>0.375</v>
      </c>
      <c r="H3032" s="3">
        <v>0.75</v>
      </c>
      <c r="I3032" s="2" t="s">
        <v>619</v>
      </c>
      <c r="J3032">
        <v>-330022386353404</v>
      </c>
      <c r="K3032">
        <v>-712660261659213</v>
      </c>
      <c r="L3032" s="2" t="s">
        <v>9713</v>
      </c>
      <c r="M3032">
        <v>6</v>
      </c>
      <c r="N3032">
        <v>59</v>
      </c>
      <c r="O3032">
        <v>17</v>
      </c>
      <c r="P3032" t="str">
        <f>VLOOKUP(Farmacias__2[[#This Row],[local_nombre]],Tabla8[],2,0)</f>
        <v>Otras Farmacias</v>
      </c>
      <c r="Q3032">
        <f>VLOOKUP(Farmacias__2[[#This Row],[comuna_nombre]],Hoja3!$H$2:$I$346,2,0)</f>
        <v>5802</v>
      </c>
    </row>
    <row r="3033" spans="1:17" x14ac:dyDescent="0.2">
      <c r="A3033" s="1">
        <v>44309</v>
      </c>
      <c r="B3033">
        <v>5244</v>
      </c>
      <c r="C3033" s="2" t="s">
        <v>6844</v>
      </c>
      <c r="D3033" s="2" t="s">
        <v>4563</v>
      </c>
      <c r="E3033" s="2" t="s">
        <v>4563</v>
      </c>
      <c r="F3033" s="2" t="s">
        <v>6845</v>
      </c>
      <c r="G3033" s="3">
        <v>0.39583333333333331</v>
      </c>
      <c r="H3033" s="3">
        <v>0.8125</v>
      </c>
      <c r="I3033" s="2" t="s">
        <v>1583</v>
      </c>
      <c r="J3033">
        <v>-341655584</v>
      </c>
      <c r="K3033">
        <v>-7074157230000003</v>
      </c>
      <c r="L3033" s="2" t="s">
        <v>9713</v>
      </c>
      <c r="M3033">
        <v>8</v>
      </c>
      <c r="N3033">
        <v>162</v>
      </c>
      <c r="O3033">
        <v>181</v>
      </c>
      <c r="P3033" t="str">
        <f>VLOOKUP(Farmacias__2[[#This Row],[local_nombre]],Tabla8[],2,0)</f>
        <v>Otras Farmacias</v>
      </c>
      <c r="Q3033">
        <f>VLOOKUP(Farmacias__2[[#This Row],[comuna_nombre]],Hoja3!$H$2:$I$346,2,0)</f>
        <v>6101</v>
      </c>
    </row>
    <row r="3034" spans="1:17" x14ac:dyDescent="0.2">
      <c r="A3034" s="1">
        <v>44309</v>
      </c>
      <c r="B3034">
        <v>5246</v>
      </c>
      <c r="C3034" s="2" t="s">
        <v>885</v>
      </c>
      <c r="D3034" s="2" t="s">
        <v>10226</v>
      </c>
      <c r="E3034" s="2" t="s">
        <v>273</v>
      </c>
      <c r="F3034" s="2" t="s">
        <v>6846</v>
      </c>
      <c r="G3034" s="3">
        <v>0.33333333333333331</v>
      </c>
      <c r="H3034" s="3">
        <v>0.70833333333333337</v>
      </c>
      <c r="I3034" s="2" t="s">
        <v>6847</v>
      </c>
      <c r="J3034">
        <v>-330461783</v>
      </c>
      <c r="K3034">
        <v>-7162131039999997</v>
      </c>
      <c r="L3034" s="2" t="s">
        <v>9713</v>
      </c>
      <c r="M3034">
        <v>6</v>
      </c>
      <c r="N3034">
        <v>78</v>
      </c>
      <c r="O3034">
        <v>2</v>
      </c>
      <c r="P3034" t="str">
        <f>VLOOKUP(Farmacias__2[[#This Row],[local_nombre]],Tabla8[],2,0)</f>
        <v>Otras Farmacias</v>
      </c>
      <c r="Q3034">
        <f>VLOOKUP(Farmacias__2[[#This Row],[comuna_nombre]],Hoja3!$H$2:$I$346,2,0)</f>
        <v>5101</v>
      </c>
    </row>
    <row r="3035" spans="1:17" x14ac:dyDescent="0.2">
      <c r="A3035" s="1">
        <v>44309</v>
      </c>
      <c r="B3035">
        <v>5247</v>
      </c>
      <c r="C3035" s="2" t="s">
        <v>6848</v>
      </c>
      <c r="D3035" s="2" t="s">
        <v>5069</v>
      </c>
      <c r="E3035" s="2" t="s">
        <v>5091</v>
      </c>
      <c r="F3035" s="2" t="s">
        <v>6849</v>
      </c>
      <c r="G3035" s="3">
        <v>0.375</v>
      </c>
      <c r="H3035" s="3">
        <v>0.8125</v>
      </c>
      <c r="I3035" s="2" t="s">
        <v>6850</v>
      </c>
      <c r="J3035">
        <v>-35432204</v>
      </c>
      <c r="K3035">
        <v>-71622728</v>
      </c>
      <c r="L3035" s="2" t="s">
        <v>9713</v>
      </c>
      <c r="M3035">
        <v>9</v>
      </c>
      <c r="N3035">
        <v>194</v>
      </c>
      <c r="O3035">
        <v>417</v>
      </c>
      <c r="P3035" t="str">
        <f>VLOOKUP(Farmacias__2[[#This Row],[local_nombre]],Tabla8[],2,0)</f>
        <v>Otras Farmacias</v>
      </c>
      <c r="Q3035">
        <f>VLOOKUP(Farmacias__2[[#This Row],[comuna_nombre]],Hoja3!$H$2:$I$346,2,0)</f>
        <v>7101</v>
      </c>
    </row>
    <row r="3036" spans="1:17" x14ac:dyDescent="0.2">
      <c r="A3036" s="1">
        <v>44309</v>
      </c>
      <c r="B3036">
        <v>6716</v>
      </c>
      <c r="C3036" s="2" t="s">
        <v>9229</v>
      </c>
      <c r="D3036" s="2" t="s">
        <v>5069</v>
      </c>
      <c r="E3036" s="2" t="s">
        <v>5082</v>
      </c>
      <c r="F3036" s="2" t="s">
        <v>9230</v>
      </c>
      <c r="G3036" s="3">
        <v>0.375</v>
      </c>
      <c r="H3036" s="3">
        <v>0.875</v>
      </c>
      <c r="I3036" s="2" t="s">
        <v>9231</v>
      </c>
      <c r="J3036">
        <v>-35412744</v>
      </c>
      <c r="K3036">
        <v>-71653362</v>
      </c>
      <c r="L3036" s="2" t="s">
        <v>9713</v>
      </c>
      <c r="M3036">
        <v>9</v>
      </c>
      <c r="N3036">
        <v>194</v>
      </c>
      <c r="O3036">
        <v>487</v>
      </c>
      <c r="P3036" t="str">
        <f>VLOOKUP(Farmacias__2[[#This Row],[local_nombre]],Tabla8[],2,0)</f>
        <v>Otras Farmacias</v>
      </c>
      <c r="Q3036">
        <f>VLOOKUP(Farmacias__2[[#This Row],[comuna_nombre]],Hoja3!$H$2:$I$346,2,0)</f>
        <v>7101</v>
      </c>
    </row>
    <row r="3037" spans="1:17" x14ac:dyDescent="0.2">
      <c r="A3037" s="1">
        <v>44309</v>
      </c>
      <c r="B3037">
        <v>5249</v>
      </c>
      <c r="C3037" s="2" t="s">
        <v>6852</v>
      </c>
      <c r="D3037" s="2" t="s">
        <v>374</v>
      </c>
      <c r="E3037" s="2" t="s">
        <v>374</v>
      </c>
      <c r="F3037" s="2" t="s">
        <v>6853</v>
      </c>
      <c r="G3037" s="3">
        <v>0.375</v>
      </c>
      <c r="H3037" s="3">
        <v>0.83333333333333337</v>
      </c>
      <c r="I3037" s="2" t="s">
        <v>6854</v>
      </c>
      <c r="J3037">
        <v>-335985683</v>
      </c>
      <c r="K3037">
        <v>-716132</v>
      </c>
      <c r="L3037" s="2" t="s">
        <v>9713</v>
      </c>
      <c r="M3037">
        <v>6</v>
      </c>
      <c r="N3037">
        <v>73</v>
      </c>
      <c r="O3037">
        <v>19</v>
      </c>
      <c r="P3037" t="str">
        <f>VLOOKUP(Farmacias__2[[#This Row],[local_nombre]],Tabla8[],2,0)</f>
        <v>Otras Farmacias</v>
      </c>
      <c r="Q3037">
        <f>VLOOKUP(Farmacias__2[[#This Row],[comuna_nombre]],Hoja3!$H$2:$I$346,2,0)</f>
        <v>5601</v>
      </c>
    </row>
    <row r="3038" spans="1:17" x14ac:dyDescent="0.2">
      <c r="A3038" s="1">
        <v>44309</v>
      </c>
      <c r="B3038">
        <v>5252</v>
      </c>
      <c r="C3038" s="2" t="s">
        <v>50</v>
      </c>
      <c r="D3038" s="2" t="s">
        <v>10226</v>
      </c>
      <c r="E3038" s="2" t="s">
        <v>273</v>
      </c>
      <c r="F3038" s="2" t="s">
        <v>6855</v>
      </c>
      <c r="G3038" s="3">
        <v>0.35416666666666669</v>
      </c>
      <c r="H3038" s="3">
        <v>0.83333333333333337</v>
      </c>
      <c r="I3038" s="2" t="s">
        <v>6856</v>
      </c>
      <c r="J3038">
        <v>-330514574</v>
      </c>
      <c r="K3038">
        <v>-7160260670000002</v>
      </c>
      <c r="L3038" s="2" t="s">
        <v>9713</v>
      </c>
      <c r="M3038">
        <v>6</v>
      </c>
      <c r="N3038">
        <v>78</v>
      </c>
      <c r="O3038">
        <v>2</v>
      </c>
      <c r="P3038" t="str">
        <f>VLOOKUP(Farmacias__2[[#This Row],[local_nombre]],Tabla8[],2,0)</f>
        <v>Farmacias de Cadena</v>
      </c>
      <c r="Q3038">
        <f>VLOOKUP(Farmacias__2[[#This Row],[comuna_nombre]],Hoja3!$H$2:$I$346,2,0)</f>
        <v>5101</v>
      </c>
    </row>
    <row r="3039" spans="1:17" x14ac:dyDescent="0.2">
      <c r="A3039" s="1">
        <v>44309</v>
      </c>
      <c r="B3039">
        <v>5254</v>
      </c>
      <c r="C3039" s="2" t="s">
        <v>410</v>
      </c>
      <c r="D3039" s="2" t="s">
        <v>374</v>
      </c>
      <c r="E3039" s="2" t="s">
        <v>374</v>
      </c>
      <c r="F3039" s="2" t="s">
        <v>6857</v>
      </c>
      <c r="G3039" s="3">
        <v>0.41666666666666669</v>
      </c>
      <c r="H3039" s="3">
        <v>0.85416666666666663</v>
      </c>
      <c r="I3039" s="2" t="s">
        <v>6858</v>
      </c>
      <c r="J3039">
        <v>-335798869</v>
      </c>
      <c r="K3039">
        <v>-7160942090000003</v>
      </c>
      <c r="L3039" s="2" t="s">
        <v>9713</v>
      </c>
      <c r="M3039">
        <v>6</v>
      </c>
      <c r="N3039">
        <v>73</v>
      </c>
      <c r="O3039">
        <v>19</v>
      </c>
      <c r="P3039" t="str">
        <f>VLOOKUP(Farmacias__2[[#This Row],[local_nombre]],Tabla8[],2,0)</f>
        <v>Otras Farmacias</v>
      </c>
      <c r="Q3039">
        <f>VLOOKUP(Farmacias__2[[#This Row],[comuna_nombre]],Hoja3!$H$2:$I$346,2,0)</f>
        <v>5601</v>
      </c>
    </row>
    <row r="3040" spans="1:17" x14ac:dyDescent="0.2">
      <c r="A3040" s="1">
        <v>44309</v>
      </c>
      <c r="B3040">
        <v>5255</v>
      </c>
      <c r="C3040" s="2" t="s">
        <v>50</v>
      </c>
      <c r="D3040" s="2" t="s">
        <v>10222</v>
      </c>
      <c r="E3040" s="2" t="s">
        <v>10222</v>
      </c>
      <c r="F3040" s="2" t="s">
        <v>6859</v>
      </c>
      <c r="G3040" s="3">
        <v>0.375</v>
      </c>
      <c r="H3040" s="3">
        <v>0.83333333333333337</v>
      </c>
      <c r="I3040" s="2" t="s">
        <v>6860</v>
      </c>
      <c r="J3040">
        <v>-3304653732365578</v>
      </c>
      <c r="K3040">
        <v>-7140703092709839</v>
      </c>
      <c r="L3040" s="2" t="s">
        <v>9713</v>
      </c>
      <c r="M3040">
        <v>6</v>
      </c>
      <c r="N3040">
        <v>70</v>
      </c>
      <c r="O3040">
        <v>33</v>
      </c>
      <c r="P3040" t="str">
        <f>VLOOKUP(Farmacias__2[[#This Row],[local_nombre]],Tabla8[],2,0)</f>
        <v>Farmacias de Cadena</v>
      </c>
      <c r="Q3040">
        <f>VLOOKUP(Farmacias__2[[#This Row],[comuna_nombre]],Hoja3!$H$2:$I$346,2,0)</f>
        <v>5801</v>
      </c>
    </row>
    <row r="3041" spans="1:17" x14ac:dyDescent="0.2">
      <c r="A3041" s="1">
        <v>44309</v>
      </c>
      <c r="B3041">
        <v>5256</v>
      </c>
      <c r="C3041" s="2" t="s">
        <v>6861</v>
      </c>
      <c r="D3041" s="2" t="s">
        <v>5069</v>
      </c>
      <c r="E3041" s="2" t="s">
        <v>5091</v>
      </c>
      <c r="F3041" s="2" t="s">
        <v>6862</v>
      </c>
      <c r="G3041" s="3">
        <v>0.33333333333333331</v>
      </c>
      <c r="H3041" s="3">
        <v>0.79166666666666663</v>
      </c>
      <c r="I3041" s="2" t="s">
        <v>6863</v>
      </c>
      <c r="L3041" s="2" t="s">
        <v>9713</v>
      </c>
      <c r="M3041">
        <v>9</v>
      </c>
      <c r="N3041">
        <v>194</v>
      </c>
      <c r="O3041">
        <v>417</v>
      </c>
      <c r="P3041" t="str">
        <f>VLOOKUP(Farmacias__2[[#This Row],[local_nombre]],Tabla8[],2,0)</f>
        <v>Farmacias Pertenecientes a una Clínica</v>
      </c>
      <c r="Q3041">
        <f>VLOOKUP(Farmacias__2[[#This Row],[comuna_nombre]],Hoja3!$H$2:$I$346,2,0)</f>
        <v>7101</v>
      </c>
    </row>
    <row r="3042" spans="1:17" x14ac:dyDescent="0.2">
      <c r="A3042" s="1">
        <v>44309</v>
      </c>
      <c r="B3042">
        <v>5257</v>
      </c>
      <c r="C3042" s="2" t="s">
        <v>6864</v>
      </c>
      <c r="D3042" s="2" t="s">
        <v>139</v>
      </c>
      <c r="E3042" s="2" t="s">
        <v>139</v>
      </c>
      <c r="F3042" s="2" t="s">
        <v>6865</v>
      </c>
      <c r="G3042" s="3">
        <v>0.375</v>
      </c>
      <c r="H3042" s="3">
        <v>0.75</v>
      </c>
      <c r="I3042" s="2" t="s">
        <v>6866</v>
      </c>
      <c r="J3042">
        <v>-33436489</v>
      </c>
      <c r="K3042">
        <v>-7064711829999999</v>
      </c>
      <c r="L3042" s="2" t="s">
        <v>9713</v>
      </c>
      <c r="M3042">
        <v>6</v>
      </c>
      <c r="N3042">
        <v>79</v>
      </c>
      <c r="O3042">
        <v>40</v>
      </c>
      <c r="P3042" t="str">
        <f>VLOOKUP(Farmacias__2[[#This Row],[local_nombre]],Tabla8[],2,0)</f>
        <v>Otras Farmacias</v>
      </c>
      <c r="Q3042">
        <f>VLOOKUP(Farmacias__2[[#This Row],[comuna_nombre]],Hoja3!$H$2:$I$346,2,0)</f>
        <v>5804</v>
      </c>
    </row>
    <row r="3043" spans="1:17" x14ac:dyDescent="0.2">
      <c r="A3043" s="1">
        <v>44309</v>
      </c>
      <c r="B3043">
        <v>5258</v>
      </c>
      <c r="C3043" s="2" t="s">
        <v>6867</v>
      </c>
      <c r="D3043" s="2" t="s">
        <v>3258</v>
      </c>
      <c r="E3043" s="2" t="s">
        <v>6868</v>
      </c>
      <c r="F3043" s="2" t="s">
        <v>6869</v>
      </c>
      <c r="G3043" s="3">
        <v>0.375</v>
      </c>
      <c r="H3043" s="3">
        <v>0.54166666666666663</v>
      </c>
      <c r="I3043" s="2" t="s">
        <v>1583</v>
      </c>
      <c r="J3043">
        <v>-37472913</v>
      </c>
      <c r="K3043">
        <v>-73343239</v>
      </c>
      <c r="L3043" s="2" t="s">
        <v>9713</v>
      </c>
      <c r="M3043">
        <v>10</v>
      </c>
      <c r="N3043">
        <v>213</v>
      </c>
      <c r="O3043">
        <v>413</v>
      </c>
      <c r="P3043" t="str">
        <f>VLOOKUP(Farmacias__2[[#This Row],[local_nombre]],Tabla8[],2,0)</f>
        <v>Farmacias Municipales</v>
      </c>
      <c r="Q3043">
        <f>VLOOKUP(Farmacias__2[[#This Row],[comuna_nombre]],Hoja3!$H$2:$I$346,2,0)</f>
        <v>8205</v>
      </c>
    </row>
    <row r="3044" spans="1:17" x14ac:dyDescent="0.2">
      <c r="A3044" s="1">
        <v>44309</v>
      </c>
      <c r="B3044">
        <v>4005</v>
      </c>
      <c r="C3044" s="2" t="s">
        <v>5171</v>
      </c>
      <c r="D3044" s="2" t="s">
        <v>3658</v>
      </c>
      <c r="E3044" s="2" t="s">
        <v>3667</v>
      </c>
      <c r="F3044" s="2" t="s">
        <v>5172</v>
      </c>
      <c r="G3044" s="3">
        <v>0.375</v>
      </c>
      <c r="H3044" s="3">
        <v>0.79166666666666663</v>
      </c>
      <c r="I3044" s="2" t="s">
        <v>5173</v>
      </c>
      <c r="J3044">
        <v>-4147254239999999</v>
      </c>
      <c r="K3044">
        <v>-7294207119999999</v>
      </c>
      <c r="L3044" s="2" t="s">
        <v>9713</v>
      </c>
      <c r="M3044">
        <v>13</v>
      </c>
      <c r="N3044">
        <v>311</v>
      </c>
      <c r="O3044">
        <v>384</v>
      </c>
      <c r="P3044" t="str">
        <f>VLOOKUP(Farmacias__2[[#This Row],[local_nombre]],Tabla8[],2,0)</f>
        <v>Farmacias Homeopáticas</v>
      </c>
      <c r="Q3044">
        <f>VLOOKUP(Farmacias__2[[#This Row],[comuna_nombre]],Hoja3!$H$2:$I$346,2,0)</f>
        <v>10101</v>
      </c>
    </row>
    <row r="3045" spans="1:17" x14ac:dyDescent="0.2">
      <c r="A3045" s="1">
        <v>44309</v>
      </c>
      <c r="B3045">
        <v>5260</v>
      </c>
      <c r="C3045" s="2" t="s">
        <v>36</v>
      </c>
      <c r="D3045" s="2" t="s">
        <v>3869</v>
      </c>
      <c r="E3045" s="2" t="s">
        <v>3869</v>
      </c>
      <c r="F3045" s="2" t="s">
        <v>6871</v>
      </c>
      <c r="G3045" s="3">
        <v>0.375</v>
      </c>
      <c r="H3045" s="3">
        <v>0.91666666666666663</v>
      </c>
      <c r="I3045" s="2" t="s">
        <v>638</v>
      </c>
      <c r="J3045">
        <v>-3.9841797951314064E+16</v>
      </c>
      <c r="K3045">
        <v>-7324571615943</v>
      </c>
      <c r="L3045" s="2" t="s">
        <v>9713</v>
      </c>
      <c r="M3045">
        <v>12</v>
      </c>
      <c r="N3045">
        <v>290</v>
      </c>
      <c r="O3045">
        <v>309</v>
      </c>
      <c r="P3045" t="str">
        <f>VLOOKUP(Farmacias__2[[#This Row],[local_nombre]],Tabla8[],2,0)</f>
        <v>Farmacias de Cadena</v>
      </c>
      <c r="Q3045">
        <f>VLOOKUP(Farmacias__2[[#This Row],[comuna_nombre]],Hoja3!$H$2:$I$346,2,0)</f>
        <v>14101</v>
      </c>
    </row>
    <row r="3046" spans="1:17" x14ac:dyDescent="0.2">
      <c r="A3046" s="1">
        <v>44309</v>
      </c>
      <c r="B3046">
        <v>4130</v>
      </c>
      <c r="C3046" s="2" t="s">
        <v>5171</v>
      </c>
      <c r="D3046" s="2" t="s">
        <v>3658</v>
      </c>
      <c r="E3046" s="2" t="s">
        <v>3667</v>
      </c>
      <c r="F3046" s="2" t="s">
        <v>5351</v>
      </c>
      <c r="G3046" s="3">
        <v>0.375</v>
      </c>
      <c r="H3046" s="3">
        <v>0.83333333333333337</v>
      </c>
      <c r="I3046" s="2" t="s">
        <v>5352</v>
      </c>
      <c r="J3046">
        <v>-414726845</v>
      </c>
      <c r="K3046">
        <v>-7294323380000003</v>
      </c>
      <c r="L3046" s="2" t="s">
        <v>9713</v>
      </c>
      <c r="M3046">
        <v>13</v>
      </c>
      <c r="N3046">
        <v>311</v>
      </c>
      <c r="O3046">
        <v>384</v>
      </c>
      <c r="P3046" t="str">
        <f>VLOOKUP(Farmacias__2[[#This Row],[local_nombre]],Tabla8[],2,0)</f>
        <v>Farmacias Homeopáticas</v>
      </c>
      <c r="Q3046">
        <f>VLOOKUP(Farmacias__2[[#This Row],[comuna_nombre]],Hoja3!$H$2:$I$346,2,0)</f>
        <v>10101</v>
      </c>
    </row>
    <row r="3047" spans="1:17" x14ac:dyDescent="0.2">
      <c r="A3047" s="1">
        <v>44309</v>
      </c>
      <c r="B3047">
        <v>5263</v>
      </c>
      <c r="C3047" s="2" t="s">
        <v>6874</v>
      </c>
      <c r="D3047" s="2" t="s">
        <v>3947</v>
      </c>
      <c r="E3047" s="2" t="s">
        <v>6875</v>
      </c>
      <c r="F3047" s="2" t="s">
        <v>6876</v>
      </c>
      <c r="G3047" s="3">
        <v>0</v>
      </c>
      <c r="H3047" s="3">
        <v>0.99998842592592596</v>
      </c>
      <c r="I3047" s="2" t="s">
        <v>6877</v>
      </c>
      <c r="J3047">
        <v>-184770153</v>
      </c>
      <c r="K3047">
        <v>-7031443819999998</v>
      </c>
      <c r="L3047" s="2" t="s">
        <v>9713</v>
      </c>
      <c r="M3047">
        <v>1</v>
      </c>
      <c r="N3047">
        <v>1</v>
      </c>
      <c r="O3047">
        <v>451</v>
      </c>
      <c r="P3047" t="str">
        <f>VLOOKUP(Farmacias__2[[#This Row],[local_nombre]],Tabla8[],2,0)</f>
        <v>Otras Farmacias</v>
      </c>
      <c r="Q3047">
        <f>VLOOKUP(Farmacias__2[[#This Row],[comuna_nombre]],Hoja3!$H$2:$I$346,2,0)</f>
        <v>15101</v>
      </c>
    </row>
    <row r="3048" spans="1:17" x14ac:dyDescent="0.2">
      <c r="A3048" s="1">
        <v>44309</v>
      </c>
      <c r="B3048">
        <v>5264</v>
      </c>
      <c r="C3048" s="2" t="s">
        <v>6878</v>
      </c>
      <c r="D3048" s="2" t="s">
        <v>3947</v>
      </c>
      <c r="E3048" s="2" t="s">
        <v>3947</v>
      </c>
      <c r="F3048" s="2" t="s">
        <v>6879</v>
      </c>
      <c r="G3048" s="3">
        <v>0.41666666666666669</v>
      </c>
      <c r="H3048" s="3">
        <v>0.91666666666666663</v>
      </c>
      <c r="I3048" s="2" t="s">
        <v>6880</v>
      </c>
      <c r="J3048">
        <v>-184770788</v>
      </c>
      <c r="K3048">
        <v>-7029986459999998</v>
      </c>
      <c r="L3048" s="2" t="s">
        <v>9713</v>
      </c>
      <c r="M3048">
        <v>1</v>
      </c>
      <c r="N3048">
        <v>1</v>
      </c>
      <c r="O3048">
        <v>57</v>
      </c>
      <c r="P3048" t="str">
        <f>VLOOKUP(Farmacias__2[[#This Row],[local_nombre]],Tabla8[],2,0)</f>
        <v>Otras Farmacias</v>
      </c>
      <c r="Q3048">
        <f>VLOOKUP(Farmacias__2[[#This Row],[comuna_nombre]],Hoja3!$H$2:$I$346,2,0)</f>
        <v>15101</v>
      </c>
    </row>
    <row r="3049" spans="1:17" x14ac:dyDescent="0.2">
      <c r="A3049" s="1">
        <v>44309</v>
      </c>
      <c r="B3049">
        <v>4352</v>
      </c>
      <c r="C3049" s="2" t="s">
        <v>5171</v>
      </c>
      <c r="D3049" s="2" t="s">
        <v>3839</v>
      </c>
      <c r="E3049" s="2" t="s">
        <v>3839</v>
      </c>
      <c r="F3049" s="2" t="s">
        <v>5583</v>
      </c>
      <c r="G3049" s="3">
        <v>0.41666666666666669</v>
      </c>
      <c r="H3049" s="3">
        <v>0.85416666666666663</v>
      </c>
      <c r="I3049" s="2" t="s">
        <v>5584</v>
      </c>
      <c r="J3049">
        <v>-3.8736522339957912E+16</v>
      </c>
      <c r="K3049">
        <v>-7258790307084803</v>
      </c>
      <c r="L3049" s="2" t="s">
        <v>9713</v>
      </c>
      <c r="M3049">
        <v>11</v>
      </c>
      <c r="N3049">
        <v>275</v>
      </c>
      <c r="O3049">
        <v>294</v>
      </c>
      <c r="P3049" t="str">
        <f>VLOOKUP(Farmacias__2[[#This Row],[local_nombre]],Tabla8[],2,0)</f>
        <v>Farmacias Homeopáticas</v>
      </c>
      <c r="Q3049">
        <f>VLOOKUP(Farmacias__2[[#This Row],[comuna_nombre]],Hoja3!$H$2:$I$346,2,0)</f>
        <v>9101</v>
      </c>
    </row>
    <row r="3050" spans="1:17" x14ac:dyDescent="0.2">
      <c r="A3050" s="1">
        <v>44309</v>
      </c>
      <c r="B3050">
        <v>5267</v>
      </c>
      <c r="C3050" s="2" t="s">
        <v>6884</v>
      </c>
      <c r="D3050" s="2" t="s">
        <v>529</v>
      </c>
      <c r="E3050" s="2" t="s">
        <v>529</v>
      </c>
      <c r="F3050" s="2" t="s">
        <v>6885</v>
      </c>
      <c r="G3050" s="3">
        <v>0.39583333333333331</v>
      </c>
      <c r="H3050" s="3">
        <v>0.58333333333333337</v>
      </c>
      <c r="I3050" s="2" t="s">
        <v>6886</v>
      </c>
      <c r="J3050">
        <v>-2.0214764849013104E+16</v>
      </c>
      <c r="K3050">
        <v>-7014925720429915</v>
      </c>
      <c r="L3050" s="2" t="s">
        <v>9713</v>
      </c>
      <c r="M3050">
        <v>2</v>
      </c>
      <c r="N3050">
        <v>9</v>
      </c>
      <c r="O3050">
        <v>65</v>
      </c>
      <c r="P3050" t="str">
        <f>VLOOKUP(Farmacias__2[[#This Row],[local_nombre]],Tabla8[],2,0)</f>
        <v>Otras Farmacias</v>
      </c>
      <c r="Q3050">
        <f>VLOOKUP(Farmacias__2[[#This Row],[comuna_nombre]],Hoja3!$H$2:$I$346,2,0)</f>
        <v>1101</v>
      </c>
    </row>
    <row r="3051" spans="1:17" x14ac:dyDescent="0.2">
      <c r="A3051" s="1">
        <v>44309</v>
      </c>
      <c r="B3051">
        <v>4423</v>
      </c>
      <c r="C3051" s="2" t="s">
        <v>5171</v>
      </c>
      <c r="D3051" s="2" t="s">
        <v>4563</v>
      </c>
      <c r="E3051" s="2" t="s">
        <v>4563</v>
      </c>
      <c r="F3051" s="2" t="s">
        <v>5666</v>
      </c>
      <c r="G3051" s="3">
        <v>0.375</v>
      </c>
      <c r="H3051" s="3">
        <v>0.83333333333333337</v>
      </c>
      <c r="I3051" s="2" t="s">
        <v>638</v>
      </c>
      <c r="J3051">
        <v>-34169983</v>
      </c>
      <c r="K3051">
        <v>-70742444</v>
      </c>
      <c r="L3051" s="2" t="s">
        <v>9713</v>
      </c>
      <c r="M3051">
        <v>8</v>
      </c>
      <c r="N3051">
        <v>162</v>
      </c>
      <c r="O3051">
        <v>181</v>
      </c>
      <c r="P3051" t="str">
        <f>VLOOKUP(Farmacias__2[[#This Row],[local_nombre]],Tabla8[],2,0)</f>
        <v>Farmacias Homeopáticas</v>
      </c>
      <c r="Q3051">
        <f>VLOOKUP(Farmacias__2[[#This Row],[comuna_nombre]],Hoja3!$H$2:$I$346,2,0)</f>
        <v>6101</v>
      </c>
    </row>
    <row r="3052" spans="1:17" x14ac:dyDescent="0.2">
      <c r="A3052" s="1">
        <v>44309</v>
      </c>
      <c r="B3052">
        <v>5271</v>
      </c>
      <c r="C3052" s="2" t="s">
        <v>18</v>
      </c>
      <c r="D3052" s="2" t="s">
        <v>4044</v>
      </c>
      <c r="E3052" s="2" t="s">
        <v>4044</v>
      </c>
      <c r="F3052" s="2" t="s">
        <v>6889</v>
      </c>
      <c r="G3052" s="3">
        <v>0.35416666666666669</v>
      </c>
      <c r="H3052" s="3">
        <v>0.91666666666666663</v>
      </c>
      <c r="I3052" s="2" t="s">
        <v>638</v>
      </c>
      <c r="J3052">
        <v>-2.9916041615918504E+16</v>
      </c>
      <c r="K3052">
        <v>-7124768593950319</v>
      </c>
      <c r="L3052" s="2" t="s">
        <v>9713</v>
      </c>
      <c r="M3052">
        <v>5</v>
      </c>
      <c r="N3052">
        <v>36</v>
      </c>
      <c r="O3052">
        <v>402</v>
      </c>
      <c r="P3052" t="str">
        <f>VLOOKUP(Farmacias__2[[#This Row],[local_nombre]],Tabla8[],2,0)</f>
        <v>Farmacias de Cadena</v>
      </c>
      <c r="Q3052">
        <f>VLOOKUP(Farmacias__2[[#This Row],[comuna_nombre]],Hoja3!$H$2:$I$346,2,0)</f>
        <v>4101</v>
      </c>
    </row>
    <row r="3053" spans="1:17" x14ac:dyDescent="0.2">
      <c r="A3053" s="1">
        <v>44309</v>
      </c>
      <c r="B3053">
        <v>4424</v>
      </c>
      <c r="C3053" s="2" t="s">
        <v>5171</v>
      </c>
      <c r="D3053" s="2" t="s">
        <v>4770</v>
      </c>
      <c r="E3053" s="2" t="s">
        <v>4770</v>
      </c>
      <c r="F3053" s="2" t="s">
        <v>5667</v>
      </c>
      <c r="G3053" s="3">
        <v>0.41666666666666669</v>
      </c>
      <c r="H3053" s="3">
        <v>0.83333333333333337</v>
      </c>
      <c r="I3053" s="2" t="s">
        <v>1583</v>
      </c>
      <c r="J3053">
        <v>-34641472</v>
      </c>
      <c r="K3053">
        <v>-71368182</v>
      </c>
      <c r="L3053" s="2" t="s">
        <v>9713</v>
      </c>
      <c r="M3053">
        <v>8</v>
      </c>
      <c r="N3053">
        <v>168</v>
      </c>
      <c r="O3053">
        <v>187</v>
      </c>
      <c r="P3053" t="str">
        <f>VLOOKUP(Farmacias__2[[#This Row],[local_nombre]],Tabla8[],2,0)</f>
        <v>Farmacias Homeopáticas</v>
      </c>
      <c r="Q3053">
        <f>VLOOKUP(Farmacias__2[[#This Row],[comuna_nombre]],Hoja3!$H$2:$I$346,2,0)</f>
        <v>6310</v>
      </c>
    </row>
    <row r="3054" spans="1:17" x14ac:dyDescent="0.2">
      <c r="A3054" s="1">
        <v>44309</v>
      </c>
      <c r="B3054">
        <v>5160</v>
      </c>
      <c r="C3054" s="2" t="s">
        <v>5171</v>
      </c>
      <c r="D3054" s="2" t="s">
        <v>3947</v>
      </c>
      <c r="E3054" s="2" t="s">
        <v>3947</v>
      </c>
      <c r="F3054" s="2" t="s">
        <v>6741</v>
      </c>
      <c r="G3054" s="3">
        <v>0.41666666666666669</v>
      </c>
      <c r="H3054" s="3">
        <v>0.83333333333333337</v>
      </c>
      <c r="I3054" s="2" t="s">
        <v>6742</v>
      </c>
      <c r="J3054">
        <v>-184787097</v>
      </c>
      <c r="K3054">
        <v>-7031858699999998</v>
      </c>
      <c r="L3054" s="2" t="s">
        <v>9713</v>
      </c>
      <c r="M3054">
        <v>1</v>
      </c>
      <c r="N3054">
        <v>1</v>
      </c>
      <c r="O3054">
        <v>57</v>
      </c>
      <c r="P3054" t="str">
        <f>VLOOKUP(Farmacias__2[[#This Row],[local_nombre]],Tabla8[],2,0)</f>
        <v>Farmacias Homeopáticas</v>
      </c>
      <c r="Q3054">
        <f>VLOOKUP(Farmacias__2[[#This Row],[comuna_nombre]],Hoja3!$H$2:$I$346,2,0)</f>
        <v>15101</v>
      </c>
    </row>
    <row r="3055" spans="1:17" x14ac:dyDescent="0.2">
      <c r="A3055" s="1">
        <v>44309</v>
      </c>
      <c r="B3055">
        <v>5383</v>
      </c>
      <c r="C3055" s="2" t="s">
        <v>5171</v>
      </c>
      <c r="D3055" s="2" t="s">
        <v>5069</v>
      </c>
      <c r="E3055" s="2" t="s">
        <v>5070</v>
      </c>
      <c r="F3055" s="2" t="s">
        <v>7063</v>
      </c>
      <c r="G3055" s="3">
        <v>0.41666666666666669</v>
      </c>
      <c r="H3055" s="3">
        <v>0.83333333333333337</v>
      </c>
      <c r="I3055" s="2" t="s">
        <v>1583</v>
      </c>
      <c r="L3055" s="2" t="s">
        <v>9713</v>
      </c>
      <c r="M3055">
        <v>9</v>
      </c>
      <c r="N3055">
        <v>194</v>
      </c>
      <c r="O3055">
        <v>213</v>
      </c>
      <c r="P3055" t="str">
        <f>VLOOKUP(Farmacias__2[[#This Row],[local_nombre]],Tabla8[],2,0)</f>
        <v>Farmacias Homeopáticas</v>
      </c>
      <c r="Q3055">
        <f>VLOOKUP(Farmacias__2[[#This Row],[comuna_nombre]],Hoja3!$H$2:$I$346,2,0)</f>
        <v>7101</v>
      </c>
    </row>
    <row r="3056" spans="1:17" x14ac:dyDescent="0.2">
      <c r="A3056" s="1">
        <v>44309</v>
      </c>
      <c r="B3056">
        <v>5427</v>
      </c>
      <c r="C3056" s="2" t="s">
        <v>5171</v>
      </c>
      <c r="D3056" s="2" t="s">
        <v>4380</v>
      </c>
      <c r="E3056" s="2" t="s">
        <v>4381</v>
      </c>
      <c r="F3056" s="2" t="s">
        <v>7152</v>
      </c>
      <c r="G3056" s="3">
        <v>0.41666666666666669</v>
      </c>
      <c r="H3056" s="3">
        <v>0.83333333333333337</v>
      </c>
      <c r="I3056" s="2" t="s">
        <v>7153</v>
      </c>
      <c r="L3056" s="2" t="s">
        <v>9713</v>
      </c>
      <c r="M3056">
        <v>3</v>
      </c>
      <c r="N3056">
        <v>12</v>
      </c>
      <c r="O3056">
        <v>68</v>
      </c>
      <c r="P3056" t="str">
        <f>VLOOKUP(Farmacias__2[[#This Row],[local_nombre]],Tabla8[],2,0)</f>
        <v>Farmacias Homeopáticas</v>
      </c>
      <c r="Q3056">
        <f>VLOOKUP(Farmacias__2[[#This Row],[comuna_nombre]],Hoja3!$H$2:$I$346,2,0)</f>
        <v>2101</v>
      </c>
    </row>
    <row r="3057" spans="1:17" x14ac:dyDescent="0.2">
      <c r="A3057" s="1">
        <v>44309</v>
      </c>
      <c r="B3057">
        <v>5756</v>
      </c>
      <c r="C3057" s="2" t="s">
        <v>5171</v>
      </c>
      <c r="D3057" s="2" t="s">
        <v>10263</v>
      </c>
      <c r="E3057" s="2" t="s">
        <v>5046</v>
      </c>
      <c r="F3057" s="2" t="s">
        <v>7645</v>
      </c>
      <c r="G3057" s="3">
        <v>0.375</v>
      </c>
      <c r="H3057" s="3">
        <v>0.83333333333333337</v>
      </c>
      <c r="I3057" s="2" t="s">
        <v>1583</v>
      </c>
      <c r="L3057" s="2" t="s">
        <v>9713</v>
      </c>
      <c r="M3057">
        <v>9</v>
      </c>
      <c r="N3057">
        <v>174</v>
      </c>
      <c r="O3057">
        <v>193</v>
      </c>
      <c r="P3057" t="str">
        <f>VLOOKUP(Farmacias__2[[#This Row],[local_nombre]],Tabla8[],2,0)</f>
        <v>Farmacias Homeopáticas</v>
      </c>
      <c r="Q3057">
        <f>VLOOKUP(Farmacias__2[[#This Row],[comuna_nombre]],Hoja3!$H$2:$I$346,2,0)</f>
        <v>7301</v>
      </c>
    </row>
    <row r="3058" spans="1:17" x14ac:dyDescent="0.2">
      <c r="A3058" s="1">
        <v>44309</v>
      </c>
      <c r="B3058">
        <v>5791</v>
      </c>
      <c r="C3058" s="2" t="s">
        <v>5171</v>
      </c>
      <c r="D3058" s="2" t="s">
        <v>529</v>
      </c>
      <c r="E3058" s="2" t="s">
        <v>529</v>
      </c>
      <c r="F3058" s="2" t="s">
        <v>7695</v>
      </c>
      <c r="G3058" s="3">
        <v>0.375</v>
      </c>
      <c r="H3058" s="3">
        <v>0.75</v>
      </c>
      <c r="I3058" s="2" t="s">
        <v>638</v>
      </c>
      <c r="J3058">
        <v>-20215324</v>
      </c>
      <c r="K3058">
        <v>-70148547</v>
      </c>
      <c r="L3058" s="2" t="s">
        <v>9713</v>
      </c>
      <c r="M3058">
        <v>2</v>
      </c>
      <c r="N3058">
        <v>9</v>
      </c>
      <c r="O3058">
        <v>65</v>
      </c>
      <c r="P3058" t="str">
        <f>VLOOKUP(Farmacias__2[[#This Row],[local_nombre]],Tabla8[],2,0)</f>
        <v>Farmacias Homeopáticas</v>
      </c>
      <c r="Q3058">
        <f>VLOOKUP(Farmacias__2[[#This Row],[comuna_nombre]],Hoja3!$H$2:$I$346,2,0)</f>
        <v>1101</v>
      </c>
    </row>
    <row r="3059" spans="1:17" x14ac:dyDescent="0.2">
      <c r="A3059" s="1">
        <v>44309</v>
      </c>
      <c r="B3059">
        <v>5282</v>
      </c>
      <c r="C3059" s="2" t="s">
        <v>6899</v>
      </c>
      <c r="D3059" s="2" t="s">
        <v>156</v>
      </c>
      <c r="E3059" s="2" t="s">
        <v>157</v>
      </c>
      <c r="F3059" s="2" t="s">
        <v>6900</v>
      </c>
      <c r="G3059" s="3">
        <v>0.33333333333333331</v>
      </c>
      <c r="H3059" s="3">
        <v>0.75</v>
      </c>
      <c r="I3059" s="2" t="s">
        <v>6901</v>
      </c>
      <c r="J3059">
        <v>-33013347</v>
      </c>
      <c r="K3059">
        <v>-71549434</v>
      </c>
      <c r="L3059" s="2" t="s">
        <v>9713</v>
      </c>
      <c r="M3059">
        <v>6</v>
      </c>
      <c r="N3059">
        <v>80</v>
      </c>
      <c r="O3059">
        <v>28</v>
      </c>
      <c r="P3059" t="str">
        <f>VLOOKUP(Farmacias__2[[#This Row],[local_nombre]],Tabla8[],2,0)</f>
        <v>Otras Farmacias</v>
      </c>
      <c r="Q3059">
        <f>VLOOKUP(Farmacias__2[[#This Row],[comuna_nombre]],Hoja3!$H$2:$I$346,2,0)</f>
        <v>5109</v>
      </c>
    </row>
    <row r="3060" spans="1:17" x14ac:dyDescent="0.2">
      <c r="A3060" s="1">
        <v>44309</v>
      </c>
      <c r="B3060">
        <v>3152</v>
      </c>
      <c r="C3060" s="2" t="s">
        <v>9762</v>
      </c>
      <c r="D3060" s="2" t="s">
        <v>3707</v>
      </c>
      <c r="E3060" s="2" t="s">
        <v>3707</v>
      </c>
      <c r="F3060" s="2" t="s">
        <v>3766</v>
      </c>
      <c r="G3060" s="3">
        <v>0.39583333333333331</v>
      </c>
      <c r="H3060" s="3">
        <v>0.875</v>
      </c>
      <c r="I3060" s="2" t="s">
        <v>3767</v>
      </c>
      <c r="J3060">
        <v>-285767955</v>
      </c>
      <c r="K3060">
        <v>-7075851219999998</v>
      </c>
      <c r="L3060" s="2" t="s">
        <v>9713</v>
      </c>
      <c r="M3060">
        <v>4</v>
      </c>
      <c r="N3060">
        <v>29</v>
      </c>
      <c r="O3060">
        <v>85</v>
      </c>
      <c r="P3060" t="str">
        <f>VLOOKUP(Farmacias__2[[#This Row],[local_nombre]],Tabla8[],2,0)</f>
        <v>Otras Farmacias</v>
      </c>
      <c r="Q3060">
        <f>VLOOKUP(Farmacias__2[[#This Row],[comuna_nombre]],Hoja3!$H$2:$I$346,2,0)</f>
        <v>3301</v>
      </c>
    </row>
    <row r="3061" spans="1:17" x14ac:dyDescent="0.2">
      <c r="A3061" s="1">
        <v>44309</v>
      </c>
      <c r="B3061">
        <v>5285</v>
      </c>
      <c r="C3061" s="2" t="s">
        <v>6904</v>
      </c>
      <c r="D3061" s="2" t="s">
        <v>10226</v>
      </c>
      <c r="E3061" s="2" t="s">
        <v>273</v>
      </c>
      <c r="F3061" s="2" t="s">
        <v>6905</v>
      </c>
      <c r="G3061" s="3">
        <v>0.375</v>
      </c>
      <c r="H3061" s="3">
        <v>0.77083333333333337</v>
      </c>
      <c r="I3061" s="2" t="s">
        <v>6906</v>
      </c>
      <c r="J3061">
        <v>-330431715</v>
      </c>
      <c r="K3061">
        <v>-7162258780000002</v>
      </c>
      <c r="L3061" s="2" t="s">
        <v>9713</v>
      </c>
      <c r="M3061">
        <v>6</v>
      </c>
      <c r="N3061">
        <v>78</v>
      </c>
      <c r="O3061">
        <v>2</v>
      </c>
      <c r="P3061" t="str">
        <f>VLOOKUP(Farmacias__2[[#This Row],[local_nombre]],Tabla8[],2,0)</f>
        <v>Otras Farmacias</v>
      </c>
      <c r="Q3061">
        <f>VLOOKUP(Farmacias__2[[#This Row],[comuna_nombre]],Hoja3!$H$2:$I$346,2,0)</f>
        <v>5101</v>
      </c>
    </row>
    <row r="3062" spans="1:17" x14ac:dyDescent="0.2">
      <c r="A3062" s="1">
        <v>44309</v>
      </c>
      <c r="B3062">
        <v>6794</v>
      </c>
      <c r="C3062" s="2" t="s">
        <v>9364</v>
      </c>
      <c r="D3062" s="2" t="s">
        <v>4326</v>
      </c>
      <c r="E3062" s="2" t="s">
        <v>4326</v>
      </c>
      <c r="F3062" s="2" t="s">
        <v>9365</v>
      </c>
      <c r="G3062" s="3">
        <v>0.35416666666666669</v>
      </c>
      <c r="H3062" s="3">
        <v>0.8125</v>
      </c>
      <c r="I3062" s="2" t="s">
        <v>9366</v>
      </c>
      <c r="J3062">
        <v>-224652962</v>
      </c>
      <c r="K3062">
        <v>-689253516</v>
      </c>
      <c r="L3062" s="2" t="s">
        <v>9713</v>
      </c>
      <c r="M3062">
        <v>3</v>
      </c>
      <c r="N3062">
        <v>13</v>
      </c>
      <c r="O3062">
        <v>69</v>
      </c>
      <c r="P3062" t="str">
        <f>VLOOKUP(Farmacias__2[[#This Row],[local_nombre]],Tabla8[],2,0)</f>
        <v>Otras Farmacias</v>
      </c>
      <c r="Q3062">
        <f>VLOOKUP(Farmacias__2[[#This Row],[comuna_nombre]],Hoja3!$H$2:$I$346,2,0)</f>
        <v>2201</v>
      </c>
    </row>
    <row r="3063" spans="1:17" x14ac:dyDescent="0.2">
      <c r="A3063" s="1">
        <v>44309</v>
      </c>
      <c r="B3063">
        <v>5287</v>
      </c>
      <c r="C3063" s="2" t="s">
        <v>5558</v>
      </c>
      <c r="D3063" s="2" t="s">
        <v>4563</v>
      </c>
      <c r="E3063" s="2" t="s">
        <v>4563</v>
      </c>
      <c r="F3063" s="2" t="s">
        <v>6910</v>
      </c>
      <c r="G3063" s="3">
        <v>0.375</v>
      </c>
      <c r="H3063" s="3">
        <v>0</v>
      </c>
      <c r="I3063" s="2" t="s">
        <v>638</v>
      </c>
      <c r="L3063" s="2" t="s">
        <v>9713</v>
      </c>
      <c r="M3063">
        <v>8</v>
      </c>
      <c r="N3063">
        <v>162</v>
      </c>
      <c r="O3063">
        <v>181</v>
      </c>
      <c r="P3063" t="str">
        <f>VLOOKUP(Farmacias__2[[#This Row],[local_nombre]],Tabla8[],2,0)</f>
        <v>Otras Farmacias</v>
      </c>
      <c r="Q3063">
        <f>VLOOKUP(Farmacias__2[[#This Row],[comuna_nombre]],Hoja3!$H$2:$I$346,2,0)</f>
        <v>6101</v>
      </c>
    </row>
    <row r="3064" spans="1:17" x14ac:dyDescent="0.2">
      <c r="A3064" s="1">
        <v>44309</v>
      </c>
      <c r="B3064">
        <v>5288</v>
      </c>
      <c r="C3064" s="2" t="s">
        <v>6911</v>
      </c>
      <c r="D3064" s="2" t="s">
        <v>4770</v>
      </c>
      <c r="E3064" s="2" t="s">
        <v>4770</v>
      </c>
      <c r="F3064" s="2" t="s">
        <v>6912</v>
      </c>
      <c r="G3064" s="3">
        <v>0.41666666666666669</v>
      </c>
      <c r="H3064" s="3">
        <v>0.85416666666666663</v>
      </c>
      <c r="I3064" s="2" t="s">
        <v>638</v>
      </c>
      <c r="J3064">
        <v>-346346534</v>
      </c>
      <c r="K3064">
        <v>-71355763</v>
      </c>
      <c r="L3064" s="2" t="s">
        <v>9713</v>
      </c>
      <c r="M3064">
        <v>8</v>
      </c>
      <c r="N3064">
        <v>168</v>
      </c>
      <c r="O3064">
        <v>187</v>
      </c>
      <c r="P3064" t="str">
        <f>VLOOKUP(Farmacias__2[[#This Row],[local_nombre]],Tabla8[],2,0)</f>
        <v>Otras Farmacias</v>
      </c>
      <c r="Q3064">
        <f>VLOOKUP(Farmacias__2[[#This Row],[comuna_nombre]],Hoja3!$H$2:$I$346,2,0)</f>
        <v>6310</v>
      </c>
    </row>
    <row r="3065" spans="1:17" x14ac:dyDescent="0.2">
      <c r="A3065" s="1">
        <v>44309</v>
      </c>
      <c r="B3065">
        <v>5289</v>
      </c>
      <c r="C3065" s="2" t="s">
        <v>18</v>
      </c>
      <c r="D3065" s="2" t="s">
        <v>10226</v>
      </c>
      <c r="E3065" s="2" t="s">
        <v>273</v>
      </c>
      <c r="F3065" s="2" t="s">
        <v>6913</v>
      </c>
      <c r="G3065" s="3">
        <v>0.35416666666666669</v>
      </c>
      <c r="H3065" s="3">
        <v>0.77083333333333337</v>
      </c>
      <c r="I3065" s="2" t="s">
        <v>5715</v>
      </c>
      <c r="J3065">
        <v>-330484549</v>
      </c>
      <c r="K3065">
        <v>-7160338860000002</v>
      </c>
      <c r="L3065" s="2" t="s">
        <v>9713</v>
      </c>
      <c r="M3065">
        <v>6</v>
      </c>
      <c r="N3065">
        <v>78</v>
      </c>
      <c r="O3065">
        <v>2</v>
      </c>
      <c r="P3065" t="str">
        <f>VLOOKUP(Farmacias__2[[#This Row],[local_nombre]],Tabla8[],2,0)</f>
        <v>Farmacias de Cadena</v>
      </c>
      <c r="Q3065">
        <f>VLOOKUP(Farmacias__2[[#This Row],[comuna_nombre]],Hoja3!$H$2:$I$346,2,0)</f>
        <v>5101</v>
      </c>
    </row>
    <row r="3066" spans="1:17" x14ac:dyDescent="0.2">
      <c r="A3066" s="1">
        <v>44309</v>
      </c>
      <c r="B3066">
        <v>5517</v>
      </c>
      <c r="C3066" s="2" t="s">
        <v>7278</v>
      </c>
      <c r="D3066" s="2" t="s">
        <v>3831</v>
      </c>
      <c r="E3066" s="2" t="s">
        <v>3831</v>
      </c>
      <c r="F3066" s="2" t="s">
        <v>7279</v>
      </c>
      <c r="G3066" s="3">
        <v>0.41666666666666669</v>
      </c>
      <c r="H3066" s="3">
        <v>0.79166666666666663</v>
      </c>
      <c r="I3066" s="2" t="s">
        <v>1583</v>
      </c>
      <c r="J3066">
        <v>-3956865537045082</v>
      </c>
      <c r="K3066">
        <v>-7200580765396728</v>
      </c>
      <c r="L3066" s="2" t="s">
        <v>9713</v>
      </c>
      <c r="M3066">
        <v>12</v>
      </c>
      <c r="N3066">
        <v>291</v>
      </c>
      <c r="O3066">
        <v>310</v>
      </c>
      <c r="P3066" t="str">
        <f>VLOOKUP(Farmacias__2[[#This Row],[local_nombre]],Tabla8[],2,0)</f>
        <v>Farmacias Institucionales</v>
      </c>
      <c r="Q3066">
        <f>VLOOKUP(Farmacias__2[[#This Row],[comuna_nombre]],Hoja3!$H$2:$I$346,2,0)</f>
        <v>14108</v>
      </c>
    </row>
    <row r="3067" spans="1:17" x14ac:dyDescent="0.2">
      <c r="A3067" s="1">
        <v>44309</v>
      </c>
      <c r="B3067">
        <v>5291</v>
      </c>
      <c r="C3067" s="2" t="s">
        <v>6917</v>
      </c>
      <c r="D3067" s="2" t="s">
        <v>1086</v>
      </c>
      <c r="E3067" s="2" t="s">
        <v>1087</v>
      </c>
      <c r="F3067" s="2" t="s">
        <v>6918</v>
      </c>
      <c r="G3067" s="3">
        <v>0.41666666666666669</v>
      </c>
      <c r="H3067" s="3">
        <v>0.83333333333333337</v>
      </c>
      <c r="I3067" s="2" t="s">
        <v>638</v>
      </c>
      <c r="J3067">
        <v>-335606082</v>
      </c>
      <c r="K3067">
        <v>-705649249</v>
      </c>
      <c r="L3067" s="2" t="s">
        <v>9713</v>
      </c>
      <c r="M3067">
        <v>7</v>
      </c>
      <c r="N3067">
        <v>97</v>
      </c>
      <c r="O3067">
        <v>116</v>
      </c>
      <c r="P3067" t="str">
        <f>VLOOKUP(Farmacias__2[[#This Row],[local_nombre]],Tabla8[],2,0)</f>
        <v>Otras Farmacias</v>
      </c>
      <c r="Q3067">
        <f>VLOOKUP(Farmacias__2[[#This Row],[comuna_nombre]],Hoja3!$H$2:$I$346,2,0)</f>
        <v>13110</v>
      </c>
    </row>
    <row r="3068" spans="1:17" x14ac:dyDescent="0.2">
      <c r="A3068" s="1">
        <v>44309</v>
      </c>
      <c r="B3068">
        <v>5292</v>
      </c>
      <c r="C3068" s="2" t="s">
        <v>6919</v>
      </c>
      <c r="D3068" s="2" t="s">
        <v>10265</v>
      </c>
      <c r="E3068" s="2" t="s">
        <v>5027</v>
      </c>
      <c r="F3068" s="2" t="s">
        <v>6920</v>
      </c>
      <c r="G3068" s="3">
        <v>0.4375</v>
      </c>
      <c r="H3068" s="3">
        <v>0.72916666666666663</v>
      </c>
      <c r="I3068" s="2" t="s">
        <v>6921</v>
      </c>
      <c r="J3068">
        <v>-35334711</v>
      </c>
      <c r="K3068">
        <v>-72406092</v>
      </c>
      <c r="L3068" s="2" t="s">
        <v>9713</v>
      </c>
      <c r="M3068">
        <v>9</v>
      </c>
      <c r="N3068">
        <v>172</v>
      </c>
      <c r="O3068">
        <v>191</v>
      </c>
      <c r="P3068" t="str">
        <f>VLOOKUP(Farmacias__2[[#This Row],[local_nombre]],Tabla8[],2,0)</f>
        <v>Otras Farmacias</v>
      </c>
      <c r="Q3068">
        <f>VLOOKUP(Farmacias__2[[#This Row],[comuna_nombre]],Hoja3!$H$2:$I$346,2,0)</f>
        <v>7102</v>
      </c>
    </row>
    <row r="3069" spans="1:17" x14ac:dyDescent="0.2">
      <c r="A3069" s="1">
        <v>44309</v>
      </c>
      <c r="B3069">
        <v>6718</v>
      </c>
      <c r="C3069" s="2" t="s">
        <v>9233</v>
      </c>
      <c r="D3069" s="2" t="s">
        <v>4525</v>
      </c>
      <c r="E3069" s="2" t="s">
        <v>5906</v>
      </c>
      <c r="F3069" s="2" t="s">
        <v>9234</v>
      </c>
      <c r="G3069" s="3">
        <v>0.41666666666666669</v>
      </c>
      <c r="H3069" s="3">
        <v>0.89583333333333337</v>
      </c>
      <c r="I3069" s="2" t="s">
        <v>9235</v>
      </c>
      <c r="J3069">
        <v>-39488442</v>
      </c>
      <c r="K3069">
        <v>-72158859</v>
      </c>
      <c r="L3069" s="2" t="s">
        <v>9713</v>
      </c>
      <c r="M3069">
        <v>11</v>
      </c>
      <c r="N3069">
        <v>281</v>
      </c>
      <c r="O3069">
        <v>450</v>
      </c>
      <c r="P3069" t="str">
        <f>VLOOKUP(Farmacias__2[[#This Row],[local_nombre]],Tabla8[],2,0)</f>
        <v>Farmacias Institucionales</v>
      </c>
      <c r="Q3069">
        <f>VLOOKUP(Farmacias__2[[#This Row],[comuna_nombre]],Hoja3!$H$2:$I$346,2,0)</f>
        <v>9120</v>
      </c>
    </row>
    <row r="3070" spans="1:17" x14ac:dyDescent="0.2">
      <c r="A3070" s="1">
        <v>44309</v>
      </c>
      <c r="B3070">
        <v>5296</v>
      </c>
      <c r="C3070" s="2" t="s">
        <v>6924</v>
      </c>
      <c r="D3070" s="2" t="s">
        <v>10278</v>
      </c>
      <c r="E3070" s="2" t="s">
        <v>6925</v>
      </c>
      <c r="F3070" s="2" t="s">
        <v>6926</v>
      </c>
      <c r="G3070" s="3">
        <v>0.39583333333333331</v>
      </c>
      <c r="H3070" s="3">
        <v>0.83333333333333337</v>
      </c>
      <c r="I3070" s="2" t="s">
        <v>4029</v>
      </c>
      <c r="J3070">
        <v>-428899545</v>
      </c>
      <c r="K3070">
        <v>-734753981</v>
      </c>
      <c r="L3070" s="2" t="s">
        <v>9713</v>
      </c>
      <c r="M3070">
        <v>13</v>
      </c>
      <c r="N3070">
        <v>317</v>
      </c>
      <c r="O3070">
        <v>336</v>
      </c>
      <c r="P3070" t="str">
        <f>VLOOKUP(Farmacias__2[[#This Row],[local_nombre]],Tabla8[],2,0)</f>
        <v>Otras Farmacias</v>
      </c>
      <c r="Q3070">
        <f>VLOOKUP(Farmacias__2[[#This Row],[comuna_nombre]],Hoja3!$H$2:$I$346,2,0)</f>
        <v>10207</v>
      </c>
    </row>
    <row r="3071" spans="1:17" x14ac:dyDescent="0.2">
      <c r="A3071" s="1">
        <v>44309</v>
      </c>
      <c r="B3071">
        <v>5298</v>
      </c>
      <c r="C3071" s="2" t="s">
        <v>1897</v>
      </c>
      <c r="D3071" s="2" t="s">
        <v>2362</v>
      </c>
      <c r="E3071" s="2" t="s">
        <v>2362</v>
      </c>
      <c r="F3071" s="2" t="s">
        <v>6927</v>
      </c>
      <c r="G3071" s="3">
        <v>0.41666666666666669</v>
      </c>
      <c r="H3071" s="3">
        <v>0.875</v>
      </c>
      <c r="I3071" s="2" t="s">
        <v>1583</v>
      </c>
      <c r="J3071">
        <v>-334307458</v>
      </c>
      <c r="K3071">
        <v>-7072011850000001</v>
      </c>
      <c r="L3071" s="2" t="s">
        <v>9713</v>
      </c>
      <c r="M3071">
        <v>7</v>
      </c>
      <c r="N3071">
        <v>121</v>
      </c>
      <c r="O3071">
        <v>140</v>
      </c>
      <c r="P3071" t="str">
        <f>VLOOKUP(Farmacias__2[[#This Row],[local_nombre]],Tabla8[],2,0)</f>
        <v>Boticas</v>
      </c>
      <c r="Q3071">
        <f>VLOOKUP(Farmacias__2[[#This Row],[comuna_nombre]],Hoja3!$H$2:$I$346,2,0)</f>
        <v>13126</v>
      </c>
    </row>
    <row r="3072" spans="1:17" x14ac:dyDescent="0.2">
      <c r="A3072" s="1">
        <v>44309</v>
      </c>
      <c r="B3072">
        <v>5299</v>
      </c>
      <c r="C3072" s="2" t="s">
        <v>6928</v>
      </c>
      <c r="D3072" s="2" t="s">
        <v>2362</v>
      </c>
      <c r="E3072" s="2" t="s">
        <v>2362</v>
      </c>
      <c r="F3072" s="2" t="s">
        <v>6929</v>
      </c>
      <c r="G3072" s="3">
        <v>0.41666666666666669</v>
      </c>
      <c r="H3072" s="3">
        <v>0.83333333333333337</v>
      </c>
      <c r="I3072" s="2" t="s">
        <v>1583</v>
      </c>
      <c r="J3072">
        <v>-3342456500000001</v>
      </c>
      <c r="K3072">
        <v>-7068764379999999</v>
      </c>
      <c r="L3072" s="2" t="s">
        <v>9713</v>
      </c>
      <c r="M3072">
        <v>7</v>
      </c>
      <c r="N3072">
        <v>121</v>
      </c>
      <c r="O3072">
        <v>140</v>
      </c>
      <c r="P3072" t="str">
        <f>VLOOKUP(Farmacias__2[[#This Row],[local_nombre]],Tabla8[],2,0)</f>
        <v>Otras Farmacias</v>
      </c>
      <c r="Q3072">
        <f>VLOOKUP(Farmacias__2[[#This Row],[comuna_nombre]],Hoja3!$H$2:$I$346,2,0)</f>
        <v>13126</v>
      </c>
    </row>
    <row r="3073" spans="1:17" x14ac:dyDescent="0.2">
      <c r="A3073" s="1">
        <v>44309</v>
      </c>
      <c r="B3073">
        <v>5300</v>
      </c>
      <c r="C3073" s="2" t="s">
        <v>6930</v>
      </c>
      <c r="D3073" s="2" t="s">
        <v>1987</v>
      </c>
      <c r="E3073" s="2" t="s">
        <v>1987</v>
      </c>
      <c r="F3073" s="2" t="s">
        <v>6931</v>
      </c>
      <c r="G3073" s="3">
        <v>0.41666666666666669</v>
      </c>
      <c r="H3073" s="3">
        <v>0.83333333333333337</v>
      </c>
      <c r="I3073" s="2" t="s">
        <v>1583</v>
      </c>
      <c r="J3073">
        <v>-334343382</v>
      </c>
      <c r="K3073">
        <v>-7063555989999998</v>
      </c>
      <c r="L3073" s="2" t="s">
        <v>9713</v>
      </c>
      <c r="M3073">
        <v>7</v>
      </c>
      <c r="N3073">
        <v>117</v>
      </c>
      <c r="O3073">
        <v>136</v>
      </c>
      <c r="P3073" t="str">
        <f>VLOOKUP(Farmacias__2[[#This Row],[local_nombre]],Tabla8[],2,0)</f>
        <v>Otras Farmacias</v>
      </c>
      <c r="Q3073">
        <f>VLOOKUP(Farmacias__2[[#This Row],[comuna_nombre]],Hoja3!$H$2:$I$346,2,0)</f>
        <v>13123</v>
      </c>
    </row>
    <row r="3074" spans="1:17" x14ac:dyDescent="0.2">
      <c r="A3074" s="1">
        <v>44309</v>
      </c>
      <c r="B3074">
        <v>5301</v>
      </c>
      <c r="C3074" s="2" t="s">
        <v>6932</v>
      </c>
      <c r="D3074" s="2" t="s">
        <v>702</v>
      </c>
      <c r="E3074" s="2" t="s">
        <v>702</v>
      </c>
      <c r="F3074" s="2" t="s">
        <v>708</v>
      </c>
      <c r="G3074" s="3">
        <v>0.375</v>
      </c>
      <c r="H3074" s="3">
        <v>0.72916666666666663</v>
      </c>
      <c r="I3074" s="2" t="s">
        <v>1583</v>
      </c>
      <c r="J3074">
        <v>-335087263</v>
      </c>
      <c r="K3074">
        <v>-7070478609999998</v>
      </c>
      <c r="L3074" s="2" t="s">
        <v>9713</v>
      </c>
      <c r="M3074">
        <v>7</v>
      </c>
      <c r="N3074">
        <v>85</v>
      </c>
      <c r="O3074">
        <v>104</v>
      </c>
      <c r="P3074" t="str">
        <f>VLOOKUP(Farmacias__2[[#This Row],[local_nombre]],Tabla8[],2,0)</f>
        <v>Otras Farmacias</v>
      </c>
      <c r="Q3074">
        <f>VLOOKUP(Farmacias__2[[#This Row],[comuna_nombre]],Hoja3!$H$2:$I$346,2,0)</f>
        <v>13102</v>
      </c>
    </row>
    <row r="3075" spans="1:17" x14ac:dyDescent="0.2">
      <c r="A3075" s="1">
        <v>44309</v>
      </c>
      <c r="B3075">
        <v>4561</v>
      </c>
      <c r="C3075" s="2" t="s">
        <v>9717</v>
      </c>
      <c r="D3075" s="2" t="s">
        <v>8024</v>
      </c>
      <c r="E3075" s="2" t="s">
        <v>9718</v>
      </c>
      <c r="F3075" s="2" t="s">
        <v>9719</v>
      </c>
      <c r="G3075" s="3">
        <v>0.45833333333333331</v>
      </c>
      <c r="H3075" s="3">
        <v>0.625</v>
      </c>
      <c r="I3075" s="2" t="s">
        <v>9720</v>
      </c>
      <c r="J3075">
        <v>-1.9597289958913124E+16</v>
      </c>
      <c r="K3075">
        <v>-7021412226899491</v>
      </c>
      <c r="L3075" s="2" t="s">
        <v>9713</v>
      </c>
      <c r="M3075">
        <v>2</v>
      </c>
      <c r="N3075">
        <v>8</v>
      </c>
      <c r="O3075">
        <v>431</v>
      </c>
      <c r="P3075" t="str">
        <f>VLOOKUP(Farmacias__2[[#This Row],[local_nombre]],Tabla8[],2,0)</f>
        <v>Otras Farmacias</v>
      </c>
      <c r="Q3075">
        <f>VLOOKUP(Farmacias__2[[#This Row],[comuna_nombre]],Hoja3!$H$2:$I$346,2,0)</f>
        <v>1404</v>
      </c>
    </row>
    <row r="3076" spans="1:17" x14ac:dyDescent="0.2">
      <c r="A3076" s="1">
        <v>44309</v>
      </c>
      <c r="B3076">
        <v>5303</v>
      </c>
      <c r="C3076" s="2" t="s">
        <v>6934</v>
      </c>
      <c r="D3076" s="2" t="s">
        <v>10234</v>
      </c>
      <c r="E3076" s="2" t="s">
        <v>1572</v>
      </c>
      <c r="F3076" s="2" t="s">
        <v>6935</v>
      </c>
      <c r="G3076" s="3">
        <v>0.60416666666666663</v>
      </c>
      <c r="H3076" s="3">
        <v>0.89583333333333337</v>
      </c>
      <c r="I3076" s="2" t="s">
        <v>1583</v>
      </c>
      <c r="J3076">
        <v>-335168493</v>
      </c>
      <c r="K3076">
        <v>-7076353879999999</v>
      </c>
      <c r="L3076" s="2" t="s">
        <v>9713</v>
      </c>
      <c r="M3076">
        <v>7</v>
      </c>
      <c r="N3076">
        <v>107</v>
      </c>
      <c r="O3076">
        <v>377</v>
      </c>
      <c r="P3076" t="str">
        <f>VLOOKUP(Farmacias__2[[#This Row],[local_nombre]],Tabla8[],2,0)</f>
        <v>Otras Farmacias</v>
      </c>
      <c r="Q3076">
        <f>VLOOKUP(Farmacias__2[[#This Row],[comuna_nombre]],Hoja3!$H$2:$I$346,2,0)</f>
        <v>13119</v>
      </c>
    </row>
    <row r="3077" spans="1:17" x14ac:dyDescent="0.2">
      <c r="A3077" s="1">
        <v>44309</v>
      </c>
      <c r="B3077">
        <v>5304</v>
      </c>
      <c r="C3077" s="2" t="s">
        <v>6222</v>
      </c>
      <c r="D3077" s="2" t="s">
        <v>2450</v>
      </c>
      <c r="E3077" s="2" t="s">
        <v>2450</v>
      </c>
      <c r="F3077" s="2" t="s">
        <v>6936</v>
      </c>
      <c r="G3077" s="3">
        <v>0.41666666666666669</v>
      </c>
      <c r="H3077" s="3">
        <v>0.83333333333333337</v>
      </c>
      <c r="I3077" s="2" t="s">
        <v>638</v>
      </c>
      <c r="J3077">
        <v>-33398208</v>
      </c>
      <c r="K3077">
        <v>-70750065</v>
      </c>
      <c r="L3077" s="2" t="s">
        <v>9713</v>
      </c>
      <c r="M3077">
        <v>7</v>
      </c>
      <c r="N3077">
        <v>123</v>
      </c>
      <c r="O3077">
        <v>142</v>
      </c>
      <c r="P3077" t="str">
        <f>VLOOKUP(Farmacias__2[[#This Row],[local_nombre]],Tabla8[],2,0)</f>
        <v>Otras Farmacias</v>
      </c>
      <c r="Q3077">
        <f>VLOOKUP(Farmacias__2[[#This Row],[comuna_nombre]],Hoja3!$H$2:$I$346,2,0)</f>
        <v>13128</v>
      </c>
    </row>
    <row r="3078" spans="1:17" x14ac:dyDescent="0.2">
      <c r="A3078" s="1">
        <v>44309</v>
      </c>
      <c r="B3078">
        <v>5305</v>
      </c>
      <c r="C3078" s="2" t="s">
        <v>6937</v>
      </c>
      <c r="D3078" s="2" t="s">
        <v>4036</v>
      </c>
      <c r="E3078" s="2" t="s">
        <v>3667</v>
      </c>
      <c r="F3078" s="2" t="s">
        <v>6938</v>
      </c>
      <c r="G3078" s="3">
        <v>0.41666666666666669</v>
      </c>
      <c r="H3078" s="3">
        <v>0.79166666666666663</v>
      </c>
      <c r="I3078" s="2" t="s">
        <v>4029</v>
      </c>
      <c r="J3078">
        <v>-413166872</v>
      </c>
      <c r="K3078">
        <v>-729840865</v>
      </c>
      <c r="L3078" s="2" t="s">
        <v>9713</v>
      </c>
      <c r="M3078">
        <v>13</v>
      </c>
      <c r="N3078">
        <v>313</v>
      </c>
      <c r="O3078">
        <v>332</v>
      </c>
      <c r="P3078" t="str">
        <f>VLOOKUP(Farmacias__2[[#This Row],[local_nombre]],Tabla8[],2,0)</f>
        <v>Otras Farmacias</v>
      </c>
      <c r="Q3078">
        <f>VLOOKUP(Farmacias__2[[#This Row],[comuna_nombre]],Hoja3!$H$2:$I$346,2,0)</f>
        <v>10109</v>
      </c>
    </row>
    <row r="3079" spans="1:17" x14ac:dyDescent="0.2">
      <c r="A3079" s="1">
        <v>44309</v>
      </c>
      <c r="B3079">
        <v>5306</v>
      </c>
      <c r="C3079" s="2" t="s">
        <v>36</v>
      </c>
      <c r="D3079" s="2" t="s">
        <v>1312</v>
      </c>
      <c r="E3079" s="2" t="s">
        <v>1312</v>
      </c>
      <c r="F3079" s="2" t="s">
        <v>6939</v>
      </c>
      <c r="G3079" s="3">
        <v>0.375</v>
      </c>
      <c r="H3079" s="3">
        <v>0.91666666666666663</v>
      </c>
      <c r="I3079" s="2" t="s">
        <v>1583</v>
      </c>
      <c r="J3079">
        <v>-334188645</v>
      </c>
      <c r="K3079">
        <v>-705721916</v>
      </c>
      <c r="L3079" s="2" t="s">
        <v>9713</v>
      </c>
      <c r="M3079">
        <v>7</v>
      </c>
      <c r="N3079">
        <v>102</v>
      </c>
      <c r="O3079">
        <v>121</v>
      </c>
      <c r="P3079" t="str">
        <f>VLOOKUP(Farmacias__2[[#This Row],[local_nombre]],Tabla8[],2,0)</f>
        <v>Farmacias de Cadena</v>
      </c>
      <c r="Q3079">
        <f>VLOOKUP(Farmacias__2[[#This Row],[comuna_nombre]],Hoja3!$H$2:$I$346,2,0)</f>
        <v>13114</v>
      </c>
    </row>
    <row r="3080" spans="1:17" x14ac:dyDescent="0.2">
      <c r="A3080" s="1">
        <v>44309</v>
      </c>
      <c r="B3080">
        <v>5307</v>
      </c>
      <c r="C3080" s="2" t="s">
        <v>6940</v>
      </c>
      <c r="D3080" s="2" t="s">
        <v>1987</v>
      </c>
      <c r="E3080" s="2" t="s">
        <v>1987</v>
      </c>
      <c r="F3080" s="2" t="s">
        <v>6941</v>
      </c>
      <c r="G3080" s="3">
        <v>0.29166666666666669</v>
      </c>
      <c r="H3080" s="3">
        <v>0.9375</v>
      </c>
      <c r="I3080" s="2" t="s">
        <v>1583</v>
      </c>
      <c r="J3080">
        <v>-334311642</v>
      </c>
      <c r="K3080">
        <v>-7061627720000001</v>
      </c>
      <c r="L3080" s="2" t="s">
        <v>9713</v>
      </c>
      <c r="M3080">
        <v>7</v>
      </c>
      <c r="N3080">
        <v>117</v>
      </c>
      <c r="O3080">
        <v>136</v>
      </c>
      <c r="P3080" t="str">
        <f>VLOOKUP(Farmacias__2[[#This Row],[local_nombre]],Tabla8[],2,0)</f>
        <v>Otras Farmacias</v>
      </c>
      <c r="Q3080">
        <f>VLOOKUP(Farmacias__2[[#This Row],[comuna_nombre]],Hoja3!$H$2:$I$346,2,0)</f>
        <v>13123</v>
      </c>
    </row>
    <row r="3081" spans="1:17" x14ac:dyDescent="0.2">
      <c r="A3081" s="1">
        <v>44309</v>
      </c>
      <c r="B3081">
        <v>5308</v>
      </c>
      <c r="C3081" s="2" t="s">
        <v>6942</v>
      </c>
      <c r="D3081" s="2" t="s">
        <v>1849</v>
      </c>
      <c r="E3081" s="2" t="s">
        <v>1849</v>
      </c>
      <c r="F3081" s="2" t="s">
        <v>6943</v>
      </c>
      <c r="G3081" s="3">
        <v>0.41666666666666669</v>
      </c>
      <c r="H3081" s="3">
        <v>0.83333333333333337</v>
      </c>
      <c r="I3081" s="2" t="s">
        <v>1583</v>
      </c>
      <c r="J3081">
        <v>-335643119</v>
      </c>
      <c r="K3081">
        <v>-7082203759999999</v>
      </c>
      <c r="L3081" s="2" t="s">
        <v>9713</v>
      </c>
      <c r="M3081">
        <v>7</v>
      </c>
      <c r="N3081">
        <v>111</v>
      </c>
      <c r="O3081">
        <v>130</v>
      </c>
      <c r="P3081" t="str">
        <f>VLOOKUP(Farmacias__2[[#This Row],[local_nombre]],Tabla8[],2,0)</f>
        <v>Otras Farmacias</v>
      </c>
      <c r="Q3081">
        <f>VLOOKUP(Farmacias__2[[#This Row],[comuna_nombre]],Hoja3!$H$2:$I$346,2,0)</f>
        <v>13604</v>
      </c>
    </row>
    <row r="3082" spans="1:17" x14ac:dyDescent="0.2">
      <c r="A3082" s="1">
        <v>44309</v>
      </c>
      <c r="B3082">
        <v>5309</v>
      </c>
      <c r="C3082" s="2" t="s">
        <v>6944</v>
      </c>
      <c r="D3082" s="2" t="s">
        <v>1744</v>
      </c>
      <c r="E3082" s="2" t="s">
        <v>1744</v>
      </c>
      <c r="F3082" s="2" t="s">
        <v>6945</v>
      </c>
      <c r="G3082" s="3">
        <v>0.39583333333333331</v>
      </c>
      <c r="H3082" s="3">
        <v>0.83333333333333337</v>
      </c>
      <c r="I3082" s="2" t="s">
        <v>1583</v>
      </c>
      <c r="J3082">
        <v>-334534826</v>
      </c>
      <c r="K3082">
        <v>-7059994010000003</v>
      </c>
      <c r="L3082" s="2" t="s">
        <v>9713</v>
      </c>
      <c r="M3082">
        <v>7</v>
      </c>
      <c r="N3082">
        <v>110</v>
      </c>
      <c r="O3082">
        <v>129</v>
      </c>
      <c r="P3082" t="str">
        <f>VLOOKUP(Farmacias__2[[#This Row],[local_nombre]],Tabla8[],2,0)</f>
        <v>Farmacias Homeopáticas</v>
      </c>
      <c r="Q3082">
        <f>VLOOKUP(Farmacias__2[[#This Row],[comuna_nombre]],Hoja3!$H$2:$I$346,2,0)</f>
        <v>13120</v>
      </c>
    </row>
    <row r="3083" spans="1:17" x14ac:dyDescent="0.2">
      <c r="A3083" s="1">
        <v>44309</v>
      </c>
      <c r="B3083">
        <v>5310</v>
      </c>
      <c r="C3083" s="2" t="s">
        <v>6946</v>
      </c>
      <c r="D3083" s="2" t="s">
        <v>1289</v>
      </c>
      <c r="E3083" s="2" t="s">
        <v>1289</v>
      </c>
      <c r="F3083" s="2" t="s">
        <v>6947</v>
      </c>
      <c r="G3083" s="3">
        <v>0.35416666666666669</v>
      </c>
      <c r="H3083" s="3">
        <v>0.58333333333333337</v>
      </c>
      <c r="I3083" s="2" t="s">
        <v>1583</v>
      </c>
      <c r="J3083">
        <v>-333513558</v>
      </c>
      <c r="K3083">
        <v>-7050881140000001</v>
      </c>
      <c r="L3083" s="2" t="s">
        <v>9713</v>
      </c>
      <c r="M3083">
        <v>7</v>
      </c>
      <c r="N3083">
        <v>103</v>
      </c>
      <c r="O3083">
        <v>122</v>
      </c>
      <c r="P3083" t="str">
        <f>VLOOKUP(Farmacias__2[[#This Row],[local_nombre]],Tabla8[],2,0)</f>
        <v>Otras Farmacias</v>
      </c>
      <c r="Q3083">
        <f>VLOOKUP(Farmacias__2[[#This Row],[comuna_nombre]],Hoja3!$H$2:$I$346,2,0)</f>
        <v>13115</v>
      </c>
    </row>
    <row r="3084" spans="1:17" x14ac:dyDescent="0.2">
      <c r="A3084" s="1">
        <v>44309</v>
      </c>
      <c r="B3084">
        <v>5311</v>
      </c>
      <c r="C3084" s="2" t="s">
        <v>6948</v>
      </c>
      <c r="D3084" s="2" t="s">
        <v>902</v>
      </c>
      <c r="E3084" s="2" t="s">
        <v>903</v>
      </c>
      <c r="F3084" s="2" t="s">
        <v>6949</v>
      </c>
      <c r="G3084" s="3">
        <v>0.41666666666666669</v>
      </c>
      <c r="H3084" s="3">
        <v>0.75</v>
      </c>
      <c r="I3084" s="2" t="s">
        <v>1583</v>
      </c>
      <c r="J3084">
        <v>-334397858</v>
      </c>
      <c r="K3084">
        <v>-70645218</v>
      </c>
      <c r="L3084" s="2" t="s">
        <v>9713</v>
      </c>
      <c r="M3084">
        <v>7</v>
      </c>
      <c r="N3084">
        <v>130</v>
      </c>
      <c r="O3084">
        <v>149</v>
      </c>
      <c r="P3084" t="str">
        <f>VLOOKUP(Farmacias__2[[#This Row],[local_nombre]],Tabla8[],2,0)</f>
        <v>Otras Farmacias</v>
      </c>
      <c r="Q3084">
        <f>VLOOKUP(Farmacias__2[[#This Row],[comuna_nombre]],Hoja3!$H$2:$I$346,2,0)</f>
        <v>13101</v>
      </c>
    </row>
    <row r="3085" spans="1:17" x14ac:dyDescent="0.2">
      <c r="A3085" s="1">
        <v>44309</v>
      </c>
      <c r="B3085">
        <v>5312</v>
      </c>
      <c r="C3085" s="2" t="s">
        <v>18</v>
      </c>
      <c r="D3085" s="2" t="s">
        <v>1549</v>
      </c>
      <c r="E3085" s="2" t="s">
        <v>1549</v>
      </c>
      <c r="F3085" s="2" t="s">
        <v>6950</v>
      </c>
      <c r="G3085" s="3">
        <v>0.375</v>
      </c>
      <c r="H3085" s="3">
        <v>0.70833333333333337</v>
      </c>
      <c r="I3085" s="2" t="s">
        <v>1583</v>
      </c>
      <c r="J3085">
        <v>-334969193</v>
      </c>
      <c r="K3085">
        <v>-706152247</v>
      </c>
      <c r="L3085" s="2" t="s">
        <v>9713</v>
      </c>
      <c r="M3085">
        <v>7</v>
      </c>
      <c r="N3085">
        <v>106</v>
      </c>
      <c r="O3085">
        <v>125</v>
      </c>
      <c r="P3085" t="str">
        <f>VLOOKUP(Farmacias__2[[#This Row],[local_nombre]],Tabla8[],2,0)</f>
        <v>Farmacias de Cadena</v>
      </c>
      <c r="Q3085">
        <f>VLOOKUP(Farmacias__2[[#This Row],[comuna_nombre]],Hoja3!$H$2:$I$346,2,0)</f>
        <v>13118</v>
      </c>
    </row>
    <row r="3086" spans="1:17" x14ac:dyDescent="0.2">
      <c r="A3086" s="1">
        <v>44309</v>
      </c>
      <c r="B3086">
        <v>5313</v>
      </c>
      <c r="C3086" s="2" t="s">
        <v>4821</v>
      </c>
      <c r="D3086" s="2" t="s">
        <v>2323</v>
      </c>
      <c r="E3086" s="2" t="s">
        <v>2323</v>
      </c>
      <c r="F3086" s="2" t="s">
        <v>6951</v>
      </c>
      <c r="G3086" s="3">
        <v>0.375</v>
      </c>
      <c r="H3086" s="3">
        <v>0.875</v>
      </c>
      <c r="I3086" s="2" t="s">
        <v>1583</v>
      </c>
      <c r="J3086">
        <v>-333509701</v>
      </c>
      <c r="K3086">
        <v>-7073921139999999</v>
      </c>
      <c r="L3086" s="2" t="s">
        <v>9713</v>
      </c>
      <c r="M3086">
        <v>7</v>
      </c>
      <c r="N3086">
        <v>120</v>
      </c>
      <c r="O3086">
        <v>139</v>
      </c>
      <c r="P3086" t="str">
        <f>VLOOKUP(Farmacias__2[[#This Row],[local_nombre]],Tabla8[],2,0)</f>
        <v>Otras Farmacias</v>
      </c>
      <c r="Q3086">
        <f>VLOOKUP(Farmacias__2[[#This Row],[comuna_nombre]],Hoja3!$H$2:$I$346,2,0)</f>
        <v>13125</v>
      </c>
    </row>
    <row r="3087" spans="1:17" x14ac:dyDescent="0.2">
      <c r="A3087" s="1">
        <v>44309</v>
      </c>
      <c r="B3087">
        <v>5314</v>
      </c>
      <c r="C3087" s="2" t="s">
        <v>6952</v>
      </c>
      <c r="D3087" s="2" t="s">
        <v>1987</v>
      </c>
      <c r="E3087" s="2" t="s">
        <v>1987</v>
      </c>
      <c r="F3087" s="2" t="s">
        <v>6953</v>
      </c>
      <c r="G3087" s="3">
        <v>0.375</v>
      </c>
      <c r="H3087" s="3">
        <v>0.75</v>
      </c>
      <c r="I3087" s="2" t="s">
        <v>638</v>
      </c>
      <c r="J3087">
        <v>-334307117</v>
      </c>
      <c r="K3087">
        <v>-7062285800000001</v>
      </c>
      <c r="L3087" s="2" t="s">
        <v>9713</v>
      </c>
      <c r="M3087">
        <v>7</v>
      </c>
      <c r="N3087">
        <v>117</v>
      </c>
      <c r="O3087">
        <v>136</v>
      </c>
      <c r="P3087" t="str">
        <f>VLOOKUP(Farmacias__2[[#This Row],[local_nombre]],Tabla8[],2,0)</f>
        <v>Otras Farmacias</v>
      </c>
      <c r="Q3087">
        <f>VLOOKUP(Farmacias__2[[#This Row],[comuna_nombre]],Hoja3!$H$2:$I$346,2,0)</f>
        <v>13123</v>
      </c>
    </row>
    <row r="3088" spans="1:17" x14ac:dyDescent="0.2">
      <c r="A3088" s="1">
        <v>44309</v>
      </c>
      <c r="B3088">
        <v>5315</v>
      </c>
      <c r="C3088" s="2" t="s">
        <v>1179</v>
      </c>
      <c r="D3088" s="2" t="s">
        <v>10235</v>
      </c>
      <c r="E3088" s="2" t="s">
        <v>1931</v>
      </c>
      <c r="F3088" s="2" t="s">
        <v>6954</v>
      </c>
      <c r="G3088" s="3">
        <v>0.35416666666666669</v>
      </c>
      <c r="H3088" s="3">
        <v>0.91666666666666663</v>
      </c>
      <c r="I3088" s="2" t="s">
        <v>1583</v>
      </c>
      <c r="J3088">
        <v>-334880184</v>
      </c>
      <c r="K3088">
        <v>-7055667590000002</v>
      </c>
      <c r="L3088" s="2" t="s">
        <v>9713</v>
      </c>
      <c r="M3088">
        <v>7</v>
      </c>
      <c r="N3088">
        <v>115</v>
      </c>
      <c r="O3088">
        <v>134</v>
      </c>
      <c r="P3088" t="str">
        <f>VLOOKUP(Farmacias__2[[#This Row],[local_nombre]],Tabla8[],2,0)</f>
        <v>Otras Farmacias</v>
      </c>
      <c r="Q3088">
        <f>VLOOKUP(Farmacias__2[[#This Row],[comuna_nombre]],Hoja3!$H$2:$I$346,2,0)</f>
        <v>13122</v>
      </c>
    </row>
    <row r="3089" spans="1:17" x14ac:dyDescent="0.2">
      <c r="A3089" s="1">
        <v>44309</v>
      </c>
      <c r="B3089">
        <v>5003</v>
      </c>
      <c r="C3089" s="2" t="s">
        <v>9734</v>
      </c>
      <c r="D3089" s="2" t="s">
        <v>3242</v>
      </c>
      <c r="E3089" s="2" t="s">
        <v>3243</v>
      </c>
      <c r="F3089" s="2" t="s">
        <v>9735</v>
      </c>
      <c r="G3089" s="3">
        <v>0.35416666666666669</v>
      </c>
      <c r="H3089" s="3">
        <v>0.47916666666666669</v>
      </c>
      <c r="I3089" s="2" t="s">
        <v>1583</v>
      </c>
      <c r="J3089">
        <v>-36986846</v>
      </c>
      <c r="K3089">
        <v>-73154341</v>
      </c>
      <c r="L3089" s="2" t="s">
        <v>9713</v>
      </c>
      <c r="M3089">
        <v>10</v>
      </c>
      <c r="N3089">
        <v>212</v>
      </c>
      <c r="O3089">
        <v>370</v>
      </c>
      <c r="P3089" t="str">
        <f>VLOOKUP(Farmacias__2[[#This Row],[local_nombre]],Tabla8[],2,0)</f>
        <v>Farmacias Municipales</v>
      </c>
      <c r="Q3089">
        <f>VLOOKUP(Farmacias__2[[#This Row],[comuna_nombre]],Hoja3!$H$2:$I$346,2,0)</f>
        <v>8102</v>
      </c>
    </row>
    <row r="3090" spans="1:17" x14ac:dyDescent="0.2">
      <c r="A3090" s="1">
        <v>44309</v>
      </c>
      <c r="B3090">
        <v>5317</v>
      </c>
      <c r="C3090" s="2" t="s">
        <v>5675</v>
      </c>
      <c r="D3090" s="2" t="s">
        <v>756</v>
      </c>
      <c r="E3090" s="2" t="s">
        <v>756</v>
      </c>
      <c r="F3090" s="2" t="s">
        <v>6956</v>
      </c>
      <c r="G3090" s="3">
        <v>0.375</v>
      </c>
      <c r="H3090" s="3">
        <v>0.875</v>
      </c>
      <c r="I3090" s="2" t="s">
        <v>1583</v>
      </c>
      <c r="J3090">
        <v>-331805616</v>
      </c>
      <c r="K3090">
        <v>-706482312</v>
      </c>
      <c r="L3090" s="2" t="s">
        <v>9713</v>
      </c>
      <c r="M3090">
        <v>7</v>
      </c>
      <c r="N3090">
        <v>87</v>
      </c>
      <c r="O3090">
        <v>106</v>
      </c>
      <c r="P3090" t="str">
        <f>VLOOKUP(Farmacias__2[[#This Row],[local_nombre]],Tabla8[],2,0)</f>
        <v>Otras Farmacias</v>
      </c>
      <c r="Q3090">
        <f>VLOOKUP(Farmacias__2[[#This Row],[comuna_nombre]],Hoja3!$H$2:$I$346,2,0)</f>
        <v>13301</v>
      </c>
    </row>
    <row r="3091" spans="1:17" x14ac:dyDescent="0.2">
      <c r="A3091" s="1">
        <v>44309</v>
      </c>
      <c r="B3091">
        <v>5318</v>
      </c>
      <c r="C3091" s="2" t="s">
        <v>6957</v>
      </c>
      <c r="D3091" s="2" t="s">
        <v>2187</v>
      </c>
      <c r="E3091" s="2" t="s">
        <v>2210</v>
      </c>
      <c r="F3091" s="2" t="s">
        <v>6958</v>
      </c>
      <c r="G3091" s="3">
        <v>0.375</v>
      </c>
      <c r="H3091" s="3">
        <v>0.83333333333333337</v>
      </c>
      <c r="I3091" s="2" t="s">
        <v>638</v>
      </c>
      <c r="J3091">
        <v>-3361222146050953</v>
      </c>
      <c r="K3091">
        <v>-7057452704813232</v>
      </c>
      <c r="L3091" s="2" t="s">
        <v>9713</v>
      </c>
      <c r="M3091">
        <v>7</v>
      </c>
      <c r="N3091">
        <v>119</v>
      </c>
      <c r="O3091">
        <v>378</v>
      </c>
      <c r="P3091" t="str">
        <f>VLOOKUP(Farmacias__2[[#This Row],[local_nombre]],Tabla8[],2,0)</f>
        <v>Otras Farmacias</v>
      </c>
      <c r="Q3091">
        <f>VLOOKUP(Farmacias__2[[#This Row],[comuna_nombre]],Hoja3!$H$2:$I$346,2,0)</f>
        <v>13201</v>
      </c>
    </row>
    <row r="3092" spans="1:17" x14ac:dyDescent="0.2">
      <c r="A3092" s="1">
        <v>44309</v>
      </c>
      <c r="B3092">
        <v>5272</v>
      </c>
      <c r="C3092" s="2" t="s">
        <v>6890</v>
      </c>
      <c r="D3092" s="2" t="s">
        <v>4201</v>
      </c>
      <c r="E3092" s="2" t="s">
        <v>4201</v>
      </c>
      <c r="F3092" s="2" t="s">
        <v>6891</v>
      </c>
      <c r="G3092" s="3">
        <v>0.375</v>
      </c>
      <c r="H3092" s="3">
        <v>0.54166666666666663</v>
      </c>
      <c r="I3092" s="2" t="s">
        <v>638</v>
      </c>
      <c r="J3092">
        <v>-411275859</v>
      </c>
      <c r="K3092">
        <v>-730606867</v>
      </c>
      <c r="L3092" s="2" t="s">
        <v>9713</v>
      </c>
      <c r="M3092">
        <v>13</v>
      </c>
      <c r="N3092">
        <v>303</v>
      </c>
      <c r="O3092">
        <v>322</v>
      </c>
      <c r="P3092" t="str">
        <f>VLOOKUP(Farmacias__2[[#This Row],[local_nombre]],Tabla8[],2,0)</f>
        <v>Farmacias Municipales</v>
      </c>
      <c r="Q3092">
        <f>VLOOKUP(Farmacias__2[[#This Row],[comuna_nombre]],Hoja3!$H$2:$I$346,2,0)</f>
        <v>10105</v>
      </c>
    </row>
    <row r="3093" spans="1:17" x14ac:dyDescent="0.2">
      <c r="A3093" s="1">
        <v>44309</v>
      </c>
      <c r="B3093">
        <v>5130</v>
      </c>
      <c r="C3093" s="2" t="s">
        <v>9739</v>
      </c>
      <c r="D3093" s="2" t="s">
        <v>3808</v>
      </c>
      <c r="E3093" s="2" t="s">
        <v>3808</v>
      </c>
      <c r="F3093" s="2" t="s">
        <v>9740</v>
      </c>
      <c r="G3093" s="3">
        <v>0.375</v>
      </c>
      <c r="H3093" s="3">
        <v>0.5</v>
      </c>
      <c r="I3093" s="2" t="s">
        <v>638</v>
      </c>
      <c r="J3093">
        <v>-39451862</v>
      </c>
      <c r="K3093">
        <v>-72773195</v>
      </c>
      <c r="L3093" s="2" t="s">
        <v>9713</v>
      </c>
      <c r="M3093">
        <v>12</v>
      </c>
      <c r="N3093">
        <v>286</v>
      </c>
      <c r="O3093">
        <v>305</v>
      </c>
      <c r="P3093" t="str">
        <f>VLOOKUP(Farmacias__2[[#This Row],[local_nombre]],Tabla8[],2,0)</f>
        <v>Farmacias Municipales</v>
      </c>
      <c r="Q3093">
        <f>VLOOKUP(Farmacias__2[[#This Row],[comuna_nombre]],Hoja3!$H$2:$I$346,2,0)</f>
        <v>14103</v>
      </c>
    </row>
    <row r="3094" spans="1:17" x14ac:dyDescent="0.2">
      <c r="A3094" s="1">
        <v>44309</v>
      </c>
      <c r="B3094">
        <v>6699</v>
      </c>
      <c r="C3094" s="2" t="s">
        <v>9198</v>
      </c>
      <c r="D3094" s="2" t="s">
        <v>3548</v>
      </c>
      <c r="E3094" s="2" t="s">
        <v>3548</v>
      </c>
      <c r="F3094" s="2" t="s">
        <v>9199</v>
      </c>
      <c r="G3094" s="3">
        <v>0.66666666666666663</v>
      </c>
      <c r="H3094" s="3">
        <v>0.75</v>
      </c>
      <c r="I3094" s="2" t="s">
        <v>1583</v>
      </c>
      <c r="J3094">
        <v>-37176389</v>
      </c>
      <c r="K3094">
        <v>-72938365</v>
      </c>
      <c r="L3094" s="2" t="s">
        <v>9713</v>
      </c>
      <c r="M3094">
        <v>10</v>
      </c>
      <c r="N3094">
        <v>243</v>
      </c>
      <c r="O3094">
        <v>262</v>
      </c>
      <c r="P3094" t="str">
        <f>VLOOKUP(Farmacias__2[[#This Row],[local_nombre]],Tabla8[],2,0)</f>
        <v>Farmacias Municipales</v>
      </c>
      <c r="Q3094">
        <f>VLOOKUP(Farmacias__2[[#This Row],[comuna_nombre]],Hoja3!$H$2:$I$346,2,0)</f>
        <v>8109</v>
      </c>
    </row>
    <row r="3095" spans="1:17" x14ac:dyDescent="0.2">
      <c r="A3095" s="1">
        <v>44309</v>
      </c>
      <c r="B3095">
        <v>3357</v>
      </c>
      <c r="C3095" s="2" t="s">
        <v>7429</v>
      </c>
      <c r="D3095" s="2" t="s">
        <v>10279</v>
      </c>
      <c r="E3095" s="2" t="s">
        <v>4141</v>
      </c>
      <c r="F3095" s="2" t="s">
        <v>4142</v>
      </c>
      <c r="G3095" s="3">
        <v>0.41666666666666669</v>
      </c>
      <c r="H3095" s="3">
        <v>0.75</v>
      </c>
      <c r="I3095" s="2" t="s">
        <v>4143</v>
      </c>
      <c r="J3095">
        <v>-4161611208163405</v>
      </c>
      <c r="K3095">
        <v>-73596331179142</v>
      </c>
      <c r="L3095" s="2" t="s">
        <v>9713</v>
      </c>
      <c r="M3095">
        <v>13</v>
      </c>
      <c r="N3095">
        <v>308</v>
      </c>
      <c r="O3095">
        <v>327</v>
      </c>
      <c r="P3095" t="str">
        <f>VLOOKUP(Farmacias__2[[#This Row],[local_nombre]],Tabla8[],2,0)</f>
        <v>Otras Farmacias</v>
      </c>
      <c r="Q3095">
        <f>VLOOKUP(Farmacias__2[[#This Row],[comuna_nombre]],Hoja3!$H$2:$I$346,2,0)</f>
        <v>10108</v>
      </c>
    </row>
    <row r="3096" spans="1:17" x14ac:dyDescent="0.2">
      <c r="A3096" s="1">
        <v>44309</v>
      </c>
      <c r="B3096">
        <v>5323</v>
      </c>
      <c r="C3096" s="2" t="s">
        <v>18</v>
      </c>
      <c r="D3096" s="2" t="s">
        <v>1987</v>
      </c>
      <c r="E3096" s="2" t="s">
        <v>1987</v>
      </c>
      <c r="F3096" s="2" t="s">
        <v>6964</v>
      </c>
      <c r="G3096" s="3">
        <v>0.35416666666666669</v>
      </c>
      <c r="H3096" s="3">
        <v>0.91666666666666663</v>
      </c>
      <c r="I3096" s="2" t="s">
        <v>1583</v>
      </c>
      <c r="J3096">
        <v>-334390756</v>
      </c>
      <c r="K3096">
        <v>-706157943</v>
      </c>
      <c r="L3096" s="2" t="s">
        <v>9713</v>
      </c>
      <c r="M3096">
        <v>7</v>
      </c>
      <c r="N3096">
        <v>117</v>
      </c>
      <c r="O3096">
        <v>136</v>
      </c>
      <c r="P3096" t="str">
        <f>VLOOKUP(Farmacias__2[[#This Row],[local_nombre]],Tabla8[],2,0)</f>
        <v>Farmacias de Cadena</v>
      </c>
      <c r="Q3096">
        <f>VLOOKUP(Farmacias__2[[#This Row],[comuna_nombre]],Hoja3!$H$2:$I$346,2,0)</f>
        <v>13123</v>
      </c>
    </row>
    <row r="3097" spans="1:17" x14ac:dyDescent="0.2">
      <c r="A3097" s="1">
        <v>44309</v>
      </c>
      <c r="B3097">
        <v>5324</v>
      </c>
      <c r="C3097" s="2" t="s">
        <v>18</v>
      </c>
      <c r="D3097" s="2" t="s">
        <v>902</v>
      </c>
      <c r="E3097" s="2" t="s">
        <v>903</v>
      </c>
      <c r="F3097" s="2" t="s">
        <v>6965</v>
      </c>
      <c r="G3097" s="3">
        <v>0.35416666666666669</v>
      </c>
      <c r="H3097" s="3">
        <v>0.91666666666666663</v>
      </c>
      <c r="I3097" s="2" t="s">
        <v>1583</v>
      </c>
      <c r="J3097">
        <v>-334450458</v>
      </c>
      <c r="K3097">
        <v>-7065447010000003</v>
      </c>
      <c r="L3097" s="2" t="s">
        <v>9713</v>
      </c>
      <c r="M3097">
        <v>7</v>
      </c>
      <c r="N3097">
        <v>130</v>
      </c>
      <c r="O3097">
        <v>149</v>
      </c>
      <c r="P3097" t="str">
        <f>VLOOKUP(Farmacias__2[[#This Row],[local_nombre]],Tabla8[],2,0)</f>
        <v>Farmacias de Cadena</v>
      </c>
      <c r="Q3097">
        <f>VLOOKUP(Farmacias__2[[#This Row],[comuna_nombre]],Hoja3!$H$2:$I$346,2,0)</f>
        <v>13101</v>
      </c>
    </row>
    <row r="3098" spans="1:17" x14ac:dyDescent="0.2">
      <c r="A3098" s="1">
        <v>44309</v>
      </c>
      <c r="B3098">
        <v>5325</v>
      </c>
      <c r="C3098" s="2" t="s">
        <v>18</v>
      </c>
      <c r="D3098" s="2" t="s">
        <v>1987</v>
      </c>
      <c r="E3098" s="2" t="s">
        <v>1987</v>
      </c>
      <c r="F3098" s="2" t="s">
        <v>6966</v>
      </c>
      <c r="G3098" s="3">
        <v>0.35416666666666669</v>
      </c>
      <c r="H3098" s="3">
        <v>0.89583333333333337</v>
      </c>
      <c r="I3098" s="2" t="s">
        <v>1583</v>
      </c>
      <c r="J3098">
        <v>-334323635</v>
      </c>
      <c r="K3098">
        <v>-70618157</v>
      </c>
      <c r="L3098" s="2" t="s">
        <v>9713</v>
      </c>
      <c r="M3098">
        <v>7</v>
      </c>
      <c r="N3098">
        <v>117</v>
      </c>
      <c r="O3098">
        <v>136</v>
      </c>
      <c r="P3098" t="str">
        <f>VLOOKUP(Farmacias__2[[#This Row],[local_nombre]],Tabla8[],2,0)</f>
        <v>Farmacias de Cadena</v>
      </c>
      <c r="Q3098">
        <f>VLOOKUP(Farmacias__2[[#This Row],[comuna_nombre]],Hoja3!$H$2:$I$346,2,0)</f>
        <v>13123</v>
      </c>
    </row>
    <row r="3099" spans="1:17" x14ac:dyDescent="0.2">
      <c r="A3099" s="1">
        <v>44309</v>
      </c>
      <c r="B3099">
        <v>5326</v>
      </c>
      <c r="C3099" s="2" t="s">
        <v>36</v>
      </c>
      <c r="D3099" s="2" t="s">
        <v>1312</v>
      </c>
      <c r="E3099" s="2" t="s">
        <v>1312</v>
      </c>
      <c r="F3099" s="2" t="s">
        <v>6967</v>
      </c>
      <c r="G3099" s="3">
        <v>0.41666666666666669</v>
      </c>
      <c r="H3099" s="3">
        <v>0.89583333333333337</v>
      </c>
      <c r="I3099" s="2" t="s">
        <v>1583</v>
      </c>
      <c r="J3099">
        <v>-3341556420881637</v>
      </c>
      <c r="K3099">
        <v>-7053952902380371</v>
      </c>
      <c r="L3099" s="2" t="s">
        <v>9713</v>
      </c>
      <c r="M3099">
        <v>7</v>
      </c>
      <c r="N3099">
        <v>102</v>
      </c>
      <c r="O3099">
        <v>121</v>
      </c>
      <c r="P3099" t="str">
        <f>VLOOKUP(Farmacias__2[[#This Row],[local_nombre]],Tabla8[],2,0)</f>
        <v>Farmacias de Cadena</v>
      </c>
      <c r="Q3099">
        <f>VLOOKUP(Farmacias__2[[#This Row],[comuna_nombre]],Hoja3!$H$2:$I$346,2,0)</f>
        <v>13114</v>
      </c>
    </row>
    <row r="3100" spans="1:17" x14ac:dyDescent="0.2">
      <c r="A3100" s="1">
        <v>44309</v>
      </c>
      <c r="B3100">
        <v>5327</v>
      </c>
      <c r="C3100" s="2" t="s">
        <v>5389</v>
      </c>
      <c r="D3100" s="2" t="s">
        <v>2920</v>
      </c>
      <c r="E3100" s="2" t="s">
        <v>2920</v>
      </c>
      <c r="F3100" s="2" t="s">
        <v>6968</v>
      </c>
      <c r="G3100" s="3">
        <v>0.41666666666666669</v>
      </c>
      <c r="H3100" s="3">
        <v>0.83333333333333337</v>
      </c>
      <c r="I3100" s="2" t="s">
        <v>1583</v>
      </c>
      <c r="J3100">
        <v>-3366407769999999</v>
      </c>
      <c r="K3100">
        <v>-709294041</v>
      </c>
      <c r="L3100" s="2" t="s">
        <v>9713</v>
      </c>
      <c r="M3100">
        <v>7</v>
      </c>
      <c r="N3100">
        <v>133</v>
      </c>
      <c r="O3100">
        <v>152</v>
      </c>
      <c r="P3100" t="str">
        <f>VLOOKUP(Farmacias__2[[#This Row],[local_nombre]],Tabla8[],2,0)</f>
        <v>Otras Farmacias</v>
      </c>
      <c r="Q3100">
        <f>VLOOKUP(Farmacias__2[[#This Row],[comuna_nombre]],Hoja3!$H$2:$I$346,2,0)</f>
        <v>13601</v>
      </c>
    </row>
    <row r="3101" spans="1:17" x14ac:dyDescent="0.2">
      <c r="A3101" s="1">
        <v>44309</v>
      </c>
      <c r="B3101">
        <v>5328</v>
      </c>
      <c r="C3101" s="2" t="s">
        <v>6422</v>
      </c>
      <c r="D3101" s="2" t="s">
        <v>1312</v>
      </c>
      <c r="E3101" s="2" t="s">
        <v>1312</v>
      </c>
      <c r="F3101" s="2" t="s">
        <v>6969</v>
      </c>
      <c r="G3101" s="3">
        <v>0.4375</v>
      </c>
      <c r="H3101" s="3">
        <v>0.79166666666666663</v>
      </c>
      <c r="I3101" s="2" t="s">
        <v>1583</v>
      </c>
      <c r="J3101">
        <v>-333827104</v>
      </c>
      <c r="K3101">
        <v>-7053209099999998</v>
      </c>
      <c r="L3101" s="2" t="s">
        <v>9713</v>
      </c>
      <c r="M3101">
        <v>7</v>
      </c>
      <c r="N3101">
        <v>102</v>
      </c>
      <c r="O3101">
        <v>121</v>
      </c>
      <c r="P3101" t="str">
        <f>VLOOKUP(Farmacias__2[[#This Row],[local_nombre]],Tabla8[],2,0)</f>
        <v>Otras Farmacias</v>
      </c>
      <c r="Q3101">
        <f>VLOOKUP(Farmacias__2[[#This Row],[comuna_nombre]],Hoja3!$H$2:$I$346,2,0)</f>
        <v>13114</v>
      </c>
    </row>
    <row r="3102" spans="1:17" x14ac:dyDescent="0.2">
      <c r="A3102" s="1">
        <v>44309</v>
      </c>
      <c r="B3102">
        <v>5329</v>
      </c>
      <c r="C3102" s="2" t="s">
        <v>18</v>
      </c>
      <c r="D3102" s="2" t="s">
        <v>694</v>
      </c>
      <c r="E3102" s="2" t="s">
        <v>694</v>
      </c>
      <c r="F3102" s="2" t="s">
        <v>6970</v>
      </c>
      <c r="G3102" s="3">
        <v>0.375</v>
      </c>
      <c r="H3102" s="3">
        <v>0.89583333333333337</v>
      </c>
      <c r="I3102" s="2" t="s">
        <v>1583</v>
      </c>
      <c r="J3102">
        <v>-336255747</v>
      </c>
      <c r="K3102">
        <v>-7078146199999998</v>
      </c>
      <c r="L3102" s="2" t="s">
        <v>9713</v>
      </c>
      <c r="M3102">
        <v>7</v>
      </c>
      <c r="N3102">
        <v>84</v>
      </c>
      <c r="O3102">
        <v>103</v>
      </c>
      <c r="P3102" t="str">
        <f>VLOOKUP(Farmacias__2[[#This Row],[local_nombre]],Tabla8[],2,0)</f>
        <v>Farmacias de Cadena</v>
      </c>
      <c r="Q3102">
        <f>VLOOKUP(Farmacias__2[[#This Row],[comuna_nombre]],Hoja3!$H$2:$I$346,2,0)</f>
        <v>13403</v>
      </c>
    </row>
    <row r="3103" spans="1:17" x14ac:dyDescent="0.2">
      <c r="A3103" s="1">
        <v>44309</v>
      </c>
      <c r="B3103">
        <v>5330</v>
      </c>
      <c r="C3103" s="2" t="s">
        <v>6971</v>
      </c>
      <c r="D3103" s="2" t="s">
        <v>950</v>
      </c>
      <c r="E3103" s="2" t="s">
        <v>950</v>
      </c>
      <c r="F3103" s="2" t="s">
        <v>6972</v>
      </c>
      <c r="G3103" s="3">
        <v>0.41666666666666669</v>
      </c>
      <c r="H3103" s="3">
        <v>0.79166666666666663</v>
      </c>
      <c r="I3103" s="2" t="s">
        <v>1583</v>
      </c>
      <c r="J3103">
        <v>-333751323</v>
      </c>
      <c r="K3103">
        <v>-7063348450000001</v>
      </c>
      <c r="L3103" s="2" t="s">
        <v>9713</v>
      </c>
      <c r="M3103">
        <v>7</v>
      </c>
      <c r="N3103">
        <v>93</v>
      </c>
      <c r="O3103">
        <v>112</v>
      </c>
      <c r="P3103" t="str">
        <f>VLOOKUP(Farmacias__2[[#This Row],[local_nombre]],Tabla8[],2,0)</f>
        <v>Otras Farmacias</v>
      </c>
      <c r="Q3103">
        <f>VLOOKUP(Farmacias__2[[#This Row],[comuna_nombre]],Hoja3!$H$2:$I$346,2,0)</f>
        <v>13107</v>
      </c>
    </row>
    <row r="3104" spans="1:17" x14ac:dyDescent="0.2">
      <c r="A3104" s="1">
        <v>44309</v>
      </c>
      <c r="B3104">
        <v>5331</v>
      </c>
      <c r="C3104" s="2" t="s">
        <v>36</v>
      </c>
      <c r="D3104" s="2" t="s">
        <v>2323</v>
      </c>
      <c r="E3104" s="2" t="s">
        <v>2323</v>
      </c>
      <c r="F3104" s="2" t="s">
        <v>6973</v>
      </c>
      <c r="G3104" s="3">
        <v>0.375</v>
      </c>
      <c r="H3104" s="3">
        <v>0.89583333333333337</v>
      </c>
      <c r="I3104" s="2" t="s">
        <v>1583</v>
      </c>
      <c r="J3104">
        <v>-3344121699999999</v>
      </c>
      <c r="K3104">
        <v>-7075415120000002</v>
      </c>
      <c r="L3104" s="2" t="s">
        <v>9713</v>
      </c>
      <c r="M3104">
        <v>7</v>
      </c>
      <c r="N3104">
        <v>120</v>
      </c>
      <c r="O3104">
        <v>139</v>
      </c>
      <c r="P3104" t="str">
        <f>VLOOKUP(Farmacias__2[[#This Row],[local_nombre]],Tabla8[],2,0)</f>
        <v>Farmacias de Cadena</v>
      </c>
      <c r="Q3104">
        <f>VLOOKUP(Farmacias__2[[#This Row],[comuna_nombre]],Hoja3!$H$2:$I$346,2,0)</f>
        <v>13125</v>
      </c>
    </row>
    <row r="3105" spans="1:17" x14ac:dyDescent="0.2">
      <c r="A3105" s="1">
        <v>44309</v>
      </c>
      <c r="B3105">
        <v>5769</v>
      </c>
      <c r="C3105" s="2" t="s">
        <v>9746</v>
      </c>
      <c r="D3105" s="2" t="s">
        <v>4941</v>
      </c>
      <c r="E3105" s="2" t="s">
        <v>4941</v>
      </c>
      <c r="F3105" s="2" t="s">
        <v>9747</v>
      </c>
      <c r="G3105" s="3">
        <v>0.375</v>
      </c>
      <c r="H3105" s="3">
        <v>0.5</v>
      </c>
      <c r="I3105" s="2" t="s">
        <v>9748</v>
      </c>
      <c r="L3105" s="2" t="s">
        <v>9713</v>
      </c>
      <c r="M3105">
        <v>9</v>
      </c>
      <c r="N3105">
        <v>195</v>
      </c>
      <c r="O3105">
        <v>214</v>
      </c>
      <c r="P3105" t="str">
        <f>VLOOKUP(Farmacias__2[[#This Row],[local_nombre]],Tabla8[],2,0)</f>
        <v>Farmacias Municipales</v>
      </c>
      <c r="Q3105">
        <f>VLOOKUP(Farmacias__2[[#This Row],[comuna_nombre]],Hoja3!$H$2:$I$346,2,0)</f>
        <v>7308</v>
      </c>
    </row>
    <row r="3106" spans="1:17" x14ac:dyDescent="0.2">
      <c r="A3106" s="1">
        <v>44309</v>
      </c>
      <c r="B3106">
        <v>5333</v>
      </c>
      <c r="C3106" s="2" t="s">
        <v>6975</v>
      </c>
      <c r="D3106" s="2" t="s">
        <v>1236</v>
      </c>
      <c r="E3106" s="2" t="s">
        <v>1236</v>
      </c>
      <c r="F3106" s="2" t="s">
        <v>6976</v>
      </c>
      <c r="G3106" s="3">
        <v>0.375</v>
      </c>
      <c r="H3106" s="3">
        <v>0.75</v>
      </c>
      <c r="I3106" s="2" t="s">
        <v>1583</v>
      </c>
      <c r="J3106">
        <v>-335853427</v>
      </c>
      <c r="K3106">
        <v>-706283267</v>
      </c>
      <c r="L3106" s="2" t="s">
        <v>9713</v>
      </c>
      <c r="M3106">
        <v>7</v>
      </c>
      <c r="N3106">
        <v>99</v>
      </c>
      <c r="O3106">
        <v>118</v>
      </c>
      <c r="P3106" t="str">
        <f>VLOOKUP(Farmacias__2[[#This Row],[local_nombre]],Tabla8[],2,0)</f>
        <v>Otras Farmacias</v>
      </c>
      <c r="Q3106">
        <f>VLOOKUP(Farmacias__2[[#This Row],[comuna_nombre]],Hoja3!$H$2:$I$346,2,0)</f>
        <v>13112</v>
      </c>
    </row>
    <row r="3107" spans="1:17" x14ac:dyDescent="0.2">
      <c r="A3107" s="1">
        <v>44309</v>
      </c>
      <c r="B3107">
        <v>5334</v>
      </c>
      <c r="C3107" s="2" t="s">
        <v>6977</v>
      </c>
      <c r="D3107" s="2" t="s">
        <v>10234</v>
      </c>
      <c r="E3107" s="2" t="s">
        <v>1572</v>
      </c>
      <c r="F3107" s="2" t="s">
        <v>6978</v>
      </c>
      <c r="G3107" s="3">
        <v>0.72916666666666663</v>
      </c>
      <c r="H3107" s="3">
        <v>0.89583333333333337</v>
      </c>
      <c r="I3107" s="2" t="s">
        <v>1583</v>
      </c>
      <c r="J3107">
        <v>-335562226</v>
      </c>
      <c r="K3107">
        <v>-7079314369999997</v>
      </c>
      <c r="L3107" s="2" t="s">
        <v>9713</v>
      </c>
      <c r="M3107">
        <v>7</v>
      </c>
      <c r="N3107">
        <v>107</v>
      </c>
      <c r="O3107">
        <v>377</v>
      </c>
      <c r="P3107" t="str">
        <f>VLOOKUP(Farmacias__2[[#This Row],[local_nombre]],Tabla8[],2,0)</f>
        <v>Otras Farmacias</v>
      </c>
      <c r="Q3107">
        <f>VLOOKUP(Farmacias__2[[#This Row],[comuna_nombre]],Hoja3!$H$2:$I$346,2,0)</f>
        <v>13119</v>
      </c>
    </row>
    <row r="3108" spans="1:17" x14ac:dyDescent="0.2">
      <c r="A3108" s="1">
        <v>44309</v>
      </c>
      <c r="B3108">
        <v>5335</v>
      </c>
      <c r="C3108" s="2" t="s">
        <v>6979</v>
      </c>
      <c r="D3108" s="2" t="s">
        <v>10229</v>
      </c>
      <c r="E3108" s="2" t="s">
        <v>790</v>
      </c>
      <c r="F3108" s="2" t="s">
        <v>6980</v>
      </c>
      <c r="G3108" s="3">
        <v>0.45833333333333331</v>
      </c>
      <c r="H3108" s="3">
        <v>0.83333333333333337</v>
      </c>
      <c r="I3108" s="2" t="s">
        <v>1583</v>
      </c>
      <c r="J3108">
        <v>-333790741</v>
      </c>
      <c r="K3108">
        <v>-706577512</v>
      </c>
      <c r="L3108" s="2" t="s">
        <v>9713</v>
      </c>
      <c r="M3108">
        <v>7</v>
      </c>
      <c r="N3108">
        <v>88</v>
      </c>
      <c r="O3108">
        <v>107</v>
      </c>
      <c r="P3108" t="str">
        <f>VLOOKUP(Farmacias__2[[#This Row],[local_nombre]],Tabla8[],2,0)</f>
        <v>Otras Farmacias</v>
      </c>
      <c r="Q3108">
        <f>VLOOKUP(Farmacias__2[[#This Row],[comuna_nombre]],Hoja3!$H$2:$I$346,2,0)</f>
        <v>13104</v>
      </c>
    </row>
    <row r="3109" spans="1:17" x14ac:dyDescent="0.2">
      <c r="A3109" s="1">
        <v>44309</v>
      </c>
      <c r="B3109">
        <v>5286</v>
      </c>
      <c r="C3109" s="2" t="s">
        <v>9763</v>
      </c>
      <c r="D3109" s="2" t="s">
        <v>404</v>
      </c>
      <c r="E3109" s="2" t="s">
        <v>404</v>
      </c>
      <c r="F3109" s="2" t="s">
        <v>6908</v>
      </c>
      <c r="G3109" s="3">
        <v>0.35416666666666669</v>
      </c>
      <c r="H3109" s="3">
        <v>0.70833333333333337</v>
      </c>
      <c r="I3109" s="2" t="s">
        <v>6909</v>
      </c>
      <c r="J3109">
        <v>-33634137</v>
      </c>
      <c r="K3109">
        <v>-7161240699999996</v>
      </c>
      <c r="L3109" s="2" t="s">
        <v>9713</v>
      </c>
      <c r="M3109">
        <v>6</v>
      </c>
      <c r="N3109">
        <v>77</v>
      </c>
      <c r="O3109">
        <v>39</v>
      </c>
      <c r="P3109" t="str">
        <f>VLOOKUP(Farmacias__2[[#This Row],[local_nombre]],Tabla8[],2,0)</f>
        <v>Farmacias Municipales</v>
      </c>
      <c r="Q3109">
        <f>VLOOKUP(Farmacias__2[[#This Row],[comuna_nombre]],Hoja3!$H$2:$I$346,2,0)</f>
        <v>5606</v>
      </c>
    </row>
    <row r="3110" spans="1:17" x14ac:dyDescent="0.2">
      <c r="A3110" s="1">
        <v>44309</v>
      </c>
      <c r="B3110">
        <v>5338</v>
      </c>
      <c r="C3110" s="2" t="s">
        <v>1012</v>
      </c>
      <c r="D3110" s="2" t="s">
        <v>10239</v>
      </c>
      <c r="E3110" s="2" t="s">
        <v>888</v>
      </c>
      <c r="F3110" s="2" t="s">
        <v>6983</v>
      </c>
      <c r="G3110" s="3">
        <v>0.41666666666666669</v>
      </c>
      <c r="H3110" s="3">
        <v>0.75</v>
      </c>
      <c r="I3110" s="2" t="s">
        <v>1583</v>
      </c>
      <c r="L3110" s="2" t="s">
        <v>9713</v>
      </c>
      <c r="M3110">
        <v>7</v>
      </c>
      <c r="N3110">
        <v>92</v>
      </c>
      <c r="O3110">
        <v>111</v>
      </c>
      <c r="P3110" t="str">
        <f>VLOOKUP(Farmacias__2[[#This Row],[local_nombre]],Tabla8[],2,0)</f>
        <v>Otras Farmacias</v>
      </c>
      <c r="Q3110">
        <f>VLOOKUP(Farmacias__2[[#This Row],[comuna_nombre]],Hoja3!$H$2:$I$346,2,0)</f>
        <v>13106</v>
      </c>
    </row>
    <row r="3111" spans="1:17" x14ac:dyDescent="0.2">
      <c r="A3111" s="1">
        <v>44309</v>
      </c>
      <c r="B3111">
        <v>5339</v>
      </c>
      <c r="C3111" s="2" t="s">
        <v>936</v>
      </c>
      <c r="D3111" s="2" t="s">
        <v>10234</v>
      </c>
      <c r="E3111" s="2" t="s">
        <v>1569</v>
      </c>
      <c r="F3111" s="2" t="s">
        <v>6984</v>
      </c>
      <c r="G3111" s="3">
        <v>0.41666666666666669</v>
      </c>
      <c r="H3111" s="3">
        <v>0.75</v>
      </c>
      <c r="I3111" s="2" t="s">
        <v>1583</v>
      </c>
      <c r="J3111">
        <v>-334747329</v>
      </c>
      <c r="K3111">
        <v>-7074887469999999</v>
      </c>
      <c r="L3111" s="2" t="s">
        <v>9713</v>
      </c>
      <c r="M3111">
        <v>7</v>
      </c>
      <c r="N3111">
        <v>107</v>
      </c>
      <c r="O3111">
        <v>126</v>
      </c>
      <c r="P3111" t="str">
        <f>VLOOKUP(Farmacias__2[[#This Row],[local_nombre]],Tabla8[],2,0)</f>
        <v>Otras Farmacias</v>
      </c>
      <c r="Q3111">
        <f>VLOOKUP(Farmacias__2[[#This Row],[comuna_nombre]],Hoja3!$H$2:$I$346,2,0)</f>
        <v>13119</v>
      </c>
    </row>
    <row r="3112" spans="1:17" x14ac:dyDescent="0.2">
      <c r="A3112" s="1">
        <v>44309</v>
      </c>
      <c r="B3112">
        <v>5340</v>
      </c>
      <c r="C3112" s="2" t="s">
        <v>6934</v>
      </c>
      <c r="D3112" s="2" t="s">
        <v>10234</v>
      </c>
      <c r="E3112" s="2" t="s">
        <v>1572</v>
      </c>
      <c r="F3112" s="2" t="s">
        <v>6985</v>
      </c>
      <c r="G3112" s="3">
        <v>0.41666666666666669</v>
      </c>
      <c r="H3112" s="3">
        <v>0.75</v>
      </c>
      <c r="I3112" s="2" t="s">
        <v>1583</v>
      </c>
      <c r="J3112">
        <v>-335168493</v>
      </c>
      <c r="K3112">
        <v>-7076353879999999</v>
      </c>
      <c r="L3112" s="2" t="s">
        <v>9713</v>
      </c>
      <c r="M3112">
        <v>7</v>
      </c>
      <c r="N3112">
        <v>107</v>
      </c>
      <c r="O3112">
        <v>377</v>
      </c>
      <c r="P3112" t="str">
        <f>VLOOKUP(Farmacias__2[[#This Row],[local_nombre]],Tabla8[],2,0)</f>
        <v>Otras Farmacias</v>
      </c>
      <c r="Q3112">
        <f>VLOOKUP(Farmacias__2[[#This Row],[comuna_nombre]],Hoja3!$H$2:$I$346,2,0)</f>
        <v>13119</v>
      </c>
    </row>
    <row r="3113" spans="1:17" x14ac:dyDescent="0.2">
      <c r="A3113" s="1">
        <v>44309</v>
      </c>
      <c r="B3113">
        <v>5341</v>
      </c>
      <c r="C3113" s="2" t="s">
        <v>6986</v>
      </c>
      <c r="D3113" s="2" t="s">
        <v>10280</v>
      </c>
      <c r="E3113" s="2" t="s">
        <v>6987</v>
      </c>
      <c r="F3113" s="2" t="s">
        <v>6988</v>
      </c>
      <c r="G3113" s="3">
        <v>0.41666666666666669</v>
      </c>
      <c r="H3113" s="3">
        <v>0.75</v>
      </c>
      <c r="I3113" s="2" t="s">
        <v>638</v>
      </c>
      <c r="J3113">
        <v>-3834058</v>
      </c>
      <c r="K3113">
        <v>-7349215</v>
      </c>
      <c r="L3113" s="2" t="s">
        <v>9713</v>
      </c>
      <c r="M3113">
        <v>10</v>
      </c>
      <c r="N3113">
        <v>245</v>
      </c>
      <c r="O3113">
        <v>264</v>
      </c>
      <c r="P3113" t="str">
        <f>VLOOKUP(Farmacias__2[[#This Row],[local_nombre]],Tabla8[],2,0)</f>
        <v>Otras Farmacias</v>
      </c>
      <c r="Q3113">
        <f>VLOOKUP(Farmacias__2[[#This Row],[comuna_nombre]],Hoja3!$H$2:$I$346,2,0)</f>
        <v>8207</v>
      </c>
    </row>
    <row r="3114" spans="1:17" x14ac:dyDescent="0.2">
      <c r="A3114" s="1">
        <v>44309</v>
      </c>
      <c r="B3114">
        <v>5343</v>
      </c>
      <c r="C3114" s="2" t="s">
        <v>6989</v>
      </c>
      <c r="D3114" s="2" t="s">
        <v>5069</v>
      </c>
      <c r="E3114" s="2" t="s">
        <v>5091</v>
      </c>
      <c r="F3114" s="2" t="s">
        <v>6990</v>
      </c>
      <c r="G3114" s="3">
        <v>0.79166666666666663</v>
      </c>
      <c r="H3114" s="3">
        <v>0.95833333333333337</v>
      </c>
      <c r="I3114" s="2" t="s">
        <v>6991</v>
      </c>
      <c r="J3114">
        <v>-35410307</v>
      </c>
      <c r="K3114">
        <v>-71624766</v>
      </c>
      <c r="L3114" s="2" t="s">
        <v>9713</v>
      </c>
      <c r="M3114">
        <v>9</v>
      </c>
      <c r="N3114">
        <v>194</v>
      </c>
      <c r="O3114">
        <v>417</v>
      </c>
      <c r="P3114" t="str">
        <f>VLOOKUP(Farmacias__2[[#This Row],[local_nombre]],Tabla8[],2,0)</f>
        <v>Otras Farmacias</v>
      </c>
      <c r="Q3114">
        <f>VLOOKUP(Farmacias__2[[#This Row],[comuna_nombre]],Hoja3!$H$2:$I$346,2,0)</f>
        <v>7101</v>
      </c>
    </row>
    <row r="3115" spans="1:17" x14ac:dyDescent="0.2">
      <c r="A3115" s="1">
        <v>44309</v>
      </c>
      <c r="B3115">
        <v>6760</v>
      </c>
      <c r="C3115" s="2" t="s">
        <v>9311</v>
      </c>
      <c r="D3115" s="2" t="s">
        <v>92</v>
      </c>
      <c r="E3115" s="2" t="s">
        <v>92</v>
      </c>
      <c r="F3115" s="2" t="s">
        <v>9312</v>
      </c>
      <c r="G3115" s="3">
        <v>0.375</v>
      </c>
      <c r="H3115" s="3">
        <v>0.875</v>
      </c>
      <c r="I3115" s="2" t="s">
        <v>1583</v>
      </c>
      <c r="L3115" s="2" t="s">
        <v>9713</v>
      </c>
      <c r="M3115">
        <v>6</v>
      </c>
      <c r="N3115">
        <v>62</v>
      </c>
      <c r="O3115">
        <v>23</v>
      </c>
      <c r="P3115" t="str">
        <f>VLOOKUP(Farmacias__2[[#This Row],[local_nombre]],Tabla8[],2,0)</f>
        <v>Otras Farmacias</v>
      </c>
      <c r="Q3115">
        <f>VLOOKUP(Farmacias__2[[#This Row],[comuna_nombre]],Hoja3!$H$2:$I$346,2,0)</f>
        <v>5506</v>
      </c>
    </row>
    <row r="3116" spans="1:17" x14ac:dyDescent="0.2">
      <c r="A3116" s="1">
        <v>44309</v>
      </c>
      <c r="B3116">
        <v>5345</v>
      </c>
      <c r="C3116" s="2" t="s">
        <v>6994</v>
      </c>
      <c r="D3116" s="2" t="s">
        <v>10222</v>
      </c>
      <c r="E3116" s="2" t="s">
        <v>10222</v>
      </c>
      <c r="F3116" s="2" t="s">
        <v>6995</v>
      </c>
      <c r="G3116" s="3">
        <v>0.375</v>
      </c>
      <c r="H3116" s="3">
        <v>0.70833333333333337</v>
      </c>
      <c r="I3116" s="2" t="s">
        <v>6996</v>
      </c>
      <c r="J3116">
        <v>-3304664787176833</v>
      </c>
      <c r="K3116">
        <v>-7140934845785216</v>
      </c>
      <c r="L3116" s="2" t="s">
        <v>9713</v>
      </c>
      <c r="M3116">
        <v>6</v>
      </c>
      <c r="N3116">
        <v>70</v>
      </c>
      <c r="O3116">
        <v>33</v>
      </c>
      <c r="P3116" t="str">
        <f>VLOOKUP(Farmacias__2[[#This Row],[local_nombre]],Tabla8[],2,0)</f>
        <v>Farmacias Municipales</v>
      </c>
      <c r="Q3116">
        <f>VLOOKUP(Farmacias__2[[#This Row],[comuna_nombre]],Hoja3!$H$2:$I$346,2,0)</f>
        <v>5801</v>
      </c>
    </row>
    <row r="3117" spans="1:17" x14ac:dyDescent="0.2">
      <c r="A3117" s="1">
        <v>44309</v>
      </c>
      <c r="B3117">
        <v>5346</v>
      </c>
      <c r="C3117" s="2" t="s">
        <v>5743</v>
      </c>
      <c r="D3117" s="2" t="s">
        <v>5069</v>
      </c>
      <c r="E3117" s="2" t="s">
        <v>5091</v>
      </c>
      <c r="F3117" s="2" t="s">
        <v>6997</v>
      </c>
      <c r="G3117" s="3">
        <v>0.375</v>
      </c>
      <c r="H3117" s="3">
        <v>0.83333333333333337</v>
      </c>
      <c r="I3117" s="2" t="s">
        <v>6998</v>
      </c>
      <c r="J3117">
        <v>-35411986</v>
      </c>
      <c r="K3117">
        <v>-71624058</v>
      </c>
      <c r="L3117" s="2" t="s">
        <v>9713</v>
      </c>
      <c r="M3117">
        <v>9</v>
      </c>
      <c r="N3117">
        <v>194</v>
      </c>
      <c r="O3117">
        <v>417</v>
      </c>
      <c r="P3117" t="str">
        <f>VLOOKUP(Farmacias__2[[#This Row],[local_nombre]],Tabla8[],2,0)</f>
        <v>Otras Farmacias</v>
      </c>
      <c r="Q3117">
        <f>VLOOKUP(Farmacias__2[[#This Row],[comuna_nombre]],Hoja3!$H$2:$I$346,2,0)</f>
        <v>7101</v>
      </c>
    </row>
    <row r="3118" spans="1:17" x14ac:dyDescent="0.2">
      <c r="A3118" s="1">
        <v>44309</v>
      </c>
      <c r="B3118">
        <v>5347</v>
      </c>
      <c r="C3118" s="2" t="s">
        <v>6999</v>
      </c>
      <c r="D3118" s="2" t="s">
        <v>3658</v>
      </c>
      <c r="E3118" s="2" t="s">
        <v>3687</v>
      </c>
      <c r="F3118" s="2" t="s">
        <v>7000</v>
      </c>
      <c r="G3118" s="3">
        <v>0.375</v>
      </c>
      <c r="H3118" s="3">
        <v>0.875</v>
      </c>
      <c r="I3118" s="2" t="s">
        <v>638</v>
      </c>
      <c r="J3118">
        <v>-414499984</v>
      </c>
      <c r="K3118">
        <v>-729575065</v>
      </c>
      <c r="L3118" s="2" t="s">
        <v>9713</v>
      </c>
      <c r="M3118">
        <v>13</v>
      </c>
      <c r="N3118">
        <v>311</v>
      </c>
      <c r="O3118">
        <v>382</v>
      </c>
      <c r="P3118" t="str">
        <f>VLOOKUP(Farmacias__2[[#This Row],[local_nombre]],Tabla8[],2,0)</f>
        <v>Otras Farmacias</v>
      </c>
      <c r="Q3118">
        <f>VLOOKUP(Farmacias__2[[#This Row],[comuna_nombre]],Hoja3!$H$2:$I$346,2,0)</f>
        <v>10101</v>
      </c>
    </row>
    <row r="3119" spans="1:17" x14ac:dyDescent="0.2">
      <c r="A3119" s="1">
        <v>44309</v>
      </c>
      <c r="B3119">
        <v>5348</v>
      </c>
      <c r="C3119" s="2" t="s">
        <v>7001</v>
      </c>
      <c r="D3119" s="2" t="s">
        <v>10246</v>
      </c>
      <c r="E3119" s="2" t="s">
        <v>3137</v>
      </c>
      <c r="F3119" s="2" t="s">
        <v>7002</v>
      </c>
      <c r="G3119" s="3">
        <v>0.45833333333333331</v>
      </c>
      <c r="H3119" s="3">
        <v>0.83333333333333337</v>
      </c>
      <c r="I3119" s="2" t="s">
        <v>7003</v>
      </c>
      <c r="J3119">
        <v>-3681762189999999</v>
      </c>
      <c r="K3119">
        <v>-7302569740000001</v>
      </c>
      <c r="L3119" s="2" t="s">
        <v>9713</v>
      </c>
      <c r="M3119">
        <v>10</v>
      </c>
      <c r="N3119">
        <v>210</v>
      </c>
      <c r="O3119">
        <v>229</v>
      </c>
      <c r="P3119" t="str">
        <f>VLOOKUP(Farmacias__2[[#This Row],[local_nombre]],Tabla8[],2,0)</f>
        <v>Otras Farmacias</v>
      </c>
      <c r="Q3119">
        <f>VLOOKUP(Farmacias__2[[#This Row],[comuna_nombre]],Hoja3!$H$2:$I$346,2,0)</f>
        <v>8101</v>
      </c>
    </row>
    <row r="3120" spans="1:17" x14ac:dyDescent="0.2">
      <c r="A3120" s="1">
        <v>44309</v>
      </c>
      <c r="B3120">
        <v>5349</v>
      </c>
      <c r="C3120" s="2" t="s">
        <v>3428</v>
      </c>
      <c r="D3120" s="2" t="s">
        <v>10247</v>
      </c>
      <c r="E3120" s="2" t="s">
        <v>3207</v>
      </c>
      <c r="F3120" s="2" t="s">
        <v>7004</v>
      </c>
      <c r="G3120" s="3">
        <v>0.41666666666666669</v>
      </c>
      <c r="H3120" s="3">
        <v>0.875</v>
      </c>
      <c r="I3120" s="2" t="s">
        <v>7005</v>
      </c>
      <c r="J3120">
        <v>-366184449</v>
      </c>
      <c r="K3120">
        <v>-7295632749999999</v>
      </c>
      <c r="L3120" s="2" t="s">
        <v>9713</v>
      </c>
      <c r="M3120">
        <v>10</v>
      </c>
      <c r="N3120">
        <v>246</v>
      </c>
      <c r="O3120">
        <v>265</v>
      </c>
      <c r="P3120" t="str">
        <f>VLOOKUP(Farmacias__2[[#This Row],[local_nombre]],Tabla8[],2,0)</f>
        <v>Otras Farmacias</v>
      </c>
      <c r="Q3120">
        <f>VLOOKUP(Farmacias__2[[#This Row],[comuna_nombre]],Hoja3!$H$2:$I$346,2,0)</f>
        <v>8111</v>
      </c>
    </row>
    <row r="3121" spans="1:17" x14ac:dyDescent="0.2">
      <c r="A3121" s="1">
        <v>44309</v>
      </c>
      <c r="B3121">
        <v>5351</v>
      </c>
      <c r="C3121" s="2" t="s">
        <v>50</v>
      </c>
      <c r="D3121" s="2" t="s">
        <v>10226</v>
      </c>
      <c r="E3121" s="2" t="s">
        <v>273</v>
      </c>
      <c r="F3121" s="2" t="s">
        <v>7006</v>
      </c>
      <c r="G3121" s="3">
        <v>0.375</v>
      </c>
      <c r="H3121" s="3">
        <v>0.83333333333333337</v>
      </c>
      <c r="I3121" s="2" t="s">
        <v>7007</v>
      </c>
      <c r="J3121">
        <v>-3304708431547127</v>
      </c>
      <c r="K3121">
        <v>-7160955816693928</v>
      </c>
      <c r="L3121" s="2" t="s">
        <v>9713</v>
      </c>
      <c r="M3121">
        <v>6</v>
      </c>
      <c r="N3121">
        <v>78</v>
      </c>
      <c r="O3121">
        <v>2</v>
      </c>
      <c r="P3121" t="str">
        <f>VLOOKUP(Farmacias__2[[#This Row],[local_nombre]],Tabla8[],2,0)</f>
        <v>Farmacias de Cadena</v>
      </c>
      <c r="Q3121">
        <f>VLOOKUP(Farmacias__2[[#This Row],[comuna_nombre]],Hoja3!$H$2:$I$346,2,0)</f>
        <v>5101</v>
      </c>
    </row>
    <row r="3122" spans="1:17" x14ac:dyDescent="0.2">
      <c r="A3122" s="1">
        <v>44309</v>
      </c>
      <c r="B3122">
        <v>5352</v>
      </c>
      <c r="C3122" s="2" t="s">
        <v>50</v>
      </c>
      <c r="D3122" s="2" t="s">
        <v>10226</v>
      </c>
      <c r="E3122" s="2" t="s">
        <v>273</v>
      </c>
      <c r="F3122" s="2" t="s">
        <v>7008</v>
      </c>
      <c r="G3122" s="3">
        <v>0.41666666666666669</v>
      </c>
      <c r="H3122" s="3">
        <v>0.83333333333333337</v>
      </c>
      <c r="I3122" s="2" t="s">
        <v>7009</v>
      </c>
      <c r="J3122">
        <v>-3304898462541319</v>
      </c>
      <c r="K3122">
        <v>-7160360975952455</v>
      </c>
      <c r="L3122" s="2" t="s">
        <v>9713</v>
      </c>
      <c r="M3122">
        <v>6</v>
      </c>
      <c r="N3122">
        <v>78</v>
      </c>
      <c r="O3122">
        <v>2</v>
      </c>
      <c r="P3122" t="str">
        <f>VLOOKUP(Farmacias__2[[#This Row],[local_nombre]],Tabla8[],2,0)</f>
        <v>Farmacias de Cadena</v>
      </c>
      <c r="Q3122">
        <f>VLOOKUP(Farmacias__2[[#This Row],[comuna_nombre]],Hoja3!$H$2:$I$346,2,0)</f>
        <v>5101</v>
      </c>
    </row>
    <row r="3123" spans="1:17" x14ac:dyDescent="0.2">
      <c r="A3123" s="1">
        <v>44309</v>
      </c>
      <c r="B3123">
        <v>6745</v>
      </c>
      <c r="C3123" s="2" t="s">
        <v>9280</v>
      </c>
      <c r="D3123" s="2" t="s">
        <v>8325</v>
      </c>
      <c r="E3123" s="2" t="s">
        <v>9102</v>
      </c>
      <c r="F3123" s="2" t="s">
        <v>9281</v>
      </c>
      <c r="G3123" s="3">
        <v>0.375</v>
      </c>
      <c r="H3123" s="3">
        <v>0.875</v>
      </c>
      <c r="I3123" s="2" t="s">
        <v>9282</v>
      </c>
      <c r="J3123">
        <v>-3500095</v>
      </c>
      <c r="K3123">
        <v>-71384821</v>
      </c>
      <c r="L3123" s="2" t="s">
        <v>9713</v>
      </c>
      <c r="M3123">
        <v>9</v>
      </c>
      <c r="N3123">
        <v>190</v>
      </c>
      <c r="O3123">
        <v>467</v>
      </c>
      <c r="P3123" t="str">
        <f>VLOOKUP(Farmacias__2[[#This Row],[local_nombre]],Tabla8[],2,0)</f>
        <v>Otras Farmacias</v>
      </c>
      <c r="Q3123">
        <f>VLOOKUP(Farmacias__2[[#This Row],[comuna_nombre]],Hoja3!$H$2:$I$346,2,0)</f>
        <v>7307</v>
      </c>
    </row>
    <row r="3124" spans="1:17" x14ac:dyDescent="0.2">
      <c r="A3124" s="1">
        <v>44309</v>
      </c>
      <c r="B3124">
        <v>6753</v>
      </c>
      <c r="C3124" s="2" t="s">
        <v>9296</v>
      </c>
      <c r="D3124" s="2" t="s">
        <v>139</v>
      </c>
      <c r="E3124" s="2" t="s">
        <v>139</v>
      </c>
      <c r="F3124" s="2" t="s">
        <v>9297</v>
      </c>
      <c r="G3124" s="3">
        <v>0.41666666666666669</v>
      </c>
      <c r="H3124" s="3">
        <v>0.79166666666666663</v>
      </c>
      <c r="I3124" s="2" t="s">
        <v>9298</v>
      </c>
      <c r="L3124" s="2" t="s">
        <v>9713</v>
      </c>
      <c r="M3124">
        <v>6</v>
      </c>
      <c r="N3124">
        <v>79</v>
      </c>
      <c r="O3124">
        <v>40</v>
      </c>
      <c r="P3124" t="str">
        <f>VLOOKUP(Farmacias__2[[#This Row],[local_nombre]],Tabla8[],2,0)</f>
        <v>Otras Farmacias</v>
      </c>
      <c r="Q3124">
        <f>VLOOKUP(Farmacias__2[[#This Row],[comuna_nombre]],Hoja3!$H$2:$I$346,2,0)</f>
        <v>5804</v>
      </c>
    </row>
    <row r="3125" spans="1:17" x14ac:dyDescent="0.2">
      <c r="A3125" s="1">
        <v>44309</v>
      </c>
      <c r="B3125">
        <v>6802</v>
      </c>
      <c r="C3125" s="2" t="s">
        <v>9384</v>
      </c>
      <c r="D3125" s="2" t="s">
        <v>9385</v>
      </c>
      <c r="E3125" s="2" t="s">
        <v>9385</v>
      </c>
      <c r="F3125" s="2" t="s">
        <v>9386</v>
      </c>
      <c r="G3125" s="3">
        <v>0.35416666666666669</v>
      </c>
      <c r="H3125" s="3">
        <v>0.85416666666666663</v>
      </c>
      <c r="I3125" s="2" t="s">
        <v>1583</v>
      </c>
      <c r="L3125" s="2" t="s">
        <v>9713</v>
      </c>
      <c r="M3125">
        <v>8</v>
      </c>
      <c r="N3125">
        <v>152</v>
      </c>
      <c r="O3125">
        <v>171</v>
      </c>
      <c r="P3125" t="str">
        <f>VLOOKUP(Farmacias__2[[#This Row],[local_nombre]],Tabla8[],2,0)</f>
        <v>Otras Farmacias</v>
      </c>
      <c r="Q3125">
        <f>VLOOKUP(Farmacias__2[[#This Row],[comuna_nombre]],Hoja3!$H$2:$I$346,2,0)</f>
        <v>6111</v>
      </c>
    </row>
    <row r="3126" spans="1:17" x14ac:dyDescent="0.2">
      <c r="A3126" s="1">
        <v>44309</v>
      </c>
      <c r="B3126">
        <v>3877</v>
      </c>
      <c r="C3126" s="2" t="s">
        <v>5023</v>
      </c>
      <c r="D3126" s="2" t="s">
        <v>4996</v>
      </c>
      <c r="E3126" s="2" t="s">
        <v>4996</v>
      </c>
      <c r="F3126" s="2" t="s">
        <v>5024</v>
      </c>
      <c r="G3126" s="3">
        <v>0.375</v>
      </c>
      <c r="H3126" s="3">
        <v>0.79166666666666663</v>
      </c>
      <c r="I3126" s="2" t="s">
        <v>1583</v>
      </c>
      <c r="L3126" s="2" t="s">
        <v>9713</v>
      </c>
      <c r="M3126">
        <v>9</v>
      </c>
      <c r="N3126">
        <v>178</v>
      </c>
      <c r="O3126">
        <v>197</v>
      </c>
      <c r="P3126" t="str">
        <f>VLOOKUP(Farmacias__2[[#This Row],[local_nombre]],Tabla8[],2,0)</f>
        <v>Otras Farmacias</v>
      </c>
      <c r="Q3126">
        <f>VLOOKUP(Farmacias__2[[#This Row],[comuna_nombre]],Hoja3!$H$2:$I$346,2,0)</f>
        <v>7401</v>
      </c>
    </row>
    <row r="3127" spans="1:17" x14ac:dyDescent="0.2">
      <c r="A3127" s="1">
        <v>44309</v>
      </c>
      <c r="B3127">
        <v>5362</v>
      </c>
      <c r="C3127" s="2" t="s">
        <v>7021</v>
      </c>
      <c r="D3127" s="2" t="s">
        <v>4138</v>
      </c>
      <c r="E3127" s="2" t="s">
        <v>4138</v>
      </c>
      <c r="F3127" s="2" t="s">
        <v>7022</v>
      </c>
      <c r="G3127" s="3">
        <v>0.375</v>
      </c>
      <c r="H3127" s="3">
        <v>0.95833333333333337</v>
      </c>
      <c r="I3127" s="2" t="s">
        <v>638</v>
      </c>
      <c r="J3127">
        <v>-2.0258842339493896E+16</v>
      </c>
      <c r="K3127">
        <v>-6978587003439333</v>
      </c>
      <c r="L3127" s="2" t="s">
        <v>9713</v>
      </c>
      <c r="M3127">
        <v>2</v>
      </c>
      <c r="N3127">
        <v>11</v>
      </c>
      <c r="O3127">
        <v>67</v>
      </c>
      <c r="P3127" t="str">
        <f>VLOOKUP(Farmacias__2[[#This Row],[local_nombre]],Tabla8[],2,0)</f>
        <v>Otras Farmacias</v>
      </c>
      <c r="Q3127">
        <f>VLOOKUP(Farmacias__2[[#This Row],[comuna_nombre]],Hoja3!$H$2:$I$346,2,0)</f>
        <v>1401</v>
      </c>
    </row>
    <row r="3128" spans="1:17" x14ac:dyDescent="0.2">
      <c r="A3128" s="1">
        <v>44309</v>
      </c>
      <c r="B3128">
        <v>5363</v>
      </c>
      <c r="C3128" s="2" t="s">
        <v>7023</v>
      </c>
      <c r="D3128" s="2" t="s">
        <v>444</v>
      </c>
      <c r="E3128" s="2" t="s">
        <v>444</v>
      </c>
      <c r="F3128" s="2" t="s">
        <v>7024</v>
      </c>
      <c r="G3128" s="3">
        <v>0.375</v>
      </c>
      <c r="H3128" s="3">
        <v>0.8125</v>
      </c>
      <c r="I3128" s="2" t="s">
        <v>7025</v>
      </c>
      <c r="J3128">
        <v>-3284977782052499</v>
      </c>
      <c r="K3128">
        <v>-7060174481779097</v>
      </c>
      <c r="L3128" s="2" t="s">
        <v>9713</v>
      </c>
      <c r="M3128">
        <v>6</v>
      </c>
      <c r="N3128">
        <v>61</v>
      </c>
      <c r="O3128">
        <v>20</v>
      </c>
      <c r="P3128" t="str">
        <f>VLOOKUP(Farmacias__2[[#This Row],[local_nombre]],Tabla8[],2,0)</f>
        <v>Otras Farmacias</v>
      </c>
      <c r="Q3128">
        <f>VLOOKUP(Farmacias__2[[#This Row],[comuna_nombre]],Hoja3!$H$2:$I$346,2,0)</f>
        <v>5301</v>
      </c>
    </row>
    <row r="3129" spans="1:17" x14ac:dyDescent="0.2">
      <c r="A3129" s="1">
        <v>44309</v>
      </c>
      <c r="B3129">
        <v>5364</v>
      </c>
      <c r="C3129" s="2" t="s">
        <v>7026</v>
      </c>
      <c r="D3129" s="2" t="s">
        <v>10222</v>
      </c>
      <c r="E3129" s="2" t="s">
        <v>10222</v>
      </c>
      <c r="F3129" s="2" t="s">
        <v>7027</v>
      </c>
      <c r="G3129" s="3">
        <v>0.33333333333333331</v>
      </c>
      <c r="H3129" s="3">
        <v>0.83333333333333337</v>
      </c>
      <c r="I3129" s="2" t="s">
        <v>7028</v>
      </c>
      <c r="J3129">
        <v>-3304252889047743</v>
      </c>
      <c r="K3129">
        <v>-7143066665510253</v>
      </c>
      <c r="L3129" s="2" t="s">
        <v>9713</v>
      </c>
      <c r="M3129">
        <v>6</v>
      </c>
      <c r="N3129">
        <v>70</v>
      </c>
      <c r="O3129">
        <v>33</v>
      </c>
      <c r="P3129" t="str">
        <f>VLOOKUP(Farmacias__2[[#This Row],[local_nombre]],Tabla8[],2,0)</f>
        <v>Botiquines</v>
      </c>
      <c r="Q3129">
        <f>VLOOKUP(Farmacias__2[[#This Row],[comuna_nombre]],Hoja3!$H$2:$I$346,2,0)</f>
        <v>5801</v>
      </c>
    </row>
    <row r="3130" spans="1:17" x14ac:dyDescent="0.2">
      <c r="A3130" s="1">
        <v>44309</v>
      </c>
      <c r="B3130">
        <v>3949</v>
      </c>
      <c r="C3130" s="2" t="s">
        <v>5108</v>
      </c>
      <c r="D3130" s="2" t="s">
        <v>5069</v>
      </c>
      <c r="E3130" s="2" t="s">
        <v>5091</v>
      </c>
      <c r="F3130" s="2" t="s">
        <v>5109</v>
      </c>
      <c r="G3130" s="3">
        <v>0.375</v>
      </c>
      <c r="H3130" s="3">
        <v>0.79166666666666663</v>
      </c>
      <c r="I3130" s="2" t="s">
        <v>5110</v>
      </c>
      <c r="J3130">
        <v>-354268237697034</v>
      </c>
      <c r="K3130">
        <v>-716449689360683</v>
      </c>
      <c r="L3130" s="2" t="s">
        <v>9713</v>
      </c>
      <c r="M3130">
        <v>9</v>
      </c>
      <c r="N3130">
        <v>194</v>
      </c>
      <c r="O3130">
        <v>417</v>
      </c>
      <c r="P3130" t="str">
        <f>VLOOKUP(Farmacias__2[[#This Row],[local_nombre]],Tabla8[],2,0)</f>
        <v>Otras Farmacias</v>
      </c>
      <c r="Q3130">
        <f>VLOOKUP(Farmacias__2[[#This Row],[comuna_nombre]],Hoja3!$H$2:$I$346,2,0)</f>
        <v>7101</v>
      </c>
    </row>
    <row r="3131" spans="1:17" x14ac:dyDescent="0.2">
      <c r="A3131" s="1">
        <v>44309</v>
      </c>
      <c r="B3131">
        <v>5368</v>
      </c>
      <c r="C3131" s="2" t="s">
        <v>7031</v>
      </c>
      <c r="D3131" s="2" t="s">
        <v>22</v>
      </c>
      <c r="E3131" s="2" t="s">
        <v>22</v>
      </c>
      <c r="F3131" s="2" t="s">
        <v>7032</v>
      </c>
      <c r="G3131" s="3">
        <v>0.35416666666666669</v>
      </c>
      <c r="H3131" s="3">
        <v>0.72222222222222221</v>
      </c>
      <c r="I3131" s="2" t="s">
        <v>7033</v>
      </c>
      <c r="J3131">
        <v>-329878242</v>
      </c>
      <c r="K3131">
        <v>-7127763570000002</v>
      </c>
      <c r="L3131" s="2" t="s">
        <v>9713</v>
      </c>
      <c r="M3131">
        <v>6</v>
      </c>
      <c r="N3131">
        <v>59</v>
      </c>
      <c r="O3131">
        <v>17</v>
      </c>
      <c r="P3131" t="str">
        <f>VLOOKUP(Farmacias__2[[#This Row],[local_nombre]],Tabla8[],2,0)</f>
        <v>Otras Farmacias</v>
      </c>
      <c r="Q3131">
        <f>VLOOKUP(Farmacias__2[[#This Row],[comuna_nombre]],Hoja3!$H$2:$I$346,2,0)</f>
        <v>5802</v>
      </c>
    </row>
    <row r="3132" spans="1:17" x14ac:dyDescent="0.2">
      <c r="A3132" s="1">
        <v>44309</v>
      </c>
      <c r="B3132">
        <v>5369</v>
      </c>
      <c r="C3132" s="2" t="s">
        <v>7034</v>
      </c>
      <c r="D3132" s="2" t="s">
        <v>529</v>
      </c>
      <c r="E3132" s="2" t="s">
        <v>529</v>
      </c>
      <c r="F3132" s="2" t="s">
        <v>7035</v>
      </c>
      <c r="G3132" s="3">
        <v>0.41666666666666669</v>
      </c>
      <c r="H3132" s="3">
        <v>0.79166666666666663</v>
      </c>
      <c r="I3132" s="2" t="s">
        <v>638</v>
      </c>
      <c r="J3132">
        <v>-2023315783265292</v>
      </c>
      <c r="K3132">
        <v>-7013598197790986</v>
      </c>
      <c r="L3132" s="2" t="s">
        <v>9713</v>
      </c>
      <c r="M3132">
        <v>2</v>
      </c>
      <c r="N3132">
        <v>9</v>
      </c>
      <c r="O3132">
        <v>65</v>
      </c>
      <c r="P3132" t="str">
        <f>VLOOKUP(Farmacias__2[[#This Row],[local_nombre]],Tabla8[],2,0)</f>
        <v>Otras Farmacias</v>
      </c>
      <c r="Q3132">
        <f>VLOOKUP(Farmacias__2[[#This Row],[comuna_nombre]],Hoja3!$H$2:$I$346,2,0)</f>
        <v>1101</v>
      </c>
    </row>
    <row r="3133" spans="1:17" x14ac:dyDescent="0.2">
      <c r="A3133" s="1">
        <v>44309</v>
      </c>
      <c r="B3133">
        <v>3946</v>
      </c>
      <c r="C3133" s="2" t="s">
        <v>5104</v>
      </c>
      <c r="D3133" s="2" t="s">
        <v>5069</v>
      </c>
      <c r="E3133" s="2" t="s">
        <v>5091</v>
      </c>
      <c r="F3133" s="2" t="s">
        <v>5105</v>
      </c>
      <c r="G3133" s="3">
        <v>0.41666666666666669</v>
      </c>
      <c r="H3133" s="3">
        <v>0.83333333333333337</v>
      </c>
      <c r="I3133" s="2" t="s">
        <v>1583</v>
      </c>
      <c r="J3133">
        <v>-354299135445059</v>
      </c>
      <c r="K3133">
        <v>-716466999175160</v>
      </c>
      <c r="L3133" s="2" t="s">
        <v>9713</v>
      </c>
      <c r="M3133">
        <v>9</v>
      </c>
      <c r="N3133">
        <v>194</v>
      </c>
      <c r="O3133">
        <v>417</v>
      </c>
      <c r="P3133" t="str">
        <f>VLOOKUP(Farmacias__2[[#This Row],[local_nombre]],Tabla8[],2,0)</f>
        <v>Otras Farmacias</v>
      </c>
      <c r="Q3133">
        <f>VLOOKUP(Farmacias__2[[#This Row],[comuna_nombre]],Hoja3!$H$2:$I$346,2,0)</f>
        <v>7101</v>
      </c>
    </row>
    <row r="3134" spans="1:17" x14ac:dyDescent="0.2">
      <c r="A3134" s="1">
        <v>44309</v>
      </c>
      <c r="B3134">
        <v>5673</v>
      </c>
      <c r="C3134" s="2" t="s">
        <v>9743</v>
      </c>
      <c r="D3134" s="2" t="s">
        <v>10226</v>
      </c>
      <c r="E3134" s="2" t="s">
        <v>5691</v>
      </c>
      <c r="F3134" s="2" t="s">
        <v>9744</v>
      </c>
      <c r="G3134" s="3">
        <v>0.375</v>
      </c>
      <c r="H3134" s="3">
        <v>0.625</v>
      </c>
      <c r="I3134" s="2" t="s">
        <v>9745</v>
      </c>
      <c r="L3134" s="2" t="s">
        <v>9713</v>
      </c>
      <c r="M3134">
        <v>6</v>
      </c>
      <c r="N3134">
        <v>78</v>
      </c>
      <c r="O3134">
        <v>426</v>
      </c>
      <c r="P3134" t="str">
        <f>VLOOKUP(Farmacias__2[[#This Row],[local_nombre]],Tabla8[],2,0)</f>
        <v>Farmacias Populares</v>
      </c>
      <c r="Q3134">
        <f>VLOOKUP(Farmacias__2[[#This Row],[comuna_nombre]],Hoja3!$H$2:$I$346,2,0)</f>
        <v>5101</v>
      </c>
    </row>
    <row r="3135" spans="1:17" x14ac:dyDescent="0.2">
      <c r="A3135" s="1">
        <v>44309</v>
      </c>
      <c r="B3135">
        <v>5374</v>
      </c>
      <c r="C3135" s="2" t="s">
        <v>7040</v>
      </c>
      <c r="D3135" s="2" t="s">
        <v>4996</v>
      </c>
      <c r="E3135" s="2" t="s">
        <v>4996</v>
      </c>
      <c r="F3135" s="2" t="s">
        <v>7041</v>
      </c>
      <c r="G3135" s="3">
        <v>0.35416666666666669</v>
      </c>
      <c r="H3135" s="3">
        <v>0.85416666666666663</v>
      </c>
      <c r="I3135" s="2" t="s">
        <v>7042</v>
      </c>
      <c r="J3135">
        <v>-35848164</v>
      </c>
      <c r="K3135">
        <v>-71596479</v>
      </c>
      <c r="L3135" s="2" t="s">
        <v>9713</v>
      </c>
      <c r="M3135">
        <v>9</v>
      </c>
      <c r="N3135">
        <v>178</v>
      </c>
      <c r="O3135">
        <v>197</v>
      </c>
      <c r="P3135" t="str">
        <f>VLOOKUP(Farmacias__2[[#This Row],[local_nombre]],Tabla8[],2,0)</f>
        <v>Otras Farmacias</v>
      </c>
      <c r="Q3135">
        <f>VLOOKUP(Farmacias__2[[#This Row],[comuna_nombre]],Hoja3!$H$2:$I$346,2,0)</f>
        <v>7401</v>
      </c>
    </row>
    <row r="3136" spans="1:17" x14ac:dyDescent="0.2">
      <c r="A3136" s="1">
        <v>44309</v>
      </c>
      <c r="B3136">
        <v>5375</v>
      </c>
      <c r="C3136" s="2" t="s">
        <v>18</v>
      </c>
      <c r="D3136" s="2" t="s">
        <v>10227</v>
      </c>
      <c r="E3136" s="2" t="s">
        <v>3065</v>
      </c>
      <c r="F3136" s="2" t="s">
        <v>7043</v>
      </c>
      <c r="G3136" s="3">
        <v>0.375</v>
      </c>
      <c r="H3136" s="3">
        <v>0.875</v>
      </c>
      <c r="I3136" s="2" t="s">
        <v>7044</v>
      </c>
      <c r="J3136">
        <v>-366080136</v>
      </c>
      <c r="K3136">
        <v>-7210305670000002</v>
      </c>
      <c r="L3136" s="2" t="s">
        <v>9713</v>
      </c>
      <c r="M3136">
        <v>16</v>
      </c>
      <c r="N3136">
        <v>205</v>
      </c>
      <c r="O3136">
        <v>224</v>
      </c>
      <c r="P3136" t="str">
        <f>VLOOKUP(Farmacias__2[[#This Row],[local_nombre]],Tabla8[],2,0)</f>
        <v>Farmacias de Cadena</v>
      </c>
      <c r="Q3136">
        <f>VLOOKUP(Farmacias__2[[#This Row],[comuna_nombre]],Hoja3!$H$2:$I$346,2,0)</f>
        <v>16101</v>
      </c>
    </row>
    <row r="3137" spans="1:17" x14ac:dyDescent="0.2">
      <c r="A3137" s="1">
        <v>44309</v>
      </c>
      <c r="B3137">
        <v>5376</v>
      </c>
      <c r="C3137" s="2" t="s">
        <v>7045</v>
      </c>
      <c r="D3137" s="2" t="s">
        <v>10227</v>
      </c>
      <c r="E3137" s="2" t="s">
        <v>3068</v>
      </c>
      <c r="F3137" s="2" t="s">
        <v>7046</v>
      </c>
      <c r="G3137" s="3">
        <v>0.375</v>
      </c>
      <c r="H3137" s="3">
        <v>0.875</v>
      </c>
      <c r="I3137" s="2" t="s">
        <v>7047</v>
      </c>
      <c r="J3137">
        <v>-3658827848548246</v>
      </c>
      <c r="K3137">
        <v>-7209264912408139</v>
      </c>
      <c r="L3137" s="2" t="s">
        <v>9713</v>
      </c>
      <c r="M3137">
        <v>16</v>
      </c>
      <c r="N3137">
        <v>205</v>
      </c>
      <c r="O3137">
        <v>406</v>
      </c>
      <c r="P3137" t="str">
        <f>VLOOKUP(Farmacias__2[[#This Row],[local_nombre]],Tabla8[],2,0)</f>
        <v>Otras Farmacias</v>
      </c>
      <c r="Q3137">
        <f>VLOOKUP(Farmacias__2[[#This Row],[comuna_nombre]],Hoja3!$H$2:$I$346,2,0)</f>
        <v>16101</v>
      </c>
    </row>
    <row r="3138" spans="1:17" x14ac:dyDescent="0.2">
      <c r="A3138" s="1">
        <v>44309</v>
      </c>
      <c r="B3138">
        <v>5377</v>
      </c>
      <c r="C3138" s="2" t="s">
        <v>7048</v>
      </c>
      <c r="D3138" s="2" t="s">
        <v>10227</v>
      </c>
      <c r="E3138" s="2" t="s">
        <v>3068</v>
      </c>
      <c r="F3138" s="2" t="s">
        <v>7049</v>
      </c>
      <c r="G3138" s="3">
        <v>0.4375</v>
      </c>
      <c r="H3138" s="3">
        <v>0.85416666666666663</v>
      </c>
      <c r="I3138" s="2" t="s">
        <v>7050</v>
      </c>
      <c r="J3138">
        <v>-3658712961161466</v>
      </c>
      <c r="K3138">
        <v>-7207612617116393</v>
      </c>
      <c r="L3138" s="2" t="s">
        <v>9713</v>
      </c>
      <c r="M3138">
        <v>16</v>
      </c>
      <c r="N3138">
        <v>205</v>
      </c>
      <c r="O3138">
        <v>406</v>
      </c>
      <c r="P3138" t="str">
        <f>VLOOKUP(Farmacias__2[[#This Row],[local_nombre]],Tabla8[],2,0)</f>
        <v>Otras Farmacias</v>
      </c>
      <c r="Q3138">
        <f>VLOOKUP(Farmacias__2[[#This Row],[comuna_nombre]],Hoja3!$H$2:$I$346,2,0)</f>
        <v>16101</v>
      </c>
    </row>
    <row r="3139" spans="1:17" x14ac:dyDescent="0.2">
      <c r="A3139" s="1">
        <v>44309</v>
      </c>
      <c r="B3139">
        <v>4844</v>
      </c>
      <c r="C3139" s="2" t="s">
        <v>9723</v>
      </c>
      <c r="D3139" s="2" t="s">
        <v>481</v>
      </c>
      <c r="E3139" s="2" t="s">
        <v>481</v>
      </c>
      <c r="F3139" s="2" t="s">
        <v>9724</v>
      </c>
      <c r="G3139" s="3">
        <v>0.375</v>
      </c>
      <c r="H3139" s="3">
        <v>0.54166666666666663</v>
      </c>
      <c r="I3139" s="2" t="s">
        <v>9725</v>
      </c>
      <c r="J3139">
        <v>-32625827555845</v>
      </c>
      <c r="K3139">
        <v>-707170772174306</v>
      </c>
      <c r="L3139" s="2" t="s">
        <v>9713</v>
      </c>
      <c r="M3139">
        <v>6</v>
      </c>
      <c r="N3139">
        <v>68</v>
      </c>
      <c r="O3139">
        <v>31</v>
      </c>
      <c r="P3139" t="str">
        <f>VLOOKUP(Farmacias__2[[#This Row],[local_nombre]],Tabla8[],2,0)</f>
        <v>Farmacias Populares</v>
      </c>
      <c r="Q3139">
        <f>VLOOKUP(Farmacias__2[[#This Row],[comuna_nombre]],Hoja3!$H$2:$I$346,2,0)</f>
        <v>5705</v>
      </c>
    </row>
    <row r="3140" spans="1:17" x14ac:dyDescent="0.2">
      <c r="A3140" s="1">
        <v>44309</v>
      </c>
      <c r="B3140">
        <v>5380</v>
      </c>
      <c r="C3140" s="2" t="s">
        <v>7055</v>
      </c>
      <c r="D3140" s="2" t="s">
        <v>10263</v>
      </c>
      <c r="E3140" s="2" t="s">
        <v>5035</v>
      </c>
      <c r="F3140" s="2" t="s">
        <v>7056</v>
      </c>
      <c r="G3140" s="3">
        <v>0.41666666666666669</v>
      </c>
      <c r="H3140" s="3">
        <v>0.83333333333333337</v>
      </c>
      <c r="I3140" s="2" t="s">
        <v>7057</v>
      </c>
      <c r="L3140" s="2" t="s">
        <v>9713</v>
      </c>
      <c r="M3140">
        <v>9</v>
      </c>
      <c r="N3140">
        <v>174</v>
      </c>
      <c r="O3140">
        <v>418</v>
      </c>
      <c r="P3140" t="str">
        <f>VLOOKUP(Farmacias__2[[#This Row],[local_nombre]],Tabla8[],2,0)</f>
        <v>Otras Farmacias</v>
      </c>
      <c r="Q3140">
        <f>VLOOKUP(Farmacias__2[[#This Row],[comuna_nombre]],Hoja3!$H$2:$I$346,2,0)</f>
        <v>7301</v>
      </c>
    </row>
    <row r="3141" spans="1:17" x14ac:dyDescent="0.2">
      <c r="A3141" s="1">
        <v>44309</v>
      </c>
      <c r="B3141">
        <v>5749</v>
      </c>
      <c r="C3141" s="2" t="s">
        <v>7635</v>
      </c>
      <c r="D3141" s="2" t="s">
        <v>4843</v>
      </c>
      <c r="E3141" s="2" t="s">
        <v>4843</v>
      </c>
      <c r="F3141" s="2" t="s">
        <v>7636</v>
      </c>
      <c r="G3141" s="3">
        <v>0.41666666666666669</v>
      </c>
      <c r="H3141" s="3">
        <v>0.875</v>
      </c>
      <c r="I3141" s="2" t="s">
        <v>1583</v>
      </c>
      <c r="L3141" s="2" t="s">
        <v>9713</v>
      </c>
      <c r="M3141">
        <v>8</v>
      </c>
      <c r="N3141">
        <v>158</v>
      </c>
      <c r="O3141">
        <v>177</v>
      </c>
      <c r="P3141" t="str">
        <f>VLOOKUP(Farmacias__2[[#This Row],[local_nombre]],Tabla8[],2,0)</f>
        <v>Otras Farmacias</v>
      </c>
      <c r="Q3141">
        <f>VLOOKUP(Farmacias__2[[#This Row],[comuna_nombre]],Hoja3!$H$2:$I$346,2,0)</f>
        <v>6201</v>
      </c>
    </row>
    <row r="3142" spans="1:17" x14ac:dyDescent="0.2">
      <c r="A3142" s="1">
        <v>44309</v>
      </c>
      <c r="B3142">
        <v>3915</v>
      </c>
      <c r="C3142" s="2" t="s">
        <v>5068</v>
      </c>
      <c r="D3142" s="2" t="s">
        <v>5069</v>
      </c>
      <c r="E3142" s="2" t="s">
        <v>5070</v>
      </c>
      <c r="F3142" s="2" t="s">
        <v>5071</v>
      </c>
      <c r="G3142" s="3">
        <v>0.375</v>
      </c>
      <c r="H3142" s="3">
        <v>0.83333333333333337</v>
      </c>
      <c r="I3142" s="2" t="s">
        <v>1583</v>
      </c>
      <c r="J3142">
        <v>-354274601315898</v>
      </c>
      <c r="K3142">
        <v>-716521147861756</v>
      </c>
      <c r="L3142" s="2" t="s">
        <v>9713</v>
      </c>
      <c r="M3142">
        <v>9</v>
      </c>
      <c r="N3142">
        <v>194</v>
      </c>
      <c r="O3142">
        <v>213</v>
      </c>
      <c r="P3142" t="str">
        <f>VLOOKUP(Farmacias__2[[#This Row],[local_nombre]],Tabla8[],2,0)</f>
        <v>Otras Farmacias</v>
      </c>
      <c r="Q3142">
        <f>VLOOKUP(Farmacias__2[[#This Row],[comuna_nombre]],Hoja3!$H$2:$I$346,2,0)</f>
        <v>7101</v>
      </c>
    </row>
    <row r="3143" spans="1:17" x14ac:dyDescent="0.2">
      <c r="A3143" s="1">
        <v>44309</v>
      </c>
      <c r="B3143">
        <v>6792</v>
      </c>
      <c r="C3143" s="2" t="s">
        <v>9358</v>
      </c>
      <c r="D3143" s="2" t="s">
        <v>4843</v>
      </c>
      <c r="E3143" s="2" t="s">
        <v>4843</v>
      </c>
      <c r="F3143" s="2" t="s">
        <v>9359</v>
      </c>
      <c r="G3143" s="3">
        <v>1.6203703703703703E-4</v>
      </c>
      <c r="H3143" s="3">
        <v>2.5462962962962961E-4</v>
      </c>
      <c r="I3143" s="2" t="s">
        <v>9360</v>
      </c>
      <c r="L3143" s="2" t="s">
        <v>9713</v>
      </c>
      <c r="M3143">
        <v>8</v>
      </c>
      <c r="N3143">
        <v>158</v>
      </c>
      <c r="O3143">
        <v>177</v>
      </c>
      <c r="P3143" t="str">
        <f>VLOOKUP(Farmacias__2[[#This Row],[local_nombre]],Tabla8[],2,0)</f>
        <v>Otras Farmacias</v>
      </c>
      <c r="Q3143">
        <f>VLOOKUP(Farmacias__2[[#This Row],[comuna_nombre]],Hoja3!$H$2:$I$346,2,0)</f>
        <v>6201</v>
      </c>
    </row>
    <row r="3144" spans="1:17" x14ac:dyDescent="0.2">
      <c r="A3144" s="1">
        <v>44309</v>
      </c>
      <c r="B3144">
        <v>5385</v>
      </c>
      <c r="C3144" s="2" t="s">
        <v>7064</v>
      </c>
      <c r="D3144" s="2" t="s">
        <v>10246</v>
      </c>
      <c r="E3144" s="2" t="s">
        <v>3130</v>
      </c>
      <c r="F3144" s="2" t="s">
        <v>7065</v>
      </c>
      <c r="G3144" s="3">
        <v>0.41666666666666669</v>
      </c>
      <c r="H3144" s="3">
        <v>0.83333333333333337</v>
      </c>
      <c r="I3144" s="2" t="s">
        <v>638</v>
      </c>
      <c r="J3144">
        <v>-3681909419999999</v>
      </c>
      <c r="K3144">
        <v>-729876878</v>
      </c>
      <c r="L3144" s="2" t="s">
        <v>9713</v>
      </c>
      <c r="M3144">
        <v>10</v>
      </c>
      <c r="N3144">
        <v>210</v>
      </c>
      <c r="O3144">
        <v>367</v>
      </c>
      <c r="P3144" t="str">
        <f>VLOOKUP(Farmacias__2[[#This Row],[local_nombre]],Tabla8[],2,0)</f>
        <v>Otras Farmacias</v>
      </c>
      <c r="Q3144">
        <f>VLOOKUP(Farmacias__2[[#This Row],[comuna_nombre]],Hoja3!$H$2:$I$346,2,0)</f>
        <v>8101</v>
      </c>
    </row>
    <row r="3145" spans="1:17" x14ac:dyDescent="0.2">
      <c r="A3145" s="1">
        <v>44309</v>
      </c>
      <c r="B3145">
        <v>5386</v>
      </c>
      <c r="C3145" s="2" t="s">
        <v>7066</v>
      </c>
      <c r="D3145" s="2" t="s">
        <v>10270</v>
      </c>
      <c r="E3145" s="2" t="s">
        <v>7067</v>
      </c>
      <c r="F3145" s="2" t="s">
        <v>7068</v>
      </c>
      <c r="G3145" s="3">
        <v>0.41666666666666669</v>
      </c>
      <c r="H3145" s="3">
        <v>0.79166666666666663</v>
      </c>
      <c r="I3145" s="2" t="s">
        <v>638</v>
      </c>
      <c r="L3145" s="2" t="s">
        <v>9713</v>
      </c>
      <c r="M3145">
        <v>9</v>
      </c>
      <c r="N3145">
        <v>177</v>
      </c>
      <c r="O3145">
        <v>445</v>
      </c>
      <c r="P3145" t="str">
        <f>VLOOKUP(Farmacias__2[[#This Row],[local_nombre]],Tabla8[],2,0)</f>
        <v>Otras Farmacias</v>
      </c>
      <c r="Q3145">
        <f>VLOOKUP(Farmacias__2[[#This Row],[comuna_nombre]],Hoja3!$H$2:$I$346,2,0)</f>
        <v>7303</v>
      </c>
    </row>
    <row r="3146" spans="1:17" x14ac:dyDescent="0.2">
      <c r="A3146" s="1">
        <v>44309</v>
      </c>
      <c r="B3146">
        <v>5387</v>
      </c>
      <c r="C3146" s="2" t="s">
        <v>7069</v>
      </c>
      <c r="D3146" s="2" t="s">
        <v>10231</v>
      </c>
      <c r="E3146" s="2" t="s">
        <v>548</v>
      </c>
      <c r="F3146" s="2" t="s">
        <v>7070</v>
      </c>
      <c r="G3146" s="3">
        <v>0.375</v>
      </c>
      <c r="H3146" s="3">
        <v>0.75</v>
      </c>
      <c r="I3146" s="2" t="s">
        <v>7071</v>
      </c>
      <c r="J3146">
        <v>-32554097</v>
      </c>
      <c r="K3146">
        <v>-71310321</v>
      </c>
      <c r="L3146" s="2" t="s">
        <v>9713</v>
      </c>
      <c r="M3146">
        <v>6</v>
      </c>
      <c r="N3146">
        <v>50</v>
      </c>
      <c r="O3146">
        <v>8</v>
      </c>
      <c r="P3146" t="str">
        <f>VLOOKUP(Farmacias__2[[#This Row],[local_nombre]],Tabla8[],2,0)</f>
        <v>Farmacias Pertenecientes a Centros de la Salud Especializados</v>
      </c>
      <c r="Q3146">
        <f>VLOOKUP(Farmacias__2[[#This Row],[comuna_nombre]],Hoja3!$H$2:$I$346,2,0)</f>
        <v>5103</v>
      </c>
    </row>
    <row r="3147" spans="1:17" x14ac:dyDescent="0.2">
      <c r="A3147" s="1">
        <v>44309</v>
      </c>
      <c r="B3147">
        <v>5669</v>
      </c>
      <c r="C3147" s="2" t="s">
        <v>7518</v>
      </c>
      <c r="D3147" s="2" t="s">
        <v>10221</v>
      </c>
      <c r="E3147" s="2" t="s">
        <v>3703</v>
      </c>
      <c r="F3147" s="2" t="s">
        <v>7519</v>
      </c>
      <c r="G3147" s="3">
        <v>0.41666666666666669</v>
      </c>
      <c r="H3147" s="3">
        <v>0.79166666666666663</v>
      </c>
      <c r="I3147" s="2" t="s">
        <v>1583</v>
      </c>
      <c r="L3147" s="2" t="s">
        <v>9713</v>
      </c>
      <c r="M3147">
        <v>4</v>
      </c>
      <c r="N3147">
        <v>24</v>
      </c>
      <c r="O3147">
        <v>80</v>
      </c>
      <c r="P3147" t="str">
        <f>VLOOKUP(Farmacias__2[[#This Row],[local_nombre]],Tabla8[],2,0)</f>
        <v>Farmacias Pertenecientes a una Clínica</v>
      </c>
      <c r="Q3147">
        <f>VLOOKUP(Farmacias__2[[#This Row],[comuna_nombre]],Hoja3!$H$2:$I$346,2,0)</f>
        <v>3101</v>
      </c>
    </row>
    <row r="3148" spans="1:17" x14ac:dyDescent="0.2">
      <c r="A3148" s="1">
        <v>44309</v>
      </c>
      <c r="B3148">
        <v>5389</v>
      </c>
      <c r="C3148" s="2" t="s">
        <v>7074</v>
      </c>
      <c r="D3148" s="2" t="s">
        <v>444</v>
      </c>
      <c r="E3148" s="2" t="s">
        <v>444</v>
      </c>
      <c r="F3148" s="2" t="s">
        <v>7075</v>
      </c>
      <c r="G3148" s="3">
        <v>0.35416666666666669</v>
      </c>
      <c r="H3148" s="3">
        <v>0.89583333333333337</v>
      </c>
      <c r="I3148" s="2" t="s">
        <v>7076</v>
      </c>
      <c r="J3148">
        <v>-3283208658333422</v>
      </c>
      <c r="K3148">
        <v>-7060128048937986</v>
      </c>
      <c r="L3148" s="2" t="s">
        <v>9713</v>
      </c>
      <c r="M3148">
        <v>6</v>
      </c>
      <c r="N3148">
        <v>61</v>
      </c>
      <c r="O3148">
        <v>20</v>
      </c>
      <c r="P3148" t="str">
        <f>VLOOKUP(Farmacias__2[[#This Row],[local_nombre]],Tabla8[],2,0)</f>
        <v>Otras Farmacias</v>
      </c>
      <c r="Q3148">
        <f>VLOOKUP(Farmacias__2[[#This Row],[comuna_nombre]],Hoja3!$H$2:$I$346,2,0)</f>
        <v>5301</v>
      </c>
    </row>
    <row r="3149" spans="1:17" x14ac:dyDescent="0.2">
      <c r="A3149" s="1">
        <v>44309</v>
      </c>
      <c r="B3149">
        <v>5390</v>
      </c>
      <c r="C3149" s="2" t="s">
        <v>1006</v>
      </c>
      <c r="D3149" s="2" t="s">
        <v>634</v>
      </c>
      <c r="E3149" s="2" t="s">
        <v>634</v>
      </c>
      <c r="F3149" s="2" t="s">
        <v>7077</v>
      </c>
      <c r="G3149" s="3">
        <v>0.375</v>
      </c>
      <c r="H3149" s="3">
        <v>0.75</v>
      </c>
      <c r="I3149" s="2" t="s">
        <v>7078</v>
      </c>
      <c r="J3149">
        <v>-3280089548450196</v>
      </c>
      <c r="K3149">
        <v>-7058538994173125</v>
      </c>
      <c r="L3149" s="2" t="s">
        <v>9713</v>
      </c>
      <c r="M3149">
        <v>6</v>
      </c>
      <c r="N3149">
        <v>74</v>
      </c>
      <c r="O3149">
        <v>56</v>
      </c>
      <c r="P3149" t="str">
        <f>VLOOKUP(Farmacias__2[[#This Row],[local_nombre]],Tabla8[],2,0)</f>
        <v>Otras Farmacias</v>
      </c>
      <c r="Q3149">
        <f>VLOOKUP(Farmacias__2[[#This Row],[comuna_nombre]],Hoja3!$H$2:$I$346,2,0)</f>
        <v>5304</v>
      </c>
    </row>
    <row r="3150" spans="1:17" x14ac:dyDescent="0.2">
      <c r="A3150" s="1">
        <v>44309</v>
      </c>
      <c r="B3150">
        <v>5391</v>
      </c>
      <c r="C3150" s="2" t="s">
        <v>7079</v>
      </c>
      <c r="D3150" s="2" t="s">
        <v>444</v>
      </c>
      <c r="E3150" s="2" t="s">
        <v>444</v>
      </c>
      <c r="F3150" s="2" t="s">
        <v>7080</v>
      </c>
      <c r="G3150" s="3">
        <v>0.45833333333333331</v>
      </c>
      <c r="H3150" s="3">
        <v>0.54166666666666663</v>
      </c>
      <c r="I3150" s="2" t="s">
        <v>7078</v>
      </c>
      <c r="J3150">
        <v>-328346122</v>
      </c>
      <c r="K3150">
        <v>-7060090650000001</v>
      </c>
      <c r="L3150" s="2" t="s">
        <v>9713</v>
      </c>
      <c r="M3150">
        <v>6</v>
      </c>
      <c r="N3150">
        <v>61</v>
      </c>
      <c r="O3150">
        <v>20</v>
      </c>
      <c r="P3150" t="str">
        <f>VLOOKUP(Farmacias__2[[#This Row],[local_nombre]],Tabla8[],2,0)</f>
        <v>Otras Farmacias</v>
      </c>
      <c r="Q3150">
        <f>VLOOKUP(Farmacias__2[[#This Row],[comuna_nombre]],Hoja3!$H$2:$I$346,2,0)</f>
        <v>5301</v>
      </c>
    </row>
    <row r="3151" spans="1:17" x14ac:dyDescent="0.2">
      <c r="A3151" s="1">
        <v>44309</v>
      </c>
      <c r="B3151">
        <v>5392</v>
      </c>
      <c r="C3151" s="2" t="s">
        <v>7081</v>
      </c>
      <c r="D3151" s="2" t="s">
        <v>486</v>
      </c>
      <c r="E3151" s="2" t="s">
        <v>486</v>
      </c>
      <c r="F3151" s="2" t="s">
        <v>7082</v>
      </c>
      <c r="G3151" s="3">
        <v>0.41666666666666669</v>
      </c>
      <c r="H3151" s="3">
        <v>0.375</v>
      </c>
      <c r="I3151" s="2" t="s">
        <v>7078</v>
      </c>
      <c r="J3151">
        <v>-3275540838737387</v>
      </c>
      <c r="K3151">
        <v>-7072898944047546</v>
      </c>
      <c r="L3151" s="2" t="s">
        <v>9713</v>
      </c>
      <c r="M3151">
        <v>6</v>
      </c>
      <c r="N3151">
        <v>75</v>
      </c>
      <c r="O3151">
        <v>37</v>
      </c>
      <c r="P3151" t="str">
        <f>VLOOKUP(Farmacias__2[[#This Row],[local_nombre]],Tabla8[],2,0)</f>
        <v>Otras Farmacias</v>
      </c>
      <c r="Q3151">
        <f>VLOOKUP(Farmacias__2[[#This Row],[comuna_nombre]],Hoja3!$H$2:$I$346,2,0)</f>
        <v>5701</v>
      </c>
    </row>
    <row r="3152" spans="1:17" x14ac:dyDescent="0.2">
      <c r="A3152" s="1">
        <v>44309</v>
      </c>
      <c r="B3152">
        <v>5393</v>
      </c>
      <c r="C3152" s="2" t="s">
        <v>7083</v>
      </c>
      <c r="D3152" s="2" t="s">
        <v>486</v>
      </c>
      <c r="E3152" s="2" t="s">
        <v>486</v>
      </c>
      <c r="F3152" s="2" t="s">
        <v>7084</v>
      </c>
      <c r="G3152" s="3">
        <v>0.41666666666666669</v>
      </c>
      <c r="H3152" s="3">
        <v>0.5</v>
      </c>
      <c r="I3152" s="2" t="s">
        <v>7078</v>
      </c>
      <c r="J3152">
        <v>-3274923633124182</v>
      </c>
      <c r="K3152">
        <v>-7072919040635986</v>
      </c>
      <c r="L3152" s="2" t="s">
        <v>9713</v>
      </c>
      <c r="M3152">
        <v>6</v>
      </c>
      <c r="N3152">
        <v>75</v>
      </c>
      <c r="O3152">
        <v>37</v>
      </c>
      <c r="P3152" t="str">
        <f>VLOOKUP(Farmacias__2[[#This Row],[local_nombre]],Tabla8[],2,0)</f>
        <v>Otras Farmacias</v>
      </c>
      <c r="Q3152">
        <f>VLOOKUP(Farmacias__2[[#This Row],[comuna_nombre]],Hoja3!$H$2:$I$346,2,0)</f>
        <v>5701</v>
      </c>
    </row>
    <row r="3153" spans="1:17" x14ac:dyDescent="0.2">
      <c r="A3153" s="1">
        <v>44309</v>
      </c>
      <c r="B3153">
        <v>5395</v>
      </c>
      <c r="C3153" s="2" t="s">
        <v>1243</v>
      </c>
      <c r="D3153" s="2" t="s">
        <v>4563</v>
      </c>
      <c r="E3153" s="2" t="s">
        <v>4563</v>
      </c>
      <c r="F3153" s="2" t="s">
        <v>7085</v>
      </c>
      <c r="G3153" s="3">
        <v>0.41666666666666669</v>
      </c>
      <c r="H3153" s="3">
        <v>0.91666666666666663</v>
      </c>
      <c r="I3153" s="2" t="s">
        <v>7086</v>
      </c>
      <c r="L3153" s="2" t="s">
        <v>9713</v>
      </c>
      <c r="M3153">
        <v>8</v>
      </c>
      <c r="N3153">
        <v>162</v>
      </c>
      <c r="O3153">
        <v>181</v>
      </c>
      <c r="P3153" t="str">
        <f>VLOOKUP(Farmacias__2[[#This Row],[local_nombre]],Tabla8[],2,0)</f>
        <v>Otras Farmacias</v>
      </c>
      <c r="Q3153">
        <f>VLOOKUP(Farmacias__2[[#This Row],[comuna_nombre]],Hoja3!$H$2:$I$346,2,0)</f>
        <v>6101</v>
      </c>
    </row>
    <row r="3154" spans="1:17" x14ac:dyDescent="0.2">
      <c r="A3154" s="1">
        <v>44309</v>
      </c>
      <c r="B3154">
        <v>3274</v>
      </c>
      <c r="C3154" s="2" t="s">
        <v>3993</v>
      </c>
      <c r="D3154" s="2" t="s">
        <v>3658</v>
      </c>
      <c r="E3154" s="2" t="s">
        <v>3663</v>
      </c>
      <c r="F3154" s="2" t="s">
        <v>3994</v>
      </c>
      <c r="G3154" s="3">
        <v>0.375</v>
      </c>
      <c r="H3154" s="3">
        <v>0.875</v>
      </c>
      <c r="I3154" s="2" t="s">
        <v>3995</v>
      </c>
      <c r="J3154">
        <v>-4147504927577284</v>
      </c>
      <c r="K3154">
        <v>-7298350811004639</v>
      </c>
      <c r="L3154" s="2" t="s">
        <v>9713</v>
      </c>
      <c r="M3154">
        <v>13</v>
      </c>
      <c r="N3154">
        <v>311</v>
      </c>
      <c r="O3154">
        <v>381</v>
      </c>
      <c r="P3154" t="str">
        <f>VLOOKUP(Farmacias__2[[#This Row],[local_nombre]],Tabla8[],2,0)</f>
        <v>Otras Farmacias</v>
      </c>
      <c r="Q3154">
        <f>VLOOKUP(Farmacias__2[[#This Row],[comuna_nombre]],Hoja3!$H$2:$I$346,2,0)</f>
        <v>10101</v>
      </c>
    </row>
    <row r="3155" spans="1:17" x14ac:dyDescent="0.2">
      <c r="A3155" s="1">
        <v>44309</v>
      </c>
      <c r="B3155">
        <v>5397</v>
      </c>
      <c r="C3155" s="2" t="s">
        <v>7089</v>
      </c>
      <c r="D3155" s="2" t="s">
        <v>4434</v>
      </c>
      <c r="E3155" s="2" t="s">
        <v>4434</v>
      </c>
      <c r="F3155" s="2" t="s">
        <v>7090</v>
      </c>
      <c r="G3155" s="3">
        <v>0.39583333333333331</v>
      </c>
      <c r="H3155" s="3">
        <v>0.875</v>
      </c>
      <c r="I3155" s="2" t="s">
        <v>7091</v>
      </c>
      <c r="J3155">
        <v>-387678319</v>
      </c>
      <c r="K3155">
        <v>-7259611999999998</v>
      </c>
      <c r="L3155" s="2" t="s">
        <v>9713</v>
      </c>
      <c r="M3155">
        <v>11</v>
      </c>
      <c r="N3155">
        <v>268</v>
      </c>
      <c r="O3155">
        <v>287</v>
      </c>
      <c r="P3155" t="str">
        <f>VLOOKUP(Farmacias__2[[#This Row],[local_nombre]],Tabla8[],2,0)</f>
        <v>Otras Farmacias</v>
      </c>
      <c r="Q3155">
        <f>VLOOKUP(Farmacias__2[[#This Row],[comuna_nombre]],Hoja3!$H$2:$I$346,2,0)</f>
        <v>9112</v>
      </c>
    </row>
    <row r="3156" spans="1:17" x14ac:dyDescent="0.2">
      <c r="A3156" s="1">
        <v>44309</v>
      </c>
      <c r="B3156">
        <v>5399</v>
      </c>
      <c r="C3156" s="2" t="s">
        <v>7092</v>
      </c>
      <c r="D3156" s="2" t="s">
        <v>7093</v>
      </c>
      <c r="E3156" s="2" t="s">
        <v>7093</v>
      </c>
      <c r="F3156" s="2" t="s">
        <v>7094</v>
      </c>
      <c r="G3156" s="3">
        <v>0.41666666666666669</v>
      </c>
      <c r="H3156" s="3">
        <v>0.875</v>
      </c>
      <c r="I3156" s="2" t="s">
        <v>7095</v>
      </c>
      <c r="J3156">
        <v>-3767135484382452</v>
      </c>
      <c r="K3156">
        <v>-7258651971817017</v>
      </c>
      <c r="L3156" s="2" t="s">
        <v>9713</v>
      </c>
      <c r="M3156">
        <v>11</v>
      </c>
      <c r="N3156">
        <v>274</v>
      </c>
      <c r="O3156">
        <v>293</v>
      </c>
      <c r="P3156" t="str">
        <f>VLOOKUP(Farmacias__2[[#This Row],[local_nombre]],Tabla8[],2,0)</f>
        <v>Otras Farmacias</v>
      </c>
      <c r="Q3156">
        <f>VLOOKUP(Farmacias__2[[#This Row],[comuna_nombre]],Hoja3!$H$2:$I$346,2,0)</f>
        <v>9209</v>
      </c>
    </row>
    <row r="3157" spans="1:17" x14ac:dyDescent="0.2">
      <c r="A3157" s="1">
        <v>44309</v>
      </c>
      <c r="B3157">
        <v>3353</v>
      </c>
      <c r="C3157" s="2" t="s">
        <v>9622</v>
      </c>
      <c r="D3157" s="2" t="s">
        <v>4124</v>
      </c>
      <c r="E3157" s="2" t="s">
        <v>4124</v>
      </c>
      <c r="F3157" s="2" t="s">
        <v>4130</v>
      </c>
      <c r="G3157" s="3">
        <v>0.375</v>
      </c>
      <c r="H3157" s="3">
        <v>0.875</v>
      </c>
      <c r="I3157" s="2" t="s">
        <v>4131</v>
      </c>
      <c r="J3157">
        <v>-412576258613788</v>
      </c>
      <c r="K3157">
        <v>-7300502479076385</v>
      </c>
      <c r="L3157" s="2" t="s">
        <v>9713</v>
      </c>
      <c r="M3157">
        <v>13</v>
      </c>
      <c r="N3157">
        <v>306</v>
      </c>
      <c r="O3157">
        <v>325</v>
      </c>
      <c r="P3157" t="str">
        <f>VLOOKUP(Farmacias__2[[#This Row],[local_nombre]],Tabla8[],2,0)</f>
        <v>Otras Farmacias</v>
      </c>
      <c r="Q3157">
        <f>VLOOKUP(Farmacias__2[[#This Row],[comuna_nombre]],Hoja3!$H$2:$I$346,2,0)</f>
        <v>10107</v>
      </c>
    </row>
    <row r="3158" spans="1:17" x14ac:dyDescent="0.2">
      <c r="A3158" s="1">
        <v>44309</v>
      </c>
      <c r="B3158">
        <v>5194</v>
      </c>
      <c r="C3158" s="2" t="s">
        <v>3993</v>
      </c>
      <c r="D3158" s="2" t="s">
        <v>10246</v>
      </c>
      <c r="E3158" s="2" t="s">
        <v>3147</v>
      </c>
      <c r="F3158" s="2" t="s">
        <v>6790</v>
      </c>
      <c r="G3158" s="3">
        <v>0.375</v>
      </c>
      <c r="H3158" s="3">
        <v>0.85416666666666663</v>
      </c>
      <c r="I3158" s="2" t="s">
        <v>638</v>
      </c>
      <c r="J3158">
        <v>-368253022</v>
      </c>
      <c r="K3158">
        <v>-730474997</v>
      </c>
      <c r="L3158" s="2" t="s">
        <v>9713</v>
      </c>
      <c r="M3158">
        <v>10</v>
      </c>
      <c r="N3158">
        <v>210</v>
      </c>
      <c r="O3158">
        <v>375</v>
      </c>
      <c r="P3158" t="str">
        <f>VLOOKUP(Farmacias__2[[#This Row],[local_nombre]],Tabla8[],2,0)</f>
        <v>Otras Farmacias</v>
      </c>
      <c r="Q3158">
        <f>VLOOKUP(Farmacias__2[[#This Row],[comuna_nombre]],Hoja3!$H$2:$I$346,2,0)</f>
        <v>8101</v>
      </c>
    </row>
    <row r="3159" spans="1:17" x14ac:dyDescent="0.2">
      <c r="A3159" s="1">
        <v>44309</v>
      </c>
      <c r="B3159">
        <v>5885</v>
      </c>
      <c r="C3159" s="2" t="s">
        <v>3993</v>
      </c>
      <c r="D3159" s="2" t="s">
        <v>10246</v>
      </c>
      <c r="E3159" s="2" t="s">
        <v>3130</v>
      </c>
      <c r="F3159" s="2" t="s">
        <v>7840</v>
      </c>
      <c r="G3159" s="3">
        <v>0.375</v>
      </c>
      <c r="H3159" s="3">
        <v>0.77083333333333337</v>
      </c>
      <c r="I3159" s="2" t="s">
        <v>1583</v>
      </c>
      <c r="J3159">
        <v>-36808286</v>
      </c>
      <c r="K3159">
        <v>-73078223</v>
      </c>
      <c r="L3159" s="2" t="s">
        <v>9713</v>
      </c>
      <c r="M3159">
        <v>10</v>
      </c>
      <c r="N3159">
        <v>210</v>
      </c>
      <c r="O3159">
        <v>367</v>
      </c>
      <c r="P3159" t="str">
        <f>VLOOKUP(Farmacias__2[[#This Row],[local_nombre]],Tabla8[],2,0)</f>
        <v>Otras Farmacias</v>
      </c>
      <c r="Q3159">
        <f>VLOOKUP(Farmacias__2[[#This Row],[comuna_nombre]],Hoja3!$H$2:$I$346,2,0)</f>
        <v>8101</v>
      </c>
    </row>
    <row r="3160" spans="1:17" x14ac:dyDescent="0.2">
      <c r="A3160" s="1">
        <v>44309</v>
      </c>
      <c r="B3160">
        <v>6000</v>
      </c>
      <c r="C3160" s="2" t="s">
        <v>3993</v>
      </c>
      <c r="D3160" s="2" t="s">
        <v>10246</v>
      </c>
      <c r="E3160" s="2" t="s">
        <v>3147</v>
      </c>
      <c r="F3160" s="2" t="s">
        <v>8011</v>
      </c>
      <c r="G3160" s="3">
        <v>0.41666666666666669</v>
      </c>
      <c r="H3160" s="3">
        <v>0.875</v>
      </c>
      <c r="I3160" s="2" t="s">
        <v>1583</v>
      </c>
      <c r="J3160">
        <v>-36826203</v>
      </c>
      <c r="K3160">
        <v>-73049299</v>
      </c>
      <c r="L3160" s="2" t="s">
        <v>9713</v>
      </c>
      <c r="M3160">
        <v>10</v>
      </c>
      <c r="N3160">
        <v>210</v>
      </c>
      <c r="O3160">
        <v>375</v>
      </c>
      <c r="P3160" t="str">
        <f>VLOOKUP(Farmacias__2[[#This Row],[local_nombre]],Tabla8[],2,0)</f>
        <v>Otras Farmacias</v>
      </c>
      <c r="Q3160">
        <f>VLOOKUP(Farmacias__2[[#This Row],[comuna_nombre]],Hoja3!$H$2:$I$346,2,0)</f>
        <v>8101</v>
      </c>
    </row>
    <row r="3161" spans="1:17" x14ac:dyDescent="0.2">
      <c r="A3161" s="1">
        <v>44309</v>
      </c>
      <c r="B3161">
        <v>5406</v>
      </c>
      <c r="C3161" s="2" t="s">
        <v>7105</v>
      </c>
      <c r="D3161" s="2" t="s">
        <v>10220</v>
      </c>
      <c r="E3161" s="2" t="s">
        <v>19</v>
      </c>
      <c r="F3161" s="2" t="s">
        <v>7106</v>
      </c>
      <c r="G3161" s="3">
        <v>0.35416666666666669</v>
      </c>
      <c r="H3161" s="3">
        <v>0.6875</v>
      </c>
      <c r="I3161" s="2" t="s">
        <v>7107</v>
      </c>
      <c r="J3161">
        <v>-327843552</v>
      </c>
      <c r="K3161">
        <v>-7119016779999998</v>
      </c>
      <c r="L3161" s="2" t="s">
        <v>9713</v>
      </c>
      <c r="M3161">
        <v>6</v>
      </c>
      <c r="N3161">
        <v>56</v>
      </c>
      <c r="O3161">
        <v>12</v>
      </c>
      <c r="P3161" t="str">
        <f>VLOOKUP(Farmacias__2[[#This Row],[local_nombre]],Tabla8[],2,0)</f>
        <v>Farmacias Comunales o Comunitarias</v>
      </c>
      <c r="Q3161">
        <f>VLOOKUP(Farmacias__2[[#This Row],[comuna_nombre]],Hoja3!$H$2:$I$346,2,0)</f>
        <v>5502</v>
      </c>
    </row>
    <row r="3162" spans="1:17" x14ac:dyDescent="0.2">
      <c r="A3162" s="1">
        <v>44309</v>
      </c>
      <c r="B3162">
        <v>5408</v>
      </c>
      <c r="C3162" s="2" t="s">
        <v>18</v>
      </c>
      <c r="D3162" s="2" t="s">
        <v>3869</v>
      </c>
      <c r="E3162" s="2" t="s">
        <v>3901</v>
      </c>
      <c r="F3162" s="2" t="s">
        <v>7108</v>
      </c>
      <c r="G3162" s="3">
        <v>0.375</v>
      </c>
      <c r="H3162" s="3">
        <v>0.875</v>
      </c>
      <c r="I3162" s="2" t="s">
        <v>7109</v>
      </c>
      <c r="J3162">
        <v>-3.9837620581639288E+16</v>
      </c>
      <c r="K3162">
        <v>-7323076093663178</v>
      </c>
      <c r="L3162" s="2" t="s">
        <v>9713</v>
      </c>
      <c r="M3162">
        <v>12</v>
      </c>
      <c r="N3162">
        <v>290</v>
      </c>
      <c r="O3162">
        <v>388</v>
      </c>
      <c r="P3162" t="str">
        <f>VLOOKUP(Farmacias__2[[#This Row],[local_nombre]],Tabla8[],2,0)</f>
        <v>Farmacias de Cadena</v>
      </c>
      <c r="Q3162">
        <f>VLOOKUP(Farmacias__2[[#This Row],[comuna_nombre]],Hoja3!$H$2:$I$346,2,0)</f>
        <v>14101</v>
      </c>
    </row>
    <row r="3163" spans="1:17" x14ac:dyDescent="0.2">
      <c r="A3163" s="1">
        <v>44309</v>
      </c>
      <c r="B3163">
        <v>5409</v>
      </c>
      <c r="C3163" s="2" t="s">
        <v>7110</v>
      </c>
      <c r="D3163" s="2" t="s">
        <v>4380</v>
      </c>
      <c r="E3163" s="2" t="s">
        <v>4401</v>
      </c>
      <c r="F3163" s="2" t="s">
        <v>7111</v>
      </c>
      <c r="G3163" s="3">
        <v>0.33333333333333331</v>
      </c>
      <c r="H3163" s="3">
        <v>0.6875</v>
      </c>
      <c r="I3163" s="2" t="s">
        <v>7112</v>
      </c>
      <c r="J3163">
        <v>-334959413</v>
      </c>
      <c r="K3163">
        <v>-7063219429999998</v>
      </c>
      <c r="L3163" s="2" t="s">
        <v>9713</v>
      </c>
      <c r="M3163">
        <v>3</v>
      </c>
      <c r="N3163">
        <v>12</v>
      </c>
      <c r="O3163">
        <v>392</v>
      </c>
      <c r="P3163" t="str">
        <f>VLOOKUP(Farmacias__2[[#This Row],[local_nombre]],Tabla8[],2,0)</f>
        <v>Otras Farmacias</v>
      </c>
      <c r="Q3163">
        <f>VLOOKUP(Farmacias__2[[#This Row],[comuna_nombre]],Hoja3!$H$2:$I$346,2,0)</f>
        <v>2101</v>
      </c>
    </row>
    <row r="3164" spans="1:17" x14ac:dyDescent="0.2">
      <c r="A3164" s="1">
        <v>44309</v>
      </c>
      <c r="B3164">
        <v>5411</v>
      </c>
      <c r="C3164" s="2" t="s">
        <v>7114</v>
      </c>
      <c r="D3164" s="2" t="s">
        <v>10246</v>
      </c>
      <c r="E3164" s="2" t="s">
        <v>3137</v>
      </c>
      <c r="F3164" s="2" t="s">
        <v>7115</v>
      </c>
      <c r="G3164" s="3">
        <v>0.41666666666666669</v>
      </c>
      <c r="H3164" s="3">
        <v>0.79166666666666663</v>
      </c>
      <c r="I3164" s="2" t="s">
        <v>1583</v>
      </c>
      <c r="J3164">
        <v>-3681426330000001</v>
      </c>
      <c r="K3164">
        <v>-7303150729999999</v>
      </c>
      <c r="L3164" s="2" t="s">
        <v>9713</v>
      </c>
      <c r="M3164">
        <v>10</v>
      </c>
      <c r="N3164">
        <v>210</v>
      </c>
      <c r="O3164">
        <v>229</v>
      </c>
      <c r="P3164" t="str">
        <f>VLOOKUP(Farmacias__2[[#This Row],[local_nombre]],Tabla8[],2,0)</f>
        <v>Otras Farmacias</v>
      </c>
      <c r="Q3164">
        <f>VLOOKUP(Farmacias__2[[#This Row],[comuna_nombre]],Hoja3!$H$2:$I$346,2,0)</f>
        <v>8101</v>
      </c>
    </row>
    <row r="3165" spans="1:17" x14ac:dyDescent="0.2">
      <c r="A3165" s="1">
        <v>44309</v>
      </c>
      <c r="B3165">
        <v>5412</v>
      </c>
      <c r="C3165" s="2" t="s">
        <v>7116</v>
      </c>
      <c r="D3165" s="2" t="s">
        <v>621</v>
      </c>
      <c r="E3165" s="2" t="s">
        <v>621</v>
      </c>
      <c r="F3165" s="2" t="s">
        <v>7117</v>
      </c>
      <c r="G3165" s="3">
        <v>0.41666666666666669</v>
      </c>
      <c r="H3165" s="3">
        <v>0.83333333333333337</v>
      </c>
      <c r="I3165" s="2" t="s">
        <v>7118</v>
      </c>
      <c r="J3165">
        <v>-327997531</v>
      </c>
      <c r="K3165">
        <v>-7114586550000001</v>
      </c>
      <c r="L3165" s="2" t="s">
        <v>9713</v>
      </c>
      <c r="M3165">
        <v>6</v>
      </c>
      <c r="N3165">
        <v>53</v>
      </c>
      <c r="O3165">
        <v>51</v>
      </c>
      <c r="P3165" t="str">
        <f>VLOOKUP(Farmacias__2[[#This Row],[local_nombre]],Tabla8[],2,0)</f>
        <v>Otras Farmacias</v>
      </c>
      <c r="Q3165">
        <f>VLOOKUP(Farmacias__2[[#This Row],[comuna_nombre]],Hoja3!$H$2:$I$346,2,0)</f>
        <v>5503</v>
      </c>
    </row>
    <row r="3166" spans="1:17" x14ac:dyDescent="0.2">
      <c r="A3166" s="1">
        <v>44309</v>
      </c>
      <c r="B3166">
        <v>5413</v>
      </c>
      <c r="C3166" s="2" t="s">
        <v>7119</v>
      </c>
      <c r="D3166" s="2" t="s">
        <v>10220</v>
      </c>
      <c r="E3166" s="2" t="s">
        <v>19</v>
      </c>
      <c r="F3166" s="2" t="s">
        <v>7120</v>
      </c>
      <c r="G3166" s="3">
        <v>0.33333333333333331</v>
      </c>
      <c r="H3166" s="3">
        <v>0.83333333333333337</v>
      </c>
      <c r="I3166" s="2" t="s">
        <v>7121</v>
      </c>
      <c r="J3166">
        <v>-327851295</v>
      </c>
      <c r="K3166">
        <v>-7119001209999999</v>
      </c>
      <c r="L3166" s="2" t="s">
        <v>9713</v>
      </c>
      <c r="M3166">
        <v>6</v>
      </c>
      <c r="N3166">
        <v>56</v>
      </c>
      <c r="O3166">
        <v>12</v>
      </c>
      <c r="P3166" t="str">
        <f>VLOOKUP(Farmacias__2[[#This Row],[local_nombre]],Tabla8[],2,0)</f>
        <v>Botiquines</v>
      </c>
      <c r="Q3166">
        <f>VLOOKUP(Farmacias__2[[#This Row],[comuna_nombre]],Hoja3!$H$2:$I$346,2,0)</f>
        <v>5502</v>
      </c>
    </row>
    <row r="3167" spans="1:17" x14ac:dyDescent="0.2">
      <c r="A3167" s="1">
        <v>44309</v>
      </c>
      <c r="B3167">
        <v>5414</v>
      </c>
      <c r="C3167" s="2" t="s">
        <v>7122</v>
      </c>
      <c r="D3167" s="2" t="s">
        <v>529</v>
      </c>
      <c r="E3167" s="2" t="s">
        <v>529</v>
      </c>
      <c r="F3167" s="2" t="s">
        <v>7123</v>
      </c>
      <c r="G3167" s="3">
        <v>0.35416666666666669</v>
      </c>
      <c r="H3167" s="3">
        <v>0.75</v>
      </c>
      <c r="I3167" s="2" t="s">
        <v>7124</v>
      </c>
      <c r="J3167">
        <v>-2.0212723887318236E+16</v>
      </c>
      <c r="K3167">
        <v>-701513167085983</v>
      </c>
      <c r="L3167" s="2" t="s">
        <v>9713</v>
      </c>
      <c r="M3167">
        <v>2</v>
      </c>
      <c r="N3167">
        <v>9</v>
      </c>
      <c r="O3167">
        <v>65</v>
      </c>
      <c r="P3167" t="str">
        <f>VLOOKUP(Farmacias__2[[#This Row],[local_nombre]],Tabla8[],2,0)</f>
        <v>Otras Farmacias</v>
      </c>
      <c r="Q3167">
        <f>VLOOKUP(Farmacias__2[[#This Row],[comuna_nombre]],Hoja3!$H$2:$I$346,2,0)</f>
        <v>1101</v>
      </c>
    </row>
    <row r="3168" spans="1:17" x14ac:dyDescent="0.2">
      <c r="A3168" s="1">
        <v>44309</v>
      </c>
      <c r="B3168">
        <v>5415</v>
      </c>
      <c r="C3168" s="2" t="s">
        <v>7125</v>
      </c>
      <c r="D3168" s="2" t="s">
        <v>10220</v>
      </c>
      <c r="E3168" s="2" t="s">
        <v>19</v>
      </c>
      <c r="F3168" s="2" t="s">
        <v>7126</v>
      </c>
      <c r="G3168" s="3">
        <v>0.35416666666666669</v>
      </c>
      <c r="H3168" s="3">
        <v>0.72916666666666663</v>
      </c>
      <c r="I3168" s="2" t="s">
        <v>7127</v>
      </c>
      <c r="J3168">
        <v>-327896028</v>
      </c>
      <c r="K3168">
        <v>-7118355300000002</v>
      </c>
      <c r="L3168" s="2" t="s">
        <v>9713</v>
      </c>
      <c r="M3168">
        <v>6</v>
      </c>
      <c r="N3168">
        <v>56</v>
      </c>
      <c r="O3168">
        <v>12</v>
      </c>
      <c r="P3168" t="str">
        <f>VLOOKUP(Farmacias__2[[#This Row],[local_nombre]],Tabla8[],2,0)</f>
        <v>Botiquines</v>
      </c>
      <c r="Q3168">
        <f>VLOOKUP(Farmacias__2[[#This Row],[comuna_nombre]],Hoja3!$H$2:$I$346,2,0)</f>
        <v>5502</v>
      </c>
    </row>
    <row r="3169" spans="1:17" x14ac:dyDescent="0.2">
      <c r="A3169" s="1">
        <v>44309</v>
      </c>
      <c r="B3169">
        <v>6144</v>
      </c>
      <c r="C3169" s="2" t="s">
        <v>3993</v>
      </c>
      <c r="D3169" s="2" t="s">
        <v>5069</v>
      </c>
      <c r="E3169" s="2" t="s">
        <v>5070</v>
      </c>
      <c r="F3169" s="2" t="s">
        <v>8293</v>
      </c>
      <c r="G3169" s="3">
        <v>0.375</v>
      </c>
      <c r="H3169" s="3">
        <v>0.875</v>
      </c>
      <c r="I3169" s="2" t="s">
        <v>8294</v>
      </c>
      <c r="J3169">
        <v>35428588</v>
      </c>
      <c r="K3169">
        <v>71658444</v>
      </c>
      <c r="L3169" s="2" t="s">
        <v>9713</v>
      </c>
      <c r="M3169">
        <v>9</v>
      </c>
      <c r="N3169">
        <v>194</v>
      </c>
      <c r="O3169">
        <v>213</v>
      </c>
      <c r="P3169" t="str">
        <f>VLOOKUP(Farmacias__2[[#This Row],[local_nombre]],Tabla8[],2,0)</f>
        <v>Otras Farmacias</v>
      </c>
      <c r="Q3169">
        <f>VLOOKUP(Farmacias__2[[#This Row],[comuna_nombre]],Hoja3!$H$2:$I$346,2,0)</f>
        <v>7101</v>
      </c>
    </row>
    <row r="3170" spans="1:17" x14ac:dyDescent="0.2">
      <c r="A3170" s="1">
        <v>44309</v>
      </c>
      <c r="B3170">
        <v>5417</v>
      </c>
      <c r="C3170" s="2" t="s">
        <v>7131</v>
      </c>
      <c r="D3170" s="2" t="s">
        <v>62</v>
      </c>
      <c r="E3170" s="2" t="s">
        <v>62</v>
      </c>
      <c r="F3170" s="2" t="s">
        <v>7132</v>
      </c>
      <c r="G3170" s="3">
        <v>0.41666666666666669</v>
      </c>
      <c r="H3170" s="3">
        <v>0.83333333333333337</v>
      </c>
      <c r="I3170" s="2" t="s">
        <v>7133</v>
      </c>
      <c r="J3170">
        <v>-3.2826838862360796E+16</v>
      </c>
      <c r="K3170">
        <v>-7122765842062381</v>
      </c>
      <c r="L3170" s="2" t="s">
        <v>9713</v>
      </c>
      <c r="M3170">
        <v>6</v>
      </c>
      <c r="N3170">
        <v>57</v>
      </c>
      <c r="O3170">
        <v>13</v>
      </c>
      <c r="P3170" t="str">
        <f>VLOOKUP(Farmacias__2[[#This Row],[local_nombre]],Tabla8[],2,0)</f>
        <v>Botiquines</v>
      </c>
      <c r="Q3170">
        <f>VLOOKUP(Farmacias__2[[#This Row],[comuna_nombre]],Hoja3!$H$2:$I$346,2,0)</f>
        <v>5504</v>
      </c>
    </row>
    <row r="3171" spans="1:17" x14ac:dyDescent="0.2">
      <c r="A3171" s="1">
        <v>44309</v>
      </c>
      <c r="B3171">
        <v>5418</v>
      </c>
      <c r="C3171" s="2" t="s">
        <v>7134</v>
      </c>
      <c r="D3171" s="2" t="s">
        <v>15</v>
      </c>
      <c r="E3171" s="2" t="s">
        <v>15</v>
      </c>
      <c r="F3171" s="2" t="s">
        <v>7135</v>
      </c>
      <c r="G3171" s="3">
        <v>0.375</v>
      </c>
      <c r="H3171" s="3">
        <v>0.875</v>
      </c>
      <c r="I3171" s="2" t="s">
        <v>7136</v>
      </c>
      <c r="J3171">
        <v>-328827372</v>
      </c>
      <c r="K3171">
        <v>-712491961</v>
      </c>
      <c r="L3171" s="2" t="s">
        <v>9713</v>
      </c>
      <c r="M3171">
        <v>6</v>
      </c>
      <c r="N3171">
        <v>69</v>
      </c>
      <c r="O3171">
        <v>32</v>
      </c>
      <c r="P3171" t="str">
        <f>VLOOKUP(Farmacias__2[[#This Row],[local_nombre]],Tabla8[],2,0)</f>
        <v>Botiquines</v>
      </c>
      <c r="Q3171">
        <f>VLOOKUP(Farmacias__2[[#This Row],[comuna_nombre]],Hoja3!$H$2:$I$346,2,0)</f>
        <v>5501</v>
      </c>
    </row>
    <row r="3172" spans="1:17" x14ac:dyDescent="0.2">
      <c r="A3172" s="1">
        <v>44309</v>
      </c>
      <c r="B3172">
        <v>5419</v>
      </c>
      <c r="C3172" s="2" t="s">
        <v>7137</v>
      </c>
      <c r="D3172" s="2" t="s">
        <v>15</v>
      </c>
      <c r="E3172" s="2" t="s">
        <v>15</v>
      </c>
      <c r="F3172" s="2" t="s">
        <v>7138</v>
      </c>
      <c r="G3172" s="3">
        <v>0.41666666666666669</v>
      </c>
      <c r="H3172" s="3">
        <v>0.75</v>
      </c>
      <c r="I3172" s="2" t="s">
        <v>7139</v>
      </c>
      <c r="J3172">
        <v>-328649094</v>
      </c>
      <c r="K3172">
        <v>-7123758220000002</v>
      </c>
      <c r="L3172" s="2" t="s">
        <v>9713</v>
      </c>
      <c r="M3172">
        <v>6</v>
      </c>
      <c r="N3172">
        <v>69</v>
      </c>
      <c r="O3172">
        <v>32</v>
      </c>
      <c r="P3172" t="str">
        <f>VLOOKUP(Farmacias__2[[#This Row],[local_nombre]],Tabla8[],2,0)</f>
        <v>Botiquines</v>
      </c>
      <c r="Q3172">
        <f>VLOOKUP(Farmacias__2[[#This Row],[comuna_nombre]],Hoja3!$H$2:$I$346,2,0)</f>
        <v>5501</v>
      </c>
    </row>
    <row r="3173" spans="1:17" x14ac:dyDescent="0.2">
      <c r="A3173" s="1">
        <v>44309</v>
      </c>
      <c r="B3173">
        <v>3300</v>
      </c>
      <c r="C3173" s="2" t="s">
        <v>9625</v>
      </c>
      <c r="D3173" s="2" t="s">
        <v>4036</v>
      </c>
      <c r="E3173" s="2" t="s">
        <v>4037</v>
      </c>
      <c r="F3173" s="2" t="s">
        <v>4038</v>
      </c>
      <c r="G3173" s="3">
        <v>0.39583333333333331</v>
      </c>
      <c r="H3173" s="3">
        <v>0.875</v>
      </c>
      <c r="I3173" s="2" t="s">
        <v>4039</v>
      </c>
      <c r="J3173">
        <v>-413229566</v>
      </c>
      <c r="K3173">
        <v>-7298449119999998</v>
      </c>
      <c r="L3173" s="2" t="s">
        <v>9713</v>
      </c>
      <c r="M3173">
        <v>13</v>
      </c>
      <c r="N3173">
        <v>313</v>
      </c>
      <c r="O3173">
        <v>385</v>
      </c>
      <c r="P3173" t="str">
        <f>VLOOKUP(Farmacias__2[[#This Row],[local_nombre]],Tabla8[],2,0)</f>
        <v>Otras Farmacias</v>
      </c>
      <c r="Q3173">
        <f>VLOOKUP(Farmacias__2[[#This Row],[comuna_nombre]],Hoja3!$H$2:$I$346,2,0)</f>
        <v>10109</v>
      </c>
    </row>
    <row r="3174" spans="1:17" x14ac:dyDescent="0.2">
      <c r="A3174" s="1">
        <v>44309</v>
      </c>
      <c r="B3174">
        <v>5423</v>
      </c>
      <c r="C3174" s="2" t="s">
        <v>7143</v>
      </c>
      <c r="D3174" s="2" t="s">
        <v>15</v>
      </c>
      <c r="E3174" s="2" t="s">
        <v>15</v>
      </c>
      <c r="F3174" s="2" t="s">
        <v>7144</v>
      </c>
      <c r="G3174" s="3">
        <v>0.375</v>
      </c>
      <c r="H3174" s="3">
        <v>0.77083333333333337</v>
      </c>
      <c r="I3174" s="2" t="s">
        <v>7145</v>
      </c>
      <c r="J3174">
        <v>-328852775</v>
      </c>
      <c r="K3174">
        <v>-7124353550000001</v>
      </c>
      <c r="L3174" s="2" t="s">
        <v>9713</v>
      </c>
      <c r="M3174">
        <v>6</v>
      </c>
      <c r="N3174">
        <v>69</v>
      </c>
      <c r="O3174">
        <v>32</v>
      </c>
      <c r="P3174" t="str">
        <f>VLOOKUP(Farmacias__2[[#This Row],[local_nombre]],Tabla8[],2,0)</f>
        <v>Botiquines</v>
      </c>
      <c r="Q3174">
        <f>VLOOKUP(Farmacias__2[[#This Row],[comuna_nombre]],Hoja3!$H$2:$I$346,2,0)</f>
        <v>5501</v>
      </c>
    </row>
    <row r="3175" spans="1:17" x14ac:dyDescent="0.2">
      <c r="A3175" s="1">
        <v>44309</v>
      </c>
      <c r="B3175">
        <v>5424</v>
      </c>
      <c r="C3175" s="2" t="s">
        <v>7146</v>
      </c>
      <c r="D3175" s="2" t="s">
        <v>15</v>
      </c>
      <c r="E3175" s="2" t="s">
        <v>15</v>
      </c>
      <c r="F3175" s="2" t="s">
        <v>7147</v>
      </c>
      <c r="G3175" s="3">
        <v>0.35416666666666669</v>
      </c>
      <c r="H3175" s="3">
        <v>0.75</v>
      </c>
      <c r="I3175" s="2" t="s">
        <v>7148</v>
      </c>
      <c r="J3175">
        <v>-328805992</v>
      </c>
      <c r="K3175">
        <v>-7124766160000001</v>
      </c>
      <c r="L3175" s="2" t="s">
        <v>9713</v>
      </c>
      <c r="M3175">
        <v>6</v>
      </c>
      <c r="N3175">
        <v>69</v>
      </c>
      <c r="O3175">
        <v>32</v>
      </c>
      <c r="P3175" t="str">
        <f>VLOOKUP(Farmacias__2[[#This Row],[local_nombre]],Tabla8[],2,0)</f>
        <v>Botiquines</v>
      </c>
      <c r="Q3175">
        <f>VLOOKUP(Farmacias__2[[#This Row],[comuna_nombre]],Hoja3!$H$2:$I$346,2,0)</f>
        <v>5501</v>
      </c>
    </row>
    <row r="3176" spans="1:17" x14ac:dyDescent="0.2">
      <c r="A3176" s="1">
        <v>44309</v>
      </c>
      <c r="B3176">
        <v>6349</v>
      </c>
      <c r="C3176" s="2" t="s">
        <v>3993</v>
      </c>
      <c r="D3176" s="2" t="s">
        <v>4965</v>
      </c>
      <c r="E3176" s="2" t="s">
        <v>4965</v>
      </c>
      <c r="F3176" s="2" t="s">
        <v>8629</v>
      </c>
      <c r="G3176" s="3">
        <v>0.375</v>
      </c>
      <c r="H3176" s="3">
        <v>0.875</v>
      </c>
      <c r="I3176" s="2" t="s">
        <v>8630</v>
      </c>
      <c r="J3176">
        <v>-35099171</v>
      </c>
      <c r="K3176">
        <v>-71279855</v>
      </c>
      <c r="L3176" s="2" t="s">
        <v>9713</v>
      </c>
      <c r="M3176">
        <v>9</v>
      </c>
      <c r="N3176">
        <v>181</v>
      </c>
      <c r="O3176">
        <v>200</v>
      </c>
      <c r="P3176" t="str">
        <f>VLOOKUP(Farmacias__2[[#This Row],[local_nombre]],Tabla8[],2,0)</f>
        <v>Otras Farmacias</v>
      </c>
      <c r="Q3176">
        <f>VLOOKUP(Farmacias__2[[#This Row],[comuna_nombre]],Hoja3!$H$2:$I$346,2,0)</f>
        <v>7304</v>
      </c>
    </row>
    <row r="3177" spans="1:17" x14ac:dyDescent="0.2">
      <c r="A3177" s="1">
        <v>44309</v>
      </c>
      <c r="B3177">
        <v>6772</v>
      </c>
      <c r="C3177" s="2" t="s">
        <v>3993</v>
      </c>
      <c r="D3177" s="2" t="s">
        <v>3173</v>
      </c>
      <c r="E3177" s="2" t="s">
        <v>3395</v>
      </c>
      <c r="F3177" s="2" t="s">
        <v>9325</v>
      </c>
      <c r="G3177" s="3">
        <v>0.375</v>
      </c>
      <c r="H3177" s="3">
        <v>0.79166666666666663</v>
      </c>
      <c r="I3177" s="2" t="s">
        <v>1583</v>
      </c>
      <c r="J3177">
        <v>-3671287</v>
      </c>
      <c r="K3177">
        <v>-7311435</v>
      </c>
      <c r="L3177" s="2" t="s">
        <v>9713</v>
      </c>
      <c r="M3177">
        <v>10</v>
      </c>
      <c r="N3177">
        <v>244</v>
      </c>
      <c r="O3177">
        <v>263</v>
      </c>
      <c r="P3177" t="str">
        <f>VLOOKUP(Farmacias__2[[#This Row],[local_nombre]],Tabla8[],2,0)</f>
        <v>Otras Farmacias</v>
      </c>
      <c r="Q3177">
        <f>VLOOKUP(Farmacias__2[[#This Row],[comuna_nombre]],Hoja3!$H$2:$I$346,2,0)</f>
        <v>8110</v>
      </c>
    </row>
    <row r="3178" spans="1:17" x14ac:dyDescent="0.2">
      <c r="A3178" s="1">
        <v>44309</v>
      </c>
      <c r="B3178">
        <v>3243</v>
      </c>
      <c r="C3178" s="2" t="s">
        <v>3933</v>
      </c>
      <c r="D3178" s="2" t="s">
        <v>3934</v>
      </c>
      <c r="E3178" s="2" t="s">
        <v>3934</v>
      </c>
      <c r="F3178" s="2" t="s">
        <v>3935</v>
      </c>
      <c r="G3178" s="3">
        <v>0.375</v>
      </c>
      <c r="H3178" s="3">
        <v>0.875</v>
      </c>
      <c r="I3178" s="2" t="s">
        <v>3936</v>
      </c>
      <c r="J3178">
        <v>-42472032</v>
      </c>
      <c r="K3178">
        <v>-7348977200000002</v>
      </c>
      <c r="L3178" s="2" t="s">
        <v>9713</v>
      </c>
      <c r="M3178">
        <v>13</v>
      </c>
      <c r="N3178">
        <v>320</v>
      </c>
      <c r="O3178">
        <v>339</v>
      </c>
      <c r="P3178" t="str">
        <f>VLOOKUP(Farmacias__2[[#This Row],[local_nombre]],Tabla8[],2,0)</f>
        <v>Otras Farmacias</v>
      </c>
      <c r="Q3178">
        <f>VLOOKUP(Farmacias__2[[#This Row],[comuna_nombre]],Hoja3!$H$2:$I$346,2,0)</f>
        <v>10210</v>
      </c>
    </row>
    <row r="3179" spans="1:17" x14ac:dyDescent="0.2">
      <c r="A3179" s="1">
        <v>44309</v>
      </c>
      <c r="B3179">
        <v>5429</v>
      </c>
      <c r="C3179" s="2" t="s">
        <v>36</v>
      </c>
      <c r="D3179" s="2" t="s">
        <v>3947</v>
      </c>
      <c r="E3179" s="2" t="s">
        <v>3961</v>
      </c>
      <c r="F3179" s="2" t="s">
        <v>7156</v>
      </c>
      <c r="G3179" s="3">
        <v>0.375</v>
      </c>
      <c r="H3179" s="3">
        <v>0.91666666666666663</v>
      </c>
      <c r="I3179" s="2" t="s">
        <v>5713</v>
      </c>
      <c r="J3179">
        <v>-184702559</v>
      </c>
      <c r="K3179">
        <v>-703067876</v>
      </c>
      <c r="L3179" s="2" t="s">
        <v>9713</v>
      </c>
      <c r="M3179">
        <v>1</v>
      </c>
      <c r="N3179">
        <v>1</v>
      </c>
      <c r="O3179">
        <v>424</v>
      </c>
      <c r="P3179" t="str">
        <f>VLOOKUP(Farmacias__2[[#This Row],[local_nombre]],Tabla8[],2,0)</f>
        <v>Farmacias de Cadena</v>
      </c>
      <c r="Q3179">
        <f>VLOOKUP(Farmacias__2[[#This Row],[comuna_nombre]],Hoja3!$H$2:$I$346,2,0)</f>
        <v>15101</v>
      </c>
    </row>
    <row r="3180" spans="1:17" x14ac:dyDescent="0.2">
      <c r="A3180" s="1">
        <v>44309</v>
      </c>
      <c r="B3180">
        <v>3133</v>
      </c>
      <c r="C3180" s="2" t="s">
        <v>3666</v>
      </c>
      <c r="D3180" s="2" t="s">
        <v>10221</v>
      </c>
      <c r="E3180" s="2" t="s">
        <v>3703</v>
      </c>
      <c r="F3180" s="2" t="s">
        <v>3735</v>
      </c>
      <c r="G3180" s="3">
        <v>0.35416666666666669</v>
      </c>
      <c r="H3180" s="3">
        <v>0.875</v>
      </c>
      <c r="I3180" s="2" t="s">
        <v>3736</v>
      </c>
      <c r="J3180">
        <v>-2736655</v>
      </c>
      <c r="K3180">
        <v>-7033328599999999</v>
      </c>
      <c r="L3180" s="2" t="s">
        <v>9713</v>
      </c>
      <c r="M3180">
        <v>4</v>
      </c>
      <c r="N3180">
        <v>24</v>
      </c>
      <c r="O3180">
        <v>80</v>
      </c>
      <c r="P3180" t="str">
        <f>VLOOKUP(Farmacias__2[[#This Row],[local_nombre]],Tabla8[],2,0)</f>
        <v>Farmacias de Cadena</v>
      </c>
      <c r="Q3180">
        <f>VLOOKUP(Farmacias__2[[#This Row],[comuna_nombre]],Hoja3!$H$2:$I$346,2,0)</f>
        <v>3101</v>
      </c>
    </row>
    <row r="3181" spans="1:17" x14ac:dyDescent="0.2">
      <c r="A3181" s="1">
        <v>44309</v>
      </c>
      <c r="B3181">
        <v>5432</v>
      </c>
      <c r="C3181" s="2" t="s">
        <v>5427</v>
      </c>
      <c r="D3181" s="2" t="s">
        <v>10246</v>
      </c>
      <c r="E3181" s="2" t="s">
        <v>3147</v>
      </c>
      <c r="F3181" s="2" t="s">
        <v>7159</v>
      </c>
      <c r="G3181" s="3">
        <v>0.375</v>
      </c>
      <c r="H3181" s="3">
        <v>0.875</v>
      </c>
      <c r="I3181" s="2" t="s">
        <v>1583</v>
      </c>
      <c r="J3181">
        <v>-368271274</v>
      </c>
      <c r="K3181">
        <v>-730525131</v>
      </c>
      <c r="L3181" s="2" t="s">
        <v>9713</v>
      </c>
      <c r="M3181">
        <v>10</v>
      </c>
      <c r="N3181">
        <v>210</v>
      </c>
      <c r="O3181">
        <v>375</v>
      </c>
      <c r="P3181" t="str">
        <f>VLOOKUP(Farmacias__2[[#This Row],[local_nombre]],Tabla8[],2,0)</f>
        <v>Otras Farmacias</v>
      </c>
      <c r="Q3181">
        <f>VLOOKUP(Farmacias__2[[#This Row],[comuna_nombre]],Hoja3!$H$2:$I$346,2,0)</f>
        <v>8101</v>
      </c>
    </row>
    <row r="3182" spans="1:17" x14ac:dyDescent="0.2">
      <c r="A3182" s="1">
        <v>44309</v>
      </c>
      <c r="B3182">
        <v>5434</v>
      </c>
      <c r="C3182" s="2" t="s">
        <v>50</v>
      </c>
      <c r="D3182" s="2" t="s">
        <v>10227</v>
      </c>
      <c r="E3182" s="2" t="s">
        <v>3065</v>
      </c>
      <c r="F3182" s="2" t="s">
        <v>7160</v>
      </c>
      <c r="G3182" s="3">
        <v>0.375</v>
      </c>
      <c r="H3182" s="3">
        <v>0.79166666666666663</v>
      </c>
      <c r="I3182" s="2" t="s">
        <v>638</v>
      </c>
      <c r="J3182">
        <v>-366086747</v>
      </c>
      <c r="K3182">
        <v>-7210332570000003</v>
      </c>
      <c r="L3182" s="2" t="s">
        <v>9713</v>
      </c>
      <c r="M3182">
        <v>16</v>
      </c>
      <c r="N3182">
        <v>205</v>
      </c>
      <c r="O3182">
        <v>224</v>
      </c>
      <c r="P3182" t="str">
        <f>VLOOKUP(Farmacias__2[[#This Row],[local_nombre]],Tabla8[],2,0)</f>
        <v>Farmacias de Cadena</v>
      </c>
      <c r="Q3182">
        <f>VLOOKUP(Farmacias__2[[#This Row],[comuna_nombre]],Hoja3!$H$2:$I$346,2,0)</f>
        <v>16101</v>
      </c>
    </row>
    <row r="3183" spans="1:17" x14ac:dyDescent="0.2">
      <c r="A3183" s="1">
        <v>44309</v>
      </c>
      <c r="B3183">
        <v>5437</v>
      </c>
      <c r="C3183" s="2" t="s">
        <v>7161</v>
      </c>
      <c r="D3183" s="2" t="s">
        <v>10263</v>
      </c>
      <c r="E3183" s="2" t="s">
        <v>5035</v>
      </c>
      <c r="F3183" s="2" t="s">
        <v>7162</v>
      </c>
      <c r="G3183" s="3">
        <v>0.375</v>
      </c>
      <c r="H3183" s="3">
        <v>0.91666666666666663</v>
      </c>
      <c r="I3183" s="2" t="s">
        <v>7163</v>
      </c>
      <c r="J3183">
        <v>-34972274</v>
      </c>
      <c r="K3183">
        <v>-71248068</v>
      </c>
      <c r="L3183" s="2" t="s">
        <v>9713</v>
      </c>
      <c r="M3183">
        <v>9</v>
      </c>
      <c r="N3183">
        <v>174</v>
      </c>
      <c r="O3183">
        <v>418</v>
      </c>
      <c r="P3183" t="str">
        <f>VLOOKUP(Farmacias__2[[#This Row],[local_nombre]],Tabla8[],2,0)</f>
        <v>Otras Farmacias</v>
      </c>
      <c r="Q3183">
        <f>VLOOKUP(Farmacias__2[[#This Row],[comuna_nombre]],Hoja3!$H$2:$I$346,2,0)</f>
        <v>7301</v>
      </c>
    </row>
    <row r="3184" spans="1:17" x14ac:dyDescent="0.2">
      <c r="A3184" s="1">
        <v>44309</v>
      </c>
      <c r="B3184">
        <v>3134</v>
      </c>
      <c r="C3184" s="2" t="s">
        <v>3666</v>
      </c>
      <c r="D3184" s="2" t="s">
        <v>10221</v>
      </c>
      <c r="E3184" s="2" t="s">
        <v>3703</v>
      </c>
      <c r="F3184" s="2" t="s">
        <v>3727</v>
      </c>
      <c r="G3184" s="3">
        <v>0.35416666666666669</v>
      </c>
      <c r="H3184" s="3">
        <v>0.875</v>
      </c>
      <c r="I3184" s="2" t="s">
        <v>3737</v>
      </c>
      <c r="J3184">
        <v>-273656598</v>
      </c>
      <c r="K3184">
        <v>-7033040440000002</v>
      </c>
      <c r="L3184" s="2" t="s">
        <v>9713</v>
      </c>
      <c r="M3184">
        <v>4</v>
      </c>
      <c r="N3184">
        <v>24</v>
      </c>
      <c r="O3184">
        <v>80</v>
      </c>
      <c r="P3184" t="str">
        <f>VLOOKUP(Farmacias__2[[#This Row],[local_nombre]],Tabla8[],2,0)</f>
        <v>Farmacias de Cadena</v>
      </c>
      <c r="Q3184">
        <f>VLOOKUP(Farmacias__2[[#This Row],[comuna_nombre]],Hoja3!$H$2:$I$346,2,0)</f>
        <v>3101</v>
      </c>
    </row>
    <row r="3185" spans="1:17" x14ac:dyDescent="0.2">
      <c r="A3185" s="1">
        <v>44309</v>
      </c>
      <c r="B3185">
        <v>5442</v>
      </c>
      <c r="C3185" s="2" t="s">
        <v>7165</v>
      </c>
      <c r="D3185" s="2" t="s">
        <v>156</v>
      </c>
      <c r="E3185" s="2" t="s">
        <v>165</v>
      </c>
      <c r="F3185" s="2" t="s">
        <v>7166</v>
      </c>
      <c r="G3185" s="3">
        <v>0.41666666666666669</v>
      </c>
      <c r="H3185" s="3">
        <v>0.75</v>
      </c>
      <c r="I3185" s="2" t="s">
        <v>7167</v>
      </c>
      <c r="J3185">
        <v>-329498808</v>
      </c>
      <c r="K3185">
        <v>-7154233469999997</v>
      </c>
      <c r="L3185" s="2" t="s">
        <v>9713</v>
      </c>
      <c r="M3185">
        <v>6</v>
      </c>
      <c r="N3185">
        <v>80</v>
      </c>
      <c r="O3185">
        <v>36</v>
      </c>
      <c r="P3185" t="str">
        <f>VLOOKUP(Farmacias__2[[#This Row],[local_nombre]],Tabla8[],2,0)</f>
        <v>Otras Farmacias</v>
      </c>
      <c r="Q3185">
        <f>VLOOKUP(Farmacias__2[[#This Row],[comuna_nombre]],Hoja3!$H$2:$I$346,2,0)</f>
        <v>5109</v>
      </c>
    </row>
    <row r="3186" spans="1:17" x14ac:dyDescent="0.2">
      <c r="A3186" s="1">
        <v>44309</v>
      </c>
      <c r="B3186">
        <v>3135</v>
      </c>
      <c r="C3186" s="2" t="s">
        <v>3666</v>
      </c>
      <c r="D3186" s="2" t="s">
        <v>10221</v>
      </c>
      <c r="E3186" s="2" t="s">
        <v>3703</v>
      </c>
      <c r="F3186" s="2" t="s">
        <v>3738</v>
      </c>
      <c r="G3186" s="3">
        <v>0.35416666666666669</v>
      </c>
      <c r="H3186" s="3">
        <v>0.875</v>
      </c>
      <c r="I3186" s="2" t="s">
        <v>3739</v>
      </c>
      <c r="J3186">
        <v>-273644846</v>
      </c>
      <c r="K3186">
        <v>-703328406</v>
      </c>
      <c r="L3186" s="2" t="s">
        <v>9713</v>
      </c>
      <c r="M3186">
        <v>4</v>
      </c>
      <c r="N3186">
        <v>24</v>
      </c>
      <c r="O3186">
        <v>80</v>
      </c>
      <c r="P3186" t="str">
        <f>VLOOKUP(Farmacias__2[[#This Row],[local_nombre]],Tabla8[],2,0)</f>
        <v>Farmacias de Cadena</v>
      </c>
      <c r="Q3186">
        <f>VLOOKUP(Farmacias__2[[#This Row],[comuna_nombre]],Hoja3!$H$2:$I$346,2,0)</f>
        <v>3101</v>
      </c>
    </row>
    <row r="3187" spans="1:17" x14ac:dyDescent="0.2">
      <c r="A3187" s="1">
        <v>44309</v>
      </c>
      <c r="B3187">
        <v>3137</v>
      </c>
      <c r="C3187" s="2" t="s">
        <v>3666</v>
      </c>
      <c r="D3187" s="2" t="s">
        <v>3707</v>
      </c>
      <c r="E3187" s="2" t="s">
        <v>3707</v>
      </c>
      <c r="F3187" s="2" t="s">
        <v>3740</v>
      </c>
      <c r="G3187" s="3">
        <v>0.375</v>
      </c>
      <c r="H3187" s="3">
        <v>0.9375</v>
      </c>
      <c r="I3187" s="2" t="s">
        <v>3741</v>
      </c>
      <c r="J3187">
        <v>-285770093</v>
      </c>
      <c r="K3187">
        <v>-7075842460000001</v>
      </c>
      <c r="L3187" s="2" t="s">
        <v>9713</v>
      </c>
      <c r="M3187">
        <v>4</v>
      </c>
      <c r="N3187">
        <v>29</v>
      </c>
      <c r="O3187">
        <v>85</v>
      </c>
      <c r="P3187" t="str">
        <f>VLOOKUP(Farmacias__2[[#This Row],[local_nombre]],Tabla8[],2,0)</f>
        <v>Farmacias de Cadena</v>
      </c>
      <c r="Q3187">
        <f>VLOOKUP(Farmacias__2[[#This Row],[comuna_nombre]],Hoja3!$H$2:$I$346,2,0)</f>
        <v>3301</v>
      </c>
    </row>
    <row r="3188" spans="1:17" x14ac:dyDescent="0.2">
      <c r="A3188" s="1">
        <v>44309</v>
      </c>
      <c r="B3188">
        <v>5445</v>
      </c>
      <c r="C3188" s="2" t="s">
        <v>2934</v>
      </c>
      <c r="D3188" s="2" t="s">
        <v>4044</v>
      </c>
      <c r="E3188" s="2" t="s">
        <v>4044</v>
      </c>
      <c r="F3188" s="2" t="s">
        <v>7172</v>
      </c>
      <c r="G3188" s="3">
        <v>0.39583333333333331</v>
      </c>
      <c r="H3188" s="3">
        <v>0.875</v>
      </c>
      <c r="I3188" s="2" t="s">
        <v>638</v>
      </c>
      <c r="J3188">
        <v>-2.9907407765857976E+16</v>
      </c>
      <c r="K3188">
        <v>-7124977039112468</v>
      </c>
      <c r="L3188" s="2" t="s">
        <v>9713</v>
      </c>
      <c r="M3188">
        <v>5</v>
      </c>
      <c r="N3188">
        <v>36</v>
      </c>
      <c r="O3188">
        <v>402</v>
      </c>
      <c r="P3188" t="str">
        <f>VLOOKUP(Farmacias__2[[#This Row],[local_nombre]],Tabla8[],2,0)</f>
        <v>Otras Farmacias</v>
      </c>
      <c r="Q3188">
        <f>VLOOKUP(Farmacias__2[[#This Row],[comuna_nombre]],Hoja3!$H$2:$I$346,2,0)</f>
        <v>4101</v>
      </c>
    </row>
    <row r="3189" spans="1:17" x14ac:dyDescent="0.2">
      <c r="A3189" s="1">
        <v>44309</v>
      </c>
      <c r="B3189">
        <v>5446</v>
      </c>
      <c r="C3189" s="2" t="s">
        <v>36</v>
      </c>
      <c r="D3189" s="2" t="s">
        <v>4044</v>
      </c>
      <c r="E3189" s="2" t="s">
        <v>4044</v>
      </c>
      <c r="F3189" s="2" t="s">
        <v>7173</v>
      </c>
      <c r="G3189" s="3">
        <v>0.375</v>
      </c>
      <c r="H3189" s="3">
        <v>0.91666666666666663</v>
      </c>
      <c r="I3189" s="2" t="s">
        <v>638</v>
      </c>
      <c r="J3189">
        <v>-2994793385753427</v>
      </c>
      <c r="K3189">
        <v>-7128382350076902</v>
      </c>
      <c r="L3189" s="2" t="s">
        <v>9713</v>
      </c>
      <c r="M3189">
        <v>5</v>
      </c>
      <c r="N3189">
        <v>36</v>
      </c>
      <c r="O3189">
        <v>402</v>
      </c>
      <c r="P3189" t="str">
        <f>VLOOKUP(Farmacias__2[[#This Row],[local_nombre]],Tabla8[],2,0)</f>
        <v>Farmacias de Cadena</v>
      </c>
      <c r="Q3189">
        <f>VLOOKUP(Farmacias__2[[#This Row],[comuna_nombre]],Hoja3!$H$2:$I$346,2,0)</f>
        <v>4101</v>
      </c>
    </row>
    <row r="3190" spans="1:17" x14ac:dyDescent="0.2">
      <c r="A3190" s="1">
        <v>44309</v>
      </c>
      <c r="B3190">
        <v>5447</v>
      </c>
      <c r="C3190" s="2" t="s">
        <v>18</v>
      </c>
      <c r="D3190" s="2" t="s">
        <v>4059</v>
      </c>
      <c r="E3190" s="2" t="s">
        <v>4583</v>
      </c>
      <c r="F3190" s="2" t="s">
        <v>7174</v>
      </c>
      <c r="G3190" s="3">
        <v>0.41666666666666669</v>
      </c>
      <c r="H3190" s="3">
        <v>0.875</v>
      </c>
      <c r="I3190" s="2" t="s">
        <v>638</v>
      </c>
      <c r="J3190">
        <v>-2995816139634074</v>
      </c>
      <c r="K3190">
        <v>-7133778106826173</v>
      </c>
      <c r="L3190" s="2" t="s">
        <v>9713</v>
      </c>
      <c r="M3190">
        <v>5</v>
      </c>
      <c r="N3190">
        <v>33</v>
      </c>
      <c r="O3190">
        <v>420</v>
      </c>
      <c r="P3190" t="str">
        <f>VLOOKUP(Farmacias__2[[#This Row],[local_nombre]],Tabla8[],2,0)</f>
        <v>Farmacias de Cadena</v>
      </c>
      <c r="Q3190">
        <f>VLOOKUP(Farmacias__2[[#This Row],[comuna_nombre]],Hoja3!$H$2:$I$346,2,0)</f>
        <v>4102</v>
      </c>
    </row>
    <row r="3191" spans="1:17" x14ac:dyDescent="0.2">
      <c r="A3191" s="1">
        <v>44309</v>
      </c>
      <c r="B3191">
        <v>5448</v>
      </c>
      <c r="C3191" s="2" t="s">
        <v>18</v>
      </c>
      <c r="D3191" s="2" t="s">
        <v>4044</v>
      </c>
      <c r="E3191" s="2" t="s">
        <v>4044</v>
      </c>
      <c r="F3191" s="2" t="s">
        <v>7175</v>
      </c>
      <c r="G3191" s="3">
        <v>0.35416666666666669</v>
      </c>
      <c r="H3191" s="3">
        <v>0.9375</v>
      </c>
      <c r="I3191" s="2" t="s">
        <v>638</v>
      </c>
      <c r="J3191">
        <v>-2.9919774058565396E+16</v>
      </c>
      <c r="K3191">
        <v>-7123496470793458</v>
      </c>
      <c r="L3191" s="2" t="s">
        <v>9713</v>
      </c>
      <c r="M3191">
        <v>5</v>
      </c>
      <c r="N3191">
        <v>36</v>
      </c>
      <c r="O3191">
        <v>402</v>
      </c>
      <c r="P3191" t="str">
        <f>VLOOKUP(Farmacias__2[[#This Row],[local_nombre]],Tabla8[],2,0)</f>
        <v>Farmacias de Cadena</v>
      </c>
      <c r="Q3191">
        <f>VLOOKUP(Farmacias__2[[#This Row],[comuna_nombre]],Hoja3!$H$2:$I$346,2,0)</f>
        <v>4101</v>
      </c>
    </row>
    <row r="3192" spans="1:17" x14ac:dyDescent="0.2">
      <c r="A3192" s="1">
        <v>44309</v>
      </c>
      <c r="B3192">
        <v>5449</v>
      </c>
      <c r="C3192" s="2" t="s">
        <v>18</v>
      </c>
      <c r="D3192" s="2" t="s">
        <v>4044</v>
      </c>
      <c r="E3192" s="2" t="s">
        <v>4044</v>
      </c>
      <c r="F3192" s="2" t="s">
        <v>7176</v>
      </c>
      <c r="G3192" s="3">
        <v>0.35416666666666669</v>
      </c>
      <c r="H3192" s="3">
        <v>0.9375</v>
      </c>
      <c r="I3192" s="2" t="s">
        <v>4041</v>
      </c>
      <c r="J3192">
        <v>-2992645968192131</v>
      </c>
      <c r="K3192">
        <v>-7125807611702078</v>
      </c>
      <c r="L3192" s="2" t="s">
        <v>9713</v>
      </c>
      <c r="M3192">
        <v>5</v>
      </c>
      <c r="N3192">
        <v>36</v>
      </c>
      <c r="O3192">
        <v>402</v>
      </c>
      <c r="P3192" t="str">
        <f>VLOOKUP(Farmacias__2[[#This Row],[local_nombre]],Tabla8[],2,0)</f>
        <v>Farmacias de Cadena</v>
      </c>
      <c r="Q3192">
        <f>VLOOKUP(Farmacias__2[[#This Row],[comuna_nombre]],Hoja3!$H$2:$I$346,2,0)</f>
        <v>4101</v>
      </c>
    </row>
    <row r="3193" spans="1:17" x14ac:dyDescent="0.2">
      <c r="A3193" s="1">
        <v>44309</v>
      </c>
      <c r="B3193">
        <v>5450</v>
      </c>
      <c r="C3193" s="2" t="s">
        <v>7177</v>
      </c>
      <c r="D3193" s="2" t="s">
        <v>130</v>
      </c>
      <c r="E3193" s="2" t="s">
        <v>130</v>
      </c>
      <c r="F3193" s="2" t="s">
        <v>7178</v>
      </c>
      <c r="G3193" s="3">
        <v>0.35416666666666669</v>
      </c>
      <c r="H3193" s="3">
        <v>0.58333333333333337</v>
      </c>
      <c r="I3193" s="2" t="s">
        <v>7179</v>
      </c>
      <c r="J3193">
        <v>-32783769</v>
      </c>
      <c r="K3193">
        <v>-7153018170000001</v>
      </c>
      <c r="L3193" s="2" t="s">
        <v>9713</v>
      </c>
      <c r="M3193">
        <v>6</v>
      </c>
      <c r="N3193">
        <v>71</v>
      </c>
      <c r="O3193">
        <v>34</v>
      </c>
      <c r="P3193" t="str">
        <f>VLOOKUP(Farmacias__2[[#This Row],[local_nombre]],Tabla8[],2,0)</f>
        <v>Farmacias Comunales o Comunitarias</v>
      </c>
      <c r="Q3193">
        <f>VLOOKUP(Farmacias__2[[#This Row],[comuna_nombre]],Hoja3!$H$2:$I$346,2,0)</f>
        <v>5107</v>
      </c>
    </row>
    <row r="3194" spans="1:17" x14ac:dyDescent="0.2">
      <c r="A3194" s="1">
        <v>44309</v>
      </c>
      <c r="B3194">
        <v>5451</v>
      </c>
      <c r="C3194" s="2" t="s">
        <v>7180</v>
      </c>
      <c r="D3194" s="2" t="s">
        <v>5069</v>
      </c>
      <c r="E3194" s="2" t="s">
        <v>5091</v>
      </c>
      <c r="F3194" s="2" t="s">
        <v>7181</v>
      </c>
      <c r="G3194" s="3">
        <v>0.375</v>
      </c>
      <c r="H3194" s="3">
        <v>0.95833333333333337</v>
      </c>
      <c r="I3194" s="2" t="s">
        <v>7182</v>
      </c>
      <c r="J3194">
        <v>-35412337</v>
      </c>
      <c r="K3194">
        <v>-71655709</v>
      </c>
      <c r="L3194" s="2" t="s">
        <v>9713</v>
      </c>
      <c r="M3194">
        <v>9</v>
      </c>
      <c r="N3194">
        <v>194</v>
      </c>
      <c r="O3194">
        <v>417</v>
      </c>
      <c r="P3194" t="str">
        <f>VLOOKUP(Farmacias__2[[#This Row],[local_nombre]],Tabla8[],2,0)</f>
        <v>Otras Farmacias</v>
      </c>
      <c r="Q3194">
        <f>VLOOKUP(Farmacias__2[[#This Row],[comuna_nombre]],Hoja3!$H$2:$I$346,2,0)</f>
        <v>7101</v>
      </c>
    </row>
    <row r="3195" spans="1:17" x14ac:dyDescent="0.2">
      <c r="A3195" s="1">
        <v>44309</v>
      </c>
      <c r="B3195">
        <v>5453</v>
      </c>
      <c r="C3195" s="2" t="s">
        <v>426</v>
      </c>
      <c r="D3195" s="2" t="s">
        <v>3803</v>
      </c>
      <c r="E3195" s="2" t="s">
        <v>3803</v>
      </c>
      <c r="F3195" s="2" t="s">
        <v>7183</v>
      </c>
      <c r="G3195" s="3">
        <v>0.41666666666666669</v>
      </c>
      <c r="H3195" s="3">
        <v>0.875</v>
      </c>
      <c r="I3195" s="2" t="s">
        <v>7184</v>
      </c>
      <c r="J3195">
        <v>-4012957401260058</v>
      </c>
      <c r="K3195">
        <v>-723851920428528</v>
      </c>
      <c r="L3195" s="2" t="s">
        <v>9713</v>
      </c>
      <c r="M3195">
        <v>12</v>
      </c>
      <c r="N3195">
        <v>283</v>
      </c>
      <c r="O3195">
        <v>302</v>
      </c>
      <c r="P3195" t="str">
        <f>VLOOKUP(Farmacias__2[[#This Row],[local_nombre]],Tabla8[],2,0)</f>
        <v>Otras Farmacias</v>
      </c>
      <c r="Q3195">
        <f>VLOOKUP(Farmacias__2[[#This Row],[comuna_nombre]],Hoja3!$H$2:$I$346,2,0)</f>
        <v>14202</v>
      </c>
    </row>
    <row r="3196" spans="1:17" x14ac:dyDescent="0.2">
      <c r="A3196" s="1">
        <v>44309</v>
      </c>
      <c r="B3196">
        <v>4382</v>
      </c>
      <c r="C3196" s="2" t="s">
        <v>3666</v>
      </c>
      <c r="D3196" s="2" t="s">
        <v>10221</v>
      </c>
      <c r="E3196" s="2" t="s">
        <v>3703</v>
      </c>
      <c r="F3196" s="2" t="s">
        <v>5609</v>
      </c>
      <c r="G3196" s="3">
        <v>0.45833333333333331</v>
      </c>
      <c r="H3196" s="3">
        <v>0.83333333333333337</v>
      </c>
      <c r="I3196" s="2" t="s">
        <v>638</v>
      </c>
      <c r="J3196">
        <v>-273692353</v>
      </c>
      <c r="K3196">
        <v>-7033960300000001</v>
      </c>
      <c r="L3196" s="2" t="s">
        <v>9713</v>
      </c>
      <c r="M3196">
        <v>4</v>
      </c>
      <c r="N3196">
        <v>24</v>
      </c>
      <c r="O3196">
        <v>80</v>
      </c>
      <c r="P3196" t="str">
        <f>VLOOKUP(Farmacias__2[[#This Row],[local_nombre]],Tabla8[],2,0)</f>
        <v>Farmacias de Cadena</v>
      </c>
      <c r="Q3196">
        <f>VLOOKUP(Farmacias__2[[#This Row],[comuna_nombre]],Hoja3!$H$2:$I$346,2,0)</f>
        <v>3101</v>
      </c>
    </row>
    <row r="3197" spans="1:17" x14ac:dyDescent="0.2">
      <c r="A3197" s="1">
        <v>44309</v>
      </c>
      <c r="B3197">
        <v>5458</v>
      </c>
      <c r="C3197" s="2" t="s">
        <v>7186</v>
      </c>
      <c r="D3197" s="2" t="s">
        <v>444</v>
      </c>
      <c r="E3197" s="2" t="s">
        <v>444</v>
      </c>
      <c r="F3197" s="2" t="s">
        <v>7187</v>
      </c>
      <c r="G3197" s="3">
        <v>0.33333333333333331</v>
      </c>
      <c r="H3197" s="3">
        <v>0.66666666666666663</v>
      </c>
      <c r="I3197" s="2" t="s">
        <v>7188</v>
      </c>
      <c r="J3197">
        <v>-3283397641412504</v>
      </c>
      <c r="K3197">
        <v>-7059961475662232</v>
      </c>
      <c r="L3197" s="2" t="s">
        <v>9713</v>
      </c>
      <c r="M3197">
        <v>6</v>
      </c>
      <c r="N3197">
        <v>61</v>
      </c>
      <c r="O3197">
        <v>20</v>
      </c>
      <c r="P3197" t="str">
        <f>VLOOKUP(Farmacias__2[[#This Row],[local_nombre]],Tabla8[],2,0)</f>
        <v>Otras Farmacias</v>
      </c>
      <c r="Q3197">
        <f>VLOOKUP(Farmacias__2[[#This Row],[comuna_nombre]],Hoja3!$H$2:$I$346,2,0)</f>
        <v>5301</v>
      </c>
    </row>
    <row r="3198" spans="1:17" x14ac:dyDescent="0.2">
      <c r="A3198" s="1">
        <v>44309</v>
      </c>
      <c r="B3198">
        <v>3095</v>
      </c>
      <c r="C3198" s="2" t="s">
        <v>3666</v>
      </c>
      <c r="D3198" s="2" t="s">
        <v>3658</v>
      </c>
      <c r="E3198" s="2" t="s">
        <v>3667</v>
      </c>
      <c r="F3198" s="2" t="s">
        <v>3668</v>
      </c>
      <c r="G3198" s="3">
        <v>0.375</v>
      </c>
      <c r="H3198" s="3">
        <v>0.875</v>
      </c>
      <c r="I3198" s="2" t="s">
        <v>3669</v>
      </c>
      <c r="J3198">
        <v>-414725917</v>
      </c>
      <c r="K3198">
        <v>-7294239959999999</v>
      </c>
      <c r="L3198" s="2" t="s">
        <v>9713</v>
      </c>
      <c r="M3198">
        <v>13</v>
      </c>
      <c r="N3198">
        <v>311</v>
      </c>
      <c r="O3198">
        <v>384</v>
      </c>
      <c r="P3198" t="str">
        <f>VLOOKUP(Farmacias__2[[#This Row],[local_nombre]],Tabla8[],2,0)</f>
        <v>Farmacias de Cadena</v>
      </c>
      <c r="Q3198">
        <f>VLOOKUP(Farmacias__2[[#This Row],[comuna_nombre]],Hoja3!$H$2:$I$346,2,0)</f>
        <v>10101</v>
      </c>
    </row>
    <row r="3199" spans="1:17" x14ac:dyDescent="0.2">
      <c r="A3199" s="1">
        <v>44309</v>
      </c>
      <c r="B3199">
        <v>5461</v>
      </c>
      <c r="C3199" s="2" t="s">
        <v>7191</v>
      </c>
      <c r="D3199" s="2" t="s">
        <v>665</v>
      </c>
      <c r="E3199" s="2" t="s">
        <v>665</v>
      </c>
      <c r="F3199" s="2" t="s">
        <v>7192</v>
      </c>
      <c r="G3199" s="3">
        <v>0.41666666666666669</v>
      </c>
      <c r="H3199" s="3">
        <v>0.875</v>
      </c>
      <c r="I3199" s="2" t="s">
        <v>1583</v>
      </c>
      <c r="J3199">
        <v>-337220948</v>
      </c>
      <c r="K3199">
        <v>-707404191</v>
      </c>
      <c r="L3199" s="2" t="s">
        <v>9713</v>
      </c>
      <c r="M3199">
        <v>7</v>
      </c>
      <c r="N3199">
        <v>83</v>
      </c>
      <c r="O3199">
        <v>102</v>
      </c>
      <c r="P3199" t="str">
        <f>VLOOKUP(Farmacias__2[[#This Row],[local_nombre]],Tabla8[],2,0)</f>
        <v>Otras Farmacias</v>
      </c>
      <c r="Q3199">
        <f>VLOOKUP(Farmacias__2[[#This Row],[comuna_nombre]],Hoja3!$H$2:$I$346,2,0)</f>
        <v>13402</v>
      </c>
    </row>
    <row r="3200" spans="1:17" x14ac:dyDescent="0.2">
      <c r="A3200" s="1">
        <v>44309</v>
      </c>
      <c r="B3200">
        <v>5463</v>
      </c>
      <c r="C3200" s="2" t="s">
        <v>7193</v>
      </c>
      <c r="D3200" s="2" t="s">
        <v>1035</v>
      </c>
      <c r="E3200" s="2" t="s">
        <v>1035</v>
      </c>
      <c r="F3200" s="2" t="s">
        <v>7194</v>
      </c>
      <c r="G3200" s="3">
        <v>0.375</v>
      </c>
      <c r="H3200" s="3">
        <v>0.75</v>
      </c>
      <c r="I3200" s="2" t="s">
        <v>1583</v>
      </c>
      <c r="J3200">
        <v>-335424943</v>
      </c>
      <c r="K3200">
        <v>-7066552360000003</v>
      </c>
      <c r="L3200" s="2" t="s">
        <v>9713</v>
      </c>
      <c r="M3200">
        <v>7</v>
      </c>
      <c r="N3200">
        <v>96</v>
      </c>
      <c r="O3200">
        <v>115</v>
      </c>
      <c r="P3200" t="str">
        <f>VLOOKUP(Farmacias__2[[#This Row],[local_nombre]],Tabla8[],2,0)</f>
        <v>Otras Farmacias</v>
      </c>
      <c r="Q3200">
        <f>VLOOKUP(Farmacias__2[[#This Row],[comuna_nombre]],Hoja3!$H$2:$I$346,2,0)</f>
        <v>13109</v>
      </c>
    </row>
    <row r="3201" spans="1:17" x14ac:dyDescent="0.2">
      <c r="A3201" s="1">
        <v>44309</v>
      </c>
      <c r="B3201">
        <v>5464</v>
      </c>
      <c r="C3201" s="2" t="s">
        <v>7195</v>
      </c>
      <c r="D3201" s="2" t="s">
        <v>3947</v>
      </c>
      <c r="E3201" s="2" t="s">
        <v>3961</v>
      </c>
      <c r="F3201" s="2" t="s">
        <v>7196</v>
      </c>
      <c r="G3201" s="3">
        <v>0.375</v>
      </c>
      <c r="H3201" s="3">
        <v>0.75</v>
      </c>
      <c r="I3201" s="2" t="s">
        <v>7197</v>
      </c>
      <c r="J3201">
        <v>-184462288</v>
      </c>
      <c r="K3201">
        <v>-7028333470000001</v>
      </c>
      <c r="L3201" s="2" t="s">
        <v>9713</v>
      </c>
      <c r="M3201">
        <v>1</v>
      </c>
      <c r="N3201">
        <v>1</v>
      </c>
      <c r="O3201">
        <v>424</v>
      </c>
      <c r="P3201" t="str">
        <f>VLOOKUP(Farmacias__2[[#This Row],[local_nombre]],Tabla8[],2,0)</f>
        <v>Otras Farmacias</v>
      </c>
      <c r="Q3201">
        <f>VLOOKUP(Farmacias__2[[#This Row],[comuna_nombre]],Hoja3!$H$2:$I$346,2,0)</f>
        <v>15101</v>
      </c>
    </row>
    <row r="3202" spans="1:17" x14ac:dyDescent="0.2">
      <c r="A3202" s="1">
        <v>44309</v>
      </c>
      <c r="B3202">
        <v>5466</v>
      </c>
      <c r="C3202" s="2" t="s">
        <v>7198</v>
      </c>
      <c r="D3202" s="2" t="s">
        <v>10235</v>
      </c>
      <c r="E3202" s="2" t="s">
        <v>1931</v>
      </c>
      <c r="F3202" s="2" t="s">
        <v>7199</v>
      </c>
      <c r="G3202" s="3">
        <v>0.5</v>
      </c>
      <c r="H3202" s="3">
        <v>0.79166666666666663</v>
      </c>
      <c r="I3202" s="2" t="s">
        <v>638</v>
      </c>
      <c r="J3202">
        <v>-334771531</v>
      </c>
      <c r="K3202">
        <v>-7056917579999998</v>
      </c>
      <c r="L3202" s="2" t="s">
        <v>9713</v>
      </c>
      <c r="M3202">
        <v>7</v>
      </c>
      <c r="N3202">
        <v>115</v>
      </c>
      <c r="O3202">
        <v>134</v>
      </c>
      <c r="P3202" t="str">
        <f>VLOOKUP(Farmacias__2[[#This Row],[local_nombre]],Tabla8[],2,0)</f>
        <v>Otras Farmacias</v>
      </c>
      <c r="Q3202">
        <f>VLOOKUP(Farmacias__2[[#This Row],[comuna_nombre]],Hoja3!$H$2:$I$346,2,0)</f>
        <v>13122</v>
      </c>
    </row>
    <row r="3203" spans="1:17" x14ac:dyDescent="0.2">
      <c r="A3203" s="1">
        <v>44309</v>
      </c>
      <c r="B3203">
        <v>5468</v>
      </c>
      <c r="C3203" s="2" t="s">
        <v>7200</v>
      </c>
      <c r="D3203" s="2" t="s">
        <v>933</v>
      </c>
      <c r="E3203" s="2" t="s">
        <v>933</v>
      </c>
      <c r="F3203" s="2" t="s">
        <v>7201</v>
      </c>
      <c r="G3203" s="3">
        <v>0.41666666666666669</v>
      </c>
      <c r="H3203" s="3">
        <v>0.83333333333333337</v>
      </c>
      <c r="I3203" s="2" t="s">
        <v>1583</v>
      </c>
      <c r="J3203">
        <v>-334402629</v>
      </c>
      <c r="K3203">
        <v>-707530036</v>
      </c>
      <c r="L3203" s="2" t="s">
        <v>9713</v>
      </c>
      <c r="M3203">
        <v>7</v>
      </c>
      <c r="N3203">
        <v>118</v>
      </c>
      <c r="O3203">
        <v>137</v>
      </c>
      <c r="P3203" t="str">
        <f>VLOOKUP(Farmacias__2[[#This Row],[local_nombre]],Tabla8[],2,0)</f>
        <v>Otras Farmacias</v>
      </c>
      <c r="Q3203">
        <f>VLOOKUP(Farmacias__2[[#This Row],[comuna_nombre]],Hoja3!$H$2:$I$346,2,0)</f>
        <v>13124</v>
      </c>
    </row>
    <row r="3204" spans="1:17" x14ac:dyDescent="0.2">
      <c r="A3204" s="1">
        <v>44309</v>
      </c>
      <c r="B3204">
        <v>5469</v>
      </c>
      <c r="C3204" s="2" t="s">
        <v>1119</v>
      </c>
      <c r="D3204" s="2" t="s">
        <v>933</v>
      </c>
      <c r="E3204" s="2" t="s">
        <v>933</v>
      </c>
      <c r="F3204" s="2" t="s">
        <v>7202</v>
      </c>
      <c r="G3204" s="3">
        <v>0.41666666666666669</v>
      </c>
      <c r="H3204" s="3">
        <v>0.83333333333333337</v>
      </c>
      <c r="I3204" s="2" t="s">
        <v>1583</v>
      </c>
      <c r="J3204">
        <v>-334624729</v>
      </c>
      <c r="K3204">
        <v>-7073941150000002</v>
      </c>
      <c r="L3204" s="2" t="s">
        <v>9713</v>
      </c>
      <c r="M3204">
        <v>7</v>
      </c>
      <c r="N3204">
        <v>118</v>
      </c>
      <c r="O3204">
        <v>137</v>
      </c>
      <c r="P3204" t="str">
        <f>VLOOKUP(Farmacias__2[[#This Row],[local_nombre]],Tabla8[],2,0)</f>
        <v>Otras Farmacias</v>
      </c>
      <c r="Q3204">
        <f>VLOOKUP(Farmacias__2[[#This Row],[comuna_nombre]],Hoja3!$H$2:$I$346,2,0)</f>
        <v>13124</v>
      </c>
    </row>
    <row r="3205" spans="1:17" x14ac:dyDescent="0.2">
      <c r="A3205" s="1">
        <v>44309</v>
      </c>
      <c r="B3205">
        <v>5470</v>
      </c>
      <c r="C3205" s="2" t="s">
        <v>7203</v>
      </c>
      <c r="D3205" s="2" t="s">
        <v>2187</v>
      </c>
      <c r="E3205" s="2" t="s">
        <v>2188</v>
      </c>
      <c r="F3205" s="2" t="s">
        <v>7204</v>
      </c>
      <c r="G3205" s="3">
        <v>0.41666666666666669</v>
      </c>
      <c r="H3205" s="3">
        <v>0.83333333333333337</v>
      </c>
      <c r="I3205" s="2" t="s">
        <v>638</v>
      </c>
      <c r="J3205">
        <v>-335778423</v>
      </c>
      <c r="K3205">
        <v>-7060812040000002</v>
      </c>
      <c r="L3205" s="2" t="s">
        <v>9713</v>
      </c>
      <c r="M3205">
        <v>7</v>
      </c>
      <c r="N3205">
        <v>119</v>
      </c>
      <c r="O3205">
        <v>138</v>
      </c>
      <c r="P3205" t="str">
        <f>VLOOKUP(Farmacias__2[[#This Row],[local_nombre]],Tabla8[],2,0)</f>
        <v>Otras Farmacias</v>
      </c>
      <c r="Q3205">
        <f>VLOOKUP(Farmacias__2[[#This Row],[comuna_nombre]],Hoja3!$H$2:$I$346,2,0)</f>
        <v>13201</v>
      </c>
    </row>
    <row r="3206" spans="1:17" x14ac:dyDescent="0.2">
      <c r="A3206" s="1">
        <v>44309</v>
      </c>
      <c r="B3206">
        <v>5471</v>
      </c>
      <c r="C3206" s="2" t="s">
        <v>3343</v>
      </c>
      <c r="D3206" s="2" t="s">
        <v>2187</v>
      </c>
      <c r="E3206" s="2" t="s">
        <v>2188</v>
      </c>
      <c r="F3206" s="2" t="s">
        <v>7205</v>
      </c>
      <c r="G3206" s="3">
        <v>0.41666666666666669</v>
      </c>
      <c r="H3206" s="3">
        <v>0.83333333333333337</v>
      </c>
      <c r="I3206" s="2" t="s">
        <v>638</v>
      </c>
      <c r="J3206">
        <v>-3358230738376484</v>
      </c>
      <c r="K3206">
        <v>-7060593262053226</v>
      </c>
      <c r="L3206" s="2" t="s">
        <v>9713</v>
      </c>
      <c r="M3206">
        <v>7</v>
      </c>
      <c r="N3206">
        <v>119</v>
      </c>
      <c r="O3206">
        <v>138</v>
      </c>
      <c r="P3206" t="str">
        <f>VLOOKUP(Farmacias__2[[#This Row],[local_nombre]],Tabla8[],2,0)</f>
        <v>Otras Farmacias</v>
      </c>
      <c r="Q3206">
        <f>VLOOKUP(Farmacias__2[[#This Row],[comuna_nombre]],Hoja3!$H$2:$I$346,2,0)</f>
        <v>13201</v>
      </c>
    </row>
    <row r="3207" spans="1:17" x14ac:dyDescent="0.2">
      <c r="A3207" s="1">
        <v>44309</v>
      </c>
      <c r="B3207">
        <v>5473</v>
      </c>
      <c r="C3207" s="2" t="s">
        <v>522</v>
      </c>
      <c r="D3207" s="2" t="s">
        <v>2323</v>
      </c>
      <c r="E3207" s="2" t="s">
        <v>2323</v>
      </c>
      <c r="F3207" s="2" t="s">
        <v>7206</v>
      </c>
      <c r="G3207" s="3">
        <v>0.41666666666666669</v>
      </c>
      <c r="H3207" s="3">
        <v>0.83333333333333337</v>
      </c>
      <c r="I3207" s="2" t="s">
        <v>1583</v>
      </c>
      <c r="J3207">
        <v>-333618588</v>
      </c>
      <c r="K3207">
        <v>-7072076959999998</v>
      </c>
      <c r="L3207" s="2" t="s">
        <v>9713</v>
      </c>
      <c r="M3207">
        <v>7</v>
      </c>
      <c r="N3207">
        <v>120</v>
      </c>
      <c r="O3207">
        <v>139</v>
      </c>
      <c r="P3207" t="str">
        <f>VLOOKUP(Farmacias__2[[#This Row],[local_nombre]],Tabla8[],2,0)</f>
        <v>Otras Farmacias</v>
      </c>
      <c r="Q3207">
        <f>VLOOKUP(Farmacias__2[[#This Row],[comuna_nombre]],Hoja3!$H$2:$I$346,2,0)</f>
        <v>13125</v>
      </c>
    </row>
    <row r="3208" spans="1:17" x14ac:dyDescent="0.2">
      <c r="A3208" s="1">
        <v>44309</v>
      </c>
      <c r="B3208">
        <v>3101</v>
      </c>
      <c r="C3208" s="2" t="s">
        <v>3666</v>
      </c>
      <c r="D3208" s="2" t="s">
        <v>3658</v>
      </c>
      <c r="E3208" s="2" t="s">
        <v>3676</v>
      </c>
      <c r="F3208" s="2" t="s">
        <v>3677</v>
      </c>
      <c r="G3208" s="3">
        <v>0.41666666666666669</v>
      </c>
      <c r="H3208" s="3">
        <v>0.89583333333333337</v>
      </c>
      <c r="I3208" s="2" t="s">
        <v>3678</v>
      </c>
      <c r="J3208">
        <v>-414720795</v>
      </c>
      <c r="K3208">
        <v>-7294327379999999</v>
      </c>
      <c r="L3208" s="2" t="s">
        <v>9713</v>
      </c>
      <c r="M3208">
        <v>13</v>
      </c>
      <c r="N3208">
        <v>311</v>
      </c>
      <c r="O3208">
        <v>423</v>
      </c>
      <c r="P3208" t="str">
        <f>VLOOKUP(Farmacias__2[[#This Row],[local_nombre]],Tabla8[],2,0)</f>
        <v>Farmacias de Cadena</v>
      </c>
      <c r="Q3208">
        <f>VLOOKUP(Farmacias__2[[#This Row],[comuna_nombre]],Hoja3!$H$2:$I$346,2,0)</f>
        <v>10101</v>
      </c>
    </row>
    <row r="3209" spans="1:17" x14ac:dyDescent="0.2">
      <c r="A3209" s="1">
        <v>44309</v>
      </c>
      <c r="B3209">
        <v>5476</v>
      </c>
      <c r="C3209" s="2" t="s">
        <v>2566</v>
      </c>
      <c r="D3209" s="2" t="s">
        <v>930</v>
      </c>
      <c r="E3209" s="2" t="s">
        <v>930</v>
      </c>
      <c r="F3209" s="2" t="s">
        <v>7208</v>
      </c>
      <c r="G3209" s="3">
        <v>0.41666666666666669</v>
      </c>
      <c r="H3209" s="3">
        <v>0.83333333333333337</v>
      </c>
      <c r="I3209" s="2" t="s">
        <v>1583</v>
      </c>
      <c r="J3209">
        <v>-3359520699999999</v>
      </c>
      <c r="K3209">
        <v>-7070633459999999</v>
      </c>
      <c r="L3209" s="2" t="s">
        <v>9713</v>
      </c>
      <c r="M3209">
        <v>7</v>
      </c>
      <c r="N3209">
        <v>124</v>
      </c>
      <c r="O3209">
        <v>143</v>
      </c>
      <c r="P3209" t="str">
        <f>VLOOKUP(Farmacias__2[[#This Row],[local_nombre]],Tabla8[],2,0)</f>
        <v>Otras Farmacias</v>
      </c>
      <c r="Q3209">
        <f>VLOOKUP(Farmacias__2[[#This Row],[comuna_nombre]],Hoja3!$H$2:$I$346,2,0)</f>
        <v>13401</v>
      </c>
    </row>
    <row r="3210" spans="1:17" x14ac:dyDescent="0.2">
      <c r="A3210" s="1">
        <v>44309</v>
      </c>
      <c r="B3210">
        <v>5477</v>
      </c>
      <c r="C3210" s="2" t="s">
        <v>18</v>
      </c>
      <c r="D3210" s="2" t="s">
        <v>15</v>
      </c>
      <c r="E3210" s="2" t="s">
        <v>6587</v>
      </c>
      <c r="F3210" s="2" t="s">
        <v>7209</v>
      </c>
      <c r="G3210" s="3">
        <v>0.39583333333333331</v>
      </c>
      <c r="H3210" s="3">
        <v>0.75</v>
      </c>
      <c r="I3210" s="2" t="s">
        <v>638</v>
      </c>
      <c r="J3210">
        <v>-328968333</v>
      </c>
      <c r="K3210">
        <v>-7124358230000001</v>
      </c>
      <c r="L3210" s="2" t="s">
        <v>9713</v>
      </c>
      <c r="M3210">
        <v>6</v>
      </c>
      <c r="N3210">
        <v>69</v>
      </c>
      <c r="O3210">
        <v>437</v>
      </c>
      <c r="P3210" t="str">
        <f>VLOOKUP(Farmacias__2[[#This Row],[local_nombre]],Tabla8[],2,0)</f>
        <v>Farmacias de Cadena</v>
      </c>
      <c r="Q3210">
        <f>VLOOKUP(Farmacias__2[[#This Row],[comuna_nombre]],Hoja3!$H$2:$I$346,2,0)</f>
        <v>5501</v>
      </c>
    </row>
    <row r="3211" spans="1:17" x14ac:dyDescent="0.2">
      <c r="A3211" s="1">
        <v>44309</v>
      </c>
      <c r="B3211">
        <v>3102</v>
      </c>
      <c r="C3211" s="2" t="s">
        <v>3666</v>
      </c>
      <c r="D3211" s="2" t="s">
        <v>3658</v>
      </c>
      <c r="E3211" s="2" t="s">
        <v>3667</v>
      </c>
      <c r="F3211" s="2" t="s">
        <v>3679</v>
      </c>
      <c r="G3211" s="3">
        <v>0.375</v>
      </c>
      <c r="H3211" s="3">
        <v>0.83333333333333337</v>
      </c>
      <c r="I3211" s="2" t="s">
        <v>3680</v>
      </c>
      <c r="J3211">
        <v>-414727103</v>
      </c>
      <c r="K3211">
        <v>-7294318909999998</v>
      </c>
      <c r="L3211" s="2" t="s">
        <v>9713</v>
      </c>
      <c r="M3211">
        <v>13</v>
      </c>
      <c r="N3211">
        <v>311</v>
      </c>
      <c r="O3211">
        <v>384</v>
      </c>
      <c r="P3211" t="str">
        <f>VLOOKUP(Farmacias__2[[#This Row],[local_nombre]],Tabla8[],2,0)</f>
        <v>Farmacias de Cadena</v>
      </c>
      <c r="Q3211">
        <f>VLOOKUP(Farmacias__2[[#This Row],[comuna_nombre]],Hoja3!$H$2:$I$346,2,0)</f>
        <v>10101</v>
      </c>
    </row>
    <row r="3212" spans="1:17" x14ac:dyDescent="0.2">
      <c r="A3212" s="1">
        <v>44309</v>
      </c>
      <c r="B3212">
        <v>5479</v>
      </c>
      <c r="C3212" s="2" t="s">
        <v>18</v>
      </c>
      <c r="D3212" s="2" t="s">
        <v>3947</v>
      </c>
      <c r="E3212" s="2" t="s">
        <v>3961</v>
      </c>
      <c r="F3212" s="2" t="s">
        <v>7211</v>
      </c>
      <c r="G3212" s="3">
        <v>0.375</v>
      </c>
      <c r="H3212" s="3">
        <v>0.91666666666666663</v>
      </c>
      <c r="I3212" s="2" t="s">
        <v>7212</v>
      </c>
      <c r="J3212">
        <v>-184702559</v>
      </c>
      <c r="K3212">
        <v>-703067876</v>
      </c>
      <c r="L3212" s="2" t="s">
        <v>9713</v>
      </c>
      <c r="M3212">
        <v>1</v>
      </c>
      <c r="N3212">
        <v>1</v>
      </c>
      <c r="O3212">
        <v>424</v>
      </c>
      <c r="P3212" t="str">
        <f>VLOOKUP(Farmacias__2[[#This Row],[local_nombre]],Tabla8[],2,0)</f>
        <v>Farmacias de Cadena</v>
      </c>
      <c r="Q3212">
        <f>VLOOKUP(Farmacias__2[[#This Row],[comuna_nombre]],Hoja3!$H$2:$I$346,2,0)</f>
        <v>15101</v>
      </c>
    </row>
    <row r="3213" spans="1:17" x14ac:dyDescent="0.2">
      <c r="A3213" s="1">
        <v>44309</v>
      </c>
      <c r="B3213">
        <v>5480</v>
      </c>
      <c r="C3213" s="2" t="s">
        <v>5427</v>
      </c>
      <c r="D3213" s="2" t="s">
        <v>10246</v>
      </c>
      <c r="E3213" s="2" t="s">
        <v>3147</v>
      </c>
      <c r="F3213" s="2" t="s">
        <v>7213</v>
      </c>
      <c r="G3213" s="3">
        <v>0.375</v>
      </c>
      <c r="H3213" s="3">
        <v>0.85416666666666663</v>
      </c>
      <c r="I3213" s="2" t="s">
        <v>638</v>
      </c>
      <c r="J3213">
        <v>-368264213</v>
      </c>
      <c r="K3213">
        <v>-7304776830000003</v>
      </c>
      <c r="L3213" s="2" t="s">
        <v>9713</v>
      </c>
      <c r="M3213">
        <v>10</v>
      </c>
      <c r="N3213">
        <v>210</v>
      </c>
      <c r="O3213">
        <v>375</v>
      </c>
      <c r="P3213" t="str">
        <f>VLOOKUP(Farmacias__2[[#This Row],[local_nombre]],Tabla8[],2,0)</f>
        <v>Otras Farmacias</v>
      </c>
      <c r="Q3213">
        <f>VLOOKUP(Farmacias__2[[#This Row],[comuna_nombre]],Hoja3!$H$2:$I$346,2,0)</f>
        <v>8101</v>
      </c>
    </row>
    <row r="3214" spans="1:17" x14ac:dyDescent="0.2">
      <c r="A3214" s="1">
        <v>44309</v>
      </c>
      <c r="B3214">
        <v>5481</v>
      </c>
      <c r="C3214" s="2" t="s">
        <v>3373</v>
      </c>
      <c r="D3214" s="2" t="s">
        <v>10246</v>
      </c>
      <c r="E3214" s="2" t="s">
        <v>3127</v>
      </c>
      <c r="F3214" s="2" t="s">
        <v>7214</v>
      </c>
      <c r="G3214" s="3">
        <v>0.41666666666666669</v>
      </c>
      <c r="H3214" s="3">
        <v>0.83333333333333337</v>
      </c>
      <c r="I3214" s="2" t="s">
        <v>1583</v>
      </c>
      <c r="J3214">
        <v>-368142822</v>
      </c>
      <c r="K3214">
        <v>-730476731</v>
      </c>
      <c r="L3214" s="2" t="s">
        <v>9713</v>
      </c>
      <c r="M3214">
        <v>10</v>
      </c>
      <c r="N3214">
        <v>210</v>
      </c>
      <c r="O3214">
        <v>368</v>
      </c>
      <c r="P3214" t="str">
        <f>VLOOKUP(Farmacias__2[[#This Row],[local_nombre]],Tabla8[],2,0)</f>
        <v>Otras Farmacias</v>
      </c>
      <c r="Q3214">
        <f>VLOOKUP(Farmacias__2[[#This Row],[comuna_nombre]],Hoja3!$H$2:$I$346,2,0)</f>
        <v>8101</v>
      </c>
    </row>
    <row r="3215" spans="1:17" x14ac:dyDescent="0.2">
      <c r="A3215" s="1">
        <v>44309</v>
      </c>
      <c r="B3215">
        <v>3105</v>
      </c>
      <c r="C3215" s="2" t="s">
        <v>3666</v>
      </c>
      <c r="D3215" s="2" t="s">
        <v>3658</v>
      </c>
      <c r="E3215" s="2" t="s">
        <v>3676</v>
      </c>
      <c r="F3215" s="2" t="s">
        <v>3681</v>
      </c>
      <c r="G3215" s="3">
        <v>0.39583333333333331</v>
      </c>
      <c r="H3215" s="3">
        <v>0.89583333333333337</v>
      </c>
      <c r="I3215" s="2" t="s">
        <v>3682</v>
      </c>
      <c r="J3215">
        <v>-4.1473055692598216E+16</v>
      </c>
      <c r="K3215">
        <v>-7293718099594116</v>
      </c>
      <c r="L3215" s="2" t="s">
        <v>9713</v>
      </c>
      <c r="M3215">
        <v>13</v>
      </c>
      <c r="N3215">
        <v>311</v>
      </c>
      <c r="O3215">
        <v>423</v>
      </c>
      <c r="P3215" t="str">
        <f>VLOOKUP(Farmacias__2[[#This Row],[local_nombre]],Tabla8[],2,0)</f>
        <v>Farmacias de Cadena</v>
      </c>
      <c r="Q3215">
        <f>VLOOKUP(Farmacias__2[[#This Row],[comuna_nombre]],Hoja3!$H$2:$I$346,2,0)</f>
        <v>10101</v>
      </c>
    </row>
    <row r="3216" spans="1:17" x14ac:dyDescent="0.2">
      <c r="A3216" s="1">
        <v>44309</v>
      </c>
      <c r="B3216">
        <v>5483</v>
      </c>
      <c r="C3216" s="2" t="s">
        <v>50</v>
      </c>
      <c r="D3216" s="2" t="s">
        <v>352</v>
      </c>
      <c r="E3216" s="2" t="s">
        <v>352</v>
      </c>
      <c r="F3216" s="2" t="s">
        <v>7217</v>
      </c>
      <c r="G3216" s="3">
        <v>0.375</v>
      </c>
      <c r="H3216" s="3">
        <v>0.83333333333333337</v>
      </c>
      <c r="I3216" s="2" t="s">
        <v>7218</v>
      </c>
      <c r="J3216">
        <v>-333869837</v>
      </c>
      <c r="K3216">
        <v>-7169028449999996</v>
      </c>
      <c r="L3216" s="2" t="s">
        <v>9713</v>
      </c>
      <c r="M3216">
        <v>6</v>
      </c>
      <c r="N3216">
        <v>51</v>
      </c>
      <c r="O3216">
        <v>9</v>
      </c>
      <c r="P3216" t="str">
        <f>VLOOKUP(Farmacias__2[[#This Row],[local_nombre]],Tabla8[],2,0)</f>
        <v>Farmacias de Cadena</v>
      </c>
      <c r="Q3216">
        <f>VLOOKUP(Farmacias__2[[#This Row],[comuna_nombre]],Hoja3!$H$2:$I$346,2,0)</f>
        <v>5604</v>
      </c>
    </row>
    <row r="3217" spans="1:17" x14ac:dyDescent="0.2">
      <c r="A3217" s="1">
        <v>44309</v>
      </c>
      <c r="B3217">
        <v>3188</v>
      </c>
      <c r="C3217" s="2" t="s">
        <v>3666</v>
      </c>
      <c r="D3217" s="2" t="s">
        <v>3839</v>
      </c>
      <c r="E3217" s="2" t="s">
        <v>3839</v>
      </c>
      <c r="F3217" s="2" t="s">
        <v>3842</v>
      </c>
      <c r="G3217" s="3">
        <v>0.375</v>
      </c>
      <c r="H3217" s="3">
        <v>0.875</v>
      </c>
      <c r="I3217" s="2" t="s">
        <v>3843</v>
      </c>
      <c r="J3217">
        <v>-3.8736469585698144E+16</v>
      </c>
      <c r="K3217">
        <v>-7258852378465576</v>
      </c>
      <c r="L3217" s="2" t="s">
        <v>9713</v>
      </c>
      <c r="M3217">
        <v>11</v>
      </c>
      <c r="N3217">
        <v>275</v>
      </c>
      <c r="O3217">
        <v>294</v>
      </c>
      <c r="P3217" t="str">
        <f>VLOOKUP(Farmacias__2[[#This Row],[local_nombre]],Tabla8[],2,0)</f>
        <v>Farmacias de Cadena</v>
      </c>
      <c r="Q3217">
        <f>VLOOKUP(Farmacias__2[[#This Row],[comuna_nombre]],Hoja3!$H$2:$I$346,2,0)</f>
        <v>9101</v>
      </c>
    </row>
    <row r="3218" spans="1:17" x14ac:dyDescent="0.2">
      <c r="A3218" s="1">
        <v>44309</v>
      </c>
      <c r="B3218">
        <v>5486</v>
      </c>
      <c r="C3218" s="2" t="s">
        <v>7220</v>
      </c>
      <c r="D3218" s="2" t="s">
        <v>10226</v>
      </c>
      <c r="E3218" s="2" t="s">
        <v>7221</v>
      </c>
      <c r="F3218" s="2" t="s">
        <v>7222</v>
      </c>
      <c r="G3218" s="3">
        <v>0.375</v>
      </c>
      <c r="H3218" s="3">
        <v>0.83333333333333337</v>
      </c>
      <c r="I3218" s="2" t="s">
        <v>7223</v>
      </c>
      <c r="J3218">
        <v>-3306222</v>
      </c>
      <c r="K3218">
        <v>-715629573</v>
      </c>
      <c r="L3218" s="2" t="s">
        <v>9713</v>
      </c>
      <c r="M3218">
        <v>6</v>
      </c>
      <c r="N3218">
        <v>78</v>
      </c>
      <c r="O3218">
        <v>446</v>
      </c>
      <c r="P3218" t="str">
        <f>VLOOKUP(Farmacias__2[[#This Row],[local_nombre]],Tabla8[],2,0)</f>
        <v>Otras Farmacias</v>
      </c>
      <c r="Q3218">
        <f>VLOOKUP(Farmacias__2[[#This Row],[comuna_nombre]],Hoja3!$H$2:$I$346,2,0)</f>
        <v>5101</v>
      </c>
    </row>
    <row r="3219" spans="1:17" x14ac:dyDescent="0.2">
      <c r="A3219" s="1">
        <v>44309</v>
      </c>
      <c r="B3219">
        <v>5488</v>
      </c>
      <c r="C3219" s="2" t="s">
        <v>7224</v>
      </c>
      <c r="D3219" s="2" t="s">
        <v>156</v>
      </c>
      <c r="E3219" s="2" t="s">
        <v>157</v>
      </c>
      <c r="F3219" s="2" t="s">
        <v>7225</v>
      </c>
      <c r="G3219" s="3">
        <v>0.33333333333333331</v>
      </c>
      <c r="H3219" s="3">
        <v>0.75</v>
      </c>
      <c r="I3219" s="2" t="s">
        <v>7226</v>
      </c>
      <c r="J3219">
        <v>-330114001</v>
      </c>
      <c r="K3219">
        <v>-7155054589999997</v>
      </c>
      <c r="L3219" s="2" t="s">
        <v>9713</v>
      </c>
      <c r="M3219">
        <v>6</v>
      </c>
      <c r="N3219">
        <v>80</v>
      </c>
      <c r="O3219">
        <v>28</v>
      </c>
      <c r="P3219" t="str">
        <f>VLOOKUP(Farmacias__2[[#This Row],[local_nombre]],Tabla8[],2,0)</f>
        <v>Otras Farmacias</v>
      </c>
      <c r="Q3219">
        <f>VLOOKUP(Farmacias__2[[#This Row],[comuna_nombre]],Hoja3!$H$2:$I$346,2,0)</f>
        <v>5109</v>
      </c>
    </row>
    <row r="3220" spans="1:17" x14ac:dyDescent="0.2">
      <c r="A3220" s="1">
        <v>44309</v>
      </c>
      <c r="B3220">
        <v>5489</v>
      </c>
      <c r="C3220" s="2" t="s">
        <v>7227</v>
      </c>
      <c r="D3220" s="2" t="s">
        <v>3772</v>
      </c>
      <c r="E3220" s="2" t="s">
        <v>3828</v>
      </c>
      <c r="F3220" s="2" t="s">
        <v>7228</v>
      </c>
      <c r="G3220" s="3">
        <v>0.875</v>
      </c>
      <c r="H3220" s="3">
        <v>4.1666666666666664E-2</v>
      </c>
      <c r="I3220" s="2" t="s">
        <v>7229</v>
      </c>
      <c r="L3220" s="2" t="s">
        <v>9713</v>
      </c>
      <c r="M3220">
        <v>4</v>
      </c>
      <c r="N3220">
        <v>25</v>
      </c>
      <c r="O3220">
        <v>389</v>
      </c>
      <c r="P3220" t="str">
        <f>VLOOKUP(Farmacias__2[[#This Row],[local_nombre]],Tabla8[],2,0)</f>
        <v>Otras Farmacias</v>
      </c>
      <c r="Q3220">
        <f>VLOOKUP(Farmacias__2[[#This Row],[comuna_nombre]],Hoja3!$H$2:$I$346,2,0)</f>
        <v>3202</v>
      </c>
    </row>
    <row r="3221" spans="1:17" x14ac:dyDescent="0.2">
      <c r="A3221" s="1">
        <v>44309</v>
      </c>
      <c r="B3221">
        <v>3214</v>
      </c>
      <c r="C3221" s="2" t="s">
        <v>3666</v>
      </c>
      <c r="D3221" s="2" t="s">
        <v>3839</v>
      </c>
      <c r="E3221" s="2" t="s">
        <v>3839</v>
      </c>
      <c r="F3221" s="2" t="s">
        <v>3891</v>
      </c>
      <c r="G3221" s="3">
        <v>0.375</v>
      </c>
      <c r="H3221" s="3">
        <v>0.875</v>
      </c>
      <c r="I3221" s="2" t="s">
        <v>3892</v>
      </c>
      <c r="J3221">
        <v>-387381759</v>
      </c>
      <c r="K3221">
        <v>-7259174769999998</v>
      </c>
      <c r="L3221" s="2" t="s">
        <v>9713</v>
      </c>
      <c r="M3221">
        <v>11</v>
      </c>
      <c r="N3221">
        <v>275</v>
      </c>
      <c r="O3221">
        <v>294</v>
      </c>
      <c r="P3221" t="str">
        <f>VLOOKUP(Farmacias__2[[#This Row],[local_nombre]],Tabla8[],2,0)</f>
        <v>Farmacias de Cadena</v>
      </c>
      <c r="Q3221">
        <f>VLOOKUP(Farmacias__2[[#This Row],[comuna_nombre]],Hoja3!$H$2:$I$346,2,0)</f>
        <v>9101</v>
      </c>
    </row>
    <row r="3222" spans="1:17" x14ac:dyDescent="0.2">
      <c r="A3222" s="1">
        <v>44309</v>
      </c>
      <c r="B3222">
        <v>3222</v>
      </c>
      <c r="C3222" s="2" t="s">
        <v>3666</v>
      </c>
      <c r="D3222" s="2" t="s">
        <v>3839</v>
      </c>
      <c r="E3222" s="2" t="s">
        <v>3839</v>
      </c>
      <c r="F3222" s="2" t="s">
        <v>3898</v>
      </c>
      <c r="G3222" s="3">
        <v>0.375</v>
      </c>
      <c r="H3222" s="3">
        <v>0.91666666666666663</v>
      </c>
      <c r="I3222" s="2" t="s">
        <v>3899</v>
      </c>
      <c r="J3222">
        <v>-3.8738840281892264E+16</v>
      </c>
      <c r="K3222">
        <v>-7258913360552253</v>
      </c>
      <c r="L3222" s="2" t="s">
        <v>9713</v>
      </c>
      <c r="M3222">
        <v>11</v>
      </c>
      <c r="N3222">
        <v>275</v>
      </c>
      <c r="O3222">
        <v>294</v>
      </c>
      <c r="P3222" t="str">
        <f>VLOOKUP(Farmacias__2[[#This Row],[local_nombre]],Tabla8[],2,0)</f>
        <v>Farmacias de Cadena</v>
      </c>
      <c r="Q3222">
        <f>VLOOKUP(Farmacias__2[[#This Row],[comuna_nombre]],Hoja3!$H$2:$I$346,2,0)</f>
        <v>9101</v>
      </c>
    </row>
    <row r="3223" spans="1:17" x14ac:dyDescent="0.2">
      <c r="A3223" s="1">
        <v>44309</v>
      </c>
      <c r="B3223">
        <v>3225</v>
      </c>
      <c r="C3223" s="2" t="s">
        <v>3666</v>
      </c>
      <c r="D3223" s="2" t="s">
        <v>3839</v>
      </c>
      <c r="E3223" s="2" t="s">
        <v>3839</v>
      </c>
      <c r="F3223" s="2" t="s">
        <v>3904</v>
      </c>
      <c r="G3223" s="3">
        <v>0.375</v>
      </c>
      <c r="H3223" s="3">
        <v>0</v>
      </c>
      <c r="I3223" s="2" t="s">
        <v>3905</v>
      </c>
      <c r="J3223">
        <v>-3873389197745892</v>
      </c>
      <c r="K3223">
        <v>-7261358738710248</v>
      </c>
      <c r="L3223" s="2" t="s">
        <v>9713</v>
      </c>
      <c r="M3223">
        <v>11</v>
      </c>
      <c r="N3223">
        <v>275</v>
      </c>
      <c r="O3223">
        <v>294</v>
      </c>
      <c r="P3223" t="str">
        <f>VLOOKUP(Farmacias__2[[#This Row],[local_nombre]],Tabla8[],2,0)</f>
        <v>Farmacias de Cadena</v>
      </c>
      <c r="Q3223">
        <f>VLOOKUP(Farmacias__2[[#This Row],[comuna_nombre]],Hoja3!$H$2:$I$346,2,0)</f>
        <v>9101</v>
      </c>
    </row>
    <row r="3224" spans="1:17" x14ac:dyDescent="0.2">
      <c r="A3224" s="1">
        <v>44309</v>
      </c>
      <c r="B3224">
        <v>5494</v>
      </c>
      <c r="C3224" s="2" t="s">
        <v>7239</v>
      </c>
      <c r="D3224" s="2" t="s">
        <v>10231</v>
      </c>
      <c r="E3224" s="2" t="s">
        <v>548</v>
      </c>
      <c r="F3224" s="2" t="s">
        <v>7240</v>
      </c>
      <c r="G3224" s="3">
        <v>0.41666666666666669</v>
      </c>
      <c r="H3224" s="3">
        <v>0.83333333333333337</v>
      </c>
      <c r="I3224" s="2" t="s">
        <v>7241</v>
      </c>
      <c r="J3224">
        <v>-32944495</v>
      </c>
      <c r="K3224">
        <v>-7154563100000001</v>
      </c>
      <c r="L3224" s="2" t="s">
        <v>9713</v>
      </c>
      <c r="M3224">
        <v>6</v>
      </c>
      <c r="N3224">
        <v>50</v>
      </c>
      <c r="O3224">
        <v>8</v>
      </c>
      <c r="P3224" t="str">
        <f>VLOOKUP(Farmacias__2[[#This Row],[local_nombre]],Tabla8[],2,0)</f>
        <v>Otras Farmacias</v>
      </c>
      <c r="Q3224">
        <f>VLOOKUP(Farmacias__2[[#This Row],[comuna_nombre]],Hoja3!$H$2:$I$346,2,0)</f>
        <v>5103</v>
      </c>
    </row>
    <row r="3225" spans="1:17" x14ac:dyDescent="0.2">
      <c r="A3225" s="1">
        <v>44309</v>
      </c>
      <c r="B3225">
        <v>5495</v>
      </c>
      <c r="C3225" s="2" t="s">
        <v>7242</v>
      </c>
      <c r="D3225" s="2" t="s">
        <v>156</v>
      </c>
      <c r="E3225" s="2" t="s">
        <v>157</v>
      </c>
      <c r="F3225" s="2" t="s">
        <v>7243</v>
      </c>
      <c r="G3225" s="3">
        <v>0.375</v>
      </c>
      <c r="H3225" s="3">
        <v>0.79166666666666663</v>
      </c>
      <c r="I3225" s="2" t="s">
        <v>7244</v>
      </c>
      <c r="J3225">
        <v>-330076801</v>
      </c>
      <c r="K3225">
        <v>-715488077</v>
      </c>
      <c r="L3225" s="2" t="s">
        <v>9713</v>
      </c>
      <c r="M3225">
        <v>6</v>
      </c>
      <c r="N3225">
        <v>80</v>
      </c>
      <c r="O3225">
        <v>28</v>
      </c>
      <c r="P3225" t="str">
        <f>VLOOKUP(Farmacias__2[[#This Row],[local_nombre]],Tabla8[],2,0)</f>
        <v>Otras Farmacias</v>
      </c>
      <c r="Q3225">
        <f>VLOOKUP(Farmacias__2[[#This Row],[comuna_nombre]],Hoja3!$H$2:$I$346,2,0)</f>
        <v>5109</v>
      </c>
    </row>
    <row r="3226" spans="1:17" x14ac:dyDescent="0.2">
      <c r="A3226" s="1">
        <v>44309</v>
      </c>
      <c r="B3226">
        <v>5496</v>
      </c>
      <c r="C3226" s="2" t="s">
        <v>7245</v>
      </c>
      <c r="D3226" s="2" t="s">
        <v>156</v>
      </c>
      <c r="E3226" s="2" t="s">
        <v>165</v>
      </c>
      <c r="F3226" s="2" t="s">
        <v>7246</v>
      </c>
      <c r="G3226" s="3">
        <v>0.41666666666666669</v>
      </c>
      <c r="H3226" s="3">
        <v>0.83333333333333337</v>
      </c>
      <c r="I3226" s="2" t="s">
        <v>7247</v>
      </c>
      <c r="J3226">
        <v>-330005279</v>
      </c>
      <c r="K3226">
        <v>-7150962959999998</v>
      </c>
      <c r="L3226" s="2" t="s">
        <v>9713</v>
      </c>
      <c r="M3226">
        <v>6</v>
      </c>
      <c r="N3226">
        <v>80</v>
      </c>
      <c r="O3226">
        <v>36</v>
      </c>
      <c r="P3226" t="str">
        <f>VLOOKUP(Farmacias__2[[#This Row],[local_nombre]],Tabla8[],2,0)</f>
        <v>Farmacias Veterinarias</v>
      </c>
      <c r="Q3226">
        <f>VLOOKUP(Farmacias__2[[#This Row],[comuna_nombre]],Hoja3!$H$2:$I$346,2,0)</f>
        <v>5109</v>
      </c>
    </row>
    <row r="3227" spans="1:17" x14ac:dyDescent="0.2">
      <c r="A3227" s="1">
        <v>44309</v>
      </c>
      <c r="B3227">
        <v>5497</v>
      </c>
      <c r="C3227" s="2" t="s">
        <v>7248</v>
      </c>
      <c r="D3227" s="2" t="s">
        <v>156</v>
      </c>
      <c r="E3227" s="2" t="s">
        <v>157</v>
      </c>
      <c r="F3227" s="2" t="s">
        <v>7249</v>
      </c>
      <c r="G3227" s="3">
        <v>0.41666666666666669</v>
      </c>
      <c r="H3227" s="3">
        <v>0.67708333333333337</v>
      </c>
      <c r="I3227" s="2" t="s">
        <v>7250</v>
      </c>
      <c r="J3227">
        <v>-3301078100000001</v>
      </c>
      <c r="K3227">
        <v>-71549261</v>
      </c>
      <c r="L3227" s="2" t="s">
        <v>9713</v>
      </c>
      <c r="M3227">
        <v>6</v>
      </c>
      <c r="N3227">
        <v>80</v>
      </c>
      <c r="O3227">
        <v>28</v>
      </c>
      <c r="P3227" t="str">
        <f>VLOOKUP(Farmacias__2[[#This Row],[local_nombre]],Tabla8[],2,0)</f>
        <v>Farmacias Pertenecientes a un Vacunatorio</v>
      </c>
      <c r="Q3227">
        <f>VLOOKUP(Farmacias__2[[#This Row],[comuna_nombre]],Hoja3!$H$2:$I$346,2,0)</f>
        <v>5109</v>
      </c>
    </row>
    <row r="3228" spans="1:17" x14ac:dyDescent="0.2">
      <c r="A3228" s="1">
        <v>44309</v>
      </c>
      <c r="B3228">
        <v>5498</v>
      </c>
      <c r="C3228" s="2" t="s">
        <v>7251</v>
      </c>
      <c r="D3228" s="2" t="s">
        <v>156</v>
      </c>
      <c r="E3228" s="2" t="s">
        <v>157</v>
      </c>
      <c r="F3228" s="2" t="s">
        <v>7252</v>
      </c>
      <c r="G3228" s="3">
        <v>0.41666666666666669</v>
      </c>
      <c r="H3228" s="3">
        <v>0.83333333333333337</v>
      </c>
      <c r="I3228" s="2" t="s">
        <v>7253</v>
      </c>
      <c r="J3228">
        <v>-330143474</v>
      </c>
      <c r="K3228">
        <v>-7155012740000001</v>
      </c>
      <c r="L3228" s="2" t="s">
        <v>9713</v>
      </c>
      <c r="M3228">
        <v>6</v>
      </c>
      <c r="N3228">
        <v>80</v>
      </c>
      <c r="O3228">
        <v>28</v>
      </c>
      <c r="P3228" t="str">
        <f>VLOOKUP(Farmacias__2[[#This Row],[local_nombre]],Tabla8[],2,0)</f>
        <v>Otras Farmacias</v>
      </c>
      <c r="Q3228">
        <f>VLOOKUP(Farmacias__2[[#This Row],[comuna_nombre]],Hoja3!$H$2:$I$346,2,0)</f>
        <v>5109</v>
      </c>
    </row>
    <row r="3229" spans="1:17" x14ac:dyDescent="0.2">
      <c r="A3229" s="1">
        <v>44309</v>
      </c>
      <c r="B3229">
        <v>5499</v>
      </c>
      <c r="C3229" s="2" t="s">
        <v>50</v>
      </c>
      <c r="D3229" s="2" t="s">
        <v>10249</v>
      </c>
      <c r="E3229" s="2" t="s">
        <v>3329</v>
      </c>
      <c r="F3229" s="2" t="s">
        <v>7254</v>
      </c>
      <c r="G3229" s="3">
        <v>0.375</v>
      </c>
      <c r="H3229" s="3">
        <v>0.875</v>
      </c>
      <c r="I3229" s="2" t="s">
        <v>7255</v>
      </c>
      <c r="J3229">
        <v>-3.6743012881134552E+16</v>
      </c>
      <c r="K3229">
        <v>-72473710704599</v>
      </c>
      <c r="L3229" s="2" t="s">
        <v>9713</v>
      </c>
      <c r="M3229">
        <v>16</v>
      </c>
      <c r="N3229">
        <v>232</v>
      </c>
      <c r="O3229">
        <v>251</v>
      </c>
      <c r="P3229" t="str">
        <f>VLOOKUP(Farmacias__2[[#This Row],[local_nombre]],Tabla8[],2,0)</f>
        <v>Farmacias de Cadena</v>
      </c>
      <c r="Q3229">
        <f>VLOOKUP(Farmacias__2[[#This Row],[comuna_nombre]],Hoja3!$H$2:$I$346,2,0)</f>
        <v>16107</v>
      </c>
    </row>
    <row r="3230" spans="1:17" x14ac:dyDescent="0.2">
      <c r="A3230" s="1">
        <v>44309</v>
      </c>
      <c r="B3230">
        <v>5501</v>
      </c>
      <c r="C3230" s="2" t="s">
        <v>7256</v>
      </c>
      <c r="D3230" s="2" t="s">
        <v>3658</v>
      </c>
      <c r="E3230" s="2" t="s">
        <v>3687</v>
      </c>
      <c r="F3230" s="2" t="s">
        <v>7257</v>
      </c>
      <c r="G3230" s="3">
        <v>0.41666666666666669</v>
      </c>
      <c r="H3230" s="3">
        <v>0.79166666666666663</v>
      </c>
      <c r="I3230" s="2" t="s">
        <v>7258</v>
      </c>
      <c r="J3230">
        <v>-414585888</v>
      </c>
      <c r="K3230">
        <v>-729559756</v>
      </c>
      <c r="L3230" s="2" t="s">
        <v>9713</v>
      </c>
      <c r="M3230">
        <v>13</v>
      </c>
      <c r="N3230">
        <v>311</v>
      </c>
      <c r="O3230">
        <v>382</v>
      </c>
      <c r="P3230" t="str">
        <f>VLOOKUP(Farmacias__2[[#This Row],[local_nombre]],Tabla8[],2,0)</f>
        <v>Farmacias Pertenecientes a una Clínica</v>
      </c>
      <c r="Q3230">
        <f>VLOOKUP(Farmacias__2[[#This Row],[comuna_nombre]],Hoja3!$H$2:$I$346,2,0)</f>
        <v>10101</v>
      </c>
    </row>
    <row r="3231" spans="1:17" x14ac:dyDescent="0.2">
      <c r="A3231" s="1">
        <v>44309</v>
      </c>
      <c r="B3231">
        <v>5507</v>
      </c>
      <c r="C3231" s="2" t="s">
        <v>41</v>
      </c>
      <c r="D3231" s="2" t="s">
        <v>930</v>
      </c>
      <c r="E3231" s="2" t="s">
        <v>930</v>
      </c>
      <c r="F3231" s="2" t="s">
        <v>7259</v>
      </c>
      <c r="G3231" s="3">
        <v>0.41666666666666669</v>
      </c>
      <c r="H3231" s="3">
        <v>0.83333333333333337</v>
      </c>
      <c r="I3231" s="2" t="s">
        <v>638</v>
      </c>
      <c r="L3231" s="2" t="s">
        <v>9713</v>
      </c>
      <c r="M3231">
        <v>7</v>
      </c>
      <c r="N3231">
        <v>124</v>
      </c>
      <c r="O3231">
        <v>143</v>
      </c>
      <c r="P3231" t="str">
        <f>VLOOKUP(Farmacias__2[[#This Row],[local_nombre]],Tabla8[],2,0)</f>
        <v>Farmacias Homeopáticas</v>
      </c>
      <c r="Q3231">
        <f>VLOOKUP(Farmacias__2[[#This Row],[comuna_nombre]],Hoja3!$H$2:$I$346,2,0)</f>
        <v>13401</v>
      </c>
    </row>
    <row r="3232" spans="1:17" x14ac:dyDescent="0.2">
      <c r="A3232" s="1">
        <v>44309</v>
      </c>
      <c r="B3232">
        <v>5509</v>
      </c>
      <c r="C3232" s="2" t="s">
        <v>7260</v>
      </c>
      <c r="D3232" s="2" t="s">
        <v>10238</v>
      </c>
      <c r="E3232" s="2" t="s">
        <v>820</v>
      </c>
      <c r="F3232" s="2" t="s">
        <v>7261</v>
      </c>
      <c r="G3232" s="3">
        <v>0.33333333333333331</v>
      </c>
      <c r="H3232" s="3">
        <v>0.66666666666666663</v>
      </c>
      <c r="I3232" s="2" t="s">
        <v>1583</v>
      </c>
      <c r="L3232" s="2" t="s">
        <v>9713</v>
      </c>
      <c r="M3232">
        <v>7</v>
      </c>
      <c r="N3232">
        <v>89</v>
      </c>
      <c r="O3232">
        <v>108</v>
      </c>
      <c r="P3232" t="str">
        <f>VLOOKUP(Farmacias__2[[#This Row],[local_nombre]],Tabla8[],2,0)</f>
        <v>Farmacias Pertenecientes a un Hospital</v>
      </c>
      <c r="Q3232">
        <f>VLOOKUP(Farmacias__2[[#This Row],[comuna_nombre]],Hoja3!$H$2:$I$346,2,0)</f>
        <v>13503</v>
      </c>
    </row>
    <row r="3233" spans="1:17" x14ac:dyDescent="0.2">
      <c r="A3233" s="1">
        <v>44309</v>
      </c>
      <c r="B3233">
        <v>5510</v>
      </c>
      <c r="C3233" s="2" t="s">
        <v>7262</v>
      </c>
      <c r="D3233" s="2" t="s">
        <v>1312</v>
      </c>
      <c r="E3233" s="2" t="s">
        <v>1312</v>
      </c>
      <c r="F3233" s="2" t="s">
        <v>7263</v>
      </c>
      <c r="G3233" s="3">
        <v>0.41666666666666669</v>
      </c>
      <c r="H3233" s="3">
        <v>0.875</v>
      </c>
      <c r="I3233" s="2" t="s">
        <v>1583</v>
      </c>
      <c r="L3233" s="2" t="s">
        <v>9713</v>
      </c>
      <c r="M3233">
        <v>7</v>
      </c>
      <c r="N3233">
        <v>102</v>
      </c>
      <c r="O3233">
        <v>121</v>
      </c>
      <c r="P3233" t="str">
        <f>VLOOKUP(Farmacias__2[[#This Row],[local_nombre]],Tabla8[],2,0)</f>
        <v>Boticas</v>
      </c>
      <c r="Q3233">
        <f>VLOOKUP(Farmacias__2[[#This Row],[comuna_nombre]],Hoja3!$H$2:$I$346,2,0)</f>
        <v>13114</v>
      </c>
    </row>
    <row r="3234" spans="1:17" x14ac:dyDescent="0.2">
      <c r="A3234" s="1">
        <v>44309</v>
      </c>
      <c r="B3234">
        <v>5511</v>
      </c>
      <c r="C3234" s="2" t="s">
        <v>7264</v>
      </c>
      <c r="D3234" s="2" t="s">
        <v>15</v>
      </c>
      <c r="E3234" s="2" t="s">
        <v>15</v>
      </c>
      <c r="F3234" s="2" t="s">
        <v>7265</v>
      </c>
      <c r="G3234" s="3">
        <v>0.375</v>
      </c>
      <c r="H3234" s="3">
        <v>0.83333333333333337</v>
      </c>
      <c r="I3234" s="2" t="s">
        <v>7266</v>
      </c>
      <c r="J3234">
        <v>-328788047</v>
      </c>
      <c r="K3234">
        <v>-7124532779999998</v>
      </c>
      <c r="L3234" s="2" t="s">
        <v>9713</v>
      </c>
      <c r="M3234">
        <v>6</v>
      </c>
      <c r="N3234">
        <v>69</v>
      </c>
      <c r="O3234">
        <v>32</v>
      </c>
      <c r="P3234" t="str">
        <f>VLOOKUP(Farmacias__2[[#This Row],[local_nombre]],Tabla8[],2,0)</f>
        <v>Botiquines</v>
      </c>
      <c r="Q3234">
        <f>VLOOKUP(Farmacias__2[[#This Row],[comuna_nombre]],Hoja3!$H$2:$I$346,2,0)</f>
        <v>5501</v>
      </c>
    </row>
    <row r="3235" spans="1:17" x14ac:dyDescent="0.2">
      <c r="A3235" s="1">
        <v>44309</v>
      </c>
      <c r="B3235">
        <v>3229</v>
      </c>
      <c r="C3235" s="2" t="s">
        <v>3666</v>
      </c>
      <c r="D3235" s="2" t="s">
        <v>3839</v>
      </c>
      <c r="E3235" s="2" t="s">
        <v>3839</v>
      </c>
      <c r="F3235" s="2" t="s">
        <v>3913</v>
      </c>
      <c r="G3235" s="3">
        <v>0.35416666666666669</v>
      </c>
      <c r="H3235" s="3">
        <v>0.91666666666666663</v>
      </c>
      <c r="I3235" s="2" t="s">
        <v>3914</v>
      </c>
      <c r="J3235">
        <v>-3.8739311348074544E+16</v>
      </c>
      <c r="K3235">
        <v>-7261138173914793</v>
      </c>
      <c r="L3235" s="2" t="s">
        <v>9713</v>
      </c>
      <c r="M3235">
        <v>11</v>
      </c>
      <c r="N3235">
        <v>275</v>
      </c>
      <c r="O3235">
        <v>294</v>
      </c>
      <c r="P3235" t="str">
        <f>VLOOKUP(Farmacias__2[[#This Row],[local_nombre]],Tabla8[],2,0)</f>
        <v>Farmacias de Cadena</v>
      </c>
      <c r="Q3235">
        <f>VLOOKUP(Farmacias__2[[#This Row],[comuna_nombre]],Hoja3!$H$2:$I$346,2,0)</f>
        <v>9101</v>
      </c>
    </row>
    <row r="3236" spans="1:17" x14ac:dyDescent="0.2">
      <c r="A3236" s="1">
        <v>44309</v>
      </c>
      <c r="B3236">
        <v>3249</v>
      </c>
      <c r="C3236" s="2" t="s">
        <v>3666</v>
      </c>
      <c r="D3236" s="2" t="s">
        <v>3951</v>
      </c>
      <c r="E3236" s="2" t="s">
        <v>3951</v>
      </c>
      <c r="F3236" s="2" t="s">
        <v>3954</v>
      </c>
      <c r="G3236" s="3">
        <v>0.375</v>
      </c>
      <c r="H3236" s="3">
        <v>0.875</v>
      </c>
      <c r="I3236" s="2" t="s">
        <v>3955</v>
      </c>
      <c r="J3236">
        <v>-418689461</v>
      </c>
      <c r="K3236">
        <v>-738261185</v>
      </c>
      <c r="L3236" s="2" t="s">
        <v>9713</v>
      </c>
      <c r="M3236">
        <v>13</v>
      </c>
      <c r="N3236">
        <v>294</v>
      </c>
      <c r="O3236">
        <v>313</v>
      </c>
      <c r="P3236" t="str">
        <f>VLOOKUP(Farmacias__2[[#This Row],[local_nombre]],Tabla8[],2,0)</f>
        <v>Farmacias de Cadena</v>
      </c>
      <c r="Q3236">
        <f>VLOOKUP(Farmacias__2[[#This Row],[comuna_nombre]],Hoja3!$H$2:$I$346,2,0)</f>
        <v>10202</v>
      </c>
    </row>
    <row r="3237" spans="1:17" x14ac:dyDescent="0.2">
      <c r="A3237" s="1">
        <v>44309</v>
      </c>
      <c r="B3237">
        <v>3265</v>
      </c>
      <c r="C3237" s="2" t="s">
        <v>3666</v>
      </c>
      <c r="D3237" s="2" t="s">
        <v>3974</v>
      </c>
      <c r="E3237" s="2" t="s">
        <v>3974</v>
      </c>
      <c r="F3237" s="2" t="s">
        <v>3979</v>
      </c>
      <c r="G3237" s="3">
        <v>0.35416666666666669</v>
      </c>
      <c r="H3237" s="3">
        <v>0.9375</v>
      </c>
      <c r="I3237" s="2" t="s">
        <v>3980</v>
      </c>
      <c r="J3237">
        <v>-424821281</v>
      </c>
      <c r="K3237">
        <v>-7376365099999998</v>
      </c>
      <c r="L3237" s="2" t="s">
        <v>9713</v>
      </c>
      <c r="M3237">
        <v>13</v>
      </c>
      <c r="N3237">
        <v>296</v>
      </c>
      <c r="O3237">
        <v>315</v>
      </c>
      <c r="P3237" t="str">
        <f>VLOOKUP(Farmacias__2[[#This Row],[local_nombre]],Tabla8[],2,0)</f>
        <v>Farmacias de Cadena</v>
      </c>
      <c r="Q3237">
        <f>VLOOKUP(Farmacias__2[[#This Row],[comuna_nombre]],Hoja3!$H$2:$I$346,2,0)</f>
        <v>10201</v>
      </c>
    </row>
    <row r="3238" spans="1:17" x14ac:dyDescent="0.2">
      <c r="A3238" s="1">
        <v>44309</v>
      </c>
      <c r="B3238">
        <v>5515</v>
      </c>
      <c r="C3238" s="2" t="s">
        <v>7275</v>
      </c>
      <c r="D3238" s="2" t="s">
        <v>3869</v>
      </c>
      <c r="E3238" s="2" t="s">
        <v>3869</v>
      </c>
      <c r="F3238" s="2" t="s">
        <v>7276</v>
      </c>
      <c r="G3238" s="3">
        <v>0.39583333333333331</v>
      </c>
      <c r="H3238" s="3">
        <v>0.85416666666666663</v>
      </c>
      <c r="I3238" s="2" t="s">
        <v>638</v>
      </c>
      <c r="J3238">
        <v>-3981459511220859</v>
      </c>
      <c r="K3238">
        <v>-7324274684110452</v>
      </c>
      <c r="L3238" s="2" t="s">
        <v>9713</v>
      </c>
      <c r="M3238">
        <v>12</v>
      </c>
      <c r="N3238">
        <v>290</v>
      </c>
      <c r="O3238">
        <v>309</v>
      </c>
      <c r="P3238" t="str">
        <f>VLOOKUP(Farmacias__2[[#This Row],[local_nombre]],Tabla8[],2,0)</f>
        <v>Otras Farmacias</v>
      </c>
      <c r="Q3238">
        <f>VLOOKUP(Farmacias__2[[#This Row],[comuna_nombre]],Hoja3!$H$2:$I$346,2,0)</f>
        <v>14101</v>
      </c>
    </row>
    <row r="3239" spans="1:17" x14ac:dyDescent="0.2">
      <c r="A3239" s="1">
        <v>44309</v>
      </c>
      <c r="B3239">
        <v>5516</v>
      </c>
      <c r="C3239" s="2" t="s">
        <v>309</v>
      </c>
      <c r="D3239" s="2" t="s">
        <v>10246</v>
      </c>
      <c r="E3239" s="2" t="s">
        <v>3147</v>
      </c>
      <c r="F3239" s="2" t="s">
        <v>7277</v>
      </c>
      <c r="G3239" s="3">
        <v>0.375</v>
      </c>
      <c r="H3239" s="3">
        <v>0.875</v>
      </c>
      <c r="I3239" s="2" t="s">
        <v>1583</v>
      </c>
      <c r="J3239">
        <v>-3682638729999999</v>
      </c>
      <c r="K3239">
        <v>-7304635710000002</v>
      </c>
      <c r="L3239" s="2" t="s">
        <v>9713</v>
      </c>
      <c r="M3239">
        <v>10</v>
      </c>
      <c r="N3239">
        <v>210</v>
      </c>
      <c r="O3239">
        <v>375</v>
      </c>
      <c r="P3239" t="str">
        <f>VLOOKUP(Farmacias__2[[#This Row],[local_nombre]],Tabla8[],2,0)</f>
        <v>Otras Farmacias</v>
      </c>
      <c r="Q3239">
        <f>VLOOKUP(Farmacias__2[[#This Row],[comuna_nombre]],Hoja3!$H$2:$I$346,2,0)</f>
        <v>8101</v>
      </c>
    </row>
    <row r="3240" spans="1:17" x14ac:dyDescent="0.2">
      <c r="A3240" s="1">
        <v>44309</v>
      </c>
      <c r="B3240">
        <v>3275</v>
      </c>
      <c r="C3240" s="2" t="s">
        <v>3666</v>
      </c>
      <c r="D3240" s="2" t="s">
        <v>3658</v>
      </c>
      <c r="E3240" s="2" t="s">
        <v>3687</v>
      </c>
      <c r="F3240" s="2" t="s">
        <v>3996</v>
      </c>
      <c r="G3240" s="3">
        <v>0.375</v>
      </c>
      <c r="H3240" s="3">
        <v>0.91666666666666663</v>
      </c>
      <c r="I3240" s="2" t="s">
        <v>3997</v>
      </c>
      <c r="J3240">
        <v>-4145565747002716</v>
      </c>
      <c r="K3240">
        <v>-7293600082397461</v>
      </c>
      <c r="L3240" s="2" t="s">
        <v>9713</v>
      </c>
      <c r="M3240">
        <v>13</v>
      </c>
      <c r="N3240">
        <v>311</v>
      </c>
      <c r="O3240">
        <v>382</v>
      </c>
      <c r="P3240" t="str">
        <f>VLOOKUP(Farmacias__2[[#This Row],[local_nombre]],Tabla8[],2,0)</f>
        <v>Farmacias de Cadena</v>
      </c>
      <c r="Q3240">
        <f>VLOOKUP(Farmacias__2[[#This Row],[comuna_nombre]],Hoja3!$H$2:$I$346,2,0)</f>
        <v>10101</v>
      </c>
    </row>
    <row r="3241" spans="1:17" x14ac:dyDescent="0.2">
      <c r="A3241" s="1">
        <v>44309</v>
      </c>
      <c r="B3241">
        <v>3277</v>
      </c>
      <c r="C3241" s="2" t="s">
        <v>3666</v>
      </c>
      <c r="D3241" s="2" t="s">
        <v>3658</v>
      </c>
      <c r="E3241" s="2" t="s">
        <v>3687</v>
      </c>
      <c r="F3241" s="2" t="s">
        <v>3998</v>
      </c>
      <c r="G3241" s="3">
        <v>0.375</v>
      </c>
      <c r="H3241" s="3">
        <v>0.875</v>
      </c>
      <c r="I3241" s="2" t="s">
        <v>3999</v>
      </c>
      <c r="J3241">
        <v>-414509109</v>
      </c>
      <c r="K3241">
        <v>-7292102360000001</v>
      </c>
      <c r="L3241" s="2" t="s">
        <v>9713</v>
      </c>
      <c r="M3241">
        <v>13</v>
      </c>
      <c r="N3241">
        <v>311</v>
      </c>
      <c r="O3241">
        <v>382</v>
      </c>
      <c r="P3241" t="str">
        <f>VLOOKUP(Farmacias__2[[#This Row],[local_nombre]],Tabla8[],2,0)</f>
        <v>Farmacias de Cadena</v>
      </c>
      <c r="Q3241">
        <f>VLOOKUP(Farmacias__2[[#This Row],[comuna_nombre]],Hoja3!$H$2:$I$346,2,0)</f>
        <v>10101</v>
      </c>
    </row>
    <row r="3242" spans="1:17" x14ac:dyDescent="0.2">
      <c r="A3242" s="1">
        <v>44309</v>
      </c>
      <c r="B3242">
        <v>3291</v>
      </c>
      <c r="C3242" s="2" t="s">
        <v>3666</v>
      </c>
      <c r="D3242" s="2" t="s">
        <v>3658</v>
      </c>
      <c r="E3242" s="2" t="s">
        <v>3687</v>
      </c>
      <c r="F3242" s="2" t="s">
        <v>4026</v>
      </c>
      <c r="G3242" s="3">
        <v>0.41666666666666669</v>
      </c>
      <c r="H3242" s="3">
        <v>0.875</v>
      </c>
      <c r="I3242" s="2" t="s">
        <v>4027</v>
      </c>
      <c r="J3242">
        <v>-4146044968289064</v>
      </c>
      <c r="K3242">
        <v>-7292364120483398</v>
      </c>
      <c r="L3242" s="2" t="s">
        <v>9713</v>
      </c>
      <c r="M3242">
        <v>13</v>
      </c>
      <c r="N3242">
        <v>311</v>
      </c>
      <c r="O3242">
        <v>382</v>
      </c>
      <c r="P3242" t="str">
        <f>VLOOKUP(Farmacias__2[[#This Row],[local_nombre]],Tabla8[],2,0)</f>
        <v>Farmacias de Cadena</v>
      </c>
      <c r="Q3242">
        <f>VLOOKUP(Farmacias__2[[#This Row],[comuna_nombre]],Hoja3!$H$2:$I$346,2,0)</f>
        <v>10101</v>
      </c>
    </row>
    <row r="3243" spans="1:17" x14ac:dyDescent="0.2">
      <c r="A3243" s="1">
        <v>44309</v>
      </c>
      <c r="B3243">
        <v>5523</v>
      </c>
      <c r="C3243" s="2" t="s">
        <v>7284</v>
      </c>
      <c r="D3243" s="2" t="s">
        <v>7285</v>
      </c>
      <c r="E3243" s="2" t="s">
        <v>7285</v>
      </c>
      <c r="F3243" s="2" t="s">
        <v>7286</v>
      </c>
      <c r="G3243" s="3">
        <v>0.40625</v>
      </c>
      <c r="H3243" s="3">
        <v>0.875</v>
      </c>
      <c r="I3243" s="2" t="s">
        <v>638</v>
      </c>
      <c r="J3243">
        <v>-340353709</v>
      </c>
      <c r="K3243">
        <v>-7066730009999998</v>
      </c>
      <c r="L3243" s="2" t="s">
        <v>9713</v>
      </c>
      <c r="M3243">
        <v>8</v>
      </c>
      <c r="N3243">
        <v>138</v>
      </c>
      <c r="O3243">
        <v>157</v>
      </c>
      <c r="P3243" t="str">
        <f>VLOOKUP(Farmacias__2[[#This Row],[local_nombre]],Tabla8[],2,0)</f>
        <v>Otras Farmacias</v>
      </c>
      <c r="Q3243">
        <f>VLOOKUP(Farmacias__2[[#This Row],[comuna_nombre]],Hoja3!$H$2:$I$346,2,0)</f>
        <v>6102</v>
      </c>
    </row>
    <row r="3244" spans="1:17" x14ac:dyDescent="0.2">
      <c r="A3244" s="1">
        <v>44309</v>
      </c>
      <c r="B3244">
        <v>5524</v>
      </c>
      <c r="C3244" s="2" t="s">
        <v>50</v>
      </c>
      <c r="D3244" s="2" t="s">
        <v>2187</v>
      </c>
      <c r="E3244" s="2" t="s">
        <v>2188</v>
      </c>
      <c r="F3244" s="2" t="s">
        <v>7287</v>
      </c>
      <c r="G3244" s="3">
        <v>0.39583333333333331</v>
      </c>
      <c r="H3244" s="3">
        <v>0.79166666666666663</v>
      </c>
      <c r="I3244" s="2" t="s">
        <v>1583</v>
      </c>
      <c r="L3244" s="2" t="s">
        <v>9713</v>
      </c>
      <c r="M3244">
        <v>7</v>
      </c>
      <c r="N3244">
        <v>119</v>
      </c>
      <c r="O3244">
        <v>138</v>
      </c>
      <c r="P3244" t="str">
        <f>VLOOKUP(Farmacias__2[[#This Row],[local_nombre]],Tabla8[],2,0)</f>
        <v>Farmacias de Cadena</v>
      </c>
      <c r="Q3244">
        <f>VLOOKUP(Farmacias__2[[#This Row],[comuna_nombre]],Hoja3!$H$2:$I$346,2,0)</f>
        <v>13201</v>
      </c>
    </row>
    <row r="3245" spans="1:17" x14ac:dyDescent="0.2">
      <c r="A3245" s="1">
        <v>44309</v>
      </c>
      <c r="B3245">
        <v>5525</v>
      </c>
      <c r="C3245" s="2" t="s">
        <v>7288</v>
      </c>
      <c r="D3245" s="2" t="s">
        <v>1744</v>
      </c>
      <c r="E3245" s="2" t="s">
        <v>1744</v>
      </c>
      <c r="F3245" s="2" t="s">
        <v>7289</v>
      </c>
      <c r="G3245" s="3">
        <v>0.39583333333333331</v>
      </c>
      <c r="H3245" s="3">
        <v>0.83333333333333337</v>
      </c>
      <c r="I3245" s="2" t="s">
        <v>1583</v>
      </c>
      <c r="L3245" s="2" t="s">
        <v>9713</v>
      </c>
      <c r="M3245">
        <v>7</v>
      </c>
      <c r="N3245">
        <v>110</v>
      </c>
      <c r="O3245">
        <v>129</v>
      </c>
      <c r="P3245" t="str">
        <f>VLOOKUP(Farmacias__2[[#This Row],[local_nombre]],Tabla8[],2,0)</f>
        <v>Otras Farmacias</v>
      </c>
      <c r="Q3245">
        <f>VLOOKUP(Farmacias__2[[#This Row],[comuna_nombre]],Hoja3!$H$2:$I$346,2,0)</f>
        <v>13120</v>
      </c>
    </row>
    <row r="3246" spans="1:17" x14ac:dyDescent="0.2">
      <c r="A3246" s="1">
        <v>44309</v>
      </c>
      <c r="B3246">
        <v>5526</v>
      </c>
      <c r="C3246" s="2" t="s">
        <v>7290</v>
      </c>
      <c r="D3246" s="2" t="s">
        <v>902</v>
      </c>
      <c r="E3246" s="2" t="s">
        <v>903</v>
      </c>
      <c r="F3246" s="2" t="s">
        <v>7291</v>
      </c>
      <c r="G3246" s="3">
        <v>0.33333333333333331</v>
      </c>
      <c r="H3246" s="3">
        <v>0.6875</v>
      </c>
      <c r="I3246" s="2" t="s">
        <v>638</v>
      </c>
      <c r="L3246" s="2" t="s">
        <v>9713</v>
      </c>
      <c r="M3246">
        <v>7</v>
      </c>
      <c r="N3246">
        <v>130</v>
      </c>
      <c r="O3246">
        <v>149</v>
      </c>
      <c r="P3246" t="str">
        <f>VLOOKUP(Farmacias__2[[#This Row],[local_nombre]],Tabla8[],2,0)</f>
        <v>Otras Farmacias</v>
      </c>
      <c r="Q3246">
        <f>VLOOKUP(Farmacias__2[[#This Row],[comuna_nombre]],Hoja3!$H$2:$I$346,2,0)</f>
        <v>13101</v>
      </c>
    </row>
    <row r="3247" spans="1:17" x14ac:dyDescent="0.2">
      <c r="A3247" s="1">
        <v>44309</v>
      </c>
      <c r="B3247">
        <v>5528</v>
      </c>
      <c r="C3247" s="2" t="s">
        <v>7292</v>
      </c>
      <c r="D3247" s="2" t="s">
        <v>4044</v>
      </c>
      <c r="E3247" s="2" t="s">
        <v>4044</v>
      </c>
      <c r="F3247" s="2" t="s">
        <v>7293</v>
      </c>
      <c r="G3247" s="3">
        <v>0.375</v>
      </c>
      <c r="H3247" s="3">
        <v>0.875</v>
      </c>
      <c r="I3247" s="2" t="s">
        <v>7294</v>
      </c>
      <c r="L3247" s="2" t="s">
        <v>9713</v>
      </c>
      <c r="M3247">
        <v>5</v>
      </c>
      <c r="N3247">
        <v>36</v>
      </c>
      <c r="O3247">
        <v>402</v>
      </c>
      <c r="P3247" t="str">
        <f>VLOOKUP(Farmacias__2[[#This Row],[local_nombre]],Tabla8[],2,0)</f>
        <v>Otras Farmacias</v>
      </c>
      <c r="Q3247">
        <f>VLOOKUP(Farmacias__2[[#This Row],[comuna_nombre]],Hoja3!$H$2:$I$346,2,0)</f>
        <v>4101</v>
      </c>
    </row>
    <row r="3248" spans="1:17" x14ac:dyDescent="0.2">
      <c r="A3248" s="1">
        <v>44309</v>
      </c>
      <c r="B3248">
        <v>5529</v>
      </c>
      <c r="C3248" s="2" t="s">
        <v>7295</v>
      </c>
      <c r="D3248" s="2" t="s">
        <v>156</v>
      </c>
      <c r="E3248" s="2" t="s">
        <v>157</v>
      </c>
      <c r="F3248" s="2" t="s">
        <v>7296</v>
      </c>
      <c r="G3248" s="3">
        <v>0.375</v>
      </c>
      <c r="H3248" s="3">
        <v>0.79166666666666663</v>
      </c>
      <c r="I3248" s="2" t="s">
        <v>7297</v>
      </c>
      <c r="J3248">
        <v>-330274844</v>
      </c>
      <c r="K3248">
        <v>-7153859160000002</v>
      </c>
      <c r="L3248" s="2" t="s">
        <v>9713</v>
      </c>
      <c r="M3248">
        <v>6</v>
      </c>
      <c r="N3248">
        <v>80</v>
      </c>
      <c r="O3248">
        <v>28</v>
      </c>
      <c r="P3248" t="str">
        <f>VLOOKUP(Farmacias__2[[#This Row],[local_nombre]],Tabla8[],2,0)</f>
        <v>Farmacias Pertenecientes a Centros de la Salud Especializados</v>
      </c>
      <c r="Q3248">
        <f>VLOOKUP(Farmacias__2[[#This Row],[comuna_nombre]],Hoja3!$H$2:$I$346,2,0)</f>
        <v>5109</v>
      </c>
    </row>
    <row r="3249" spans="1:17" x14ac:dyDescent="0.2">
      <c r="A3249" s="1">
        <v>44309</v>
      </c>
      <c r="B3249">
        <v>5530</v>
      </c>
      <c r="C3249" s="2" t="s">
        <v>7298</v>
      </c>
      <c r="D3249" s="2" t="s">
        <v>2567</v>
      </c>
      <c r="E3249" s="2" t="s">
        <v>2567</v>
      </c>
      <c r="F3249" s="2" t="s">
        <v>7299</v>
      </c>
      <c r="G3249" s="3">
        <v>0.375</v>
      </c>
      <c r="H3249" s="3">
        <v>0.75</v>
      </c>
      <c r="I3249" s="2" t="s">
        <v>638</v>
      </c>
      <c r="L3249" s="2" t="s">
        <v>9713</v>
      </c>
      <c r="M3249">
        <v>7</v>
      </c>
      <c r="N3249">
        <v>127</v>
      </c>
      <c r="O3249">
        <v>146</v>
      </c>
      <c r="P3249" t="str">
        <f>VLOOKUP(Farmacias__2[[#This Row],[local_nombre]],Tabla8[],2,0)</f>
        <v>Otras Farmacias</v>
      </c>
      <c r="Q3249">
        <f>VLOOKUP(Farmacias__2[[#This Row],[comuna_nombre]],Hoja3!$H$2:$I$346,2,0)</f>
        <v>13130</v>
      </c>
    </row>
    <row r="3250" spans="1:17" x14ac:dyDescent="0.2">
      <c r="A3250" s="1">
        <v>44309</v>
      </c>
      <c r="B3250">
        <v>5531</v>
      </c>
      <c r="C3250" s="2" t="s">
        <v>50</v>
      </c>
      <c r="D3250" s="2" t="s">
        <v>1298</v>
      </c>
      <c r="E3250" s="2" t="s">
        <v>7300</v>
      </c>
      <c r="F3250" s="2" t="s">
        <v>7301</v>
      </c>
      <c r="G3250" s="3">
        <v>0.375</v>
      </c>
      <c r="H3250" s="3">
        <v>0.83333333333333337</v>
      </c>
      <c r="I3250" s="2" t="s">
        <v>1583</v>
      </c>
      <c r="L3250" s="2" t="s">
        <v>9713</v>
      </c>
      <c r="M3250">
        <v>7</v>
      </c>
      <c r="N3250">
        <v>101</v>
      </c>
      <c r="O3250">
        <v>365</v>
      </c>
      <c r="P3250" t="str">
        <f>VLOOKUP(Farmacias__2[[#This Row],[local_nombre]],Tabla8[],2,0)</f>
        <v>Farmacias de Cadena</v>
      </c>
      <c r="Q3250">
        <f>VLOOKUP(Farmacias__2[[#This Row],[comuna_nombre]],Hoja3!$H$2:$I$346,2,0)</f>
        <v>13302</v>
      </c>
    </row>
    <row r="3251" spans="1:17" x14ac:dyDescent="0.2">
      <c r="A3251" s="1">
        <v>44309</v>
      </c>
      <c r="B3251">
        <v>5532</v>
      </c>
      <c r="C3251" s="2" t="s">
        <v>50</v>
      </c>
      <c r="D3251" s="2" t="s">
        <v>902</v>
      </c>
      <c r="E3251" s="2" t="s">
        <v>2664</v>
      </c>
      <c r="F3251" s="2" t="s">
        <v>7302</v>
      </c>
      <c r="G3251" s="3">
        <v>0.375</v>
      </c>
      <c r="H3251" s="3">
        <v>0.83333333333333337</v>
      </c>
      <c r="I3251" s="2" t="s">
        <v>638</v>
      </c>
      <c r="L3251" s="2" t="s">
        <v>9713</v>
      </c>
      <c r="M3251">
        <v>7</v>
      </c>
      <c r="N3251">
        <v>130</v>
      </c>
      <c r="O3251">
        <v>151</v>
      </c>
      <c r="P3251" t="str">
        <f>VLOOKUP(Farmacias__2[[#This Row],[local_nombre]],Tabla8[],2,0)</f>
        <v>Farmacias de Cadena</v>
      </c>
      <c r="Q3251">
        <f>VLOOKUP(Farmacias__2[[#This Row],[comuna_nombre]],Hoja3!$H$2:$I$346,2,0)</f>
        <v>13101</v>
      </c>
    </row>
    <row r="3252" spans="1:17" x14ac:dyDescent="0.2">
      <c r="A3252" s="1">
        <v>44309</v>
      </c>
      <c r="B3252">
        <v>3293</v>
      </c>
      <c r="C3252" s="2" t="s">
        <v>3666</v>
      </c>
      <c r="D3252" s="2" t="s">
        <v>3658</v>
      </c>
      <c r="E3252" s="2" t="s">
        <v>3687</v>
      </c>
      <c r="F3252" s="2" t="s">
        <v>4028</v>
      </c>
      <c r="G3252" s="3">
        <v>0.41666666666666669</v>
      </c>
      <c r="H3252" s="3">
        <v>0.875</v>
      </c>
      <c r="I3252" s="2" t="s">
        <v>4029</v>
      </c>
      <c r="J3252">
        <v>-4146016023041684</v>
      </c>
      <c r="K3252">
        <v>-7295411109924316</v>
      </c>
      <c r="L3252" s="2" t="s">
        <v>9713</v>
      </c>
      <c r="M3252">
        <v>13</v>
      </c>
      <c r="N3252">
        <v>311</v>
      </c>
      <c r="O3252">
        <v>382</v>
      </c>
      <c r="P3252" t="str">
        <f>VLOOKUP(Farmacias__2[[#This Row],[local_nombre]],Tabla8[],2,0)</f>
        <v>Farmacias de Cadena</v>
      </c>
      <c r="Q3252">
        <f>VLOOKUP(Farmacias__2[[#This Row],[comuna_nombre]],Hoja3!$H$2:$I$346,2,0)</f>
        <v>10101</v>
      </c>
    </row>
    <row r="3253" spans="1:17" x14ac:dyDescent="0.2">
      <c r="A3253" s="1">
        <v>44309</v>
      </c>
      <c r="B3253">
        <v>5534</v>
      </c>
      <c r="C3253" s="2" t="s">
        <v>18</v>
      </c>
      <c r="D3253" s="2" t="s">
        <v>659</v>
      </c>
      <c r="E3253" s="2" t="s">
        <v>659</v>
      </c>
      <c r="F3253" s="2" t="s">
        <v>7305</v>
      </c>
      <c r="G3253" s="3">
        <v>0.33333333333333331</v>
      </c>
      <c r="H3253" s="3">
        <v>0</v>
      </c>
      <c r="I3253" s="2" t="s">
        <v>1583</v>
      </c>
      <c r="L3253" s="2" t="s">
        <v>9713</v>
      </c>
      <c r="M3253">
        <v>7</v>
      </c>
      <c r="N3253">
        <v>122</v>
      </c>
      <c r="O3253">
        <v>141</v>
      </c>
      <c r="P3253" t="str">
        <f>VLOOKUP(Farmacias__2[[#This Row],[local_nombre]],Tabla8[],2,0)</f>
        <v>Farmacias de Cadena</v>
      </c>
      <c r="Q3253">
        <f>VLOOKUP(Farmacias__2[[#This Row],[comuna_nombre]],Hoja3!$H$2:$I$346,2,0)</f>
        <v>13127</v>
      </c>
    </row>
    <row r="3254" spans="1:17" x14ac:dyDescent="0.2">
      <c r="A3254" s="1">
        <v>44309</v>
      </c>
      <c r="B3254">
        <v>5536</v>
      </c>
      <c r="C3254" s="2" t="s">
        <v>36</v>
      </c>
      <c r="D3254" s="2" t="s">
        <v>1987</v>
      </c>
      <c r="E3254" s="2" t="s">
        <v>1987</v>
      </c>
      <c r="F3254" s="2" t="s">
        <v>7306</v>
      </c>
      <c r="G3254" s="3">
        <v>0.375</v>
      </c>
      <c r="H3254" s="3">
        <v>0.91666666666666663</v>
      </c>
      <c r="I3254" s="2" t="s">
        <v>638</v>
      </c>
      <c r="L3254" s="2" t="s">
        <v>9713</v>
      </c>
      <c r="M3254">
        <v>7</v>
      </c>
      <c r="N3254">
        <v>117</v>
      </c>
      <c r="O3254">
        <v>136</v>
      </c>
      <c r="P3254" t="str">
        <f>VLOOKUP(Farmacias__2[[#This Row],[local_nombre]],Tabla8[],2,0)</f>
        <v>Farmacias de Cadena</v>
      </c>
      <c r="Q3254">
        <f>VLOOKUP(Farmacias__2[[#This Row],[comuna_nombre]],Hoja3!$H$2:$I$346,2,0)</f>
        <v>13123</v>
      </c>
    </row>
    <row r="3255" spans="1:17" x14ac:dyDescent="0.2">
      <c r="A3255" s="1">
        <v>44309</v>
      </c>
      <c r="B3255">
        <v>5537</v>
      </c>
      <c r="C3255" s="2" t="s">
        <v>1012</v>
      </c>
      <c r="D3255" s="2" t="s">
        <v>902</v>
      </c>
      <c r="E3255" s="2" t="s">
        <v>903</v>
      </c>
      <c r="F3255" s="2" t="s">
        <v>7307</v>
      </c>
      <c r="G3255" s="3">
        <v>0.41666666666666669</v>
      </c>
      <c r="H3255" s="3">
        <v>0.83333333333333337</v>
      </c>
      <c r="I3255" s="2" t="s">
        <v>1583</v>
      </c>
      <c r="L3255" s="2" t="s">
        <v>9713</v>
      </c>
      <c r="M3255">
        <v>7</v>
      </c>
      <c r="N3255">
        <v>130</v>
      </c>
      <c r="O3255">
        <v>149</v>
      </c>
      <c r="P3255" t="str">
        <f>VLOOKUP(Farmacias__2[[#This Row],[local_nombre]],Tabla8[],2,0)</f>
        <v>Otras Farmacias</v>
      </c>
      <c r="Q3255">
        <f>VLOOKUP(Farmacias__2[[#This Row],[comuna_nombre]],Hoja3!$H$2:$I$346,2,0)</f>
        <v>13101</v>
      </c>
    </row>
    <row r="3256" spans="1:17" x14ac:dyDescent="0.2">
      <c r="A3256" s="1">
        <v>44309</v>
      </c>
      <c r="B3256">
        <v>5538</v>
      </c>
      <c r="C3256" s="2" t="s">
        <v>7308</v>
      </c>
      <c r="D3256" s="2" t="s">
        <v>156</v>
      </c>
      <c r="E3256" s="2" t="s">
        <v>157</v>
      </c>
      <c r="F3256" s="2" t="s">
        <v>7309</v>
      </c>
      <c r="G3256" s="3">
        <v>0.35416666666666669</v>
      </c>
      <c r="H3256" s="3">
        <v>0.54166666666666663</v>
      </c>
      <c r="I3256" s="2" t="s">
        <v>7310</v>
      </c>
      <c r="J3256">
        <v>-330210873</v>
      </c>
      <c r="K3256">
        <v>-7155267630000003</v>
      </c>
      <c r="L3256" s="2" t="s">
        <v>9713</v>
      </c>
      <c r="M3256">
        <v>6</v>
      </c>
      <c r="N3256">
        <v>80</v>
      </c>
      <c r="O3256">
        <v>28</v>
      </c>
      <c r="P3256" t="str">
        <f>VLOOKUP(Farmacias__2[[#This Row],[local_nombre]],Tabla8[],2,0)</f>
        <v>Otras Farmacias</v>
      </c>
      <c r="Q3256">
        <f>VLOOKUP(Farmacias__2[[#This Row],[comuna_nombre]],Hoja3!$H$2:$I$346,2,0)</f>
        <v>5109</v>
      </c>
    </row>
    <row r="3257" spans="1:17" x14ac:dyDescent="0.2">
      <c r="A3257" s="1">
        <v>44309</v>
      </c>
      <c r="B3257">
        <v>5539</v>
      </c>
      <c r="C3257" s="2" t="s">
        <v>7311</v>
      </c>
      <c r="D3257" s="2" t="s">
        <v>4947</v>
      </c>
      <c r="E3257" s="2" t="s">
        <v>4947</v>
      </c>
      <c r="F3257" s="2" t="s">
        <v>7312</v>
      </c>
      <c r="G3257" s="3">
        <v>0.41666666666666669</v>
      </c>
      <c r="H3257" s="3">
        <v>0.83333333333333337</v>
      </c>
      <c r="I3257" s="2" t="s">
        <v>7313</v>
      </c>
      <c r="J3257">
        <v>-35539652</v>
      </c>
      <c r="K3257">
        <v>-71485704</v>
      </c>
      <c r="L3257" s="2" t="s">
        <v>9713</v>
      </c>
      <c r="M3257">
        <v>9</v>
      </c>
      <c r="N3257">
        <v>191</v>
      </c>
      <c r="O3257">
        <v>210</v>
      </c>
      <c r="P3257" t="str">
        <f>VLOOKUP(Farmacias__2[[#This Row],[local_nombre]],Tabla8[],2,0)</f>
        <v>Otras Farmacias</v>
      </c>
      <c r="Q3257">
        <f>VLOOKUP(Farmacias__2[[#This Row],[comuna_nombre]],Hoja3!$H$2:$I$346,2,0)</f>
        <v>7109</v>
      </c>
    </row>
    <row r="3258" spans="1:17" x14ac:dyDescent="0.2">
      <c r="A3258" s="1">
        <v>44309</v>
      </c>
      <c r="B3258">
        <v>5540</v>
      </c>
      <c r="C3258" s="2" t="s">
        <v>36</v>
      </c>
      <c r="D3258" s="2" t="s">
        <v>902</v>
      </c>
      <c r="E3258" s="2" t="s">
        <v>903</v>
      </c>
      <c r="F3258" s="2" t="s">
        <v>7314</v>
      </c>
      <c r="G3258" s="3">
        <v>0.375</v>
      </c>
      <c r="H3258" s="3">
        <v>0.91666666666666663</v>
      </c>
      <c r="I3258" s="2" t="s">
        <v>1583</v>
      </c>
      <c r="L3258" s="2" t="s">
        <v>9713</v>
      </c>
      <c r="M3258">
        <v>7</v>
      </c>
      <c r="N3258">
        <v>130</v>
      </c>
      <c r="O3258">
        <v>149</v>
      </c>
      <c r="P3258" t="str">
        <f>VLOOKUP(Farmacias__2[[#This Row],[local_nombre]],Tabla8[],2,0)</f>
        <v>Farmacias de Cadena</v>
      </c>
      <c r="Q3258">
        <f>VLOOKUP(Farmacias__2[[#This Row],[comuna_nombre]],Hoja3!$H$2:$I$346,2,0)</f>
        <v>13101</v>
      </c>
    </row>
    <row r="3259" spans="1:17" x14ac:dyDescent="0.2">
      <c r="A3259" s="1">
        <v>44309</v>
      </c>
      <c r="B3259">
        <v>5541</v>
      </c>
      <c r="C3259" s="2" t="s">
        <v>18</v>
      </c>
      <c r="D3259" s="2" t="s">
        <v>1987</v>
      </c>
      <c r="E3259" s="2" t="s">
        <v>1987</v>
      </c>
      <c r="F3259" s="2" t="s">
        <v>7315</v>
      </c>
      <c r="G3259" s="3">
        <v>0.33333333333333331</v>
      </c>
      <c r="H3259" s="3">
        <v>0.89583333333333337</v>
      </c>
      <c r="I3259" s="2" t="s">
        <v>1583</v>
      </c>
      <c r="L3259" s="2" t="s">
        <v>9713</v>
      </c>
      <c r="M3259">
        <v>7</v>
      </c>
      <c r="N3259">
        <v>117</v>
      </c>
      <c r="O3259">
        <v>136</v>
      </c>
      <c r="P3259" t="str">
        <f>VLOOKUP(Farmacias__2[[#This Row],[local_nombre]],Tabla8[],2,0)</f>
        <v>Farmacias de Cadena</v>
      </c>
      <c r="Q3259">
        <f>VLOOKUP(Farmacias__2[[#This Row],[comuna_nombre]],Hoja3!$H$2:$I$346,2,0)</f>
        <v>13123</v>
      </c>
    </row>
    <row r="3260" spans="1:17" x14ac:dyDescent="0.2">
      <c r="A3260" s="1">
        <v>44309</v>
      </c>
      <c r="B3260">
        <v>3312</v>
      </c>
      <c r="C3260" s="2" t="s">
        <v>3666</v>
      </c>
      <c r="D3260" s="2" t="s">
        <v>4036</v>
      </c>
      <c r="E3260" s="2" t="s">
        <v>3667</v>
      </c>
      <c r="F3260" s="2" t="s">
        <v>4071</v>
      </c>
      <c r="G3260" s="3">
        <v>0.375</v>
      </c>
      <c r="H3260" s="3">
        <v>0.91666666666666663</v>
      </c>
      <c r="I3260" s="2" t="s">
        <v>4072</v>
      </c>
      <c r="J3260">
        <v>-4131790722687219</v>
      </c>
      <c r="K3260">
        <v>-7298526763916016</v>
      </c>
      <c r="L3260" s="2" t="s">
        <v>9713</v>
      </c>
      <c r="M3260">
        <v>13</v>
      </c>
      <c r="N3260">
        <v>313</v>
      </c>
      <c r="O3260">
        <v>332</v>
      </c>
      <c r="P3260" t="str">
        <f>VLOOKUP(Farmacias__2[[#This Row],[local_nombre]],Tabla8[],2,0)</f>
        <v>Farmacias de Cadena</v>
      </c>
      <c r="Q3260">
        <f>VLOOKUP(Farmacias__2[[#This Row],[comuna_nombre]],Hoja3!$H$2:$I$346,2,0)</f>
        <v>10109</v>
      </c>
    </row>
    <row r="3261" spans="1:17" x14ac:dyDescent="0.2">
      <c r="A3261" s="1">
        <v>44309</v>
      </c>
      <c r="B3261">
        <v>5544</v>
      </c>
      <c r="C3261" s="2" t="s">
        <v>7319</v>
      </c>
      <c r="D3261" s="2" t="s">
        <v>4963</v>
      </c>
      <c r="E3261" s="2" t="s">
        <v>4963</v>
      </c>
      <c r="F3261" s="2" t="s">
        <v>7320</v>
      </c>
      <c r="G3261" s="3">
        <v>0.41666666666666669</v>
      </c>
      <c r="H3261" s="3">
        <v>0.85416666666666663</v>
      </c>
      <c r="I3261" s="2" t="s">
        <v>7321</v>
      </c>
      <c r="L3261" s="2" t="s">
        <v>9713</v>
      </c>
      <c r="M3261">
        <v>9</v>
      </c>
      <c r="N3261">
        <v>197</v>
      </c>
      <c r="O3261">
        <v>216</v>
      </c>
      <c r="P3261" t="str">
        <f>VLOOKUP(Farmacias__2[[#This Row],[local_nombre]],Tabla8[],2,0)</f>
        <v>Otras Farmacias</v>
      </c>
      <c r="Q3261">
        <f>VLOOKUP(Farmacias__2[[#This Row],[comuna_nombre]],Hoja3!$H$2:$I$346,2,0)</f>
        <v>7407</v>
      </c>
    </row>
    <row r="3262" spans="1:17" x14ac:dyDescent="0.2">
      <c r="A3262" s="1">
        <v>44309</v>
      </c>
      <c r="B3262">
        <v>5547</v>
      </c>
      <c r="C3262" s="2" t="s">
        <v>36</v>
      </c>
      <c r="D3262" s="2" t="s">
        <v>374</v>
      </c>
      <c r="E3262" s="2" t="s">
        <v>374</v>
      </c>
      <c r="F3262" s="2" t="s">
        <v>7322</v>
      </c>
      <c r="G3262" s="3">
        <v>0.375</v>
      </c>
      <c r="H3262" s="3">
        <v>0.83333333333333337</v>
      </c>
      <c r="I3262" s="2" t="s">
        <v>7323</v>
      </c>
      <c r="J3262">
        <v>-335889925</v>
      </c>
      <c r="K3262">
        <v>-7161126079999997</v>
      </c>
      <c r="L3262" s="2" t="s">
        <v>9713</v>
      </c>
      <c r="M3262">
        <v>6</v>
      </c>
      <c r="N3262">
        <v>73</v>
      </c>
      <c r="O3262">
        <v>19</v>
      </c>
      <c r="P3262" t="str">
        <f>VLOOKUP(Farmacias__2[[#This Row],[local_nombre]],Tabla8[],2,0)</f>
        <v>Farmacias de Cadena</v>
      </c>
      <c r="Q3262">
        <f>VLOOKUP(Farmacias__2[[#This Row],[comuna_nombre]],Hoja3!$H$2:$I$346,2,0)</f>
        <v>5601</v>
      </c>
    </row>
    <row r="3263" spans="1:17" x14ac:dyDescent="0.2">
      <c r="A3263" s="1">
        <v>44309</v>
      </c>
      <c r="B3263">
        <v>5548</v>
      </c>
      <c r="C3263" s="2" t="s">
        <v>5734</v>
      </c>
      <c r="D3263" s="2" t="s">
        <v>1298</v>
      </c>
      <c r="E3263" s="2" t="s">
        <v>1298</v>
      </c>
      <c r="F3263" s="2" t="s">
        <v>7324</v>
      </c>
      <c r="G3263" s="3">
        <v>0.375</v>
      </c>
      <c r="H3263" s="3">
        <v>0.70833333333333337</v>
      </c>
      <c r="I3263" s="2" t="s">
        <v>1583</v>
      </c>
      <c r="L3263" s="2" t="s">
        <v>9713</v>
      </c>
      <c r="M3263">
        <v>7</v>
      </c>
      <c r="N3263">
        <v>101</v>
      </c>
      <c r="O3263">
        <v>120</v>
      </c>
      <c r="P3263" t="str">
        <f>VLOOKUP(Farmacias__2[[#This Row],[local_nombre]],Tabla8[],2,0)</f>
        <v>Otras Farmacias</v>
      </c>
      <c r="Q3263">
        <f>VLOOKUP(Farmacias__2[[#This Row],[comuna_nombre]],Hoja3!$H$2:$I$346,2,0)</f>
        <v>13302</v>
      </c>
    </row>
    <row r="3264" spans="1:17" x14ac:dyDescent="0.2">
      <c r="A3264" s="1">
        <v>44309</v>
      </c>
      <c r="B3264">
        <v>3340</v>
      </c>
      <c r="C3264" s="2" t="s">
        <v>3666</v>
      </c>
      <c r="D3264" s="2" t="s">
        <v>3699</v>
      </c>
      <c r="E3264" s="2" t="s">
        <v>4111</v>
      </c>
      <c r="F3264" s="2" t="s">
        <v>4116</v>
      </c>
      <c r="G3264" s="3">
        <v>0.375</v>
      </c>
      <c r="H3264" s="3">
        <v>0.875</v>
      </c>
      <c r="I3264" s="2" t="s">
        <v>4117</v>
      </c>
      <c r="J3264">
        <v>-405814352</v>
      </c>
      <c r="K3264">
        <v>-731169736</v>
      </c>
      <c r="L3264" s="2" t="s">
        <v>9713</v>
      </c>
      <c r="M3264">
        <v>13</v>
      </c>
      <c r="N3264">
        <v>309</v>
      </c>
      <c r="O3264">
        <v>387</v>
      </c>
      <c r="P3264" t="str">
        <f>VLOOKUP(Farmacias__2[[#This Row],[local_nombre]],Tabla8[],2,0)</f>
        <v>Farmacias de Cadena</v>
      </c>
      <c r="Q3264">
        <f>VLOOKUP(Farmacias__2[[#This Row],[comuna_nombre]],Hoja3!$H$2:$I$346,2,0)</f>
        <v>10301</v>
      </c>
    </row>
    <row r="3265" spans="1:17" x14ac:dyDescent="0.2">
      <c r="A3265" s="1">
        <v>44309</v>
      </c>
      <c r="B3265">
        <v>5550</v>
      </c>
      <c r="C3265" s="2" t="s">
        <v>36</v>
      </c>
      <c r="D3265" s="2" t="s">
        <v>1987</v>
      </c>
      <c r="E3265" s="2" t="s">
        <v>1987</v>
      </c>
      <c r="F3265" s="2" t="s">
        <v>7326</v>
      </c>
      <c r="G3265" s="3">
        <v>0.375</v>
      </c>
      <c r="H3265" s="3">
        <v>0.875</v>
      </c>
      <c r="I3265" s="2" t="s">
        <v>1583</v>
      </c>
      <c r="L3265" s="2" t="s">
        <v>9713</v>
      </c>
      <c r="M3265">
        <v>7</v>
      </c>
      <c r="N3265">
        <v>117</v>
      </c>
      <c r="O3265">
        <v>136</v>
      </c>
      <c r="P3265" t="str">
        <f>VLOOKUP(Farmacias__2[[#This Row],[local_nombre]],Tabla8[],2,0)</f>
        <v>Farmacias de Cadena</v>
      </c>
      <c r="Q3265">
        <f>VLOOKUP(Farmacias__2[[#This Row],[comuna_nombre]],Hoja3!$H$2:$I$346,2,0)</f>
        <v>13123</v>
      </c>
    </row>
    <row r="3266" spans="1:17" x14ac:dyDescent="0.2">
      <c r="A3266" s="1">
        <v>44309</v>
      </c>
      <c r="B3266">
        <v>5551</v>
      </c>
      <c r="C3266" s="2" t="s">
        <v>36</v>
      </c>
      <c r="D3266" s="2" t="s">
        <v>756</v>
      </c>
      <c r="E3266" s="2" t="s">
        <v>756</v>
      </c>
      <c r="F3266" s="2" t="s">
        <v>7327</v>
      </c>
      <c r="G3266" s="3">
        <v>0.39583333333333331</v>
      </c>
      <c r="H3266" s="3">
        <v>0.89583333333333337</v>
      </c>
      <c r="I3266" s="2" t="s">
        <v>1583</v>
      </c>
      <c r="L3266" s="2" t="s">
        <v>9713</v>
      </c>
      <c r="M3266">
        <v>7</v>
      </c>
      <c r="N3266">
        <v>87</v>
      </c>
      <c r="O3266">
        <v>106</v>
      </c>
      <c r="P3266" t="str">
        <f>VLOOKUP(Farmacias__2[[#This Row],[local_nombre]],Tabla8[],2,0)</f>
        <v>Farmacias de Cadena</v>
      </c>
      <c r="Q3266">
        <f>VLOOKUP(Farmacias__2[[#This Row],[comuna_nombre]],Hoja3!$H$2:$I$346,2,0)</f>
        <v>13301</v>
      </c>
    </row>
    <row r="3267" spans="1:17" x14ac:dyDescent="0.2">
      <c r="A3267" s="1">
        <v>44309</v>
      </c>
      <c r="B3267">
        <v>3344</v>
      </c>
      <c r="C3267" s="2" t="s">
        <v>3666</v>
      </c>
      <c r="D3267" s="2" t="s">
        <v>3699</v>
      </c>
      <c r="E3267" s="2" t="s">
        <v>3667</v>
      </c>
      <c r="F3267" s="2" t="s">
        <v>4118</v>
      </c>
      <c r="G3267" s="3">
        <v>0.375</v>
      </c>
      <c r="H3267" s="3">
        <v>0.875</v>
      </c>
      <c r="I3267" s="2" t="s">
        <v>4119</v>
      </c>
      <c r="J3267">
        <v>-40583654</v>
      </c>
      <c r="K3267">
        <v>-731222075</v>
      </c>
      <c r="L3267" s="2" t="s">
        <v>9713</v>
      </c>
      <c r="M3267">
        <v>13</v>
      </c>
      <c r="N3267">
        <v>309</v>
      </c>
      <c r="O3267">
        <v>328</v>
      </c>
      <c r="P3267" t="str">
        <f>VLOOKUP(Farmacias__2[[#This Row],[local_nombre]],Tabla8[],2,0)</f>
        <v>Farmacias de Cadena</v>
      </c>
      <c r="Q3267">
        <f>VLOOKUP(Farmacias__2[[#This Row],[comuna_nombre]],Hoja3!$H$2:$I$346,2,0)</f>
        <v>10301</v>
      </c>
    </row>
    <row r="3268" spans="1:17" x14ac:dyDescent="0.2">
      <c r="A3268" s="1">
        <v>44309</v>
      </c>
      <c r="B3268">
        <v>5555</v>
      </c>
      <c r="C3268" s="2" t="s">
        <v>1897</v>
      </c>
      <c r="D3268" s="2" t="s">
        <v>10235</v>
      </c>
      <c r="E3268" s="2" t="s">
        <v>1931</v>
      </c>
      <c r="F3268" s="2" t="s">
        <v>7329</v>
      </c>
      <c r="G3268" s="3">
        <v>0.41666666666666669</v>
      </c>
      <c r="H3268" s="3">
        <v>0.875</v>
      </c>
      <c r="I3268" s="2" t="s">
        <v>638</v>
      </c>
      <c r="J3268">
        <v>-33470602</v>
      </c>
      <c r="K3268">
        <v>-70568442</v>
      </c>
      <c r="L3268" s="2" t="s">
        <v>9713</v>
      </c>
      <c r="M3268">
        <v>7</v>
      </c>
      <c r="N3268">
        <v>115</v>
      </c>
      <c r="O3268">
        <v>134</v>
      </c>
      <c r="P3268" t="str">
        <f>VLOOKUP(Farmacias__2[[#This Row],[local_nombre]],Tabla8[],2,0)</f>
        <v>Boticas</v>
      </c>
      <c r="Q3268">
        <f>VLOOKUP(Farmacias__2[[#This Row],[comuna_nombre]],Hoja3!$H$2:$I$346,2,0)</f>
        <v>13122</v>
      </c>
    </row>
    <row r="3269" spans="1:17" x14ac:dyDescent="0.2">
      <c r="A3269" s="1">
        <v>44309</v>
      </c>
      <c r="B3269">
        <v>5556</v>
      </c>
      <c r="C3269" s="2" t="s">
        <v>50</v>
      </c>
      <c r="D3269" s="2" t="s">
        <v>902</v>
      </c>
      <c r="E3269" s="2" t="s">
        <v>903</v>
      </c>
      <c r="F3269" s="2" t="s">
        <v>7330</v>
      </c>
      <c r="G3269" s="3">
        <v>0.375</v>
      </c>
      <c r="H3269" s="3">
        <v>0.83333333333333337</v>
      </c>
      <c r="I3269" s="2" t="s">
        <v>1583</v>
      </c>
      <c r="L3269" s="2" t="s">
        <v>9713</v>
      </c>
      <c r="M3269">
        <v>7</v>
      </c>
      <c r="N3269">
        <v>130</v>
      </c>
      <c r="O3269">
        <v>149</v>
      </c>
      <c r="P3269" t="str">
        <f>VLOOKUP(Farmacias__2[[#This Row],[local_nombre]],Tabla8[],2,0)</f>
        <v>Farmacias de Cadena</v>
      </c>
      <c r="Q3269">
        <f>VLOOKUP(Farmacias__2[[#This Row],[comuna_nombre]],Hoja3!$H$2:$I$346,2,0)</f>
        <v>13101</v>
      </c>
    </row>
    <row r="3270" spans="1:17" x14ac:dyDescent="0.2">
      <c r="A3270" s="1">
        <v>44309</v>
      </c>
      <c r="B3270">
        <v>5557</v>
      </c>
      <c r="C3270" s="2" t="s">
        <v>36</v>
      </c>
      <c r="D3270" s="2" t="s">
        <v>756</v>
      </c>
      <c r="E3270" s="2" t="s">
        <v>756</v>
      </c>
      <c r="F3270" s="2" t="s">
        <v>7331</v>
      </c>
      <c r="G3270" s="3">
        <v>0.375</v>
      </c>
      <c r="H3270" s="3">
        <v>0.875</v>
      </c>
      <c r="I3270" s="2" t="s">
        <v>638</v>
      </c>
      <c r="J3270">
        <v>-33204695</v>
      </c>
      <c r="K3270">
        <v>-70676266</v>
      </c>
      <c r="L3270" s="2" t="s">
        <v>9713</v>
      </c>
      <c r="M3270">
        <v>7</v>
      </c>
      <c r="N3270">
        <v>87</v>
      </c>
      <c r="O3270">
        <v>106</v>
      </c>
      <c r="P3270" t="str">
        <f>VLOOKUP(Farmacias__2[[#This Row],[local_nombre]],Tabla8[],2,0)</f>
        <v>Farmacias de Cadena</v>
      </c>
      <c r="Q3270">
        <f>VLOOKUP(Farmacias__2[[#This Row],[comuna_nombre]],Hoja3!$H$2:$I$346,2,0)</f>
        <v>13301</v>
      </c>
    </row>
    <row r="3271" spans="1:17" x14ac:dyDescent="0.2">
      <c r="A3271" s="1">
        <v>44309</v>
      </c>
      <c r="B3271">
        <v>5558</v>
      </c>
      <c r="C3271" s="2" t="s">
        <v>36</v>
      </c>
      <c r="D3271" s="2" t="s">
        <v>1264</v>
      </c>
      <c r="E3271" s="2" t="s">
        <v>1264</v>
      </c>
      <c r="F3271" s="2" t="s">
        <v>7332</v>
      </c>
      <c r="G3271" s="3">
        <v>0.375</v>
      </c>
      <c r="H3271" s="3">
        <v>0.875</v>
      </c>
      <c r="I3271" s="2" t="s">
        <v>1583</v>
      </c>
      <c r="L3271" s="2" t="s">
        <v>9713</v>
      </c>
      <c r="M3271">
        <v>7</v>
      </c>
      <c r="N3271">
        <v>100</v>
      </c>
      <c r="O3271">
        <v>119</v>
      </c>
      <c r="P3271" t="str">
        <f>VLOOKUP(Farmacias__2[[#This Row],[local_nombre]],Tabla8[],2,0)</f>
        <v>Farmacias de Cadena</v>
      </c>
      <c r="Q3271">
        <f>VLOOKUP(Farmacias__2[[#This Row],[comuna_nombre]],Hoja3!$H$2:$I$346,2,0)</f>
        <v>13113</v>
      </c>
    </row>
    <row r="3272" spans="1:17" x14ac:dyDescent="0.2">
      <c r="A3272" s="1">
        <v>44309</v>
      </c>
      <c r="B3272">
        <v>5559</v>
      </c>
      <c r="C3272" s="2" t="s">
        <v>18</v>
      </c>
      <c r="D3272" s="2" t="s">
        <v>977</v>
      </c>
      <c r="E3272" s="2" t="s">
        <v>977</v>
      </c>
      <c r="F3272" s="2" t="s">
        <v>7333</v>
      </c>
      <c r="G3272" s="3">
        <v>0.41666666666666669</v>
      </c>
      <c r="H3272" s="3">
        <v>0.875</v>
      </c>
      <c r="I3272" s="2" t="s">
        <v>1583</v>
      </c>
      <c r="L3272" s="2" t="s">
        <v>9713</v>
      </c>
      <c r="M3272">
        <v>7</v>
      </c>
      <c r="N3272">
        <v>94</v>
      </c>
      <c r="O3272">
        <v>113</v>
      </c>
      <c r="P3272" t="str">
        <f>VLOOKUP(Farmacias__2[[#This Row],[local_nombre]],Tabla8[],2,0)</f>
        <v>Farmacias de Cadena</v>
      </c>
      <c r="Q3272">
        <f>VLOOKUP(Farmacias__2[[#This Row],[comuna_nombre]],Hoja3!$H$2:$I$346,2,0)</f>
        <v>13108</v>
      </c>
    </row>
    <row r="3273" spans="1:17" x14ac:dyDescent="0.2">
      <c r="A3273" s="1">
        <v>44309</v>
      </c>
      <c r="B3273">
        <v>5560</v>
      </c>
      <c r="C3273" s="2" t="s">
        <v>2866</v>
      </c>
      <c r="D3273" s="2" t="s">
        <v>902</v>
      </c>
      <c r="E3273" s="2" t="s">
        <v>903</v>
      </c>
      <c r="F3273" s="2" t="s">
        <v>7334</v>
      </c>
      <c r="G3273" s="3">
        <v>0.41666666666666669</v>
      </c>
      <c r="H3273" s="3">
        <v>0.83333333333333337</v>
      </c>
      <c r="I3273" s="2" t="s">
        <v>1583</v>
      </c>
      <c r="L3273" s="2" t="s">
        <v>9713</v>
      </c>
      <c r="M3273">
        <v>7</v>
      </c>
      <c r="N3273">
        <v>130</v>
      </c>
      <c r="O3273">
        <v>149</v>
      </c>
      <c r="P3273" t="str">
        <f>VLOOKUP(Farmacias__2[[#This Row],[local_nombre]],Tabla8[],2,0)</f>
        <v>Otras Farmacias</v>
      </c>
      <c r="Q3273">
        <f>VLOOKUP(Farmacias__2[[#This Row],[comuna_nombre]],Hoja3!$H$2:$I$346,2,0)</f>
        <v>13101</v>
      </c>
    </row>
    <row r="3274" spans="1:17" x14ac:dyDescent="0.2">
      <c r="A3274" s="1">
        <v>44309</v>
      </c>
      <c r="B3274">
        <v>5562</v>
      </c>
      <c r="C3274" s="2" t="s">
        <v>18</v>
      </c>
      <c r="D3274" s="2" t="s">
        <v>1987</v>
      </c>
      <c r="E3274" s="2" t="s">
        <v>1987</v>
      </c>
      <c r="F3274" s="2" t="s">
        <v>7335</v>
      </c>
      <c r="G3274" s="3">
        <v>0.3125</v>
      </c>
      <c r="H3274" s="3">
        <v>0.91666666666666663</v>
      </c>
      <c r="I3274" s="2" t="s">
        <v>1583</v>
      </c>
      <c r="L3274" s="2" t="s">
        <v>9713</v>
      </c>
      <c r="M3274">
        <v>7</v>
      </c>
      <c r="N3274">
        <v>117</v>
      </c>
      <c r="O3274">
        <v>136</v>
      </c>
      <c r="P3274" t="str">
        <f>VLOOKUP(Farmacias__2[[#This Row],[local_nombre]],Tabla8[],2,0)</f>
        <v>Farmacias de Cadena</v>
      </c>
      <c r="Q3274">
        <f>VLOOKUP(Farmacias__2[[#This Row],[comuna_nombre]],Hoja3!$H$2:$I$346,2,0)</f>
        <v>13123</v>
      </c>
    </row>
    <row r="3275" spans="1:17" x14ac:dyDescent="0.2">
      <c r="A3275" s="1">
        <v>44309</v>
      </c>
      <c r="B3275">
        <v>5563</v>
      </c>
      <c r="C3275" s="2" t="s">
        <v>36</v>
      </c>
      <c r="D3275" s="2" t="s">
        <v>902</v>
      </c>
      <c r="E3275" s="2" t="s">
        <v>903</v>
      </c>
      <c r="F3275" s="2" t="s">
        <v>7336</v>
      </c>
      <c r="G3275" s="3">
        <v>0.33333333333333331</v>
      </c>
      <c r="H3275" s="3">
        <v>0.875</v>
      </c>
      <c r="I3275" s="2" t="s">
        <v>1583</v>
      </c>
      <c r="L3275" s="2" t="s">
        <v>9713</v>
      </c>
      <c r="M3275">
        <v>7</v>
      </c>
      <c r="N3275">
        <v>130</v>
      </c>
      <c r="O3275">
        <v>149</v>
      </c>
      <c r="P3275" t="str">
        <f>VLOOKUP(Farmacias__2[[#This Row],[local_nombre]],Tabla8[],2,0)</f>
        <v>Farmacias de Cadena</v>
      </c>
      <c r="Q3275">
        <f>VLOOKUP(Farmacias__2[[#This Row],[comuna_nombre]],Hoja3!$H$2:$I$346,2,0)</f>
        <v>13101</v>
      </c>
    </row>
    <row r="3276" spans="1:17" x14ac:dyDescent="0.2">
      <c r="A3276" s="1">
        <v>44309</v>
      </c>
      <c r="B3276">
        <v>5564</v>
      </c>
      <c r="C3276" s="2" t="s">
        <v>7337</v>
      </c>
      <c r="D3276" s="2" t="s">
        <v>902</v>
      </c>
      <c r="E3276" s="2" t="s">
        <v>903</v>
      </c>
      <c r="F3276" s="2" t="s">
        <v>7338</v>
      </c>
      <c r="G3276" s="3">
        <v>0.41666666666666669</v>
      </c>
      <c r="H3276" s="3">
        <v>0.83333333333333337</v>
      </c>
      <c r="I3276" s="2" t="s">
        <v>1583</v>
      </c>
      <c r="L3276" s="2" t="s">
        <v>9713</v>
      </c>
      <c r="M3276">
        <v>7</v>
      </c>
      <c r="N3276">
        <v>130</v>
      </c>
      <c r="O3276">
        <v>149</v>
      </c>
      <c r="P3276" t="str">
        <f>VLOOKUP(Farmacias__2[[#This Row],[local_nombre]],Tabla8[],2,0)</f>
        <v>Otras Farmacias</v>
      </c>
      <c r="Q3276">
        <f>VLOOKUP(Farmacias__2[[#This Row],[comuna_nombre]],Hoja3!$H$2:$I$346,2,0)</f>
        <v>13101</v>
      </c>
    </row>
    <row r="3277" spans="1:17" x14ac:dyDescent="0.2">
      <c r="A3277" s="1">
        <v>44309</v>
      </c>
      <c r="B3277">
        <v>3345</v>
      </c>
      <c r="C3277" s="2" t="s">
        <v>3666</v>
      </c>
      <c r="D3277" s="2" t="s">
        <v>3699</v>
      </c>
      <c r="E3277" s="2" t="s">
        <v>3667</v>
      </c>
      <c r="F3277" s="2" t="s">
        <v>4120</v>
      </c>
      <c r="G3277" s="3">
        <v>0.375</v>
      </c>
      <c r="H3277" s="3">
        <v>0.875</v>
      </c>
      <c r="I3277" s="2" t="s">
        <v>4121</v>
      </c>
      <c r="J3277">
        <v>-405732155</v>
      </c>
      <c r="K3277">
        <v>-7313449359999998</v>
      </c>
      <c r="L3277" s="2" t="s">
        <v>9713</v>
      </c>
      <c r="M3277">
        <v>13</v>
      </c>
      <c r="N3277">
        <v>309</v>
      </c>
      <c r="O3277">
        <v>328</v>
      </c>
      <c r="P3277" t="str">
        <f>VLOOKUP(Farmacias__2[[#This Row],[local_nombre]],Tabla8[],2,0)</f>
        <v>Farmacias de Cadena</v>
      </c>
      <c r="Q3277">
        <f>VLOOKUP(Farmacias__2[[#This Row],[comuna_nombre]],Hoja3!$H$2:$I$346,2,0)</f>
        <v>10301</v>
      </c>
    </row>
    <row r="3278" spans="1:17" x14ac:dyDescent="0.2">
      <c r="A3278" s="1">
        <v>44309</v>
      </c>
      <c r="B3278">
        <v>3389</v>
      </c>
      <c r="C3278" s="2" t="s">
        <v>3666</v>
      </c>
      <c r="D3278" s="2" t="s">
        <v>529</v>
      </c>
      <c r="E3278" s="2" t="s">
        <v>529</v>
      </c>
      <c r="F3278" s="2" t="s">
        <v>4215</v>
      </c>
      <c r="G3278" s="3">
        <v>0.33333333333333331</v>
      </c>
      <c r="H3278" s="3">
        <v>0.83333333333333337</v>
      </c>
      <c r="I3278" s="2" t="s">
        <v>4216</v>
      </c>
      <c r="J3278">
        <v>-202141697</v>
      </c>
      <c r="K3278">
        <v>-701485423</v>
      </c>
      <c r="L3278" s="2" t="s">
        <v>9713</v>
      </c>
      <c r="M3278">
        <v>2</v>
      </c>
      <c r="N3278">
        <v>9</v>
      </c>
      <c r="O3278">
        <v>65</v>
      </c>
      <c r="P3278" t="str">
        <f>VLOOKUP(Farmacias__2[[#This Row],[local_nombre]],Tabla8[],2,0)</f>
        <v>Farmacias de Cadena</v>
      </c>
      <c r="Q3278">
        <f>VLOOKUP(Farmacias__2[[#This Row],[comuna_nombre]],Hoja3!$H$2:$I$346,2,0)</f>
        <v>1101</v>
      </c>
    </row>
    <row r="3279" spans="1:17" x14ac:dyDescent="0.2">
      <c r="A3279" s="1">
        <v>44309</v>
      </c>
      <c r="B3279">
        <v>5567</v>
      </c>
      <c r="C3279" s="2" t="s">
        <v>50</v>
      </c>
      <c r="D3279" s="2" t="s">
        <v>902</v>
      </c>
      <c r="E3279" s="2" t="s">
        <v>903</v>
      </c>
      <c r="F3279" s="2" t="s">
        <v>7343</v>
      </c>
      <c r="G3279" s="3">
        <v>0.375</v>
      </c>
      <c r="H3279" s="3">
        <v>0.79166666666666663</v>
      </c>
      <c r="I3279" s="2" t="s">
        <v>638</v>
      </c>
      <c r="L3279" s="2" t="s">
        <v>9713</v>
      </c>
      <c r="M3279">
        <v>7</v>
      </c>
      <c r="N3279">
        <v>130</v>
      </c>
      <c r="O3279">
        <v>149</v>
      </c>
      <c r="P3279" t="str">
        <f>VLOOKUP(Farmacias__2[[#This Row],[local_nombre]],Tabla8[],2,0)</f>
        <v>Farmacias de Cadena</v>
      </c>
      <c r="Q3279">
        <f>VLOOKUP(Farmacias__2[[#This Row],[comuna_nombre]],Hoja3!$H$2:$I$346,2,0)</f>
        <v>13101</v>
      </c>
    </row>
    <row r="3280" spans="1:17" x14ac:dyDescent="0.2">
      <c r="A3280" s="1">
        <v>44309</v>
      </c>
      <c r="B3280">
        <v>5568</v>
      </c>
      <c r="C3280" s="2" t="s">
        <v>2566</v>
      </c>
      <c r="D3280" s="2" t="s">
        <v>902</v>
      </c>
      <c r="E3280" s="2" t="s">
        <v>903</v>
      </c>
      <c r="F3280" s="2" t="s">
        <v>7344</v>
      </c>
      <c r="G3280" s="3">
        <v>0.39583333333333331</v>
      </c>
      <c r="H3280" s="3">
        <v>0.85416666666666663</v>
      </c>
      <c r="I3280" s="2" t="s">
        <v>1583</v>
      </c>
      <c r="L3280" s="2" t="s">
        <v>9713</v>
      </c>
      <c r="M3280">
        <v>7</v>
      </c>
      <c r="N3280">
        <v>130</v>
      </c>
      <c r="O3280">
        <v>149</v>
      </c>
      <c r="P3280" t="str">
        <f>VLOOKUP(Farmacias__2[[#This Row],[local_nombre]],Tabla8[],2,0)</f>
        <v>Otras Farmacias</v>
      </c>
      <c r="Q3280">
        <f>VLOOKUP(Farmacias__2[[#This Row],[comuna_nombre]],Hoja3!$H$2:$I$346,2,0)</f>
        <v>13101</v>
      </c>
    </row>
    <row r="3281" spans="1:17" x14ac:dyDescent="0.2">
      <c r="A3281" s="1">
        <v>44309</v>
      </c>
      <c r="B3281">
        <v>5569</v>
      </c>
      <c r="C3281" s="2" t="s">
        <v>18</v>
      </c>
      <c r="D3281" s="2" t="s">
        <v>902</v>
      </c>
      <c r="E3281" s="2" t="s">
        <v>903</v>
      </c>
      <c r="F3281" s="2" t="s">
        <v>7345</v>
      </c>
      <c r="G3281" s="3">
        <v>0.33333333333333331</v>
      </c>
      <c r="H3281" s="3">
        <v>0.91666666666666663</v>
      </c>
      <c r="I3281" s="2" t="s">
        <v>1583</v>
      </c>
      <c r="L3281" s="2" t="s">
        <v>9713</v>
      </c>
      <c r="M3281">
        <v>7</v>
      </c>
      <c r="N3281">
        <v>130</v>
      </c>
      <c r="O3281">
        <v>149</v>
      </c>
      <c r="P3281" t="str">
        <f>VLOOKUP(Farmacias__2[[#This Row],[local_nombre]],Tabla8[],2,0)</f>
        <v>Farmacias de Cadena</v>
      </c>
      <c r="Q3281">
        <f>VLOOKUP(Farmacias__2[[#This Row],[comuna_nombre]],Hoja3!$H$2:$I$346,2,0)</f>
        <v>13101</v>
      </c>
    </row>
    <row r="3282" spans="1:17" x14ac:dyDescent="0.2">
      <c r="A3282" s="1">
        <v>44309</v>
      </c>
      <c r="B3282">
        <v>5570</v>
      </c>
      <c r="C3282" s="2" t="s">
        <v>5512</v>
      </c>
      <c r="D3282" s="2" t="s">
        <v>1744</v>
      </c>
      <c r="E3282" s="2" t="s">
        <v>1744</v>
      </c>
      <c r="F3282" s="2" t="s">
        <v>7346</v>
      </c>
      <c r="G3282" s="3">
        <v>0.41666666666666669</v>
      </c>
      <c r="H3282" s="3">
        <v>0.875</v>
      </c>
      <c r="I3282" s="2" t="s">
        <v>1583</v>
      </c>
      <c r="L3282" s="2" t="s">
        <v>9713</v>
      </c>
      <c r="M3282">
        <v>7</v>
      </c>
      <c r="N3282">
        <v>110</v>
      </c>
      <c r="O3282">
        <v>129</v>
      </c>
      <c r="P3282" t="str">
        <f>VLOOKUP(Farmacias__2[[#This Row],[local_nombre]],Tabla8[],2,0)</f>
        <v>Otras Farmacias</v>
      </c>
      <c r="Q3282">
        <f>VLOOKUP(Farmacias__2[[#This Row],[comuna_nombre]],Hoja3!$H$2:$I$346,2,0)</f>
        <v>13120</v>
      </c>
    </row>
    <row r="3283" spans="1:17" x14ac:dyDescent="0.2">
      <c r="A3283" s="1">
        <v>44309</v>
      </c>
      <c r="B3283">
        <v>5571</v>
      </c>
      <c r="C3283" s="2" t="s">
        <v>7347</v>
      </c>
      <c r="D3283" s="2" t="s">
        <v>10237</v>
      </c>
      <c r="E3283" s="2" t="s">
        <v>2948</v>
      </c>
      <c r="F3283" s="2" t="s">
        <v>7348</v>
      </c>
      <c r="G3283" s="3">
        <v>0.35416666666666669</v>
      </c>
      <c r="H3283" s="3">
        <v>0.60416666666666663</v>
      </c>
      <c r="I3283" s="2" t="s">
        <v>638</v>
      </c>
      <c r="J3283">
        <v>-33085245</v>
      </c>
      <c r="K3283">
        <v>-70929662</v>
      </c>
      <c r="L3283" s="2" t="s">
        <v>9713</v>
      </c>
      <c r="M3283">
        <v>7</v>
      </c>
      <c r="N3283">
        <v>134</v>
      </c>
      <c r="O3283">
        <v>153</v>
      </c>
      <c r="P3283" t="str">
        <f>VLOOKUP(Farmacias__2[[#This Row],[local_nombre]],Tabla8[],2,0)</f>
        <v>Farmacias Comunales o Comunitarias</v>
      </c>
      <c r="Q3283">
        <f>VLOOKUP(Farmacias__2[[#This Row],[comuna_nombre]],Hoja3!$H$2:$I$346,2,0)</f>
        <v>13303</v>
      </c>
    </row>
    <row r="3284" spans="1:17" x14ac:dyDescent="0.2">
      <c r="A3284" s="1">
        <v>44309</v>
      </c>
      <c r="B3284">
        <v>5572</v>
      </c>
      <c r="C3284" s="2" t="s">
        <v>2276</v>
      </c>
      <c r="D3284" s="2" t="s">
        <v>2187</v>
      </c>
      <c r="E3284" s="2" t="s">
        <v>2210</v>
      </c>
      <c r="F3284" s="2" t="s">
        <v>7349</v>
      </c>
      <c r="G3284" s="3">
        <v>0.4375</v>
      </c>
      <c r="H3284" s="3">
        <v>0.83333333333333337</v>
      </c>
      <c r="I3284" s="2" t="s">
        <v>638</v>
      </c>
      <c r="L3284" s="2" t="s">
        <v>9713</v>
      </c>
      <c r="M3284">
        <v>7</v>
      </c>
      <c r="N3284">
        <v>119</v>
      </c>
      <c r="O3284">
        <v>378</v>
      </c>
      <c r="P3284" t="str">
        <f>VLOOKUP(Farmacias__2[[#This Row],[local_nombre]],Tabla8[],2,0)</f>
        <v>Otras Farmacias</v>
      </c>
      <c r="Q3284">
        <f>VLOOKUP(Farmacias__2[[#This Row],[comuna_nombre]],Hoja3!$H$2:$I$346,2,0)</f>
        <v>13201</v>
      </c>
    </row>
    <row r="3285" spans="1:17" x14ac:dyDescent="0.2">
      <c r="A3285" s="1">
        <v>44309</v>
      </c>
      <c r="B3285">
        <v>5573</v>
      </c>
      <c r="C3285" s="2" t="s">
        <v>3343</v>
      </c>
      <c r="D3285" s="2" t="s">
        <v>2187</v>
      </c>
      <c r="E3285" s="2" t="s">
        <v>2210</v>
      </c>
      <c r="F3285" s="2" t="s">
        <v>7205</v>
      </c>
      <c r="G3285" s="3">
        <v>0.375</v>
      </c>
      <c r="H3285" s="3">
        <v>0.875</v>
      </c>
      <c r="I3285" s="2" t="s">
        <v>1583</v>
      </c>
      <c r="L3285" s="2" t="s">
        <v>9713</v>
      </c>
      <c r="M3285">
        <v>7</v>
      </c>
      <c r="N3285">
        <v>119</v>
      </c>
      <c r="O3285">
        <v>378</v>
      </c>
      <c r="P3285" t="str">
        <f>VLOOKUP(Farmacias__2[[#This Row],[local_nombre]],Tabla8[],2,0)</f>
        <v>Otras Farmacias</v>
      </c>
      <c r="Q3285">
        <f>VLOOKUP(Farmacias__2[[#This Row],[comuna_nombre]],Hoja3!$H$2:$I$346,2,0)</f>
        <v>13201</v>
      </c>
    </row>
    <row r="3286" spans="1:17" x14ac:dyDescent="0.2">
      <c r="A3286" s="1">
        <v>44309</v>
      </c>
      <c r="B3286">
        <v>5574</v>
      </c>
      <c r="C3286" s="2" t="s">
        <v>18</v>
      </c>
      <c r="D3286" s="2" t="s">
        <v>2187</v>
      </c>
      <c r="E3286" s="2" t="s">
        <v>2210</v>
      </c>
      <c r="F3286" s="2" t="s">
        <v>7350</v>
      </c>
      <c r="G3286" s="3">
        <v>0.375</v>
      </c>
      <c r="H3286" s="3">
        <v>0.91666666666666663</v>
      </c>
      <c r="I3286" s="2" t="s">
        <v>1583</v>
      </c>
      <c r="L3286" s="2" t="s">
        <v>9713</v>
      </c>
      <c r="M3286">
        <v>7</v>
      </c>
      <c r="N3286">
        <v>119</v>
      </c>
      <c r="O3286">
        <v>378</v>
      </c>
      <c r="P3286" t="str">
        <f>VLOOKUP(Farmacias__2[[#This Row],[local_nombre]],Tabla8[],2,0)</f>
        <v>Farmacias de Cadena</v>
      </c>
      <c r="Q3286">
        <f>VLOOKUP(Farmacias__2[[#This Row],[comuna_nombre]],Hoja3!$H$2:$I$346,2,0)</f>
        <v>13201</v>
      </c>
    </row>
    <row r="3287" spans="1:17" x14ac:dyDescent="0.2">
      <c r="A3287" s="1">
        <v>44309</v>
      </c>
      <c r="B3287">
        <v>5575</v>
      </c>
      <c r="C3287" s="2" t="s">
        <v>27</v>
      </c>
      <c r="D3287" s="2" t="s">
        <v>1086</v>
      </c>
      <c r="E3287" s="2" t="s">
        <v>1099</v>
      </c>
      <c r="F3287" s="2" t="s">
        <v>7351</v>
      </c>
      <c r="G3287" s="3">
        <v>0.375</v>
      </c>
      <c r="H3287" s="3">
        <v>0.91666666666666663</v>
      </c>
      <c r="I3287" s="2" t="s">
        <v>638</v>
      </c>
      <c r="J3287">
        <v>-33518401</v>
      </c>
      <c r="K3287">
        <v>-70599124</v>
      </c>
      <c r="L3287" s="2" t="s">
        <v>9713</v>
      </c>
      <c r="M3287">
        <v>7</v>
      </c>
      <c r="N3287">
        <v>97</v>
      </c>
      <c r="O3287">
        <v>376</v>
      </c>
      <c r="P3287" t="str">
        <f>VLOOKUP(Farmacias__2[[#This Row],[local_nombre]],Tabla8[],2,0)</f>
        <v>Farmacias de Cadena</v>
      </c>
      <c r="Q3287">
        <f>VLOOKUP(Farmacias__2[[#This Row],[comuna_nombre]],Hoja3!$H$2:$I$346,2,0)</f>
        <v>13110</v>
      </c>
    </row>
    <row r="3288" spans="1:17" x14ac:dyDescent="0.2">
      <c r="A3288" s="1">
        <v>44309</v>
      </c>
      <c r="B3288">
        <v>5576</v>
      </c>
      <c r="C3288" s="2" t="s">
        <v>7352</v>
      </c>
      <c r="D3288" s="2" t="s">
        <v>2187</v>
      </c>
      <c r="E3288" s="2" t="s">
        <v>2210</v>
      </c>
      <c r="F3288" s="2" t="s">
        <v>7353</v>
      </c>
      <c r="G3288" s="3">
        <v>0.41666666666666669</v>
      </c>
      <c r="H3288" s="3">
        <v>0.875</v>
      </c>
      <c r="I3288" s="2" t="s">
        <v>638</v>
      </c>
      <c r="J3288">
        <v>-33596522</v>
      </c>
      <c r="K3288">
        <v>-70566342</v>
      </c>
      <c r="L3288" s="2" t="s">
        <v>9713</v>
      </c>
      <c r="M3288">
        <v>7</v>
      </c>
      <c r="N3288">
        <v>119</v>
      </c>
      <c r="O3288">
        <v>378</v>
      </c>
      <c r="P3288" t="str">
        <f>VLOOKUP(Farmacias__2[[#This Row],[local_nombre]],Tabla8[],2,0)</f>
        <v>Otras Farmacias</v>
      </c>
      <c r="Q3288">
        <f>VLOOKUP(Farmacias__2[[#This Row],[comuna_nombre]],Hoja3!$H$2:$I$346,2,0)</f>
        <v>13201</v>
      </c>
    </row>
    <row r="3289" spans="1:17" x14ac:dyDescent="0.2">
      <c r="A3289" s="1">
        <v>44309</v>
      </c>
      <c r="B3289">
        <v>5577</v>
      </c>
      <c r="C3289" s="2" t="s">
        <v>27</v>
      </c>
      <c r="D3289" s="2" t="s">
        <v>10234</v>
      </c>
      <c r="E3289" s="2" t="s">
        <v>1572</v>
      </c>
      <c r="F3289" s="2" t="s">
        <v>7354</v>
      </c>
      <c r="G3289" s="3">
        <v>0.375</v>
      </c>
      <c r="H3289" s="3">
        <v>0.875</v>
      </c>
      <c r="I3289" s="2" t="s">
        <v>1583</v>
      </c>
      <c r="L3289" s="2" t="s">
        <v>9713</v>
      </c>
      <c r="M3289">
        <v>7</v>
      </c>
      <c r="N3289">
        <v>107</v>
      </c>
      <c r="O3289">
        <v>377</v>
      </c>
      <c r="P3289" t="str">
        <f>VLOOKUP(Farmacias__2[[#This Row],[local_nombre]],Tabla8[],2,0)</f>
        <v>Farmacias de Cadena</v>
      </c>
      <c r="Q3289">
        <f>VLOOKUP(Farmacias__2[[#This Row],[comuna_nombre]],Hoja3!$H$2:$I$346,2,0)</f>
        <v>13119</v>
      </c>
    </row>
    <row r="3290" spans="1:17" x14ac:dyDescent="0.2">
      <c r="A3290" s="1">
        <v>44309</v>
      </c>
      <c r="B3290">
        <v>5578</v>
      </c>
      <c r="C3290" s="2" t="s">
        <v>1688</v>
      </c>
      <c r="D3290" s="2" t="s">
        <v>10234</v>
      </c>
      <c r="E3290" s="2" t="s">
        <v>1572</v>
      </c>
      <c r="F3290" s="2" t="s">
        <v>7355</v>
      </c>
      <c r="G3290" s="3">
        <v>0.41666666666666669</v>
      </c>
      <c r="H3290" s="3">
        <v>0.83333333333333337</v>
      </c>
      <c r="I3290" s="2" t="s">
        <v>1583</v>
      </c>
      <c r="L3290" s="2" t="s">
        <v>9713</v>
      </c>
      <c r="M3290">
        <v>7</v>
      </c>
      <c r="N3290">
        <v>107</v>
      </c>
      <c r="O3290">
        <v>377</v>
      </c>
      <c r="P3290" t="str">
        <f>VLOOKUP(Farmacias__2[[#This Row],[local_nombre]],Tabla8[],2,0)</f>
        <v>Otras Farmacias</v>
      </c>
      <c r="Q3290">
        <f>VLOOKUP(Farmacias__2[[#This Row],[comuna_nombre]],Hoja3!$H$2:$I$346,2,0)</f>
        <v>13119</v>
      </c>
    </row>
    <row r="3291" spans="1:17" x14ac:dyDescent="0.2">
      <c r="A3291" s="1">
        <v>44309</v>
      </c>
      <c r="B3291">
        <v>5579</v>
      </c>
      <c r="C3291" s="2" t="s">
        <v>2566</v>
      </c>
      <c r="D3291" s="2" t="s">
        <v>2187</v>
      </c>
      <c r="E3291" s="2" t="s">
        <v>2210</v>
      </c>
      <c r="F3291" s="2" t="s">
        <v>7356</v>
      </c>
      <c r="G3291" s="3">
        <v>0.39583333333333331</v>
      </c>
      <c r="H3291" s="3">
        <v>0.85416666666666663</v>
      </c>
      <c r="I3291" s="2" t="s">
        <v>1583</v>
      </c>
      <c r="L3291" s="2" t="s">
        <v>9713</v>
      </c>
      <c r="M3291">
        <v>7</v>
      </c>
      <c r="N3291">
        <v>119</v>
      </c>
      <c r="O3291">
        <v>378</v>
      </c>
      <c r="P3291" t="str">
        <f>VLOOKUP(Farmacias__2[[#This Row],[local_nombre]],Tabla8[],2,0)</f>
        <v>Otras Farmacias</v>
      </c>
      <c r="Q3291">
        <f>VLOOKUP(Farmacias__2[[#This Row],[comuna_nombre]],Hoja3!$H$2:$I$346,2,0)</f>
        <v>13201</v>
      </c>
    </row>
    <row r="3292" spans="1:17" x14ac:dyDescent="0.2">
      <c r="A3292" s="1">
        <v>44309</v>
      </c>
      <c r="B3292">
        <v>5581</v>
      </c>
      <c r="C3292" s="2" t="s">
        <v>7357</v>
      </c>
      <c r="D3292" s="2" t="s">
        <v>3947</v>
      </c>
      <c r="E3292" s="2" t="s">
        <v>3947</v>
      </c>
      <c r="F3292" s="2" t="s">
        <v>7358</v>
      </c>
      <c r="G3292" s="3">
        <v>0.375</v>
      </c>
      <c r="H3292" s="3">
        <v>0.875</v>
      </c>
      <c r="I3292" s="2" t="s">
        <v>7359</v>
      </c>
      <c r="L3292" s="2" t="s">
        <v>9713</v>
      </c>
      <c r="M3292">
        <v>1</v>
      </c>
      <c r="N3292">
        <v>1</v>
      </c>
      <c r="O3292">
        <v>57</v>
      </c>
      <c r="P3292" t="str">
        <f>VLOOKUP(Farmacias__2[[#This Row],[local_nombre]],Tabla8[],2,0)</f>
        <v>Farmacias Pertenecientes a un Hospital</v>
      </c>
      <c r="Q3292">
        <f>VLOOKUP(Farmacias__2[[#This Row],[comuna_nombre]],Hoja3!$H$2:$I$346,2,0)</f>
        <v>15101</v>
      </c>
    </row>
    <row r="3293" spans="1:17" x14ac:dyDescent="0.2">
      <c r="A3293" s="1">
        <v>44309</v>
      </c>
      <c r="B3293">
        <v>3395</v>
      </c>
      <c r="C3293" s="2" t="s">
        <v>3666</v>
      </c>
      <c r="D3293" s="2" t="s">
        <v>529</v>
      </c>
      <c r="E3293" s="2" t="s">
        <v>529</v>
      </c>
      <c r="F3293" s="2" t="s">
        <v>4227</v>
      </c>
      <c r="G3293" s="3">
        <v>0.33333333333333331</v>
      </c>
      <c r="H3293" s="3">
        <v>0.83333333333333337</v>
      </c>
      <c r="I3293" s="2" t="s">
        <v>4228</v>
      </c>
      <c r="J3293">
        <v>-20213816</v>
      </c>
      <c r="K3293">
        <v>-701498459</v>
      </c>
      <c r="L3293" s="2" t="s">
        <v>9713</v>
      </c>
      <c r="M3293">
        <v>2</v>
      </c>
      <c r="N3293">
        <v>9</v>
      </c>
      <c r="O3293">
        <v>65</v>
      </c>
      <c r="P3293" t="str">
        <f>VLOOKUP(Farmacias__2[[#This Row],[local_nombre]],Tabla8[],2,0)</f>
        <v>Farmacias de Cadena</v>
      </c>
      <c r="Q3293">
        <f>VLOOKUP(Farmacias__2[[#This Row],[comuna_nombre]],Hoja3!$H$2:$I$346,2,0)</f>
        <v>1101</v>
      </c>
    </row>
    <row r="3294" spans="1:17" x14ac:dyDescent="0.2">
      <c r="A3294" s="1">
        <v>44309</v>
      </c>
      <c r="B3294">
        <v>5583</v>
      </c>
      <c r="C3294" s="2" t="s">
        <v>7363</v>
      </c>
      <c r="D3294" s="2" t="s">
        <v>156</v>
      </c>
      <c r="E3294" s="2" t="s">
        <v>157</v>
      </c>
      <c r="F3294" s="2" t="s">
        <v>7364</v>
      </c>
      <c r="G3294" s="3">
        <v>0.375</v>
      </c>
      <c r="H3294" s="3">
        <v>0.70833333333333337</v>
      </c>
      <c r="I3294" s="2" t="s">
        <v>7365</v>
      </c>
      <c r="J3294">
        <v>-330217449</v>
      </c>
      <c r="K3294">
        <v>-7154257389999998</v>
      </c>
      <c r="L3294" s="2" t="s">
        <v>9713</v>
      </c>
      <c r="M3294">
        <v>6</v>
      </c>
      <c r="N3294">
        <v>80</v>
      </c>
      <c r="O3294">
        <v>28</v>
      </c>
      <c r="P3294" t="str">
        <f>VLOOKUP(Farmacias__2[[#This Row],[local_nombre]],Tabla8[],2,0)</f>
        <v>Otras Farmacias</v>
      </c>
      <c r="Q3294">
        <f>VLOOKUP(Farmacias__2[[#This Row],[comuna_nombre]],Hoja3!$H$2:$I$346,2,0)</f>
        <v>5109</v>
      </c>
    </row>
    <row r="3295" spans="1:17" x14ac:dyDescent="0.2">
      <c r="A3295" s="1">
        <v>44309</v>
      </c>
      <c r="B3295">
        <v>3399</v>
      </c>
      <c r="C3295" s="2" t="s">
        <v>3666</v>
      </c>
      <c r="D3295" s="2" t="s">
        <v>529</v>
      </c>
      <c r="E3295" s="2" t="s">
        <v>529</v>
      </c>
      <c r="F3295" s="2" t="s">
        <v>4235</v>
      </c>
      <c r="G3295" s="3">
        <v>0.33333333333333331</v>
      </c>
      <c r="H3295" s="3">
        <v>0.83333333333333337</v>
      </c>
      <c r="I3295" s="2" t="s">
        <v>4236</v>
      </c>
      <c r="J3295">
        <v>-2021391831</v>
      </c>
      <c r="K3295">
        <v>-70148842334</v>
      </c>
      <c r="L3295" s="2" t="s">
        <v>9713</v>
      </c>
      <c r="M3295">
        <v>2</v>
      </c>
      <c r="N3295">
        <v>9</v>
      </c>
      <c r="O3295">
        <v>65</v>
      </c>
      <c r="P3295" t="str">
        <f>VLOOKUP(Farmacias__2[[#This Row],[local_nombre]],Tabla8[],2,0)</f>
        <v>Farmacias de Cadena</v>
      </c>
      <c r="Q3295">
        <f>VLOOKUP(Farmacias__2[[#This Row],[comuna_nombre]],Hoja3!$H$2:$I$346,2,0)</f>
        <v>1101</v>
      </c>
    </row>
    <row r="3296" spans="1:17" x14ac:dyDescent="0.2">
      <c r="A3296" s="1">
        <v>44309</v>
      </c>
      <c r="B3296">
        <v>3401</v>
      </c>
      <c r="C3296" s="2" t="s">
        <v>3666</v>
      </c>
      <c r="D3296" s="2" t="s">
        <v>529</v>
      </c>
      <c r="E3296" s="2" t="s">
        <v>529</v>
      </c>
      <c r="F3296" s="2" t="s">
        <v>4239</v>
      </c>
      <c r="G3296" s="3">
        <v>0.33333333333333331</v>
      </c>
      <c r="H3296" s="3">
        <v>0.83333333333333337</v>
      </c>
      <c r="I3296" s="2" t="s">
        <v>4240</v>
      </c>
      <c r="J3296">
        <v>-20241356328</v>
      </c>
      <c r="K3296">
        <v>-70143880248</v>
      </c>
      <c r="L3296" s="2" t="s">
        <v>9713</v>
      </c>
      <c r="M3296">
        <v>2</v>
      </c>
      <c r="N3296">
        <v>9</v>
      </c>
      <c r="O3296">
        <v>65</v>
      </c>
      <c r="P3296" t="str">
        <f>VLOOKUP(Farmacias__2[[#This Row],[local_nombre]],Tabla8[],2,0)</f>
        <v>Farmacias de Cadena</v>
      </c>
      <c r="Q3296">
        <f>VLOOKUP(Farmacias__2[[#This Row],[comuna_nombre]],Hoja3!$H$2:$I$346,2,0)</f>
        <v>1101</v>
      </c>
    </row>
    <row r="3297" spans="1:17" x14ac:dyDescent="0.2">
      <c r="A3297" s="1">
        <v>44309</v>
      </c>
      <c r="B3297">
        <v>3409</v>
      </c>
      <c r="C3297" s="2" t="s">
        <v>3666</v>
      </c>
      <c r="D3297" s="2" t="s">
        <v>572</v>
      </c>
      <c r="E3297" s="2" t="s">
        <v>572</v>
      </c>
      <c r="F3297" s="2" t="s">
        <v>4252</v>
      </c>
      <c r="G3297" s="3">
        <v>0.35416666666666669</v>
      </c>
      <c r="H3297" s="3">
        <v>0.83333333333333337</v>
      </c>
      <c r="I3297" s="2" t="s">
        <v>4253</v>
      </c>
      <c r="J3297">
        <v>-20272929</v>
      </c>
      <c r="K3297">
        <v>-70095332</v>
      </c>
      <c r="L3297" s="2" t="s">
        <v>9713</v>
      </c>
      <c r="M3297">
        <v>2</v>
      </c>
      <c r="N3297">
        <v>5</v>
      </c>
      <c r="O3297">
        <v>61</v>
      </c>
      <c r="P3297" t="str">
        <f>VLOOKUP(Farmacias__2[[#This Row],[local_nombre]],Tabla8[],2,0)</f>
        <v>Farmacias de Cadena</v>
      </c>
      <c r="Q3297">
        <f>VLOOKUP(Farmacias__2[[#This Row],[comuna_nombre]],Hoja3!$H$2:$I$346,2,0)</f>
        <v>1107</v>
      </c>
    </row>
    <row r="3298" spans="1:17" x14ac:dyDescent="0.2">
      <c r="A3298" s="1">
        <v>44309</v>
      </c>
      <c r="B3298">
        <v>5588</v>
      </c>
      <c r="C3298" s="2" t="s">
        <v>18</v>
      </c>
      <c r="D3298" s="2" t="s">
        <v>3947</v>
      </c>
      <c r="E3298" s="2" t="s">
        <v>3947</v>
      </c>
      <c r="F3298" s="2" t="s">
        <v>7373</v>
      </c>
      <c r="G3298" s="3">
        <v>0.35416666666666669</v>
      </c>
      <c r="H3298" s="3">
        <v>0.9375</v>
      </c>
      <c r="I3298" s="2" t="s">
        <v>638</v>
      </c>
      <c r="J3298">
        <v>-184690293</v>
      </c>
      <c r="K3298">
        <v>-703079644</v>
      </c>
      <c r="L3298" s="2" t="s">
        <v>9713</v>
      </c>
      <c r="M3298">
        <v>1</v>
      </c>
      <c r="N3298">
        <v>1</v>
      </c>
      <c r="O3298">
        <v>57</v>
      </c>
      <c r="P3298" t="str">
        <f>VLOOKUP(Farmacias__2[[#This Row],[local_nombre]],Tabla8[],2,0)</f>
        <v>Farmacias de Cadena</v>
      </c>
      <c r="Q3298">
        <f>VLOOKUP(Farmacias__2[[#This Row],[comuna_nombre]],Hoja3!$H$2:$I$346,2,0)</f>
        <v>15101</v>
      </c>
    </row>
    <row r="3299" spans="1:17" x14ac:dyDescent="0.2">
      <c r="A3299" s="1">
        <v>44309</v>
      </c>
      <c r="B3299">
        <v>5589</v>
      </c>
      <c r="C3299" s="2" t="s">
        <v>50</v>
      </c>
      <c r="D3299" s="2" t="s">
        <v>374</v>
      </c>
      <c r="E3299" s="2" t="s">
        <v>374</v>
      </c>
      <c r="F3299" s="2" t="s">
        <v>7374</v>
      </c>
      <c r="G3299" s="3">
        <v>0.375</v>
      </c>
      <c r="H3299" s="3">
        <v>0.875</v>
      </c>
      <c r="I3299" s="2" t="s">
        <v>7375</v>
      </c>
      <c r="J3299">
        <v>-336117247</v>
      </c>
      <c r="K3299">
        <v>-7161080529999998</v>
      </c>
      <c r="L3299" s="2" t="s">
        <v>9713</v>
      </c>
      <c r="M3299">
        <v>6</v>
      </c>
      <c r="N3299">
        <v>73</v>
      </c>
      <c r="O3299">
        <v>19</v>
      </c>
      <c r="P3299" t="str">
        <f>VLOOKUP(Farmacias__2[[#This Row],[local_nombre]],Tabla8[],2,0)</f>
        <v>Farmacias de Cadena</v>
      </c>
      <c r="Q3299">
        <f>VLOOKUP(Farmacias__2[[#This Row],[comuna_nombre]],Hoja3!$H$2:$I$346,2,0)</f>
        <v>5601</v>
      </c>
    </row>
    <row r="3300" spans="1:17" x14ac:dyDescent="0.2">
      <c r="A3300" s="1">
        <v>44309</v>
      </c>
      <c r="B3300">
        <v>3412</v>
      </c>
      <c r="C3300" s="2" t="s">
        <v>3666</v>
      </c>
      <c r="D3300" s="2" t="s">
        <v>529</v>
      </c>
      <c r="E3300" s="2" t="s">
        <v>529</v>
      </c>
      <c r="F3300" s="2" t="s">
        <v>4254</v>
      </c>
      <c r="G3300" s="3">
        <v>0.35416666666666669</v>
      </c>
      <c r="H3300" s="3">
        <v>0.8125</v>
      </c>
      <c r="I3300" s="2" t="s">
        <v>4255</v>
      </c>
      <c r="J3300">
        <v>-2023375108245</v>
      </c>
      <c r="K3300">
        <v>-701428020</v>
      </c>
      <c r="L3300" s="2" t="s">
        <v>9713</v>
      </c>
      <c r="M3300">
        <v>2</v>
      </c>
      <c r="N3300">
        <v>9</v>
      </c>
      <c r="O3300">
        <v>65</v>
      </c>
      <c r="P3300" t="str">
        <f>VLOOKUP(Farmacias__2[[#This Row],[local_nombre]],Tabla8[],2,0)</f>
        <v>Farmacias de Cadena</v>
      </c>
      <c r="Q3300">
        <f>VLOOKUP(Farmacias__2[[#This Row],[comuna_nombre]],Hoja3!$H$2:$I$346,2,0)</f>
        <v>1101</v>
      </c>
    </row>
    <row r="3301" spans="1:17" x14ac:dyDescent="0.2">
      <c r="A3301" s="1">
        <v>44309</v>
      </c>
      <c r="B3301">
        <v>5591</v>
      </c>
      <c r="C3301" s="2" t="s">
        <v>7379</v>
      </c>
      <c r="D3301" s="2" t="s">
        <v>10246</v>
      </c>
      <c r="E3301" s="2" t="s">
        <v>3127</v>
      </c>
      <c r="F3301" s="2" t="s">
        <v>7380</v>
      </c>
      <c r="G3301" s="3">
        <v>0.39583333333333331</v>
      </c>
      <c r="H3301" s="3">
        <v>0.875</v>
      </c>
      <c r="I3301" s="2" t="s">
        <v>1583</v>
      </c>
      <c r="J3301">
        <v>-3679261039999999</v>
      </c>
      <c r="K3301">
        <v>-7304569950000001</v>
      </c>
      <c r="L3301" s="2" t="s">
        <v>9713</v>
      </c>
      <c r="M3301">
        <v>10</v>
      </c>
      <c r="N3301">
        <v>210</v>
      </c>
      <c r="O3301">
        <v>368</v>
      </c>
      <c r="P3301" t="str">
        <f>VLOOKUP(Farmacias__2[[#This Row],[local_nombre]],Tabla8[],2,0)</f>
        <v>Otras Farmacias</v>
      </c>
      <c r="Q3301">
        <f>VLOOKUP(Farmacias__2[[#This Row],[comuna_nombre]],Hoja3!$H$2:$I$346,2,0)</f>
        <v>8101</v>
      </c>
    </row>
    <row r="3302" spans="1:17" x14ac:dyDescent="0.2">
      <c r="A3302" s="1">
        <v>44309</v>
      </c>
      <c r="B3302">
        <v>5592</v>
      </c>
      <c r="C3302" s="2" t="s">
        <v>36</v>
      </c>
      <c r="D3302" s="2" t="s">
        <v>3947</v>
      </c>
      <c r="E3302" s="2" t="s">
        <v>3947</v>
      </c>
      <c r="F3302" s="2" t="s">
        <v>7381</v>
      </c>
      <c r="G3302" s="3">
        <v>0.35416666666666669</v>
      </c>
      <c r="H3302" s="3">
        <v>0.9375</v>
      </c>
      <c r="I3302" s="2" t="s">
        <v>5370</v>
      </c>
      <c r="J3302">
        <v>-1846902421187608</v>
      </c>
      <c r="K3302">
        <v>-7030794830674591</v>
      </c>
      <c r="L3302" s="2" t="s">
        <v>9713</v>
      </c>
      <c r="M3302">
        <v>1</v>
      </c>
      <c r="N3302">
        <v>1</v>
      </c>
      <c r="O3302">
        <v>57</v>
      </c>
      <c r="P3302" t="str">
        <f>VLOOKUP(Farmacias__2[[#This Row],[local_nombre]],Tabla8[],2,0)</f>
        <v>Farmacias de Cadena</v>
      </c>
      <c r="Q3302">
        <f>VLOOKUP(Farmacias__2[[#This Row],[comuna_nombre]],Hoja3!$H$2:$I$346,2,0)</f>
        <v>15101</v>
      </c>
    </row>
    <row r="3303" spans="1:17" x14ac:dyDescent="0.2">
      <c r="A3303" s="1">
        <v>44309</v>
      </c>
      <c r="B3303">
        <v>3427</v>
      </c>
      <c r="C3303" s="2" t="s">
        <v>3666</v>
      </c>
      <c r="D3303" s="2" t="s">
        <v>3699</v>
      </c>
      <c r="E3303" s="2" t="s">
        <v>3667</v>
      </c>
      <c r="F3303" s="2" t="s">
        <v>4277</v>
      </c>
      <c r="G3303" s="3">
        <v>0.375</v>
      </c>
      <c r="H3303" s="3">
        <v>0.875</v>
      </c>
      <c r="I3303" s="2" t="s">
        <v>4129</v>
      </c>
      <c r="J3303">
        <v>-405730809</v>
      </c>
      <c r="K3303">
        <v>-7313333620000003</v>
      </c>
      <c r="L3303" s="2" t="s">
        <v>9713</v>
      </c>
      <c r="M3303">
        <v>13</v>
      </c>
      <c r="N3303">
        <v>309</v>
      </c>
      <c r="O3303">
        <v>328</v>
      </c>
      <c r="P3303" t="str">
        <f>VLOOKUP(Farmacias__2[[#This Row],[local_nombre]],Tabla8[],2,0)</f>
        <v>Farmacias de Cadena</v>
      </c>
      <c r="Q3303">
        <f>VLOOKUP(Farmacias__2[[#This Row],[comuna_nombre]],Hoja3!$H$2:$I$346,2,0)</f>
        <v>10301</v>
      </c>
    </row>
    <row r="3304" spans="1:17" x14ac:dyDescent="0.2">
      <c r="A3304" s="1">
        <v>44309</v>
      </c>
      <c r="B3304">
        <v>5594</v>
      </c>
      <c r="C3304" s="2" t="s">
        <v>6690</v>
      </c>
      <c r="D3304" s="2" t="s">
        <v>10222</v>
      </c>
      <c r="E3304" s="2" t="s">
        <v>10222</v>
      </c>
      <c r="F3304" s="2" t="s">
        <v>7384</v>
      </c>
      <c r="G3304" s="3">
        <v>0.375</v>
      </c>
      <c r="H3304" s="3">
        <v>0.875</v>
      </c>
      <c r="I3304" s="2" t="s">
        <v>7385</v>
      </c>
      <c r="J3304">
        <v>-330465452</v>
      </c>
      <c r="K3304">
        <v>-7144458910000003</v>
      </c>
      <c r="L3304" s="2" t="s">
        <v>9713</v>
      </c>
      <c r="M3304">
        <v>6</v>
      </c>
      <c r="N3304">
        <v>70</v>
      </c>
      <c r="O3304">
        <v>33</v>
      </c>
      <c r="P3304" t="str">
        <f>VLOOKUP(Farmacias__2[[#This Row],[local_nombre]],Tabla8[],2,0)</f>
        <v>Otras Farmacias</v>
      </c>
      <c r="Q3304">
        <f>VLOOKUP(Farmacias__2[[#This Row],[comuna_nombre]],Hoja3!$H$2:$I$346,2,0)</f>
        <v>5801</v>
      </c>
    </row>
    <row r="3305" spans="1:17" x14ac:dyDescent="0.2">
      <c r="A3305" s="1">
        <v>44309</v>
      </c>
      <c r="B3305">
        <v>5595</v>
      </c>
      <c r="C3305" s="2" t="s">
        <v>7386</v>
      </c>
      <c r="D3305" s="2" t="s">
        <v>10240</v>
      </c>
      <c r="E3305" s="2" t="s">
        <v>4788</v>
      </c>
      <c r="F3305" s="2" t="s">
        <v>7387</v>
      </c>
      <c r="G3305" s="3">
        <v>0.41666666666666669</v>
      </c>
      <c r="H3305" s="3">
        <v>0.89583333333333337</v>
      </c>
      <c r="I3305" s="2" t="s">
        <v>1583</v>
      </c>
      <c r="J3305">
        <v>-3417896580000001</v>
      </c>
      <c r="K3305">
        <v>-706524149</v>
      </c>
      <c r="L3305" s="2" t="s">
        <v>9713</v>
      </c>
      <c r="M3305">
        <v>8</v>
      </c>
      <c r="N3305">
        <v>147</v>
      </c>
      <c r="O3305">
        <v>166</v>
      </c>
      <c r="P3305" t="str">
        <f>VLOOKUP(Farmacias__2[[#This Row],[local_nombre]],Tabla8[],2,0)</f>
        <v>Otras Farmacias</v>
      </c>
      <c r="Q3305">
        <f>VLOOKUP(Farmacias__2[[#This Row],[comuna_nombre]],Hoja3!$H$2:$I$346,2,0)</f>
        <v>6108</v>
      </c>
    </row>
    <row r="3306" spans="1:17" x14ac:dyDescent="0.2">
      <c r="A3306" s="1">
        <v>44309</v>
      </c>
      <c r="B3306">
        <v>3509</v>
      </c>
      <c r="C3306" s="2" t="s">
        <v>3666</v>
      </c>
      <c r="D3306" s="2" t="s">
        <v>3839</v>
      </c>
      <c r="E3306" s="2" t="s">
        <v>3839</v>
      </c>
      <c r="F3306" s="2" t="s">
        <v>4422</v>
      </c>
      <c r="G3306" s="3">
        <v>0.375</v>
      </c>
      <c r="H3306" s="3">
        <v>0.875</v>
      </c>
      <c r="I3306" s="2" t="s">
        <v>4423</v>
      </c>
      <c r="J3306">
        <v>-3872896707789381</v>
      </c>
      <c r="K3306">
        <v>-725999982259246</v>
      </c>
      <c r="L3306" s="2" t="s">
        <v>9713</v>
      </c>
      <c r="M3306">
        <v>11</v>
      </c>
      <c r="N3306">
        <v>275</v>
      </c>
      <c r="O3306">
        <v>294</v>
      </c>
      <c r="P3306" t="str">
        <f>VLOOKUP(Farmacias__2[[#This Row],[local_nombre]],Tabla8[],2,0)</f>
        <v>Farmacias de Cadena</v>
      </c>
      <c r="Q3306">
        <f>VLOOKUP(Farmacias__2[[#This Row],[comuna_nombre]],Hoja3!$H$2:$I$346,2,0)</f>
        <v>9101</v>
      </c>
    </row>
    <row r="3307" spans="1:17" x14ac:dyDescent="0.2">
      <c r="A3307" s="1">
        <v>44309</v>
      </c>
      <c r="B3307">
        <v>5598</v>
      </c>
      <c r="C3307" s="2" t="s">
        <v>50</v>
      </c>
      <c r="D3307" s="2" t="s">
        <v>4722</v>
      </c>
      <c r="E3307" s="2" t="s">
        <v>4722</v>
      </c>
      <c r="F3307" s="2" t="s">
        <v>7390</v>
      </c>
      <c r="G3307" s="3">
        <v>0.375</v>
      </c>
      <c r="H3307" s="3">
        <v>0.79166666666666663</v>
      </c>
      <c r="I3307" s="2" t="s">
        <v>638</v>
      </c>
      <c r="L3307" s="2" t="s">
        <v>9713</v>
      </c>
      <c r="M3307">
        <v>8</v>
      </c>
      <c r="N3307">
        <v>137</v>
      </c>
      <c r="O3307">
        <v>156</v>
      </c>
      <c r="P3307" t="str">
        <f>VLOOKUP(Farmacias__2[[#This Row],[local_nombre]],Tabla8[],2,0)</f>
        <v>Farmacias de Cadena</v>
      </c>
      <c r="Q3307">
        <f>VLOOKUP(Farmacias__2[[#This Row],[comuna_nombre]],Hoja3!$H$2:$I$346,2,0)</f>
        <v>6303</v>
      </c>
    </row>
    <row r="3308" spans="1:17" x14ac:dyDescent="0.2">
      <c r="A3308" s="1">
        <v>44309</v>
      </c>
      <c r="B3308">
        <v>3510</v>
      </c>
      <c r="C3308" s="2" t="s">
        <v>3666</v>
      </c>
      <c r="D3308" s="2" t="s">
        <v>3839</v>
      </c>
      <c r="E3308" s="2" t="s">
        <v>3839</v>
      </c>
      <c r="F3308" s="2" t="s">
        <v>4424</v>
      </c>
      <c r="G3308" s="3">
        <v>0.41666666666666669</v>
      </c>
      <c r="H3308" s="3">
        <v>0.875</v>
      </c>
      <c r="I3308" s="2" t="s">
        <v>4425</v>
      </c>
      <c r="J3308">
        <v>-3.8734371013637512E+16</v>
      </c>
      <c r="K3308">
        <v>-7261144000027934</v>
      </c>
      <c r="L3308" s="2" t="s">
        <v>9713</v>
      </c>
      <c r="M3308">
        <v>11</v>
      </c>
      <c r="N3308">
        <v>275</v>
      </c>
      <c r="O3308">
        <v>294</v>
      </c>
      <c r="P3308" t="str">
        <f>VLOOKUP(Farmacias__2[[#This Row],[local_nombre]],Tabla8[],2,0)</f>
        <v>Farmacias de Cadena</v>
      </c>
      <c r="Q3308">
        <f>VLOOKUP(Farmacias__2[[#This Row],[comuna_nombre]],Hoja3!$H$2:$I$346,2,0)</f>
        <v>9101</v>
      </c>
    </row>
    <row r="3309" spans="1:17" x14ac:dyDescent="0.2">
      <c r="A3309" s="1">
        <v>44309</v>
      </c>
      <c r="B3309">
        <v>5600</v>
      </c>
      <c r="C3309" s="2" t="s">
        <v>18</v>
      </c>
      <c r="D3309" s="2" t="s">
        <v>444</v>
      </c>
      <c r="E3309" s="2" t="s">
        <v>444</v>
      </c>
      <c r="F3309" s="2" t="s">
        <v>7393</v>
      </c>
      <c r="G3309" s="3">
        <v>0.35416666666666669</v>
      </c>
      <c r="H3309" s="3">
        <v>0.77083333333333337</v>
      </c>
      <c r="I3309" s="2" t="s">
        <v>2037</v>
      </c>
      <c r="J3309">
        <v>-3.2835500447499504E+16</v>
      </c>
      <c r="K3309">
        <v>-706034127899353</v>
      </c>
      <c r="L3309" s="2" t="s">
        <v>9713</v>
      </c>
      <c r="M3309">
        <v>6</v>
      </c>
      <c r="N3309">
        <v>61</v>
      </c>
      <c r="O3309">
        <v>20</v>
      </c>
      <c r="P3309" t="str">
        <f>VLOOKUP(Farmacias__2[[#This Row],[local_nombre]],Tabla8[],2,0)</f>
        <v>Farmacias de Cadena</v>
      </c>
      <c r="Q3309">
        <f>VLOOKUP(Farmacias__2[[#This Row],[comuna_nombre]],Hoja3!$H$2:$I$346,2,0)</f>
        <v>5301</v>
      </c>
    </row>
    <row r="3310" spans="1:17" x14ac:dyDescent="0.2">
      <c r="A3310" s="1">
        <v>44309</v>
      </c>
      <c r="B3310">
        <v>5601</v>
      </c>
      <c r="C3310" s="2" t="s">
        <v>7394</v>
      </c>
      <c r="D3310" s="2" t="s">
        <v>444</v>
      </c>
      <c r="E3310" s="2" t="s">
        <v>444</v>
      </c>
      <c r="F3310" s="2" t="s">
        <v>7395</v>
      </c>
      <c r="G3310" s="3">
        <v>0.375</v>
      </c>
      <c r="H3310" s="3">
        <v>0.875</v>
      </c>
      <c r="I3310" s="2" t="s">
        <v>5934</v>
      </c>
      <c r="J3310">
        <v>-3283414085168031</v>
      </c>
      <c r="K3310">
        <v>-7059746028095094</v>
      </c>
      <c r="L3310" s="2" t="s">
        <v>9713</v>
      </c>
      <c r="M3310">
        <v>6</v>
      </c>
      <c r="N3310">
        <v>61</v>
      </c>
      <c r="O3310">
        <v>20</v>
      </c>
      <c r="P3310" t="str">
        <f>VLOOKUP(Farmacias__2[[#This Row],[local_nombre]],Tabla8[],2,0)</f>
        <v>Otras Farmacias</v>
      </c>
      <c r="Q3310">
        <f>VLOOKUP(Farmacias__2[[#This Row],[comuna_nombre]],Hoja3!$H$2:$I$346,2,0)</f>
        <v>5301</v>
      </c>
    </row>
    <row r="3311" spans="1:17" x14ac:dyDescent="0.2">
      <c r="A3311" s="1">
        <v>44309</v>
      </c>
      <c r="B3311">
        <v>5602</v>
      </c>
      <c r="C3311" s="2" t="s">
        <v>18</v>
      </c>
      <c r="D3311" s="2" t="s">
        <v>3869</v>
      </c>
      <c r="E3311" s="2" t="s">
        <v>3869</v>
      </c>
      <c r="F3311" s="2" t="s">
        <v>7396</v>
      </c>
      <c r="G3311" s="3">
        <v>0.39583333333333331</v>
      </c>
      <c r="H3311" s="3">
        <v>0.91666666666666663</v>
      </c>
      <c r="I3311" s="2" t="s">
        <v>638</v>
      </c>
      <c r="J3311">
        <v>-398107995</v>
      </c>
      <c r="K3311">
        <v>-7325282249999998</v>
      </c>
      <c r="L3311" s="2" t="s">
        <v>9713</v>
      </c>
      <c r="M3311">
        <v>12</v>
      </c>
      <c r="N3311">
        <v>290</v>
      </c>
      <c r="O3311">
        <v>309</v>
      </c>
      <c r="P3311" t="str">
        <f>VLOOKUP(Farmacias__2[[#This Row],[local_nombre]],Tabla8[],2,0)</f>
        <v>Farmacias de Cadena</v>
      </c>
      <c r="Q3311">
        <f>VLOOKUP(Farmacias__2[[#This Row],[comuna_nombre]],Hoja3!$H$2:$I$346,2,0)</f>
        <v>14101</v>
      </c>
    </row>
    <row r="3312" spans="1:17" x14ac:dyDescent="0.2">
      <c r="A3312" s="1">
        <v>44309</v>
      </c>
      <c r="B3312">
        <v>5603</v>
      </c>
      <c r="C3312" s="2" t="s">
        <v>309</v>
      </c>
      <c r="D3312" s="2" t="s">
        <v>10246</v>
      </c>
      <c r="E3312" s="2" t="s">
        <v>3147</v>
      </c>
      <c r="F3312" s="2" t="s">
        <v>7397</v>
      </c>
      <c r="G3312" s="3">
        <v>0.39583333333333331</v>
      </c>
      <c r="H3312" s="3">
        <v>0.85416666666666663</v>
      </c>
      <c r="I3312" s="2" t="s">
        <v>1583</v>
      </c>
      <c r="J3312">
        <v>-368244622</v>
      </c>
      <c r="K3312">
        <v>-7305122879999999</v>
      </c>
      <c r="L3312" s="2" t="s">
        <v>9713</v>
      </c>
      <c r="M3312">
        <v>10</v>
      </c>
      <c r="N3312">
        <v>210</v>
      </c>
      <c r="O3312">
        <v>375</v>
      </c>
      <c r="P3312" t="str">
        <f>VLOOKUP(Farmacias__2[[#This Row],[local_nombre]],Tabla8[],2,0)</f>
        <v>Otras Farmacias</v>
      </c>
      <c r="Q3312">
        <f>VLOOKUP(Farmacias__2[[#This Row],[comuna_nombre]],Hoja3!$H$2:$I$346,2,0)</f>
        <v>8101</v>
      </c>
    </row>
    <row r="3313" spans="1:17" x14ac:dyDescent="0.2">
      <c r="A3313" s="1">
        <v>44309</v>
      </c>
      <c r="B3313">
        <v>5604</v>
      </c>
      <c r="C3313" s="2" t="s">
        <v>7398</v>
      </c>
      <c r="D3313" s="2" t="s">
        <v>4843</v>
      </c>
      <c r="E3313" s="2" t="s">
        <v>4843</v>
      </c>
      <c r="F3313" s="2" t="s">
        <v>7399</v>
      </c>
      <c r="G3313" s="3">
        <v>0.41666666666666669</v>
      </c>
      <c r="H3313" s="3">
        <v>0.875</v>
      </c>
      <c r="I3313" s="2" t="s">
        <v>1583</v>
      </c>
      <c r="J3313">
        <v>-344146533</v>
      </c>
      <c r="K3313">
        <v>-7199864059999999</v>
      </c>
      <c r="L3313" s="2" t="s">
        <v>9713</v>
      </c>
      <c r="M3313">
        <v>8</v>
      </c>
      <c r="N3313">
        <v>158</v>
      </c>
      <c r="O3313">
        <v>177</v>
      </c>
      <c r="P3313" t="str">
        <f>VLOOKUP(Farmacias__2[[#This Row],[local_nombre]],Tabla8[],2,0)</f>
        <v>Otras Farmacias</v>
      </c>
      <c r="Q3313">
        <f>VLOOKUP(Farmacias__2[[#This Row],[comuna_nombre]],Hoja3!$H$2:$I$346,2,0)</f>
        <v>6201</v>
      </c>
    </row>
    <row r="3314" spans="1:17" x14ac:dyDescent="0.2">
      <c r="A3314" s="1">
        <v>44309</v>
      </c>
      <c r="B3314">
        <v>5605</v>
      </c>
      <c r="C3314" s="2" t="s">
        <v>7400</v>
      </c>
      <c r="D3314" s="2" t="s">
        <v>529</v>
      </c>
      <c r="E3314" s="2" t="s">
        <v>529</v>
      </c>
      <c r="F3314" s="2" t="s">
        <v>7401</v>
      </c>
      <c r="G3314" s="3">
        <v>0.4375</v>
      </c>
      <c r="H3314" s="3">
        <v>0.83333333333333337</v>
      </c>
      <c r="I3314" s="2" t="s">
        <v>7402</v>
      </c>
      <c r="J3314">
        <v>-2021888796456934</v>
      </c>
      <c r="K3314">
        <v>-7014194331163941</v>
      </c>
      <c r="L3314" s="2" t="s">
        <v>9713</v>
      </c>
      <c r="M3314">
        <v>2</v>
      </c>
      <c r="N3314">
        <v>9</v>
      </c>
      <c r="O3314">
        <v>65</v>
      </c>
      <c r="P3314" t="str">
        <f>VLOOKUP(Farmacias__2[[#This Row],[local_nombre]],Tabla8[],2,0)</f>
        <v>Otras Farmacias</v>
      </c>
      <c r="Q3314">
        <f>VLOOKUP(Farmacias__2[[#This Row],[comuna_nombre]],Hoja3!$H$2:$I$346,2,0)</f>
        <v>1101</v>
      </c>
    </row>
    <row r="3315" spans="1:17" x14ac:dyDescent="0.2">
      <c r="A3315" s="1">
        <v>44309</v>
      </c>
      <c r="B3315">
        <v>5606</v>
      </c>
      <c r="C3315" s="2" t="s">
        <v>6422</v>
      </c>
      <c r="D3315" s="2" t="s">
        <v>4380</v>
      </c>
      <c r="E3315" s="2" t="s">
        <v>4381</v>
      </c>
      <c r="F3315" s="2" t="s">
        <v>7403</v>
      </c>
      <c r="G3315" s="3">
        <v>0.39583333333333331</v>
      </c>
      <c r="H3315" s="3">
        <v>0.79166666666666663</v>
      </c>
      <c r="I3315" s="2" t="s">
        <v>7404</v>
      </c>
      <c r="J3315">
        <v>-236460864</v>
      </c>
      <c r="K3315">
        <v>-703991514</v>
      </c>
      <c r="L3315" s="2" t="s">
        <v>9713</v>
      </c>
      <c r="M3315">
        <v>3</v>
      </c>
      <c r="N3315">
        <v>12</v>
      </c>
      <c r="O3315">
        <v>68</v>
      </c>
      <c r="P3315" t="str">
        <f>VLOOKUP(Farmacias__2[[#This Row],[local_nombre]],Tabla8[],2,0)</f>
        <v>Otras Farmacias</v>
      </c>
      <c r="Q3315">
        <f>VLOOKUP(Farmacias__2[[#This Row],[comuna_nombre]],Hoja3!$H$2:$I$346,2,0)</f>
        <v>2101</v>
      </c>
    </row>
    <row r="3316" spans="1:17" x14ac:dyDescent="0.2">
      <c r="A3316" s="1">
        <v>44309</v>
      </c>
      <c r="B3316">
        <v>5607</v>
      </c>
      <c r="C3316" s="2" t="s">
        <v>7405</v>
      </c>
      <c r="D3316" s="2" t="s">
        <v>5069</v>
      </c>
      <c r="E3316" s="2" t="s">
        <v>5091</v>
      </c>
      <c r="F3316" s="2" t="s">
        <v>7406</v>
      </c>
      <c r="G3316" s="3">
        <v>0.41666666666666669</v>
      </c>
      <c r="H3316" s="3">
        <v>0.875</v>
      </c>
      <c r="I3316" s="2" t="s">
        <v>638</v>
      </c>
      <c r="J3316">
        <v>-35425464</v>
      </c>
      <c r="K3316">
        <v>-71630654</v>
      </c>
      <c r="L3316" s="2" t="s">
        <v>9713</v>
      </c>
      <c r="M3316">
        <v>9</v>
      </c>
      <c r="N3316">
        <v>194</v>
      </c>
      <c r="O3316">
        <v>417</v>
      </c>
      <c r="P3316" t="str">
        <f>VLOOKUP(Farmacias__2[[#This Row],[local_nombre]],Tabla8[],2,0)</f>
        <v>Otras Farmacias</v>
      </c>
      <c r="Q3316">
        <f>VLOOKUP(Farmacias__2[[#This Row],[comuna_nombre]],Hoja3!$H$2:$I$346,2,0)</f>
        <v>7101</v>
      </c>
    </row>
    <row r="3317" spans="1:17" x14ac:dyDescent="0.2">
      <c r="A3317" s="1">
        <v>44309</v>
      </c>
      <c r="B3317">
        <v>5608</v>
      </c>
      <c r="C3317" s="2" t="s">
        <v>7407</v>
      </c>
      <c r="D3317" s="2" t="s">
        <v>10265</v>
      </c>
      <c r="E3317" s="2" t="s">
        <v>5027</v>
      </c>
      <c r="F3317" s="2" t="s">
        <v>7408</v>
      </c>
      <c r="G3317" s="3">
        <v>0.41666666666666669</v>
      </c>
      <c r="H3317" s="3">
        <v>0.83333333333333337</v>
      </c>
      <c r="I3317" s="2" t="s">
        <v>7409</v>
      </c>
      <c r="J3317">
        <v>3533249</v>
      </c>
      <c r="K3317">
        <v>7241996</v>
      </c>
      <c r="L3317" s="2" t="s">
        <v>9713</v>
      </c>
      <c r="M3317">
        <v>9</v>
      </c>
      <c r="N3317">
        <v>172</v>
      </c>
      <c r="O3317">
        <v>191</v>
      </c>
      <c r="P3317" t="str">
        <f>VLOOKUP(Farmacias__2[[#This Row],[local_nombre]],Tabla8[],2,0)</f>
        <v>Otras Farmacias</v>
      </c>
      <c r="Q3317">
        <f>VLOOKUP(Farmacias__2[[#This Row],[comuna_nombre]],Hoja3!$H$2:$I$346,2,0)</f>
        <v>7102</v>
      </c>
    </row>
    <row r="3318" spans="1:17" x14ac:dyDescent="0.2">
      <c r="A3318" s="1">
        <v>44309</v>
      </c>
      <c r="B3318">
        <v>3519</v>
      </c>
      <c r="C3318" s="2" t="s">
        <v>3666</v>
      </c>
      <c r="D3318" s="2" t="s">
        <v>4437</v>
      </c>
      <c r="E3318" s="2" t="s">
        <v>4437</v>
      </c>
      <c r="F3318" s="2" t="s">
        <v>4440</v>
      </c>
      <c r="G3318" s="3">
        <v>0.375</v>
      </c>
      <c r="H3318" s="3">
        <v>0.89583333333333337</v>
      </c>
      <c r="I3318" s="2" t="s">
        <v>4441</v>
      </c>
      <c r="J3318">
        <v>-3779814645642964</v>
      </c>
      <c r="K3318">
        <v>-7270779701593858</v>
      </c>
      <c r="L3318" s="2" t="s">
        <v>9713</v>
      </c>
      <c r="M3318">
        <v>11</v>
      </c>
      <c r="N3318">
        <v>251</v>
      </c>
      <c r="O3318">
        <v>270</v>
      </c>
      <c r="P3318" t="str">
        <f>VLOOKUP(Farmacias__2[[#This Row],[local_nombre]],Tabla8[],2,0)</f>
        <v>Farmacias de Cadena</v>
      </c>
      <c r="Q3318">
        <f>VLOOKUP(Farmacias__2[[#This Row],[comuna_nombre]],Hoja3!$H$2:$I$346,2,0)</f>
        <v>9201</v>
      </c>
    </row>
    <row r="3319" spans="1:17" x14ac:dyDescent="0.2">
      <c r="A3319" s="1">
        <v>44309</v>
      </c>
      <c r="B3319">
        <v>5611</v>
      </c>
      <c r="C3319" s="2" t="s">
        <v>7411</v>
      </c>
      <c r="D3319" s="2" t="s">
        <v>1023</v>
      </c>
      <c r="E3319" s="2" t="s">
        <v>1023</v>
      </c>
      <c r="F3319" s="2" t="s">
        <v>7412</v>
      </c>
      <c r="G3319" s="3">
        <v>0.41666666666666669</v>
      </c>
      <c r="H3319" s="3">
        <v>0.91666666666666663</v>
      </c>
      <c r="I3319" s="2" t="s">
        <v>638</v>
      </c>
      <c r="J3319">
        <v>-33753996</v>
      </c>
      <c r="K3319">
        <v>-70902434</v>
      </c>
      <c r="L3319" s="2" t="s">
        <v>9713</v>
      </c>
      <c r="M3319">
        <v>7</v>
      </c>
      <c r="N3319">
        <v>95</v>
      </c>
      <c r="O3319">
        <v>114</v>
      </c>
      <c r="P3319" t="str">
        <f>VLOOKUP(Farmacias__2[[#This Row],[local_nombre]],Tabla8[],2,0)</f>
        <v>Otras Farmacias</v>
      </c>
      <c r="Q3319">
        <f>VLOOKUP(Farmacias__2[[#This Row],[comuna_nombre]],Hoja3!$H$2:$I$346,2,0)</f>
        <v>13603</v>
      </c>
    </row>
    <row r="3320" spans="1:17" x14ac:dyDescent="0.2">
      <c r="A3320" s="1">
        <v>44309</v>
      </c>
      <c r="B3320">
        <v>5612</v>
      </c>
      <c r="C3320" s="2" t="s">
        <v>7413</v>
      </c>
      <c r="D3320" s="2" t="s">
        <v>10221</v>
      </c>
      <c r="E3320" s="2" t="s">
        <v>3703</v>
      </c>
      <c r="F3320" s="2" t="s">
        <v>7414</v>
      </c>
      <c r="G3320" s="3">
        <v>0.33333333333333331</v>
      </c>
      <c r="H3320" s="3">
        <v>0.66666666666666663</v>
      </c>
      <c r="I3320" s="2" t="s">
        <v>7415</v>
      </c>
      <c r="J3320">
        <v>-273728556</v>
      </c>
      <c r="K3320">
        <v>-7032195949999999</v>
      </c>
      <c r="L3320" s="2" t="s">
        <v>9713</v>
      </c>
      <c r="M3320">
        <v>4</v>
      </c>
      <c r="N3320">
        <v>24</v>
      </c>
      <c r="O3320">
        <v>80</v>
      </c>
      <c r="P3320" t="str">
        <f>VLOOKUP(Farmacias__2[[#This Row],[local_nombre]],Tabla8[],2,0)</f>
        <v>Farmacias Ambulatorias</v>
      </c>
      <c r="Q3320">
        <f>VLOOKUP(Farmacias__2[[#This Row],[comuna_nombre]],Hoja3!$H$2:$I$346,2,0)</f>
        <v>3101</v>
      </c>
    </row>
    <row r="3321" spans="1:17" x14ac:dyDescent="0.2">
      <c r="A3321" s="1">
        <v>44309</v>
      </c>
      <c r="B3321">
        <v>5613</v>
      </c>
      <c r="C3321" s="2" t="s">
        <v>7416</v>
      </c>
      <c r="D3321" s="2" t="s">
        <v>1744</v>
      </c>
      <c r="E3321" s="2" t="s">
        <v>1744</v>
      </c>
      <c r="F3321" s="2" t="s">
        <v>7417</v>
      </c>
      <c r="G3321" s="3">
        <v>0.41666666666666669</v>
      </c>
      <c r="H3321" s="3">
        <v>0.91666666666666663</v>
      </c>
      <c r="I3321" s="2" t="s">
        <v>1583</v>
      </c>
      <c r="L3321" s="2" t="s">
        <v>9713</v>
      </c>
      <c r="M3321">
        <v>7</v>
      </c>
      <c r="N3321">
        <v>110</v>
      </c>
      <c r="O3321">
        <v>129</v>
      </c>
      <c r="P3321" t="str">
        <f>VLOOKUP(Farmacias__2[[#This Row],[local_nombre]],Tabla8[],2,0)</f>
        <v>Otras Farmacias</v>
      </c>
      <c r="Q3321">
        <f>VLOOKUP(Farmacias__2[[#This Row],[comuna_nombre]],Hoja3!$H$2:$I$346,2,0)</f>
        <v>13120</v>
      </c>
    </row>
    <row r="3322" spans="1:17" x14ac:dyDescent="0.2">
      <c r="A3322" s="1">
        <v>44309</v>
      </c>
      <c r="B3322">
        <v>5614</v>
      </c>
      <c r="C3322" s="2" t="s">
        <v>7418</v>
      </c>
      <c r="D3322" s="2" t="s">
        <v>830</v>
      </c>
      <c r="E3322" s="2" t="s">
        <v>830</v>
      </c>
      <c r="F3322" s="2" t="s">
        <v>7419</v>
      </c>
      <c r="G3322" s="3">
        <v>0.41666666666666669</v>
      </c>
      <c r="H3322" s="3">
        <v>0.83333333333333337</v>
      </c>
      <c r="I3322" s="2" t="s">
        <v>1583</v>
      </c>
      <c r="L3322" s="2" t="s">
        <v>9713</v>
      </c>
      <c r="M3322">
        <v>7</v>
      </c>
      <c r="N3322">
        <v>90</v>
      </c>
      <c r="O3322">
        <v>109</v>
      </c>
      <c r="P3322" t="str">
        <f>VLOOKUP(Farmacias__2[[#This Row],[local_nombre]],Tabla8[],2,0)</f>
        <v>Otras Farmacias</v>
      </c>
      <c r="Q3322">
        <f>VLOOKUP(Farmacias__2[[#This Row],[comuna_nombre]],Hoja3!$H$2:$I$346,2,0)</f>
        <v>13105</v>
      </c>
    </row>
    <row r="3323" spans="1:17" x14ac:dyDescent="0.2">
      <c r="A3323" s="1">
        <v>44309</v>
      </c>
      <c r="B3323">
        <v>5615</v>
      </c>
      <c r="C3323" s="2" t="s">
        <v>7420</v>
      </c>
      <c r="D3323" s="2" t="s">
        <v>1312</v>
      </c>
      <c r="E3323" s="2" t="s">
        <v>1312</v>
      </c>
      <c r="F3323" s="2" t="s">
        <v>7421</v>
      </c>
      <c r="G3323" s="3">
        <v>0.41666666666666669</v>
      </c>
      <c r="H3323" s="3">
        <v>0.79166666666666663</v>
      </c>
      <c r="I3323" s="2" t="s">
        <v>1583</v>
      </c>
      <c r="L3323" s="2" t="s">
        <v>9713</v>
      </c>
      <c r="M3323">
        <v>7</v>
      </c>
      <c r="N3323">
        <v>102</v>
      </c>
      <c r="O3323">
        <v>121</v>
      </c>
      <c r="P3323" t="str">
        <f>VLOOKUP(Farmacias__2[[#This Row],[local_nombre]],Tabla8[],2,0)</f>
        <v>Otras Farmacias</v>
      </c>
      <c r="Q3323">
        <f>VLOOKUP(Farmacias__2[[#This Row],[comuna_nombre]],Hoja3!$H$2:$I$346,2,0)</f>
        <v>13114</v>
      </c>
    </row>
    <row r="3324" spans="1:17" x14ac:dyDescent="0.2">
      <c r="A3324" s="1">
        <v>44309</v>
      </c>
      <c r="B3324">
        <v>5616</v>
      </c>
      <c r="C3324" s="2" t="s">
        <v>7422</v>
      </c>
      <c r="D3324" s="2" t="s">
        <v>4525</v>
      </c>
      <c r="E3324" s="2" t="s">
        <v>5906</v>
      </c>
      <c r="F3324" s="2" t="s">
        <v>7423</v>
      </c>
      <c r="G3324" s="3">
        <v>0.39583333333333331</v>
      </c>
      <c r="H3324" s="3">
        <v>0.875</v>
      </c>
      <c r="I3324" s="2" t="s">
        <v>7424</v>
      </c>
      <c r="J3324">
        <v>-394876843</v>
      </c>
      <c r="K3324">
        <v>-7216021549999999</v>
      </c>
      <c r="L3324" s="2" t="s">
        <v>9713</v>
      </c>
      <c r="M3324">
        <v>11</v>
      </c>
      <c r="N3324">
        <v>281</v>
      </c>
      <c r="O3324">
        <v>450</v>
      </c>
      <c r="P3324" t="str">
        <f>VLOOKUP(Farmacias__2[[#This Row],[local_nombre]],Tabla8[],2,0)</f>
        <v>Otras Farmacias</v>
      </c>
      <c r="Q3324">
        <f>VLOOKUP(Farmacias__2[[#This Row],[comuna_nombre]],Hoja3!$H$2:$I$346,2,0)</f>
        <v>9120</v>
      </c>
    </row>
    <row r="3325" spans="1:17" x14ac:dyDescent="0.2">
      <c r="A3325" s="1">
        <v>44309</v>
      </c>
      <c r="B3325">
        <v>5617</v>
      </c>
      <c r="C3325" s="2" t="s">
        <v>18</v>
      </c>
      <c r="D3325" s="2" t="s">
        <v>1549</v>
      </c>
      <c r="E3325" s="2" t="s">
        <v>1549</v>
      </c>
      <c r="F3325" s="2" t="s">
        <v>7425</v>
      </c>
      <c r="G3325" s="3">
        <v>0.375</v>
      </c>
      <c r="H3325" s="3">
        <v>0.875</v>
      </c>
      <c r="I3325" s="2" t="s">
        <v>1583</v>
      </c>
      <c r="L3325" s="2" t="s">
        <v>9713</v>
      </c>
      <c r="M3325">
        <v>7</v>
      </c>
      <c r="N3325">
        <v>106</v>
      </c>
      <c r="O3325">
        <v>125</v>
      </c>
      <c r="P3325" t="str">
        <f>VLOOKUP(Farmacias__2[[#This Row],[local_nombre]],Tabla8[],2,0)</f>
        <v>Farmacias de Cadena</v>
      </c>
      <c r="Q3325">
        <f>VLOOKUP(Farmacias__2[[#This Row],[comuna_nombre]],Hoja3!$H$2:$I$346,2,0)</f>
        <v>13118</v>
      </c>
    </row>
    <row r="3326" spans="1:17" x14ac:dyDescent="0.2">
      <c r="A3326" s="1">
        <v>44309</v>
      </c>
      <c r="B3326">
        <v>5618</v>
      </c>
      <c r="C3326" s="2" t="s">
        <v>7426</v>
      </c>
      <c r="D3326" s="2" t="s">
        <v>902</v>
      </c>
      <c r="E3326" s="2" t="s">
        <v>903</v>
      </c>
      <c r="F3326" s="2" t="s">
        <v>7427</v>
      </c>
      <c r="G3326" s="3">
        <v>0.41666666666666669</v>
      </c>
      <c r="H3326" s="3">
        <v>0.83333333333333337</v>
      </c>
      <c r="I3326" s="2" t="s">
        <v>1583</v>
      </c>
      <c r="L3326" s="2" t="s">
        <v>9713</v>
      </c>
      <c r="M3326">
        <v>7</v>
      </c>
      <c r="N3326">
        <v>130</v>
      </c>
      <c r="O3326">
        <v>149</v>
      </c>
      <c r="P3326" t="str">
        <f>VLOOKUP(Farmacias__2[[#This Row],[local_nombre]],Tabla8[],2,0)</f>
        <v>Otras Farmacias</v>
      </c>
      <c r="Q3326">
        <f>VLOOKUP(Farmacias__2[[#This Row],[comuna_nombre]],Hoja3!$H$2:$I$346,2,0)</f>
        <v>13101</v>
      </c>
    </row>
    <row r="3327" spans="1:17" x14ac:dyDescent="0.2">
      <c r="A3327" s="1">
        <v>44309</v>
      </c>
      <c r="B3327">
        <v>5619</v>
      </c>
      <c r="C3327" s="2" t="s">
        <v>2180</v>
      </c>
      <c r="D3327" s="2" t="s">
        <v>1236</v>
      </c>
      <c r="E3327" s="2" t="s">
        <v>1236</v>
      </c>
      <c r="F3327" s="2" t="s">
        <v>7428</v>
      </c>
      <c r="G3327" s="3">
        <v>0.41666666666666669</v>
      </c>
      <c r="H3327" s="3">
        <v>0.875</v>
      </c>
      <c r="I3327" s="2" t="s">
        <v>638</v>
      </c>
      <c r="J3327">
        <v>-30612182</v>
      </c>
      <c r="K3327">
        <v>-70627722</v>
      </c>
      <c r="L3327" s="2" t="s">
        <v>9713</v>
      </c>
      <c r="M3327">
        <v>7</v>
      </c>
      <c r="N3327">
        <v>99</v>
      </c>
      <c r="O3327">
        <v>118</v>
      </c>
      <c r="P3327" t="str">
        <f>VLOOKUP(Farmacias__2[[#This Row],[local_nombre]],Tabla8[],2,0)</f>
        <v>Otras Farmacias</v>
      </c>
      <c r="Q3327">
        <f>VLOOKUP(Farmacias__2[[#This Row],[comuna_nombre]],Hoja3!$H$2:$I$346,2,0)</f>
        <v>13112</v>
      </c>
    </row>
    <row r="3328" spans="1:17" x14ac:dyDescent="0.2">
      <c r="A3328" s="1">
        <v>44309</v>
      </c>
      <c r="B3328">
        <v>5621</v>
      </c>
      <c r="C3328" s="2" t="s">
        <v>7429</v>
      </c>
      <c r="D3328" s="2" t="s">
        <v>10281</v>
      </c>
      <c r="E3328" s="2" t="s">
        <v>7430</v>
      </c>
      <c r="F3328" s="2" t="s">
        <v>7431</v>
      </c>
      <c r="G3328" s="3">
        <v>0.375</v>
      </c>
      <c r="H3328" s="3">
        <v>0.85416666666666663</v>
      </c>
      <c r="I3328" s="2" t="s">
        <v>7432</v>
      </c>
      <c r="J3328">
        <v>-386699481</v>
      </c>
      <c r="K3328">
        <v>-7222441220000002</v>
      </c>
      <c r="L3328" s="2" t="s">
        <v>9713</v>
      </c>
      <c r="M3328">
        <v>11</v>
      </c>
      <c r="N3328">
        <v>280</v>
      </c>
      <c r="O3328">
        <v>299</v>
      </c>
      <c r="P3328" t="str">
        <f>VLOOKUP(Farmacias__2[[#This Row],[local_nombre]],Tabla8[],2,0)</f>
        <v>Otras Farmacias</v>
      </c>
      <c r="Q3328">
        <f>VLOOKUP(Farmacias__2[[#This Row],[comuna_nombre]],Hoja3!$H$2:$I$346,2,0)</f>
        <v>9119</v>
      </c>
    </row>
    <row r="3329" spans="1:17" x14ac:dyDescent="0.2">
      <c r="A3329" s="1">
        <v>44309</v>
      </c>
      <c r="B3329">
        <v>5622</v>
      </c>
      <c r="C3329" s="2" t="s">
        <v>5098</v>
      </c>
      <c r="D3329" s="2" t="s">
        <v>7433</v>
      </c>
      <c r="E3329" s="2" t="s">
        <v>7433</v>
      </c>
      <c r="F3329" s="2" t="s">
        <v>7434</v>
      </c>
      <c r="G3329" s="3">
        <v>0.375</v>
      </c>
      <c r="H3329" s="3">
        <v>0.875</v>
      </c>
      <c r="I3329" s="2" t="s">
        <v>7435</v>
      </c>
      <c r="J3329">
        <v>-388528494</v>
      </c>
      <c r="K3329">
        <v>-7169597620000002</v>
      </c>
      <c r="L3329" s="2" t="s">
        <v>9713</v>
      </c>
      <c r="M3329">
        <v>11</v>
      </c>
      <c r="N3329">
        <v>266</v>
      </c>
      <c r="O3329">
        <v>285</v>
      </c>
      <c r="P3329" t="str">
        <f>VLOOKUP(Farmacias__2[[#This Row],[local_nombre]],Tabla8[],2,0)</f>
        <v>Otras Farmacias</v>
      </c>
      <c r="Q3329">
        <f>VLOOKUP(Farmacias__2[[#This Row],[comuna_nombre]],Hoja3!$H$2:$I$346,2,0)</f>
        <v>9110</v>
      </c>
    </row>
    <row r="3330" spans="1:17" x14ac:dyDescent="0.2">
      <c r="A3330" s="1">
        <v>44309</v>
      </c>
      <c r="B3330">
        <v>5623</v>
      </c>
      <c r="C3330" s="2" t="s">
        <v>18</v>
      </c>
      <c r="D3330" s="2" t="s">
        <v>2951</v>
      </c>
      <c r="E3330" s="2" t="s">
        <v>2951</v>
      </c>
      <c r="F3330" s="2" t="s">
        <v>7436</v>
      </c>
      <c r="G3330" s="3">
        <v>0.375</v>
      </c>
      <c r="H3330" s="3">
        <v>0.91666666666666663</v>
      </c>
      <c r="I3330" s="2" t="s">
        <v>1583</v>
      </c>
      <c r="L3330" s="2" t="s">
        <v>9713</v>
      </c>
      <c r="M3330">
        <v>7</v>
      </c>
      <c r="N3330">
        <v>135</v>
      </c>
      <c r="O3330">
        <v>154</v>
      </c>
      <c r="P3330" t="str">
        <f>VLOOKUP(Farmacias__2[[#This Row],[local_nombre]],Tabla8[],2,0)</f>
        <v>Farmacias de Cadena</v>
      </c>
      <c r="Q3330">
        <f>VLOOKUP(Farmacias__2[[#This Row],[comuna_nombre]],Hoja3!$H$2:$I$346,2,0)</f>
        <v>13132</v>
      </c>
    </row>
    <row r="3331" spans="1:17" x14ac:dyDescent="0.2">
      <c r="A3331" s="1">
        <v>44309</v>
      </c>
      <c r="B3331">
        <v>5624</v>
      </c>
      <c r="C3331" s="2" t="s">
        <v>7437</v>
      </c>
      <c r="D3331" s="2" t="s">
        <v>7438</v>
      </c>
      <c r="E3331" s="2" t="s">
        <v>7438</v>
      </c>
      <c r="F3331" s="2" t="s">
        <v>7439</v>
      </c>
      <c r="G3331" s="3">
        <v>0.375</v>
      </c>
      <c r="H3331" s="3">
        <v>0.83333333333333337</v>
      </c>
      <c r="I3331" s="2" t="s">
        <v>7440</v>
      </c>
      <c r="J3331">
        <v>-389991844</v>
      </c>
      <c r="K3331">
        <v>-7309429690000002</v>
      </c>
      <c r="L3331" s="2" t="s">
        <v>9713</v>
      </c>
      <c r="M3331">
        <v>11</v>
      </c>
      <c r="N3331">
        <v>276</v>
      </c>
      <c r="O3331">
        <v>295</v>
      </c>
      <c r="P3331" t="str">
        <f>VLOOKUP(Farmacias__2[[#This Row],[local_nombre]],Tabla8[],2,0)</f>
        <v>Almacenes Farmacéutico</v>
      </c>
      <c r="Q3331">
        <f>VLOOKUP(Farmacias__2[[#This Row],[comuna_nombre]],Hoja3!$H$2:$I$346,2,0)</f>
        <v>9117</v>
      </c>
    </row>
    <row r="3332" spans="1:17" x14ac:dyDescent="0.2">
      <c r="A3332" s="1">
        <v>44309</v>
      </c>
      <c r="B3332">
        <v>5625</v>
      </c>
      <c r="C3332" s="2" t="s">
        <v>7441</v>
      </c>
      <c r="D3332" s="2" t="s">
        <v>902</v>
      </c>
      <c r="E3332" s="2" t="s">
        <v>903</v>
      </c>
      <c r="F3332" s="2" t="s">
        <v>7442</v>
      </c>
      <c r="G3332" s="3">
        <v>0.41666666666666669</v>
      </c>
      <c r="H3332" s="3">
        <v>0.8125</v>
      </c>
      <c r="I3332" s="2" t="s">
        <v>1583</v>
      </c>
      <c r="L3332" s="2" t="s">
        <v>9713</v>
      </c>
      <c r="M3332">
        <v>7</v>
      </c>
      <c r="N3332">
        <v>130</v>
      </c>
      <c r="O3332">
        <v>149</v>
      </c>
      <c r="P3332" t="str">
        <f>VLOOKUP(Farmacias__2[[#This Row],[local_nombre]],Tabla8[],2,0)</f>
        <v>Otras Farmacias</v>
      </c>
      <c r="Q3332">
        <f>VLOOKUP(Farmacias__2[[#This Row],[comuna_nombre]],Hoja3!$H$2:$I$346,2,0)</f>
        <v>13101</v>
      </c>
    </row>
    <row r="3333" spans="1:17" x14ac:dyDescent="0.2">
      <c r="A3333" s="1">
        <v>44309</v>
      </c>
      <c r="B3333">
        <v>5626</v>
      </c>
      <c r="C3333" s="2" t="s">
        <v>6839</v>
      </c>
      <c r="D3333" s="2" t="s">
        <v>1849</v>
      </c>
      <c r="E3333" s="2" t="s">
        <v>1849</v>
      </c>
      <c r="F3333" s="2" t="s">
        <v>7443</v>
      </c>
      <c r="G3333" s="3">
        <v>0.66666666666666663</v>
      </c>
      <c r="H3333" s="3">
        <v>0.91666666666666663</v>
      </c>
      <c r="I3333" s="2" t="s">
        <v>1583</v>
      </c>
      <c r="L3333" s="2" t="s">
        <v>9713</v>
      </c>
      <c r="M3333">
        <v>7</v>
      </c>
      <c r="N3333">
        <v>111</v>
      </c>
      <c r="O3333">
        <v>130</v>
      </c>
      <c r="P3333" t="str">
        <f>VLOOKUP(Farmacias__2[[#This Row],[local_nombre]],Tabla8[],2,0)</f>
        <v>Otras Farmacias</v>
      </c>
      <c r="Q3333">
        <f>VLOOKUP(Farmacias__2[[#This Row],[comuna_nombre]],Hoja3!$H$2:$I$346,2,0)</f>
        <v>13604</v>
      </c>
    </row>
    <row r="3334" spans="1:17" x14ac:dyDescent="0.2">
      <c r="A3334" s="1">
        <v>44309</v>
      </c>
      <c r="B3334">
        <v>5627</v>
      </c>
      <c r="C3334" s="2" t="s">
        <v>7444</v>
      </c>
      <c r="D3334" s="2" t="s">
        <v>2187</v>
      </c>
      <c r="E3334" s="2" t="s">
        <v>2210</v>
      </c>
      <c r="F3334" s="2" t="s">
        <v>7445</v>
      </c>
      <c r="G3334" s="3">
        <v>0.41666666666666669</v>
      </c>
      <c r="H3334" s="3">
        <v>0.83333333333333337</v>
      </c>
      <c r="I3334" s="2" t="s">
        <v>638</v>
      </c>
      <c r="J3334">
        <v>-33615979</v>
      </c>
      <c r="K3334">
        <v>-70574113</v>
      </c>
      <c r="L3334" s="2" t="s">
        <v>9713</v>
      </c>
      <c r="M3334">
        <v>7</v>
      </c>
      <c r="N3334">
        <v>119</v>
      </c>
      <c r="O3334">
        <v>378</v>
      </c>
      <c r="P3334" t="str">
        <f>VLOOKUP(Farmacias__2[[#This Row],[local_nombre]],Tabla8[],2,0)</f>
        <v>Otras Farmacias</v>
      </c>
      <c r="Q3334">
        <f>VLOOKUP(Farmacias__2[[#This Row],[comuna_nombre]],Hoja3!$H$2:$I$346,2,0)</f>
        <v>13201</v>
      </c>
    </row>
    <row r="3335" spans="1:17" x14ac:dyDescent="0.2">
      <c r="A3335" s="1">
        <v>44309</v>
      </c>
      <c r="B3335">
        <v>5628</v>
      </c>
      <c r="C3335" s="2" t="s">
        <v>7446</v>
      </c>
      <c r="D3335" s="2" t="s">
        <v>10234</v>
      </c>
      <c r="E3335" s="2" t="s">
        <v>1569</v>
      </c>
      <c r="F3335" s="2" t="s">
        <v>7447</v>
      </c>
      <c r="G3335" s="3">
        <v>0.41666666666666669</v>
      </c>
      <c r="H3335" s="3">
        <v>0.83333333333333337</v>
      </c>
      <c r="I3335" s="2" t="s">
        <v>1583</v>
      </c>
      <c r="L3335" s="2" t="s">
        <v>9713</v>
      </c>
      <c r="M3335">
        <v>7</v>
      </c>
      <c r="N3335">
        <v>107</v>
      </c>
      <c r="O3335">
        <v>126</v>
      </c>
      <c r="P3335" t="str">
        <f>VLOOKUP(Farmacias__2[[#This Row],[local_nombre]],Tabla8[],2,0)</f>
        <v>Otras Farmacias</v>
      </c>
      <c r="Q3335">
        <f>VLOOKUP(Farmacias__2[[#This Row],[comuna_nombre]],Hoja3!$H$2:$I$346,2,0)</f>
        <v>13119</v>
      </c>
    </row>
    <row r="3336" spans="1:17" x14ac:dyDescent="0.2">
      <c r="A3336" s="1">
        <v>44309</v>
      </c>
      <c r="B3336">
        <v>5629</v>
      </c>
      <c r="C3336" s="2" t="s">
        <v>522</v>
      </c>
      <c r="D3336" s="2" t="s">
        <v>2323</v>
      </c>
      <c r="E3336" s="2" t="s">
        <v>2323</v>
      </c>
      <c r="F3336" s="2" t="s">
        <v>7448</v>
      </c>
      <c r="G3336" s="3">
        <v>0.375</v>
      </c>
      <c r="H3336" s="3">
        <v>0.91666666666666663</v>
      </c>
      <c r="I3336" s="2" t="s">
        <v>638</v>
      </c>
      <c r="J3336">
        <v>-3336187</v>
      </c>
      <c r="K3336">
        <v>-7072075</v>
      </c>
      <c r="L3336" s="2" t="s">
        <v>9713</v>
      </c>
      <c r="M3336">
        <v>7</v>
      </c>
      <c r="N3336">
        <v>120</v>
      </c>
      <c r="O3336">
        <v>139</v>
      </c>
      <c r="P3336" t="str">
        <f>VLOOKUP(Farmacias__2[[#This Row],[local_nombre]],Tabla8[],2,0)</f>
        <v>Otras Farmacias</v>
      </c>
      <c r="Q3336">
        <f>VLOOKUP(Farmacias__2[[#This Row],[comuna_nombre]],Hoja3!$H$2:$I$346,2,0)</f>
        <v>13125</v>
      </c>
    </row>
    <row r="3337" spans="1:17" x14ac:dyDescent="0.2">
      <c r="A3337" s="1">
        <v>44309</v>
      </c>
      <c r="B3337">
        <v>5630</v>
      </c>
      <c r="C3337" s="2" t="s">
        <v>7449</v>
      </c>
      <c r="D3337" s="2" t="s">
        <v>10234</v>
      </c>
      <c r="E3337" s="2" t="s">
        <v>1569</v>
      </c>
      <c r="F3337" s="2" t="s">
        <v>7450</v>
      </c>
      <c r="G3337" s="3">
        <v>0.41666666666666669</v>
      </c>
      <c r="H3337" s="3">
        <v>0.83333333333333337</v>
      </c>
      <c r="I3337" s="2" t="s">
        <v>638</v>
      </c>
      <c r="J3337">
        <v>-33474021</v>
      </c>
      <c r="K3337">
        <v>-70722929</v>
      </c>
      <c r="L3337" s="2" t="s">
        <v>9713</v>
      </c>
      <c r="M3337">
        <v>7</v>
      </c>
      <c r="N3337">
        <v>107</v>
      </c>
      <c r="O3337">
        <v>126</v>
      </c>
      <c r="P3337" t="str">
        <f>VLOOKUP(Farmacias__2[[#This Row],[local_nombre]],Tabla8[],2,0)</f>
        <v>Otras Farmacias</v>
      </c>
      <c r="Q3337">
        <f>VLOOKUP(Farmacias__2[[#This Row],[comuna_nombre]],Hoja3!$H$2:$I$346,2,0)</f>
        <v>13119</v>
      </c>
    </row>
    <row r="3338" spans="1:17" x14ac:dyDescent="0.2">
      <c r="A3338" s="1">
        <v>44309</v>
      </c>
      <c r="B3338">
        <v>5631</v>
      </c>
      <c r="C3338" s="2" t="s">
        <v>7451</v>
      </c>
      <c r="D3338" s="2" t="s">
        <v>1312</v>
      </c>
      <c r="E3338" s="2" t="s">
        <v>1312</v>
      </c>
      <c r="F3338" s="2" t="s">
        <v>7452</v>
      </c>
      <c r="G3338" s="3">
        <v>0.375</v>
      </c>
      <c r="H3338" s="3">
        <v>0.5</v>
      </c>
      <c r="I3338" s="2" t="s">
        <v>1583</v>
      </c>
      <c r="L3338" s="2" t="s">
        <v>9713</v>
      </c>
      <c r="M3338">
        <v>7</v>
      </c>
      <c r="N3338">
        <v>102</v>
      </c>
      <c r="O3338">
        <v>121</v>
      </c>
      <c r="P3338" t="str">
        <f>VLOOKUP(Farmacias__2[[#This Row],[local_nombre]],Tabla8[],2,0)</f>
        <v>Otras Farmacias</v>
      </c>
      <c r="Q3338">
        <f>VLOOKUP(Farmacias__2[[#This Row],[comuna_nombre]],Hoja3!$H$2:$I$346,2,0)</f>
        <v>13114</v>
      </c>
    </row>
    <row r="3339" spans="1:17" x14ac:dyDescent="0.2">
      <c r="A3339" s="1">
        <v>44309</v>
      </c>
      <c r="B3339">
        <v>5632</v>
      </c>
      <c r="C3339" s="2" t="s">
        <v>7453</v>
      </c>
      <c r="D3339" s="2" t="s">
        <v>2187</v>
      </c>
      <c r="E3339" s="2" t="s">
        <v>2188</v>
      </c>
      <c r="F3339" s="2" t="s">
        <v>7454</v>
      </c>
      <c r="G3339" s="3">
        <v>0.45833333333333331</v>
      </c>
      <c r="H3339" s="3">
        <v>0.83333333333333337</v>
      </c>
      <c r="I3339" s="2" t="s">
        <v>1583</v>
      </c>
      <c r="L3339" s="2" t="s">
        <v>9713</v>
      </c>
      <c r="M3339">
        <v>7</v>
      </c>
      <c r="N3339">
        <v>119</v>
      </c>
      <c r="O3339">
        <v>138</v>
      </c>
      <c r="P3339" t="str">
        <f>VLOOKUP(Farmacias__2[[#This Row],[local_nombre]],Tabla8[],2,0)</f>
        <v>Otras Farmacias</v>
      </c>
      <c r="Q3339">
        <f>VLOOKUP(Farmacias__2[[#This Row],[comuna_nombre]],Hoja3!$H$2:$I$346,2,0)</f>
        <v>13201</v>
      </c>
    </row>
    <row r="3340" spans="1:17" x14ac:dyDescent="0.2">
      <c r="A3340" s="1">
        <v>44309</v>
      </c>
      <c r="B3340">
        <v>3520</v>
      </c>
      <c r="C3340" s="2" t="s">
        <v>3666</v>
      </c>
      <c r="D3340" s="2" t="s">
        <v>4437</v>
      </c>
      <c r="E3340" s="2" t="s">
        <v>4437</v>
      </c>
      <c r="F3340" s="2" t="s">
        <v>4442</v>
      </c>
      <c r="G3340" s="3">
        <v>0.375</v>
      </c>
      <c r="H3340" s="3">
        <v>0.875</v>
      </c>
      <c r="I3340" s="2" t="s">
        <v>4443</v>
      </c>
      <c r="J3340">
        <v>-3779832445795036</v>
      </c>
      <c r="K3340">
        <v>-7271066467301637</v>
      </c>
      <c r="L3340" s="2" t="s">
        <v>9713</v>
      </c>
      <c r="M3340">
        <v>11</v>
      </c>
      <c r="N3340">
        <v>251</v>
      </c>
      <c r="O3340">
        <v>270</v>
      </c>
      <c r="P3340" t="str">
        <f>VLOOKUP(Farmacias__2[[#This Row],[local_nombre]],Tabla8[],2,0)</f>
        <v>Farmacias de Cadena</v>
      </c>
      <c r="Q3340">
        <f>VLOOKUP(Farmacias__2[[#This Row],[comuna_nombre]],Hoja3!$H$2:$I$346,2,0)</f>
        <v>9201</v>
      </c>
    </row>
    <row r="3341" spans="1:17" x14ac:dyDescent="0.2">
      <c r="A3341" s="1">
        <v>44309</v>
      </c>
      <c r="B3341">
        <v>5635</v>
      </c>
      <c r="C3341" s="2" t="s">
        <v>7456</v>
      </c>
      <c r="D3341" s="2" t="s">
        <v>4059</v>
      </c>
      <c r="E3341" s="2" t="s">
        <v>4059</v>
      </c>
      <c r="F3341" s="2" t="s">
        <v>7457</v>
      </c>
      <c r="G3341" s="3">
        <v>0.375</v>
      </c>
      <c r="H3341" s="3">
        <v>0.70833333333333337</v>
      </c>
      <c r="I3341" s="2" t="s">
        <v>7458</v>
      </c>
      <c r="J3341">
        <v>-29953876</v>
      </c>
      <c r="K3341">
        <v>-7133771730000001</v>
      </c>
      <c r="L3341" s="2" t="s">
        <v>9713</v>
      </c>
      <c r="M3341">
        <v>5</v>
      </c>
      <c r="N3341">
        <v>33</v>
      </c>
      <c r="O3341">
        <v>89</v>
      </c>
      <c r="P3341" t="str">
        <f>VLOOKUP(Farmacias__2[[#This Row],[local_nombre]],Tabla8[],2,0)</f>
        <v>Otras Farmacias</v>
      </c>
      <c r="Q3341">
        <f>VLOOKUP(Farmacias__2[[#This Row],[comuna_nombre]],Hoja3!$H$2:$I$346,2,0)</f>
        <v>4102</v>
      </c>
    </row>
    <row r="3342" spans="1:17" x14ac:dyDescent="0.2">
      <c r="A3342" s="1">
        <v>44309</v>
      </c>
      <c r="B3342">
        <v>5636</v>
      </c>
      <c r="C3342" s="2" t="s">
        <v>7459</v>
      </c>
      <c r="D3342" s="2" t="s">
        <v>1086</v>
      </c>
      <c r="E3342" s="2" t="s">
        <v>1087</v>
      </c>
      <c r="F3342" s="2" t="s">
        <v>7460</v>
      </c>
      <c r="G3342" s="3">
        <v>0.375</v>
      </c>
      <c r="H3342" s="3">
        <v>0.79166666666666663</v>
      </c>
      <c r="I3342" s="2" t="s">
        <v>1583</v>
      </c>
      <c r="L3342" s="2" t="s">
        <v>9713</v>
      </c>
      <c r="M3342">
        <v>7</v>
      </c>
      <c r="N3342">
        <v>97</v>
      </c>
      <c r="O3342">
        <v>116</v>
      </c>
      <c r="P3342" t="str">
        <f>VLOOKUP(Farmacias__2[[#This Row],[local_nombre]],Tabla8[],2,0)</f>
        <v>Otras Farmacias</v>
      </c>
      <c r="Q3342">
        <f>VLOOKUP(Farmacias__2[[#This Row],[comuna_nombre]],Hoja3!$H$2:$I$346,2,0)</f>
        <v>13110</v>
      </c>
    </row>
    <row r="3343" spans="1:17" x14ac:dyDescent="0.2">
      <c r="A3343" s="1">
        <v>44309</v>
      </c>
      <c r="B3343">
        <v>5637</v>
      </c>
      <c r="C3343" s="2" t="s">
        <v>7461</v>
      </c>
      <c r="D3343" s="2" t="s">
        <v>1086</v>
      </c>
      <c r="E3343" s="2" t="s">
        <v>1087</v>
      </c>
      <c r="F3343" s="2" t="s">
        <v>7462</v>
      </c>
      <c r="G3343" s="3">
        <v>0.35416666666666669</v>
      </c>
      <c r="H3343" s="3">
        <v>0.72916666666666663</v>
      </c>
      <c r="I3343" s="2" t="s">
        <v>1583</v>
      </c>
      <c r="L3343" s="2" t="s">
        <v>9713</v>
      </c>
      <c r="M3343">
        <v>7</v>
      </c>
      <c r="N3343">
        <v>97</v>
      </c>
      <c r="O3343">
        <v>116</v>
      </c>
      <c r="P3343" t="str">
        <f>VLOOKUP(Farmacias__2[[#This Row],[local_nombre]],Tabla8[],2,0)</f>
        <v>Farmacias Pertenecientes a una Clínica</v>
      </c>
      <c r="Q3343">
        <f>VLOOKUP(Farmacias__2[[#This Row],[comuna_nombre]],Hoja3!$H$2:$I$346,2,0)</f>
        <v>13110</v>
      </c>
    </row>
    <row r="3344" spans="1:17" x14ac:dyDescent="0.2">
      <c r="A3344" s="1">
        <v>44309</v>
      </c>
      <c r="B3344">
        <v>5638</v>
      </c>
      <c r="C3344" s="2" t="s">
        <v>7463</v>
      </c>
      <c r="D3344" s="2" t="s">
        <v>659</v>
      </c>
      <c r="E3344" s="2" t="s">
        <v>659</v>
      </c>
      <c r="F3344" s="2" t="s">
        <v>7464</v>
      </c>
      <c r="G3344" s="3">
        <v>0.375</v>
      </c>
      <c r="H3344" s="3">
        <v>0.875</v>
      </c>
      <c r="I3344" s="2" t="s">
        <v>1583</v>
      </c>
      <c r="L3344" s="2" t="s">
        <v>9713</v>
      </c>
      <c r="M3344">
        <v>7</v>
      </c>
      <c r="N3344">
        <v>122</v>
      </c>
      <c r="O3344">
        <v>141</v>
      </c>
      <c r="P3344" t="str">
        <f>VLOOKUP(Farmacias__2[[#This Row],[local_nombre]],Tabla8[],2,0)</f>
        <v>Otras Farmacias</v>
      </c>
      <c r="Q3344">
        <f>VLOOKUP(Farmacias__2[[#This Row],[comuna_nombre]],Hoja3!$H$2:$I$346,2,0)</f>
        <v>13127</v>
      </c>
    </row>
    <row r="3345" spans="1:17" x14ac:dyDescent="0.2">
      <c r="A3345" s="1">
        <v>44309</v>
      </c>
      <c r="B3345">
        <v>5639</v>
      </c>
      <c r="C3345" s="2" t="s">
        <v>7465</v>
      </c>
      <c r="D3345" s="2" t="s">
        <v>2187</v>
      </c>
      <c r="E3345" s="2" t="s">
        <v>2188</v>
      </c>
      <c r="F3345" s="2" t="s">
        <v>7466</v>
      </c>
      <c r="G3345" s="3">
        <v>0.41666666666666669</v>
      </c>
      <c r="H3345" s="3">
        <v>0.91666666666666663</v>
      </c>
      <c r="I3345" s="2" t="s">
        <v>1583</v>
      </c>
      <c r="L3345" s="2" t="s">
        <v>9713</v>
      </c>
      <c r="M3345">
        <v>7</v>
      </c>
      <c r="N3345">
        <v>119</v>
      </c>
      <c r="O3345">
        <v>138</v>
      </c>
      <c r="P3345" t="str">
        <f>VLOOKUP(Farmacias__2[[#This Row],[local_nombre]],Tabla8[],2,0)</f>
        <v>Otras Farmacias</v>
      </c>
      <c r="Q3345">
        <f>VLOOKUP(Farmacias__2[[#This Row],[comuna_nombre]],Hoja3!$H$2:$I$346,2,0)</f>
        <v>13201</v>
      </c>
    </row>
    <row r="3346" spans="1:17" x14ac:dyDescent="0.2">
      <c r="A3346" s="1">
        <v>44309</v>
      </c>
      <c r="B3346">
        <v>3528</v>
      </c>
      <c r="C3346" s="2" t="s">
        <v>3666</v>
      </c>
      <c r="D3346" s="2" t="s">
        <v>10257</v>
      </c>
      <c r="E3346" s="2" t="s">
        <v>4456</v>
      </c>
      <c r="F3346" s="2" t="s">
        <v>4459</v>
      </c>
      <c r="G3346" s="3">
        <v>0.41666666666666669</v>
      </c>
      <c r="H3346" s="3">
        <v>0.91666666666666663</v>
      </c>
      <c r="I3346" s="2" t="s">
        <v>4460</v>
      </c>
      <c r="J3346">
        <v>-3927501254183553</v>
      </c>
      <c r="K3346">
        <v>-7197025652800289</v>
      </c>
      <c r="L3346" s="2" t="s">
        <v>9713</v>
      </c>
      <c r="M3346">
        <v>11</v>
      </c>
      <c r="N3346">
        <v>271</v>
      </c>
      <c r="O3346">
        <v>290</v>
      </c>
      <c r="P3346" t="str">
        <f>VLOOKUP(Farmacias__2[[#This Row],[local_nombre]],Tabla8[],2,0)</f>
        <v>Farmacias de Cadena</v>
      </c>
      <c r="Q3346">
        <f>VLOOKUP(Farmacias__2[[#This Row],[comuna_nombre]],Hoja3!$H$2:$I$346,2,0)</f>
        <v>9115</v>
      </c>
    </row>
    <row r="3347" spans="1:17" x14ac:dyDescent="0.2">
      <c r="A3347" s="1">
        <v>44309</v>
      </c>
      <c r="B3347">
        <v>5642</v>
      </c>
      <c r="C3347" s="2" t="s">
        <v>18</v>
      </c>
      <c r="D3347" s="2" t="s">
        <v>4059</v>
      </c>
      <c r="E3347" s="2" t="s">
        <v>4583</v>
      </c>
      <c r="F3347" s="2" t="s">
        <v>7468</v>
      </c>
      <c r="G3347" s="3">
        <v>0.375</v>
      </c>
      <c r="H3347" s="3">
        <v>0.91666666666666663</v>
      </c>
      <c r="I3347" s="2" t="s">
        <v>638</v>
      </c>
      <c r="J3347">
        <v>-299636773</v>
      </c>
      <c r="K3347">
        <v>-7129512929999999</v>
      </c>
      <c r="L3347" s="2" t="s">
        <v>9713</v>
      </c>
      <c r="M3347">
        <v>5</v>
      </c>
      <c r="N3347">
        <v>33</v>
      </c>
      <c r="O3347">
        <v>420</v>
      </c>
      <c r="P3347" t="str">
        <f>VLOOKUP(Farmacias__2[[#This Row],[local_nombre]],Tabla8[],2,0)</f>
        <v>Farmacias de Cadena</v>
      </c>
      <c r="Q3347">
        <f>VLOOKUP(Farmacias__2[[#This Row],[comuna_nombre]],Hoja3!$H$2:$I$346,2,0)</f>
        <v>4102</v>
      </c>
    </row>
    <row r="3348" spans="1:17" x14ac:dyDescent="0.2">
      <c r="A3348" s="1">
        <v>44309</v>
      </c>
      <c r="B3348">
        <v>5643</v>
      </c>
      <c r="C3348" s="2" t="s">
        <v>50</v>
      </c>
      <c r="D3348" s="2" t="s">
        <v>902</v>
      </c>
      <c r="E3348" s="2" t="s">
        <v>903</v>
      </c>
      <c r="F3348" s="2" t="s">
        <v>7469</v>
      </c>
      <c r="G3348" s="3">
        <v>0.41666666666666669</v>
      </c>
      <c r="H3348" s="3">
        <v>0.83333333333333337</v>
      </c>
      <c r="I3348" s="2" t="s">
        <v>1583</v>
      </c>
      <c r="L3348" s="2" t="s">
        <v>9713</v>
      </c>
      <c r="M3348">
        <v>7</v>
      </c>
      <c r="N3348">
        <v>130</v>
      </c>
      <c r="O3348">
        <v>149</v>
      </c>
      <c r="P3348" t="str">
        <f>VLOOKUP(Farmacias__2[[#This Row],[local_nombre]],Tabla8[],2,0)</f>
        <v>Farmacias de Cadena</v>
      </c>
      <c r="Q3348">
        <f>VLOOKUP(Farmacias__2[[#This Row],[comuna_nombre]],Hoja3!$H$2:$I$346,2,0)</f>
        <v>13101</v>
      </c>
    </row>
    <row r="3349" spans="1:17" x14ac:dyDescent="0.2">
      <c r="A3349" s="1">
        <v>44309</v>
      </c>
      <c r="B3349">
        <v>5644</v>
      </c>
      <c r="C3349" s="2" t="s">
        <v>7470</v>
      </c>
      <c r="D3349" s="2" t="s">
        <v>3839</v>
      </c>
      <c r="E3349" s="2" t="s">
        <v>3839</v>
      </c>
      <c r="F3349" s="2" t="s">
        <v>7471</v>
      </c>
      <c r="G3349" s="3">
        <v>0.35416666666666669</v>
      </c>
      <c r="H3349" s="3">
        <v>0.72916666666666663</v>
      </c>
      <c r="I3349" s="2" t="s">
        <v>7472</v>
      </c>
      <c r="J3349">
        <v>-387362005</v>
      </c>
      <c r="K3349">
        <v>-725883493</v>
      </c>
      <c r="L3349" s="2" t="s">
        <v>9713</v>
      </c>
      <c r="M3349">
        <v>11</v>
      </c>
      <c r="N3349">
        <v>275</v>
      </c>
      <c r="O3349">
        <v>294</v>
      </c>
      <c r="P3349" t="str">
        <f>VLOOKUP(Farmacias__2[[#This Row],[local_nombre]],Tabla8[],2,0)</f>
        <v>Otras Farmacias</v>
      </c>
      <c r="Q3349">
        <f>VLOOKUP(Farmacias__2[[#This Row],[comuna_nombre]],Hoja3!$H$2:$I$346,2,0)</f>
        <v>9101</v>
      </c>
    </row>
    <row r="3350" spans="1:17" x14ac:dyDescent="0.2">
      <c r="A3350" s="1">
        <v>44309</v>
      </c>
      <c r="B3350">
        <v>5645</v>
      </c>
      <c r="C3350" s="2" t="s">
        <v>7473</v>
      </c>
      <c r="D3350" s="2" t="s">
        <v>902</v>
      </c>
      <c r="E3350" s="2" t="s">
        <v>903</v>
      </c>
      <c r="F3350" s="2" t="s">
        <v>7474</v>
      </c>
      <c r="G3350" s="3">
        <v>0.41666666666666669</v>
      </c>
      <c r="H3350" s="3">
        <v>0.83333333333333337</v>
      </c>
      <c r="I3350" s="2" t="s">
        <v>1583</v>
      </c>
      <c r="L3350" s="2" t="s">
        <v>9713</v>
      </c>
      <c r="M3350">
        <v>7</v>
      </c>
      <c r="N3350">
        <v>130</v>
      </c>
      <c r="O3350">
        <v>149</v>
      </c>
      <c r="P3350" t="str">
        <f>VLOOKUP(Farmacias__2[[#This Row],[local_nombre]],Tabla8[],2,0)</f>
        <v>Otras Farmacias</v>
      </c>
      <c r="Q3350">
        <f>VLOOKUP(Farmacias__2[[#This Row],[comuna_nombre]],Hoja3!$H$2:$I$346,2,0)</f>
        <v>13101</v>
      </c>
    </row>
    <row r="3351" spans="1:17" x14ac:dyDescent="0.2">
      <c r="A3351" s="1">
        <v>44309</v>
      </c>
      <c r="B3351">
        <v>5646</v>
      </c>
      <c r="C3351" s="2" t="s">
        <v>7475</v>
      </c>
      <c r="D3351" s="2" t="s">
        <v>1859</v>
      </c>
      <c r="E3351" s="2" t="s">
        <v>1859</v>
      </c>
      <c r="F3351" s="2" t="s">
        <v>7476</v>
      </c>
      <c r="G3351" s="3">
        <v>0.40625</v>
      </c>
      <c r="H3351" s="3">
        <v>0.73958333333333337</v>
      </c>
      <c r="I3351" s="2" t="s">
        <v>1583</v>
      </c>
      <c r="L3351" s="2" t="s">
        <v>9713</v>
      </c>
      <c r="M3351">
        <v>7</v>
      </c>
      <c r="N3351">
        <v>112</v>
      </c>
      <c r="O3351">
        <v>131</v>
      </c>
      <c r="P3351" t="str">
        <f>VLOOKUP(Farmacias__2[[#This Row],[local_nombre]],Tabla8[],2,0)</f>
        <v>Boticas</v>
      </c>
      <c r="Q3351">
        <f>VLOOKUP(Farmacias__2[[#This Row],[comuna_nombre]],Hoja3!$H$2:$I$346,2,0)</f>
        <v>13404</v>
      </c>
    </row>
    <row r="3352" spans="1:17" x14ac:dyDescent="0.2">
      <c r="A3352" s="1">
        <v>44309</v>
      </c>
      <c r="B3352">
        <v>3542</v>
      </c>
      <c r="C3352" s="2" t="s">
        <v>3666</v>
      </c>
      <c r="D3352" s="2" t="s">
        <v>10258</v>
      </c>
      <c r="E3352" s="2" t="s">
        <v>4480</v>
      </c>
      <c r="F3352" s="2" t="s">
        <v>4488</v>
      </c>
      <c r="G3352" s="3">
        <v>0.375</v>
      </c>
      <c r="H3352" s="3">
        <v>0.875</v>
      </c>
      <c r="I3352" s="2" t="s">
        <v>4489</v>
      </c>
      <c r="J3352">
        <v>-3824953238121404</v>
      </c>
      <c r="K3352">
        <v>-7266860685901645</v>
      </c>
      <c r="L3352" s="2" t="s">
        <v>9713</v>
      </c>
      <c r="M3352">
        <v>11</v>
      </c>
      <c r="N3352">
        <v>278</v>
      </c>
      <c r="O3352">
        <v>297</v>
      </c>
      <c r="P3352" t="str">
        <f>VLOOKUP(Farmacias__2[[#This Row],[local_nombre]],Tabla8[],2,0)</f>
        <v>Farmacias de Cadena</v>
      </c>
      <c r="Q3352">
        <f>VLOOKUP(Farmacias__2[[#This Row],[comuna_nombre]],Hoja3!$H$2:$I$346,2,0)</f>
        <v>9210</v>
      </c>
    </row>
    <row r="3353" spans="1:17" x14ac:dyDescent="0.2">
      <c r="A3353" s="1">
        <v>44309</v>
      </c>
      <c r="B3353">
        <v>5648</v>
      </c>
      <c r="C3353" s="2" t="s">
        <v>7479</v>
      </c>
      <c r="D3353" s="2" t="s">
        <v>1904</v>
      </c>
      <c r="E3353" s="2" t="s">
        <v>1904</v>
      </c>
      <c r="F3353" s="2" t="s">
        <v>7480</v>
      </c>
      <c r="G3353" s="3">
        <v>0.39583333333333331</v>
      </c>
      <c r="H3353" s="3">
        <v>0.85416666666666663</v>
      </c>
      <c r="I3353" s="2" t="s">
        <v>1583</v>
      </c>
      <c r="L3353" s="2" t="s">
        <v>9713</v>
      </c>
      <c r="M3353">
        <v>7</v>
      </c>
      <c r="N3353">
        <v>114</v>
      </c>
      <c r="O3353">
        <v>133</v>
      </c>
      <c r="P3353" t="str">
        <f>VLOOKUP(Farmacias__2[[#This Row],[local_nombre]],Tabla8[],2,0)</f>
        <v>Otras Farmacias</v>
      </c>
      <c r="Q3353">
        <f>VLOOKUP(Farmacias__2[[#This Row],[comuna_nombre]],Hoja3!$H$2:$I$346,2,0)</f>
        <v>13605</v>
      </c>
    </row>
    <row r="3354" spans="1:17" x14ac:dyDescent="0.2">
      <c r="A3354" s="1">
        <v>44309</v>
      </c>
      <c r="B3354">
        <v>5649</v>
      </c>
      <c r="C3354" s="2" t="s">
        <v>7481</v>
      </c>
      <c r="D3354" s="2" t="s">
        <v>902</v>
      </c>
      <c r="E3354" s="2" t="s">
        <v>903</v>
      </c>
      <c r="F3354" s="2" t="s">
        <v>7482</v>
      </c>
      <c r="G3354" s="3">
        <v>0.41666666666666669</v>
      </c>
      <c r="H3354" s="3">
        <v>0.75</v>
      </c>
      <c r="I3354" s="2" t="s">
        <v>1583</v>
      </c>
      <c r="L3354" s="2" t="s">
        <v>9713</v>
      </c>
      <c r="M3354">
        <v>7</v>
      </c>
      <c r="N3354">
        <v>130</v>
      </c>
      <c r="O3354">
        <v>149</v>
      </c>
      <c r="P3354" t="str">
        <f>VLOOKUP(Farmacias__2[[#This Row],[local_nombre]],Tabla8[],2,0)</f>
        <v>Otras Farmacias</v>
      </c>
      <c r="Q3354">
        <f>VLOOKUP(Farmacias__2[[#This Row],[comuna_nombre]],Hoja3!$H$2:$I$346,2,0)</f>
        <v>13101</v>
      </c>
    </row>
    <row r="3355" spans="1:17" x14ac:dyDescent="0.2">
      <c r="A3355" s="1">
        <v>44309</v>
      </c>
      <c r="B3355">
        <v>5651</v>
      </c>
      <c r="C3355" s="2" t="s">
        <v>7483</v>
      </c>
      <c r="D3355" s="2" t="s">
        <v>2323</v>
      </c>
      <c r="E3355" s="2" t="s">
        <v>2323</v>
      </c>
      <c r="F3355" s="2" t="s">
        <v>7484</v>
      </c>
      <c r="G3355" s="3">
        <v>0.375</v>
      </c>
      <c r="H3355" s="3">
        <v>0.91666666666666663</v>
      </c>
      <c r="I3355" s="2" t="s">
        <v>1583</v>
      </c>
      <c r="L3355" s="2" t="s">
        <v>9713</v>
      </c>
      <c r="M3355">
        <v>7</v>
      </c>
      <c r="N3355">
        <v>120</v>
      </c>
      <c r="O3355">
        <v>139</v>
      </c>
      <c r="P3355" t="str">
        <f>VLOOKUP(Farmacias__2[[#This Row],[local_nombre]],Tabla8[],2,0)</f>
        <v>Otras Farmacias</v>
      </c>
      <c r="Q3355">
        <f>VLOOKUP(Farmacias__2[[#This Row],[comuna_nombre]],Hoja3!$H$2:$I$346,2,0)</f>
        <v>13125</v>
      </c>
    </row>
    <row r="3356" spans="1:17" x14ac:dyDescent="0.2">
      <c r="A3356" s="1">
        <v>44309</v>
      </c>
      <c r="B3356">
        <v>5652</v>
      </c>
      <c r="C3356" s="2" t="s">
        <v>3591</v>
      </c>
      <c r="D3356" s="2" t="s">
        <v>1516</v>
      </c>
      <c r="E3356" s="2" t="s">
        <v>1516</v>
      </c>
      <c r="F3356" s="2" t="s">
        <v>7485</v>
      </c>
      <c r="G3356" s="3">
        <v>0.41666666666666669</v>
      </c>
      <c r="H3356" s="3">
        <v>0.83333333333333337</v>
      </c>
      <c r="I3356" s="2" t="s">
        <v>1583</v>
      </c>
      <c r="L3356" s="2" t="s">
        <v>9713</v>
      </c>
      <c r="M3356">
        <v>7</v>
      </c>
      <c r="N3356">
        <v>105</v>
      </c>
      <c r="O3356">
        <v>124</v>
      </c>
      <c r="P3356" t="str">
        <f>VLOOKUP(Farmacias__2[[#This Row],[local_nombre]],Tabla8[],2,0)</f>
        <v>Otras Farmacias</v>
      </c>
      <c r="Q3356">
        <f>VLOOKUP(Farmacias__2[[#This Row],[comuna_nombre]],Hoja3!$H$2:$I$346,2,0)</f>
        <v>13117</v>
      </c>
    </row>
    <row r="3357" spans="1:17" x14ac:dyDescent="0.2">
      <c r="A3357" s="1">
        <v>44309</v>
      </c>
      <c r="B3357">
        <v>5653</v>
      </c>
      <c r="C3357" s="2" t="s">
        <v>7486</v>
      </c>
      <c r="D3357" s="2" t="s">
        <v>10235</v>
      </c>
      <c r="E3357" s="2" t="s">
        <v>1931</v>
      </c>
      <c r="F3357" s="2" t="s">
        <v>7487</v>
      </c>
      <c r="G3357" s="3">
        <v>0.39583333333333331</v>
      </c>
      <c r="H3357" s="3">
        <v>0.8125</v>
      </c>
      <c r="I3357" s="2" t="s">
        <v>638</v>
      </c>
      <c r="J3357">
        <v>-33469058</v>
      </c>
      <c r="K3357">
        <v>-70575416</v>
      </c>
      <c r="L3357" s="2" t="s">
        <v>9713</v>
      </c>
      <c r="M3357">
        <v>7</v>
      </c>
      <c r="N3357">
        <v>115</v>
      </c>
      <c r="O3357">
        <v>134</v>
      </c>
      <c r="P3357" t="str">
        <f>VLOOKUP(Farmacias__2[[#This Row],[local_nombre]],Tabla8[],2,0)</f>
        <v>Otras Farmacias</v>
      </c>
      <c r="Q3357">
        <f>VLOOKUP(Farmacias__2[[#This Row],[comuna_nombre]],Hoja3!$H$2:$I$346,2,0)</f>
        <v>13122</v>
      </c>
    </row>
    <row r="3358" spans="1:17" x14ac:dyDescent="0.2">
      <c r="A3358" s="1">
        <v>44309</v>
      </c>
      <c r="B3358">
        <v>5654</v>
      </c>
      <c r="C3358" s="2" t="s">
        <v>7488</v>
      </c>
      <c r="D3358" s="2" t="s">
        <v>950</v>
      </c>
      <c r="E3358" s="2" t="s">
        <v>950</v>
      </c>
      <c r="F3358" s="2" t="s">
        <v>7489</v>
      </c>
      <c r="G3358" s="3">
        <v>0.41666666666666669</v>
      </c>
      <c r="H3358" s="3">
        <v>0.66666666666666663</v>
      </c>
      <c r="I3358" s="2" t="s">
        <v>1583</v>
      </c>
      <c r="L3358" s="2" t="s">
        <v>9713</v>
      </c>
      <c r="M3358">
        <v>7</v>
      </c>
      <c r="N3358">
        <v>93</v>
      </c>
      <c r="O3358">
        <v>112</v>
      </c>
      <c r="P3358" t="str">
        <f>VLOOKUP(Farmacias__2[[#This Row],[local_nombre]],Tabla8[],2,0)</f>
        <v>Otras Farmacias</v>
      </c>
      <c r="Q3358">
        <f>VLOOKUP(Farmacias__2[[#This Row],[comuna_nombre]],Hoja3!$H$2:$I$346,2,0)</f>
        <v>13107</v>
      </c>
    </row>
    <row r="3359" spans="1:17" x14ac:dyDescent="0.2">
      <c r="A3359" s="1">
        <v>44309</v>
      </c>
      <c r="B3359">
        <v>5655</v>
      </c>
      <c r="C3359" s="2" t="s">
        <v>7490</v>
      </c>
      <c r="D3359" s="2" t="s">
        <v>902</v>
      </c>
      <c r="E3359" s="2" t="s">
        <v>903</v>
      </c>
      <c r="F3359" s="2" t="s">
        <v>7491</v>
      </c>
      <c r="G3359" s="3">
        <v>0.39583333333333331</v>
      </c>
      <c r="H3359" s="3">
        <v>0.77083333333333337</v>
      </c>
      <c r="I3359" s="2" t="s">
        <v>1583</v>
      </c>
      <c r="L3359" s="2" t="s">
        <v>9713</v>
      </c>
      <c r="M3359">
        <v>7</v>
      </c>
      <c r="N3359">
        <v>130</v>
      </c>
      <c r="O3359">
        <v>149</v>
      </c>
      <c r="P3359" t="str">
        <f>VLOOKUP(Farmacias__2[[#This Row],[local_nombre]],Tabla8[],2,0)</f>
        <v>Otras Farmacias</v>
      </c>
      <c r="Q3359">
        <f>VLOOKUP(Farmacias__2[[#This Row],[comuna_nombre]],Hoja3!$H$2:$I$346,2,0)</f>
        <v>13101</v>
      </c>
    </row>
    <row r="3360" spans="1:17" x14ac:dyDescent="0.2">
      <c r="A3360" s="1">
        <v>44309</v>
      </c>
      <c r="B3360">
        <v>3676</v>
      </c>
      <c r="C3360" s="2" t="s">
        <v>3666</v>
      </c>
      <c r="D3360" s="2" t="s">
        <v>4563</v>
      </c>
      <c r="E3360" s="2" t="s">
        <v>4666</v>
      </c>
      <c r="F3360" s="2" t="s">
        <v>4667</v>
      </c>
      <c r="G3360" s="3">
        <v>0</v>
      </c>
      <c r="H3360" s="3">
        <v>0</v>
      </c>
      <c r="I3360" s="2" t="s">
        <v>4668</v>
      </c>
      <c r="J3360">
        <v>-341694815</v>
      </c>
      <c r="K3360">
        <v>-7074616500000002</v>
      </c>
      <c r="L3360" s="2" t="s">
        <v>9713</v>
      </c>
      <c r="M3360">
        <v>8</v>
      </c>
      <c r="N3360">
        <v>162</v>
      </c>
      <c r="O3360">
        <v>430</v>
      </c>
      <c r="P3360" t="str">
        <f>VLOOKUP(Farmacias__2[[#This Row],[local_nombre]],Tabla8[],2,0)</f>
        <v>Farmacias de Cadena</v>
      </c>
      <c r="Q3360">
        <f>VLOOKUP(Farmacias__2[[#This Row],[comuna_nombre]],Hoja3!$H$2:$I$346,2,0)</f>
        <v>6101</v>
      </c>
    </row>
    <row r="3361" spans="1:17" x14ac:dyDescent="0.2">
      <c r="A3361" s="1">
        <v>44309</v>
      </c>
      <c r="B3361">
        <v>5657</v>
      </c>
      <c r="C3361" s="2" t="s">
        <v>7494</v>
      </c>
      <c r="D3361" s="2" t="s">
        <v>10234</v>
      </c>
      <c r="E3361" s="2" t="s">
        <v>1569</v>
      </c>
      <c r="F3361" s="2" t="s">
        <v>7495</v>
      </c>
      <c r="G3361" s="3">
        <v>0.375</v>
      </c>
      <c r="H3361" s="3">
        <v>0.83333333333333337</v>
      </c>
      <c r="I3361" s="2" t="s">
        <v>1583</v>
      </c>
      <c r="L3361" s="2" t="s">
        <v>9713</v>
      </c>
      <c r="M3361">
        <v>7</v>
      </c>
      <c r="N3361">
        <v>107</v>
      </c>
      <c r="O3361">
        <v>126</v>
      </c>
      <c r="P3361" t="str">
        <f>VLOOKUP(Farmacias__2[[#This Row],[local_nombre]],Tabla8[],2,0)</f>
        <v>Otras Farmacias</v>
      </c>
      <c r="Q3361">
        <f>VLOOKUP(Farmacias__2[[#This Row],[comuna_nombre]],Hoja3!$H$2:$I$346,2,0)</f>
        <v>13119</v>
      </c>
    </row>
    <row r="3362" spans="1:17" x14ac:dyDescent="0.2">
      <c r="A3362" s="1">
        <v>44309</v>
      </c>
      <c r="B3362">
        <v>5658</v>
      </c>
      <c r="C3362" s="2" t="s">
        <v>639</v>
      </c>
      <c r="D3362" s="2" t="s">
        <v>1711</v>
      </c>
      <c r="E3362" s="2" t="s">
        <v>1711</v>
      </c>
      <c r="F3362" s="2" t="s">
        <v>7496</v>
      </c>
      <c r="G3362" s="3">
        <v>0.41666666666666669</v>
      </c>
      <c r="H3362" s="3">
        <v>0.83333333333333337</v>
      </c>
      <c r="I3362" s="2" t="s">
        <v>638</v>
      </c>
      <c r="J3362">
        <v>-33686269</v>
      </c>
      <c r="K3362">
        <v>-71213993</v>
      </c>
      <c r="L3362" s="2" t="s">
        <v>9713</v>
      </c>
      <c r="M3362">
        <v>7</v>
      </c>
      <c r="N3362">
        <v>109</v>
      </c>
      <c r="O3362">
        <v>128</v>
      </c>
      <c r="P3362" t="str">
        <f>VLOOKUP(Farmacias__2[[#This Row],[local_nombre]],Tabla8[],2,0)</f>
        <v>Otras Farmacias</v>
      </c>
      <c r="Q3362">
        <f>VLOOKUP(Farmacias__2[[#This Row],[comuna_nombre]],Hoja3!$H$2:$I$346,2,0)</f>
        <v>13501</v>
      </c>
    </row>
    <row r="3363" spans="1:17" x14ac:dyDescent="0.2">
      <c r="A3363" s="1">
        <v>44309</v>
      </c>
      <c r="B3363">
        <v>3677</v>
      </c>
      <c r="C3363" s="2" t="s">
        <v>3666</v>
      </c>
      <c r="D3363" s="2" t="s">
        <v>4563</v>
      </c>
      <c r="E3363" s="2" t="s">
        <v>4563</v>
      </c>
      <c r="F3363" s="2" t="s">
        <v>4669</v>
      </c>
      <c r="G3363" s="3">
        <v>0.35416666666666669</v>
      </c>
      <c r="H3363" s="3">
        <v>0.8125</v>
      </c>
      <c r="I3363" s="2" t="s">
        <v>4670</v>
      </c>
      <c r="J3363">
        <v>-341698216</v>
      </c>
      <c r="K3363">
        <v>-7074350559999999</v>
      </c>
      <c r="L3363" s="2" t="s">
        <v>9713</v>
      </c>
      <c r="M3363">
        <v>8</v>
      </c>
      <c r="N3363">
        <v>162</v>
      </c>
      <c r="O3363">
        <v>181</v>
      </c>
      <c r="P3363" t="str">
        <f>VLOOKUP(Farmacias__2[[#This Row],[local_nombre]],Tabla8[],2,0)</f>
        <v>Farmacias de Cadena</v>
      </c>
      <c r="Q3363">
        <f>VLOOKUP(Farmacias__2[[#This Row],[comuna_nombre]],Hoja3!$H$2:$I$346,2,0)</f>
        <v>6101</v>
      </c>
    </row>
    <row r="3364" spans="1:17" x14ac:dyDescent="0.2">
      <c r="A3364" s="1">
        <v>44309</v>
      </c>
      <c r="B3364">
        <v>5660</v>
      </c>
      <c r="C3364" s="2" t="s">
        <v>309</v>
      </c>
      <c r="D3364" s="2" t="s">
        <v>10246</v>
      </c>
      <c r="E3364" s="2" t="s">
        <v>3170</v>
      </c>
      <c r="F3364" s="2" t="s">
        <v>7500</v>
      </c>
      <c r="G3364" s="3">
        <v>0.39583333333333331</v>
      </c>
      <c r="H3364" s="3">
        <v>0.85416666666666663</v>
      </c>
      <c r="I3364" s="2" t="s">
        <v>1583</v>
      </c>
      <c r="J3364">
        <v>-3678906928756641</v>
      </c>
      <c r="K3364">
        <v>-7305640381166995</v>
      </c>
      <c r="L3364" s="2" t="s">
        <v>9713</v>
      </c>
      <c r="M3364">
        <v>10</v>
      </c>
      <c r="N3364">
        <v>210</v>
      </c>
      <c r="O3364">
        <v>366</v>
      </c>
      <c r="P3364" t="str">
        <f>VLOOKUP(Farmacias__2[[#This Row],[local_nombre]],Tabla8[],2,0)</f>
        <v>Otras Farmacias</v>
      </c>
      <c r="Q3364">
        <f>VLOOKUP(Farmacias__2[[#This Row],[comuna_nombre]],Hoja3!$H$2:$I$346,2,0)</f>
        <v>8101</v>
      </c>
    </row>
    <row r="3365" spans="1:17" x14ac:dyDescent="0.2">
      <c r="A3365" s="1">
        <v>44309</v>
      </c>
      <c r="B3365">
        <v>3678</v>
      </c>
      <c r="C3365" s="2" t="s">
        <v>3666</v>
      </c>
      <c r="D3365" s="2" t="s">
        <v>4563</v>
      </c>
      <c r="E3365" s="2" t="s">
        <v>4563</v>
      </c>
      <c r="F3365" s="2" t="s">
        <v>4671</v>
      </c>
      <c r="G3365" s="3">
        <v>0.375</v>
      </c>
      <c r="H3365" s="3">
        <v>0.83333333333333337</v>
      </c>
      <c r="I3365" s="2" t="s">
        <v>4672</v>
      </c>
      <c r="J3365">
        <v>-3417263239383665</v>
      </c>
      <c r="K3365">
        <v>-7071694942840577</v>
      </c>
      <c r="L3365" s="2" t="s">
        <v>9713</v>
      </c>
      <c r="M3365">
        <v>8</v>
      </c>
      <c r="N3365">
        <v>162</v>
      </c>
      <c r="O3365">
        <v>181</v>
      </c>
      <c r="P3365" t="str">
        <f>VLOOKUP(Farmacias__2[[#This Row],[local_nombre]],Tabla8[],2,0)</f>
        <v>Farmacias de Cadena</v>
      </c>
      <c r="Q3365">
        <f>VLOOKUP(Farmacias__2[[#This Row],[comuna_nombre]],Hoja3!$H$2:$I$346,2,0)</f>
        <v>6101</v>
      </c>
    </row>
    <row r="3366" spans="1:17" x14ac:dyDescent="0.2">
      <c r="A3366" s="1">
        <v>44309</v>
      </c>
      <c r="B3366">
        <v>5662</v>
      </c>
      <c r="C3366" s="2" t="s">
        <v>18</v>
      </c>
      <c r="D3366" s="2" t="s">
        <v>3489</v>
      </c>
      <c r="E3366" s="2" t="s">
        <v>3489</v>
      </c>
      <c r="F3366" s="2" t="s">
        <v>7503</v>
      </c>
      <c r="G3366" s="3">
        <v>0.375</v>
      </c>
      <c r="H3366" s="3">
        <v>0.875</v>
      </c>
      <c r="I3366" s="2" t="s">
        <v>7504</v>
      </c>
      <c r="J3366">
        <v>-37034601</v>
      </c>
      <c r="K3366">
        <v>-72401928</v>
      </c>
      <c r="L3366" s="2" t="s">
        <v>9713</v>
      </c>
      <c r="M3366">
        <v>10</v>
      </c>
      <c r="N3366">
        <v>202</v>
      </c>
      <c r="O3366">
        <v>221</v>
      </c>
      <c r="P3366" t="str">
        <f>VLOOKUP(Farmacias__2[[#This Row],[local_nombre]],Tabla8[],2,0)</f>
        <v>Farmacias de Cadena</v>
      </c>
      <c r="Q3366">
        <f>VLOOKUP(Farmacias__2[[#This Row],[comuna_nombre]],Hoja3!$H$2:$I$346,2,0)</f>
        <v>8303</v>
      </c>
    </row>
    <row r="3367" spans="1:17" x14ac:dyDescent="0.2">
      <c r="A3367" s="1">
        <v>44309</v>
      </c>
      <c r="B3367">
        <v>3679</v>
      </c>
      <c r="C3367" s="2" t="s">
        <v>3666</v>
      </c>
      <c r="D3367" s="2" t="s">
        <v>4563</v>
      </c>
      <c r="E3367" s="2" t="s">
        <v>4563</v>
      </c>
      <c r="F3367" s="2" t="s">
        <v>4673</v>
      </c>
      <c r="G3367" s="3">
        <v>0.375</v>
      </c>
      <c r="H3367" s="3">
        <v>0.89583333333333337</v>
      </c>
      <c r="I3367" s="2" t="s">
        <v>4674</v>
      </c>
      <c r="J3367">
        <v>-341844765692695</v>
      </c>
      <c r="K3367">
        <v>-7072536341645508</v>
      </c>
      <c r="L3367" s="2" t="s">
        <v>9713</v>
      </c>
      <c r="M3367">
        <v>8</v>
      </c>
      <c r="N3367">
        <v>162</v>
      </c>
      <c r="O3367">
        <v>181</v>
      </c>
      <c r="P3367" t="str">
        <f>VLOOKUP(Farmacias__2[[#This Row],[local_nombre]],Tabla8[],2,0)</f>
        <v>Farmacias de Cadena</v>
      </c>
      <c r="Q3367">
        <f>VLOOKUP(Farmacias__2[[#This Row],[comuna_nombre]],Hoja3!$H$2:$I$346,2,0)</f>
        <v>6101</v>
      </c>
    </row>
    <row r="3368" spans="1:17" x14ac:dyDescent="0.2">
      <c r="A3368" s="1">
        <v>44309</v>
      </c>
      <c r="B3368">
        <v>5664</v>
      </c>
      <c r="C3368" s="2" t="s">
        <v>3886</v>
      </c>
      <c r="D3368" s="2" t="s">
        <v>156</v>
      </c>
      <c r="E3368" s="2" t="s">
        <v>157</v>
      </c>
      <c r="F3368" s="2" t="s">
        <v>7508</v>
      </c>
      <c r="G3368" s="3">
        <v>0.375</v>
      </c>
      <c r="H3368" s="3">
        <v>0.72916666666666663</v>
      </c>
      <c r="I3368" s="2" t="s">
        <v>7509</v>
      </c>
      <c r="J3368">
        <v>-33012831</v>
      </c>
      <c r="K3368">
        <v>-71331744</v>
      </c>
      <c r="L3368" s="2" t="s">
        <v>9713</v>
      </c>
      <c r="M3368">
        <v>6</v>
      </c>
      <c r="N3368">
        <v>80</v>
      </c>
      <c r="O3368">
        <v>28</v>
      </c>
      <c r="P3368" t="str">
        <f>VLOOKUP(Farmacias__2[[#This Row],[local_nombre]],Tabla8[],2,0)</f>
        <v>Otras Farmacias</v>
      </c>
      <c r="Q3368">
        <f>VLOOKUP(Farmacias__2[[#This Row],[comuna_nombre]],Hoja3!$H$2:$I$346,2,0)</f>
        <v>5109</v>
      </c>
    </row>
    <row r="3369" spans="1:17" x14ac:dyDescent="0.2">
      <c r="A3369" s="1">
        <v>44309</v>
      </c>
      <c r="B3369">
        <v>3680</v>
      </c>
      <c r="C3369" s="2" t="s">
        <v>3666</v>
      </c>
      <c r="D3369" s="2" t="s">
        <v>4563</v>
      </c>
      <c r="E3369" s="2" t="s">
        <v>4563</v>
      </c>
      <c r="F3369" s="2" t="s">
        <v>4675</v>
      </c>
      <c r="G3369" s="3">
        <v>0.35416666666666669</v>
      </c>
      <c r="H3369" s="3">
        <v>0.91666666666666663</v>
      </c>
      <c r="I3369" s="2" t="s">
        <v>4676</v>
      </c>
      <c r="J3369">
        <v>-341699315</v>
      </c>
      <c r="K3369">
        <v>-7074293899999998</v>
      </c>
      <c r="L3369" s="2" t="s">
        <v>9713</v>
      </c>
      <c r="M3369">
        <v>8</v>
      </c>
      <c r="N3369">
        <v>162</v>
      </c>
      <c r="O3369">
        <v>181</v>
      </c>
      <c r="P3369" t="str">
        <f>VLOOKUP(Farmacias__2[[#This Row],[local_nombre]],Tabla8[],2,0)</f>
        <v>Farmacias de Cadena</v>
      </c>
      <c r="Q3369">
        <f>VLOOKUP(Farmacias__2[[#This Row],[comuna_nombre]],Hoja3!$H$2:$I$346,2,0)</f>
        <v>6101</v>
      </c>
    </row>
    <row r="3370" spans="1:17" x14ac:dyDescent="0.2">
      <c r="A3370" s="1">
        <v>44309</v>
      </c>
      <c r="B3370">
        <v>5667</v>
      </c>
      <c r="C3370" s="2" t="s">
        <v>6598</v>
      </c>
      <c r="D3370" s="2" t="s">
        <v>4996</v>
      </c>
      <c r="E3370" s="2" t="s">
        <v>4996</v>
      </c>
      <c r="F3370" s="2" t="s">
        <v>7513</v>
      </c>
      <c r="G3370" s="3">
        <v>0.39583333333333331</v>
      </c>
      <c r="H3370" s="3">
        <v>0.875</v>
      </c>
      <c r="I3370" s="2" t="s">
        <v>7514</v>
      </c>
      <c r="J3370">
        <v>-35846893</v>
      </c>
      <c r="K3370">
        <v>-71597623</v>
      </c>
      <c r="L3370" s="2" t="s">
        <v>9713</v>
      </c>
      <c r="M3370">
        <v>9</v>
      </c>
      <c r="N3370">
        <v>178</v>
      </c>
      <c r="O3370">
        <v>197</v>
      </c>
      <c r="P3370" t="str">
        <f>VLOOKUP(Farmacias__2[[#This Row],[local_nombre]],Tabla8[],2,0)</f>
        <v>Otras Farmacias</v>
      </c>
      <c r="Q3370">
        <f>VLOOKUP(Farmacias__2[[#This Row],[comuna_nombre]],Hoja3!$H$2:$I$346,2,0)</f>
        <v>7401</v>
      </c>
    </row>
    <row r="3371" spans="1:17" x14ac:dyDescent="0.2">
      <c r="A3371" s="1">
        <v>44309</v>
      </c>
      <c r="B3371">
        <v>5668</v>
      </c>
      <c r="C3371" s="2" t="s">
        <v>7515</v>
      </c>
      <c r="D3371" s="2" t="s">
        <v>4036</v>
      </c>
      <c r="E3371" s="2" t="s">
        <v>4037</v>
      </c>
      <c r="F3371" s="2" t="s">
        <v>7516</v>
      </c>
      <c r="G3371" s="3">
        <v>0.375</v>
      </c>
      <c r="H3371" s="3"/>
      <c r="I3371" s="2" t="s">
        <v>7517</v>
      </c>
      <c r="J3371">
        <v>-413239122</v>
      </c>
      <c r="K3371">
        <v>-729855155</v>
      </c>
      <c r="L3371" s="2" t="s">
        <v>9713</v>
      </c>
      <c r="M3371">
        <v>13</v>
      </c>
      <c r="N3371">
        <v>313</v>
      </c>
      <c r="O3371">
        <v>385</v>
      </c>
      <c r="P3371" t="str">
        <f>VLOOKUP(Farmacias__2[[#This Row],[local_nombre]],Tabla8[],2,0)</f>
        <v>Otras Farmacias</v>
      </c>
      <c r="Q3371">
        <f>VLOOKUP(Farmacias__2[[#This Row],[comuna_nombre]],Hoja3!$H$2:$I$346,2,0)</f>
        <v>10109</v>
      </c>
    </row>
    <row r="3372" spans="1:17" x14ac:dyDescent="0.2">
      <c r="A3372" s="1">
        <v>44309</v>
      </c>
      <c r="B3372">
        <v>3681</v>
      </c>
      <c r="C3372" s="2" t="s">
        <v>3666</v>
      </c>
      <c r="D3372" s="2" t="s">
        <v>4563</v>
      </c>
      <c r="E3372" s="2" t="s">
        <v>4563</v>
      </c>
      <c r="F3372" s="2" t="s">
        <v>4677</v>
      </c>
      <c r="G3372" s="3">
        <v>0.35416666666666669</v>
      </c>
      <c r="H3372" s="3">
        <v>0.91666666666666663</v>
      </c>
      <c r="I3372" s="2" t="s">
        <v>4678</v>
      </c>
      <c r="J3372">
        <v>-341594654</v>
      </c>
      <c r="K3372">
        <v>-707384371</v>
      </c>
      <c r="L3372" s="2" t="s">
        <v>9713</v>
      </c>
      <c r="M3372">
        <v>8</v>
      </c>
      <c r="N3372">
        <v>162</v>
      </c>
      <c r="O3372">
        <v>181</v>
      </c>
      <c r="P3372" t="str">
        <f>VLOOKUP(Farmacias__2[[#This Row],[local_nombre]],Tabla8[],2,0)</f>
        <v>Farmacias de Cadena</v>
      </c>
      <c r="Q3372">
        <f>VLOOKUP(Farmacias__2[[#This Row],[comuna_nombre]],Hoja3!$H$2:$I$346,2,0)</f>
        <v>6101</v>
      </c>
    </row>
    <row r="3373" spans="1:17" x14ac:dyDescent="0.2">
      <c r="A3373" s="1">
        <v>44309</v>
      </c>
      <c r="B3373">
        <v>3685</v>
      </c>
      <c r="C3373" s="2" t="s">
        <v>3666</v>
      </c>
      <c r="D3373" s="2" t="s">
        <v>4681</v>
      </c>
      <c r="E3373" s="2" t="s">
        <v>4681</v>
      </c>
      <c r="F3373" s="2" t="s">
        <v>4682</v>
      </c>
      <c r="G3373" s="3">
        <v>0.35416666666666669</v>
      </c>
      <c r="H3373" s="3">
        <v>0.9375</v>
      </c>
      <c r="I3373" s="2" t="s">
        <v>4683</v>
      </c>
      <c r="J3373">
        <v>-3.4587913014932328E+16</v>
      </c>
      <c r="K3373">
        <v>-7098522291334655</v>
      </c>
      <c r="L3373" s="2" t="s">
        <v>9713</v>
      </c>
      <c r="M3373">
        <v>8</v>
      </c>
      <c r="N3373">
        <v>165</v>
      </c>
      <c r="O3373">
        <v>184</v>
      </c>
      <c r="P3373" t="str">
        <f>VLOOKUP(Farmacias__2[[#This Row],[local_nombre]],Tabla8[],2,0)</f>
        <v>Farmacias de Cadena</v>
      </c>
      <c r="Q3373">
        <f>VLOOKUP(Farmacias__2[[#This Row],[comuna_nombre]],Hoja3!$H$2:$I$346,2,0)</f>
        <v>6301</v>
      </c>
    </row>
    <row r="3374" spans="1:17" x14ac:dyDescent="0.2">
      <c r="A3374" s="1">
        <v>44309</v>
      </c>
      <c r="B3374">
        <v>3687</v>
      </c>
      <c r="C3374" s="2" t="s">
        <v>3666</v>
      </c>
      <c r="D3374" s="2" t="s">
        <v>4681</v>
      </c>
      <c r="E3374" s="2" t="s">
        <v>4681</v>
      </c>
      <c r="F3374" s="2" t="s">
        <v>4686</v>
      </c>
      <c r="G3374" s="3">
        <v>0.375</v>
      </c>
      <c r="H3374" s="3">
        <v>0.875</v>
      </c>
      <c r="I3374" s="2" t="s">
        <v>4687</v>
      </c>
      <c r="J3374">
        <v>-3.4587772228863832E+16</v>
      </c>
      <c r="K3374">
        <v>-7098679706037467</v>
      </c>
      <c r="L3374" s="2" t="s">
        <v>9713</v>
      </c>
      <c r="M3374">
        <v>8</v>
      </c>
      <c r="N3374">
        <v>165</v>
      </c>
      <c r="O3374">
        <v>184</v>
      </c>
      <c r="P3374" t="str">
        <f>VLOOKUP(Farmacias__2[[#This Row],[local_nombre]],Tabla8[],2,0)</f>
        <v>Farmacias de Cadena</v>
      </c>
      <c r="Q3374">
        <f>VLOOKUP(Farmacias__2[[#This Row],[comuna_nombre]],Hoja3!$H$2:$I$346,2,0)</f>
        <v>6301</v>
      </c>
    </row>
    <row r="3375" spans="1:17" x14ac:dyDescent="0.2">
      <c r="A3375" s="1">
        <v>44309</v>
      </c>
      <c r="B3375">
        <v>5675</v>
      </c>
      <c r="C3375" s="2" t="s">
        <v>7523</v>
      </c>
      <c r="D3375" s="2" t="s">
        <v>3707</v>
      </c>
      <c r="E3375" s="2" t="s">
        <v>3707</v>
      </c>
      <c r="F3375" s="2" t="s">
        <v>7524</v>
      </c>
      <c r="G3375" s="3">
        <v>0.33333333333333331</v>
      </c>
      <c r="H3375" s="3">
        <v>0.70833333333333337</v>
      </c>
      <c r="I3375" s="2" t="s">
        <v>7525</v>
      </c>
      <c r="L3375" s="2" t="s">
        <v>9713</v>
      </c>
      <c r="M3375">
        <v>4</v>
      </c>
      <c r="N3375">
        <v>29</v>
      </c>
      <c r="O3375">
        <v>85</v>
      </c>
      <c r="P3375" t="str">
        <f>VLOOKUP(Farmacias__2[[#This Row],[local_nombre]],Tabla8[],2,0)</f>
        <v>Farmacias Pertenecientes a un Hospital</v>
      </c>
      <c r="Q3375">
        <f>VLOOKUP(Farmacias__2[[#This Row],[comuna_nombre]],Hoja3!$H$2:$I$346,2,0)</f>
        <v>3301</v>
      </c>
    </row>
    <row r="3376" spans="1:17" x14ac:dyDescent="0.2">
      <c r="A3376" s="1">
        <v>44309</v>
      </c>
      <c r="B3376">
        <v>5676</v>
      </c>
      <c r="C3376" s="2" t="s">
        <v>7526</v>
      </c>
      <c r="D3376" s="2" t="s">
        <v>3772</v>
      </c>
      <c r="E3376" s="2" t="s">
        <v>3772</v>
      </c>
      <c r="F3376" s="2" t="s">
        <v>7527</v>
      </c>
      <c r="G3376" s="3">
        <v>0</v>
      </c>
      <c r="H3376" s="3">
        <v>0</v>
      </c>
      <c r="I3376" s="2" t="s">
        <v>1583</v>
      </c>
      <c r="L3376" s="2" t="s">
        <v>9713</v>
      </c>
      <c r="M3376">
        <v>4</v>
      </c>
      <c r="N3376">
        <v>25</v>
      </c>
      <c r="O3376">
        <v>81</v>
      </c>
      <c r="P3376" t="str">
        <f>VLOOKUP(Farmacias__2[[#This Row],[local_nombre]],Tabla8[],2,0)</f>
        <v>Farmacias Pertenecientes a un Hospital</v>
      </c>
      <c r="Q3376">
        <f>VLOOKUP(Farmacias__2[[#This Row],[comuna_nombre]],Hoja3!$H$2:$I$346,2,0)</f>
        <v>3202</v>
      </c>
    </row>
    <row r="3377" spans="1:17" x14ac:dyDescent="0.2">
      <c r="A3377" s="1">
        <v>44309</v>
      </c>
      <c r="B3377">
        <v>5677</v>
      </c>
      <c r="C3377" s="2" t="s">
        <v>7528</v>
      </c>
      <c r="D3377" s="2" t="s">
        <v>3783</v>
      </c>
      <c r="E3377" s="2" t="s">
        <v>3783</v>
      </c>
      <c r="F3377" s="2" t="s">
        <v>7529</v>
      </c>
      <c r="G3377" s="3">
        <v>0</v>
      </c>
      <c r="H3377" s="3">
        <v>0</v>
      </c>
      <c r="I3377" s="2" t="s">
        <v>1583</v>
      </c>
      <c r="L3377" s="2" t="s">
        <v>9713</v>
      </c>
      <c r="M3377">
        <v>4</v>
      </c>
      <c r="N3377">
        <v>23</v>
      </c>
      <c r="O3377">
        <v>79</v>
      </c>
      <c r="P3377" t="str">
        <f>VLOOKUP(Farmacias__2[[#This Row],[local_nombre]],Tabla8[],2,0)</f>
        <v>Farmacias Pertenecientes a un Hospital</v>
      </c>
      <c r="Q3377">
        <f>VLOOKUP(Farmacias__2[[#This Row],[comuna_nombre]],Hoja3!$H$2:$I$346,2,0)</f>
        <v>3201</v>
      </c>
    </row>
    <row r="3378" spans="1:17" x14ac:dyDescent="0.2">
      <c r="A3378" s="1">
        <v>44309</v>
      </c>
      <c r="B3378">
        <v>3688</v>
      </c>
      <c r="C3378" s="2" t="s">
        <v>3666</v>
      </c>
      <c r="D3378" s="2" t="s">
        <v>4681</v>
      </c>
      <c r="E3378" s="2" t="s">
        <v>4681</v>
      </c>
      <c r="F3378" s="2" t="s">
        <v>4688</v>
      </c>
      <c r="G3378" s="3">
        <v>0.35416666666666669</v>
      </c>
      <c r="H3378" s="3">
        <v>0.91666666666666663</v>
      </c>
      <c r="I3378" s="2" t="s">
        <v>4689</v>
      </c>
      <c r="J3378">
        <v>-3458627788214011</v>
      </c>
      <c r="K3378">
        <v>-709907910838287</v>
      </c>
      <c r="L3378" s="2" t="s">
        <v>9713</v>
      </c>
      <c r="M3378">
        <v>8</v>
      </c>
      <c r="N3378">
        <v>165</v>
      </c>
      <c r="O3378">
        <v>184</v>
      </c>
      <c r="P3378" t="str">
        <f>VLOOKUP(Farmacias__2[[#This Row],[local_nombre]],Tabla8[],2,0)</f>
        <v>Farmacias de Cadena</v>
      </c>
      <c r="Q3378">
        <f>VLOOKUP(Farmacias__2[[#This Row],[comuna_nombre]],Hoja3!$H$2:$I$346,2,0)</f>
        <v>6301</v>
      </c>
    </row>
    <row r="3379" spans="1:17" x14ac:dyDescent="0.2">
      <c r="A3379" s="1">
        <v>44309</v>
      </c>
      <c r="B3379">
        <v>3773</v>
      </c>
      <c r="C3379" s="2" t="s">
        <v>3666</v>
      </c>
      <c r="D3379" s="2" t="s">
        <v>4766</v>
      </c>
      <c r="E3379" s="2" t="s">
        <v>4766</v>
      </c>
      <c r="F3379" s="2" t="s">
        <v>4862</v>
      </c>
      <c r="G3379" s="3">
        <v>0.375</v>
      </c>
      <c r="H3379" s="3">
        <v>0.875</v>
      </c>
      <c r="I3379" s="2" t="s">
        <v>4859</v>
      </c>
      <c r="J3379">
        <v>-3443956952744513</v>
      </c>
      <c r="K3379">
        <v>-7107749734053789</v>
      </c>
      <c r="L3379" s="2" t="s">
        <v>9713</v>
      </c>
      <c r="M3379">
        <v>8</v>
      </c>
      <c r="N3379">
        <v>167</v>
      </c>
      <c r="O3379">
        <v>186</v>
      </c>
      <c r="P3379" t="str">
        <f>VLOOKUP(Farmacias__2[[#This Row],[local_nombre]],Tabla8[],2,0)</f>
        <v>Farmacias de Cadena</v>
      </c>
      <c r="Q3379">
        <f>VLOOKUP(Farmacias__2[[#This Row],[comuna_nombre]],Hoja3!$H$2:$I$346,2,0)</f>
        <v>6117</v>
      </c>
    </row>
    <row r="3380" spans="1:17" x14ac:dyDescent="0.2">
      <c r="A3380" s="1">
        <v>44309</v>
      </c>
      <c r="B3380">
        <v>3775</v>
      </c>
      <c r="C3380" s="2" t="s">
        <v>3666</v>
      </c>
      <c r="D3380" s="2" t="s">
        <v>4770</v>
      </c>
      <c r="E3380" s="2" t="s">
        <v>4770</v>
      </c>
      <c r="F3380" s="2" t="s">
        <v>4865</v>
      </c>
      <c r="G3380" s="3">
        <v>0.375</v>
      </c>
      <c r="H3380" s="3">
        <v>0.89583333333333337</v>
      </c>
      <c r="I3380" s="2" t="s">
        <v>4866</v>
      </c>
      <c r="J3380">
        <v>-3.4640952974942904E+16</v>
      </c>
      <c r="K3380">
        <v>-7136726888208375</v>
      </c>
      <c r="L3380" s="2" t="s">
        <v>9713</v>
      </c>
      <c r="M3380">
        <v>8</v>
      </c>
      <c r="N3380">
        <v>168</v>
      </c>
      <c r="O3380">
        <v>187</v>
      </c>
      <c r="P3380" t="str">
        <f>VLOOKUP(Farmacias__2[[#This Row],[local_nombre]],Tabla8[],2,0)</f>
        <v>Farmacias de Cadena</v>
      </c>
      <c r="Q3380">
        <f>VLOOKUP(Farmacias__2[[#This Row],[comuna_nombre]],Hoja3!$H$2:$I$346,2,0)</f>
        <v>6310</v>
      </c>
    </row>
    <row r="3381" spans="1:17" x14ac:dyDescent="0.2">
      <c r="A3381" s="1">
        <v>44309</v>
      </c>
      <c r="B3381">
        <v>3784</v>
      </c>
      <c r="C3381" s="2" t="s">
        <v>3666</v>
      </c>
      <c r="D3381" s="2" t="s">
        <v>4749</v>
      </c>
      <c r="E3381" s="2" t="s">
        <v>4749</v>
      </c>
      <c r="F3381" s="2" t="s">
        <v>4881</v>
      </c>
      <c r="G3381" s="3">
        <v>0.375</v>
      </c>
      <c r="H3381" s="3">
        <v>0.875</v>
      </c>
      <c r="I3381" s="2" t="s">
        <v>4882</v>
      </c>
      <c r="J3381">
        <v>-3.4408303912591756E+16</v>
      </c>
      <c r="K3381">
        <v>-7086064981655062</v>
      </c>
      <c r="L3381" s="2" t="s">
        <v>9713</v>
      </c>
      <c r="M3381">
        <v>8</v>
      </c>
      <c r="N3381">
        <v>163</v>
      </c>
      <c r="O3381">
        <v>182</v>
      </c>
      <c r="P3381" t="str">
        <f>VLOOKUP(Farmacias__2[[#This Row],[local_nombre]],Tabla8[],2,0)</f>
        <v>Farmacias de Cadena</v>
      </c>
      <c r="Q3381">
        <f>VLOOKUP(Farmacias__2[[#This Row],[comuna_nombre]],Hoja3!$H$2:$I$346,2,0)</f>
        <v>6115</v>
      </c>
    </row>
    <row r="3382" spans="1:17" x14ac:dyDescent="0.2">
      <c r="A3382" s="1">
        <v>44309</v>
      </c>
      <c r="B3382">
        <v>3809</v>
      </c>
      <c r="C3382" s="2" t="s">
        <v>3666</v>
      </c>
      <c r="D3382" s="2" t="s">
        <v>10240</v>
      </c>
      <c r="E3382" s="2" t="s">
        <v>4788</v>
      </c>
      <c r="F3382" s="2" t="s">
        <v>4923</v>
      </c>
      <c r="G3382" s="3">
        <v>0.375</v>
      </c>
      <c r="H3382" s="3">
        <v>0.83333333333333337</v>
      </c>
      <c r="I3382" s="2" t="s">
        <v>4924</v>
      </c>
      <c r="J3382">
        <v>-34177393</v>
      </c>
      <c r="K3382">
        <v>-70695552</v>
      </c>
      <c r="L3382" s="2" t="s">
        <v>9713</v>
      </c>
      <c r="M3382">
        <v>8</v>
      </c>
      <c r="N3382">
        <v>147</v>
      </c>
      <c r="O3382">
        <v>166</v>
      </c>
      <c r="P3382" t="str">
        <f>VLOOKUP(Farmacias__2[[#This Row],[local_nombre]],Tabla8[],2,0)</f>
        <v>Farmacias de Cadena</v>
      </c>
      <c r="Q3382">
        <f>VLOOKUP(Farmacias__2[[#This Row],[comuna_nombre]],Hoja3!$H$2:$I$346,2,0)</f>
        <v>6108</v>
      </c>
    </row>
    <row r="3383" spans="1:17" x14ac:dyDescent="0.2">
      <c r="A3383" s="1">
        <v>44309</v>
      </c>
      <c r="B3383">
        <v>3830</v>
      </c>
      <c r="C3383" s="2" t="s">
        <v>3666</v>
      </c>
      <c r="D3383" s="2" t="s">
        <v>545</v>
      </c>
      <c r="E3383" s="2" t="s">
        <v>545</v>
      </c>
      <c r="F3383" s="2" t="s">
        <v>4957</v>
      </c>
      <c r="G3383" s="3">
        <v>0.375</v>
      </c>
      <c r="H3383" s="3">
        <v>0.875</v>
      </c>
      <c r="I3383" s="2" t="s">
        <v>1583</v>
      </c>
      <c r="J3383">
        <v>-355954971</v>
      </c>
      <c r="K3383">
        <v>-717296448</v>
      </c>
      <c r="L3383" s="2" t="s">
        <v>9713</v>
      </c>
      <c r="M3383">
        <v>9</v>
      </c>
      <c r="N3383">
        <v>192</v>
      </c>
      <c r="O3383">
        <v>211</v>
      </c>
      <c r="P3383" t="str">
        <f>VLOOKUP(Farmacias__2[[#This Row],[local_nombre]],Tabla8[],2,0)</f>
        <v>Farmacias de Cadena</v>
      </c>
      <c r="Q3383">
        <f>VLOOKUP(Farmacias__2[[#This Row],[comuna_nombre]],Hoja3!$H$2:$I$346,2,0)</f>
        <v>7406</v>
      </c>
    </row>
    <row r="3384" spans="1:17" x14ac:dyDescent="0.2">
      <c r="A3384" s="1">
        <v>44309</v>
      </c>
      <c r="B3384">
        <v>3847</v>
      </c>
      <c r="C3384" s="2" t="s">
        <v>3666</v>
      </c>
      <c r="D3384" s="2" t="s">
        <v>4973</v>
      </c>
      <c r="E3384" s="2" t="s">
        <v>4973</v>
      </c>
      <c r="F3384" s="2" t="s">
        <v>4983</v>
      </c>
      <c r="G3384" s="3">
        <v>0.375</v>
      </c>
      <c r="H3384" s="3">
        <v>0.875</v>
      </c>
      <c r="I3384" s="2" t="s">
        <v>638</v>
      </c>
      <c r="J3384">
        <v>-36140627</v>
      </c>
      <c r="K3384">
        <v>-71823721</v>
      </c>
      <c r="L3384" s="2" t="s">
        <v>9713</v>
      </c>
      <c r="M3384">
        <v>9</v>
      </c>
      <c r="N3384">
        <v>182</v>
      </c>
      <c r="O3384">
        <v>201</v>
      </c>
      <c r="P3384" t="str">
        <f>VLOOKUP(Farmacias__2[[#This Row],[local_nombre]],Tabla8[],2,0)</f>
        <v>Farmacias de Cadena</v>
      </c>
      <c r="Q3384">
        <f>VLOOKUP(Farmacias__2[[#This Row],[comuna_nombre]],Hoja3!$H$2:$I$346,2,0)</f>
        <v>7404</v>
      </c>
    </row>
    <row r="3385" spans="1:17" x14ac:dyDescent="0.2">
      <c r="A3385" s="1">
        <v>44309</v>
      </c>
      <c r="B3385">
        <v>3866</v>
      </c>
      <c r="C3385" s="2" t="s">
        <v>3666</v>
      </c>
      <c r="D3385" s="2" t="s">
        <v>4996</v>
      </c>
      <c r="E3385" s="2" t="s">
        <v>4996</v>
      </c>
      <c r="F3385" s="2" t="s">
        <v>5003</v>
      </c>
      <c r="G3385" s="3">
        <v>0.375</v>
      </c>
      <c r="H3385" s="3">
        <v>0.91666666666666663</v>
      </c>
      <c r="I3385" s="2" t="s">
        <v>638</v>
      </c>
      <c r="J3385">
        <v>-35846443</v>
      </c>
      <c r="K3385">
        <v>-71596183</v>
      </c>
      <c r="L3385" s="2" t="s">
        <v>9713</v>
      </c>
      <c r="M3385">
        <v>9</v>
      </c>
      <c r="N3385">
        <v>178</v>
      </c>
      <c r="O3385">
        <v>197</v>
      </c>
      <c r="P3385" t="str">
        <f>VLOOKUP(Farmacias__2[[#This Row],[local_nombre]],Tabla8[],2,0)</f>
        <v>Farmacias de Cadena</v>
      </c>
      <c r="Q3385">
        <f>VLOOKUP(Farmacias__2[[#This Row],[comuna_nombre]],Hoja3!$H$2:$I$346,2,0)</f>
        <v>7401</v>
      </c>
    </row>
    <row r="3386" spans="1:17" x14ac:dyDescent="0.2">
      <c r="A3386" s="1">
        <v>44309</v>
      </c>
      <c r="B3386">
        <v>3882</v>
      </c>
      <c r="C3386" s="2" t="s">
        <v>3666</v>
      </c>
      <c r="D3386" s="2" t="s">
        <v>10265</v>
      </c>
      <c r="E3386" s="2" t="s">
        <v>5027</v>
      </c>
      <c r="F3386" s="2" t="s">
        <v>5028</v>
      </c>
      <c r="G3386" s="3">
        <v>0.375</v>
      </c>
      <c r="H3386" s="3">
        <v>0.875</v>
      </c>
      <c r="I3386" s="2" t="s">
        <v>638</v>
      </c>
      <c r="J3386">
        <v>-35331606</v>
      </c>
      <c r="K3386">
        <v>-72411033</v>
      </c>
      <c r="L3386" s="2" t="s">
        <v>9713</v>
      </c>
      <c r="M3386">
        <v>9</v>
      </c>
      <c r="N3386">
        <v>172</v>
      </c>
      <c r="O3386">
        <v>191</v>
      </c>
      <c r="P3386" t="str">
        <f>VLOOKUP(Farmacias__2[[#This Row],[local_nombre]],Tabla8[],2,0)</f>
        <v>Farmacias de Cadena</v>
      </c>
      <c r="Q3386">
        <f>VLOOKUP(Farmacias__2[[#This Row],[comuna_nombre]],Hoja3!$H$2:$I$346,2,0)</f>
        <v>7102</v>
      </c>
    </row>
    <row r="3387" spans="1:17" x14ac:dyDescent="0.2">
      <c r="A3387" s="1">
        <v>44309</v>
      </c>
      <c r="B3387">
        <v>3887</v>
      </c>
      <c r="C3387" s="2" t="s">
        <v>3666</v>
      </c>
      <c r="D3387" s="2" t="s">
        <v>10265</v>
      </c>
      <c r="E3387" s="2" t="s">
        <v>5027</v>
      </c>
      <c r="F3387" s="2" t="s">
        <v>5031</v>
      </c>
      <c r="G3387" s="3">
        <v>0.35416666666666669</v>
      </c>
      <c r="H3387" s="3">
        <v>0.91666666666666663</v>
      </c>
      <c r="I3387" s="2" t="s">
        <v>1583</v>
      </c>
      <c r="L3387" s="2" t="s">
        <v>9713</v>
      </c>
      <c r="M3387">
        <v>9</v>
      </c>
      <c r="N3387">
        <v>172</v>
      </c>
      <c r="O3387">
        <v>191</v>
      </c>
      <c r="P3387" t="str">
        <f>VLOOKUP(Farmacias__2[[#This Row],[local_nombre]],Tabla8[],2,0)</f>
        <v>Farmacias de Cadena</v>
      </c>
      <c r="Q3387">
        <f>VLOOKUP(Farmacias__2[[#This Row],[comuna_nombre]],Hoja3!$H$2:$I$346,2,0)</f>
        <v>7102</v>
      </c>
    </row>
    <row r="3388" spans="1:17" x14ac:dyDescent="0.2">
      <c r="A3388" s="1">
        <v>44309</v>
      </c>
      <c r="B3388">
        <v>3891</v>
      </c>
      <c r="C3388" s="2" t="s">
        <v>3666</v>
      </c>
      <c r="D3388" s="2" t="s">
        <v>10263</v>
      </c>
      <c r="E3388" s="2" t="s">
        <v>5035</v>
      </c>
      <c r="F3388" s="2" t="s">
        <v>5037</v>
      </c>
      <c r="G3388" s="3">
        <v>0.41666666666666669</v>
      </c>
      <c r="H3388" s="3">
        <v>0.875</v>
      </c>
      <c r="I3388" s="2" t="s">
        <v>638</v>
      </c>
      <c r="J3388">
        <v>-3498968774</v>
      </c>
      <c r="K3388">
        <v>-7124380703</v>
      </c>
      <c r="L3388" s="2" t="s">
        <v>9713</v>
      </c>
      <c r="M3388">
        <v>9</v>
      </c>
      <c r="N3388">
        <v>174</v>
      </c>
      <c r="O3388">
        <v>418</v>
      </c>
      <c r="P3388" t="str">
        <f>VLOOKUP(Farmacias__2[[#This Row],[local_nombre]],Tabla8[],2,0)</f>
        <v>Farmacias de Cadena</v>
      </c>
      <c r="Q3388">
        <f>VLOOKUP(Farmacias__2[[#This Row],[comuna_nombre]],Hoja3!$H$2:$I$346,2,0)</f>
        <v>7301</v>
      </c>
    </row>
    <row r="3389" spans="1:17" x14ac:dyDescent="0.2">
      <c r="A3389" s="1">
        <v>44309</v>
      </c>
      <c r="B3389">
        <v>3892</v>
      </c>
      <c r="C3389" s="2" t="s">
        <v>3666</v>
      </c>
      <c r="D3389" s="2" t="s">
        <v>10263</v>
      </c>
      <c r="E3389" s="2" t="s">
        <v>5035</v>
      </c>
      <c r="F3389" s="2" t="s">
        <v>5038</v>
      </c>
      <c r="G3389" s="3">
        <v>0.375</v>
      </c>
      <c r="H3389" s="3">
        <v>0.89583333333333337</v>
      </c>
      <c r="I3389" s="2" t="s">
        <v>638</v>
      </c>
      <c r="J3389">
        <v>-3498569207</v>
      </c>
      <c r="K3389">
        <v>-7122604275</v>
      </c>
      <c r="L3389" s="2" t="s">
        <v>9713</v>
      </c>
      <c r="M3389">
        <v>9</v>
      </c>
      <c r="N3389">
        <v>174</v>
      </c>
      <c r="O3389">
        <v>418</v>
      </c>
      <c r="P3389" t="str">
        <f>VLOOKUP(Farmacias__2[[#This Row],[local_nombre]],Tabla8[],2,0)</f>
        <v>Farmacias de Cadena</v>
      </c>
      <c r="Q3389">
        <f>VLOOKUP(Farmacias__2[[#This Row],[comuna_nombre]],Hoja3!$H$2:$I$346,2,0)</f>
        <v>7301</v>
      </c>
    </row>
    <row r="3390" spans="1:17" x14ac:dyDescent="0.2">
      <c r="A3390" s="1">
        <v>44309</v>
      </c>
      <c r="B3390">
        <v>3904</v>
      </c>
      <c r="C3390" s="2" t="s">
        <v>3666</v>
      </c>
      <c r="D3390" s="2" t="s">
        <v>10263</v>
      </c>
      <c r="E3390" s="2" t="s">
        <v>5046</v>
      </c>
      <c r="F3390" s="2" t="s">
        <v>5054</v>
      </c>
      <c r="G3390" s="3">
        <v>0.375</v>
      </c>
      <c r="H3390" s="3">
        <v>0.875</v>
      </c>
      <c r="I3390" s="2" t="s">
        <v>1583</v>
      </c>
      <c r="J3390">
        <v>-3498203399</v>
      </c>
      <c r="K3390">
        <v>-7124189233</v>
      </c>
      <c r="L3390" s="2" t="s">
        <v>9713</v>
      </c>
      <c r="M3390">
        <v>9</v>
      </c>
      <c r="N3390">
        <v>174</v>
      </c>
      <c r="O3390">
        <v>193</v>
      </c>
      <c r="P3390" t="str">
        <f>VLOOKUP(Farmacias__2[[#This Row],[local_nombre]],Tabla8[],2,0)</f>
        <v>Farmacias de Cadena</v>
      </c>
      <c r="Q3390">
        <f>VLOOKUP(Farmacias__2[[#This Row],[comuna_nombre]],Hoja3!$H$2:$I$346,2,0)</f>
        <v>7301</v>
      </c>
    </row>
    <row r="3391" spans="1:17" x14ac:dyDescent="0.2">
      <c r="A3391" s="1">
        <v>44309</v>
      </c>
      <c r="B3391">
        <v>3906</v>
      </c>
      <c r="C3391" s="2" t="s">
        <v>3666</v>
      </c>
      <c r="D3391" s="2" t="s">
        <v>10263</v>
      </c>
      <c r="E3391" s="2" t="s">
        <v>5046</v>
      </c>
      <c r="F3391" s="2" t="s">
        <v>5055</v>
      </c>
      <c r="G3391" s="3">
        <v>0.41666666666666669</v>
      </c>
      <c r="H3391" s="3">
        <v>0.91666666666666663</v>
      </c>
      <c r="I3391" s="2" t="s">
        <v>1583</v>
      </c>
      <c r="J3391">
        <v>-3498389251</v>
      </c>
      <c r="K3391">
        <v>-712416694</v>
      </c>
      <c r="L3391" s="2" t="s">
        <v>9713</v>
      </c>
      <c r="M3391">
        <v>9</v>
      </c>
      <c r="N3391">
        <v>174</v>
      </c>
      <c r="O3391">
        <v>193</v>
      </c>
      <c r="P3391" t="str">
        <f>VLOOKUP(Farmacias__2[[#This Row],[local_nombre]],Tabla8[],2,0)</f>
        <v>Farmacias de Cadena</v>
      </c>
      <c r="Q3391">
        <f>VLOOKUP(Farmacias__2[[#This Row],[comuna_nombre]],Hoja3!$H$2:$I$346,2,0)</f>
        <v>7301</v>
      </c>
    </row>
    <row r="3392" spans="1:17" x14ac:dyDescent="0.2">
      <c r="A3392" s="1">
        <v>44309</v>
      </c>
      <c r="B3392">
        <v>3920</v>
      </c>
      <c r="C3392" s="2" t="s">
        <v>3666</v>
      </c>
      <c r="D3392" s="2" t="s">
        <v>5069</v>
      </c>
      <c r="E3392" s="2" t="s">
        <v>5070</v>
      </c>
      <c r="F3392" s="2" t="s">
        <v>5073</v>
      </c>
      <c r="G3392" s="3">
        <v>0.375</v>
      </c>
      <c r="H3392" s="3">
        <v>0.875</v>
      </c>
      <c r="I3392" s="2" t="s">
        <v>1583</v>
      </c>
      <c r="J3392">
        <v>-354275435148024</v>
      </c>
      <c r="K3392">
        <v>-716597931653368</v>
      </c>
      <c r="L3392" s="2" t="s">
        <v>9713</v>
      </c>
      <c r="M3392">
        <v>9</v>
      </c>
      <c r="N3392">
        <v>194</v>
      </c>
      <c r="O3392">
        <v>213</v>
      </c>
      <c r="P3392" t="str">
        <f>VLOOKUP(Farmacias__2[[#This Row],[local_nombre]],Tabla8[],2,0)</f>
        <v>Farmacias de Cadena</v>
      </c>
      <c r="Q3392">
        <f>VLOOKUP(Farmacias__2[[#This Row],[comuna_nombre]],Hoja3!$H$2:$I$346,2,0)</f>
        <v>7101</v>
      </c>
    </row>
    <row r="3393" spans="1:17" x14ac:dyDescent="0.2">
      <c r="A3393" s="1">
        <v>44309</v>
      </c>
      <c r="B3393">
        <v>3928</v>
      </c>
      <c r="C3393" s="2" t="s">
        <v>3666</v>
      </c>
      <c r="D3393" s="2" t="s">
        <v>5069</v>
      </c>
      <c r="E3393" s="2" t="s">
        <v>5070</v>
      </c>
      <c r="F3393" s="2" t="s">
        <v>5084</v>
      </c>
      <c r="G3393" s="3">
        <v>0.375</v>
      </c>
      <c r="H3393" s="3">
        <v>0.91666666666666663</v>
      </c>
      <c r="I3393" s="2" t="s">
        <v>638</v>
      </c>
      <c r="J3393">
        <v>-354277952088057</v>
      </c>
      <c r="K3393">
        <v>-716569602397663</v>
      </c>
      <c r="L3393" s="2" t="s">
        <v>9713</v>
      </c>
      <c r="M3393">
        <v>9</v>
      </c>
      <c r="N3393">
        <v>194</v>
      </c>
      <c r="O3393">
        <v>213</v>
      </c>
      <c r="P3393" t="str">
        <f>VLOOKUP(Farmacias__2[[#This Row],[local_nombre]],Tabla8[],2,0)</f>
        <v>Farmacias de Cadena</v>
      </c>
      <c r="Q3393">
        <f>VLOOKUP(Farmacias__2[[#This Row],[comuna_nombre]],Hoja3!$H$2:$I$346,2,0)</f>
        <v>7101</v>
      </c>
    </row>
    <row r="3394" spans="1:17" x14ac:dyDescent="0.2">
      <c r="A3394" s="1">
        <v>44309</v>
      </c>
      <c r="B3394">
        <v>3933</v>
      </c>
      <c r="C3394" s="2" t="s">
        <v>3666</v>
      </c>
      <c r="D3394" s="2" t="s">
        <v>5069</v>
      </c>
      <c r="E3394" s="2" t="s">
        <v>5070</v>
      </c>
      <c r="F3394" s="2" t="s">
        <v>5088</v>
      </c>
      <c r="G3394" s="3">
        <v>0.375</v>
      </c>
      <c r="H3394" s="3">
        <v>0.91666666666666663</v>
      </c>
      <c r="I3394" s="2" t="s">
        <v>1583</v>
      </c>
      <c r="J3394">
        <v>-354279884375411</v>
      </c>
      <c r="K3394">
        <v>-716543235993476</v>
      </c>
      <c r="L3394" s="2" t="s">
        <v>9713</v>
      </c>
      <c r="M3394">
        <v>9</v>
      </c>
      <c r="N3394">
        <v>194</v>
      </c>
      <c r="O3394">
        <v>213</v>
      </c>
      <c r="P3394" t="str">
        <f>VLOOKUP(Farmacias__2[[#This Row],[local_nombre]],Tabla8[],2,0)</f>
        <v>Farmacias de Cadena</v>
      </c>
      <c r="Q3394">
        <f>VLOOKUP(Farmacias__2[[#This Row],[comuna_nombre]],Hoja3!$H$2:$I$346,2,0)</f>
        <v>7101</v>
      </c>
    </row>
    <row r="3395" spans="1:17" x14ac:dyDescent="0.2">
      <c r="A3395" s="1">
        <v>44309</v>
      </c>
      <c r="B3395">
        <v>3934</v>
      </c>
      <c r="C3395" s="2" t="s">
        <v>3666</v>
      </c>
      <c r="D3395" s="2" t="s">
        <v>5069</v>
      </c>
      <c r="E3395" s="2" t="s">
        <v>5070</v>
      </c>
      <c r="F3395" s="2" t="s">
        <v>5089</v>
      </c>
      <c r="G3395" s="3">
        <v>0.375</v>
      </c>
      <c r="H3395" s="3">
        <v>0.91666666666666663</v>
      </c>
      <c r="I3395" s="2" t="s">
        <v>638</v>
      </c>
      <c r="J3395">
        <v>-35426654</v>
      </c>
      <c r="K3395">
        <v>-71656073</v>
      </c>
      <c r="L3395" s="2" t="s">
        <v>9713</v>
      </c>
      <c r="M3395">
        <v>9</v>
      </c>
      <c r="N3395">
        <v>194</v>
      </c>
      <c r="O3395">
        <v>213</v>
      </c>
      <c r="P3395" t="str">
        <f>VLOOKUP(Farmacias__2[[#This Row],[local_nombre]],Tabla8[],2,0)</f>
        <v>Farmacias de Cadena</v>
      </c>
      <c r="Q3395">
        <f>VLOOKUP(Farmacias__2[[#This Row],[comuna_nombre]],Hoja3!$H$2:$I$346,2,0)</f>
        <v>7101</v>
      </c>
    </row>
    <row r="3396" spans="1:17" x14ac:dyDescent="0.2">
      <c r="A3396" s="1">
        <v>44309</v>
      </c>
      <c r="B3396">
        <v>3939</v>
      </c>
      <c r="C3396" s="2" t="s">
        <v>3666</v>
      </c>
      <c r="D3396" s="2" t="s">
        <v>5069</v>
      </c>
      <c r="E3396" s="2" t="s">
        <v>5091</v>
      </c>
      <c r="F3396" s="2" t="s">
        <v>5093</v>
      </c>
      <c r="G3396" s="3">
        <v>0.35416666666666669</v>
      </c>
      <c r="H3396" s="3">
        <v>0.91666666666666663</v>
      </c>
      <c r="I3396" s="2" t="s">
        <v>5094</v>
      </c>
      <c r="J3396">
        <v>-354291376355802</v>
      </c>
      <c r="K3396">
        <v>-716712766843804</v>
      </c>
      <c r="L3396" s="2" t="s">
        <v>9713</v>
      </c>
      <c r="M3396">
        <v>9</v>
      </c>
      <c r="N3396">
        <v>194</v>
      </c>
      <c r="O3396">
        <v>417</v>
      </c>
      <c r="P3396" t="str">
        <f>VLOOKUP(Farmacias__2[[#This Row],[local_nombre]],Tabla8[],2,0)</f>
        <v>Farmacias de Cadena</v>
      </c>
      <c r="Q3396">
        <f>VLOOKUP(Farmacias__2[[#This Row],[comuna_nombre]],Hoja3!$H$2:$I$346,2,0)</f>
        <v>7101</v>
      </c>
    </row>
    <row r="3397" spans="1:17" x14ac:dyDescent="0.2">
      <c r="A3397" s="1">
        <v>44309</v>
      </c>
      <c r="B3397">
        <v>4071</v>
      </c>
      <c r="C3397" s="2" t="s">
        <v>3666</v>
      </c>
      <c r="D3397" s="2" t="s">
        <v>3699</v>
      </c>
      <c r="E3397" s="2" t="s">
        <v>3667</v>
      </c>
      <c r="F3397" s="2" t="s">
        <v>5272</v>
      </c>
      <c r="G3397" s="3">
        <v>0.375</v>
      </c>
      <c r="H3397" s="3">
        <v>0.875</v>
      </c>
      <c r="I3397" s="2" t="s">
        <v>5273</v>
      </c>
      <c r="J3397">
        <v>-405733194</v>
      </c>
      <c r="K3397">
        <v>-7313245089999998</v>
      </c>
      <c r="L3397" s="2" t="s">
        <v>9713</v>
      </c>
      <c r="M3397">
        <v>13</v>
      </c>
      <c r="N3397">
        <v>309</v>
      </c>
      <c r="O3397">
        <v>328</v>
      </c>
      <c r="P3397" t="str">
        <f>VLOOKUP(Farmacias__2[[#This Row],[local_nombre]],Tabla8[],2,0)</f>
        <v>Farmacias de Cadena</v>
      </c>
      <c r="Q3397">
        <f>VLOOKUP(Farmacias__2[[#This Row],[comuna_nombre]],Hoja3!$H$2:$I$346,2,0)</f>
        <v>10301</v>
      </c>
    </row>
    <row r="3398" spans="1:17" x14ac:dyDescent="0.2">
      <c r="A3398" s="1">
        <v>44309</v>
      </c>
      <c r="B3398">
        <v>4176</v>
      </c>
      <c r="C3398" s="2" t="s">
        <v>3666</v>
      </c>
      <c r="D3398" s="2" t="s">
        <v>4036</v>
      </c>
      <c r="E3398" s="2" t="s">
        <v>4037</v>
      </c>
      <c r="F3398" s="2" t="s">
        <v>5397</v>
      </c>
      <c r="G3398" s="3">
        <v>0.41666666666666669</v>
      </c>
      <c r="H3398" s="3">
        <v>0.875</v>
      </c>
      <c r="I3398" s="2" t="s">
        <v>5398</v>
      </c>
      <c r="J3398">
        <v>-4133432127152578</v>
      </c>
      <c r="K3398">
        <v>-7296311795711517</v>
      </c>
      <c r="L3398" s="2" t="s">
        <v>9713</v>
      </c>
      <c r="M3398">
        <v>13</v>
      </c>
      <c r="N3398">
        <v>313</v>
      </c>
      <c r="O3398">
        <v>385</v>
      </c>
      <c r="P3398" t="str">
        <f>VLOOKUP(Farmacias__2[[#This Row],[local_nombre]],Tabla8[],2,0)</f>
        <v>Farmacias de Cadena</v>
      </c>
      <c r="Q3398">
        <f>VLOOKUP(Farmacias__2[[#This Row],[comuna_nombre]],Hoja3!$H$2:$I$346,2,0)</f>
        <v>10109</v>
      </c>
    </row>
    <row r="3399" spans="1:17" x14ac:dyDescent="0.2">
      <c r="A3399" s="1">
        <v>44309</v>
      </c>
      <c r="B3399">
        <v>4341</v>
      </c>
      <c r="C3399" s="2" t="s">
        <v>3666</v>
      </c>
      <c r="D3399" s="2" t="s">
        <v>4525</v>
      </c>
      <c r="E3399" s="2" t="s">
        <v>4525</v>
      </c>
      <c r="F3399" s="2" t="s">
        <v>5569</v>
      </c>
      <c r="G3399" s="3">
        <v>0.375</v>
      </c>
      <c r="H3399" s="3">
        <v>0.91666666666666663</v>
      </c>
      <c r="I3399" s="2" t="s">
        <v>5570</v>
      </c>
      <c r="J3399">
        <v>-392916931</v>
      </c>
      <c r="K3399">
        <v>-7222100610000001</v>
      </c>
      <c r="L3399" s="2" t="s">
        <v>9713</v>
      </c>
      <c r="M3399">
        <v>11</v>
      </c>
      <c r="N3399">
        <v>281</v>
      </c>
      <c r="O3399">
        <v>300</v>
      </c>
      <c r="P3399" t="str">
        <f>VLOOKUP(Farmacias__2[[#This Row],[local_nombre]],Tabla8[],2,0)</f>
        <v>Farmacias de Cadena</v>
      </c>
      <c r="Q3399">
        <f>VLOOKUP(Farmacias__2[[#This Row],[comuna_nombre]],Hoja3!$H$2:$I$346,2,0)</f>
        <v>9120</v>
      </c>
    </row>
    <row r="3400" spans="1:17" x14ac:dyDescent="0.2">
      <c r="A3400" s="1">
        <v>44309</v>
      </c>
      <c r="B3400">
        <v>4343</v>
      </c>
      <c r="C3400" s="2" t="s">
        <v>3666</v>
      </c>
      <c r="D3400" s="2" t="s">
        <v>4434</v>
      </c>
      <c r="E3400" s="2" t="s">
        <v>4434</v>
      </c>
      <c r="F3400" s="2" t="s">
        <v>5572</v>
      </c>
      <c r="G3400" s="3">
        <v>0.375</v>
      </c>
      <c r="H3400" s="3">
        <v>0.91666666666666663</v>
      </c>
      <c r="I3400" s="2" t="s">
        <v>1583</v>
      </c>
      <c r="J3400">
        <v>-3.8771937669710136E+16</v>
      </c>
      <c r="K3400">
        <v>-7259758565714719</v>
      </c>
      <c r="L3400" s="2" t="s">
        <v>9713</v>
      </c>
      <c r="M3400">
        <v>11</v>
      </c>
      <c r="N3400">
        <v>268</v>
      </c>
      <c r="O3400">
        <v>287</v>
      </c>
      <c r="P3400" t="str">
        <f>VLOOKUP(Farmacias__2[[#This Row],[local_nombre]],Tabla8[],2,0)</f>
        <v>Farmacias de Cadena</v>
      </c>
      <c r="Q3400">
        <f>VLOOKUP(Farmacias__2[[#This Row],[comuna_nombre]],Hoja3!$H$2:$I$346,2,0)</f>
        <v>9112</v>
      </c>
    </row>
    <row r="3401" spans="1:17" x14ac:dyDescent="0.2">
      <c r="A3401" s="1">
        <v>44309</v>
      </c>
      <c r="B3401">
        <v>5722</v>
      </c>
      <c r="C3401" s="2" t="s">
        <v>7592</v>
      </c>
      <c r="D3401" s="2" t="s">
        <v>3710</v>
      </c>
      <c r="E3401" s="2" t="s">
        <v>3710</v>
      </c>
      <c r="F3401" s="2" t="s">
        <v>7593</v>
      </c>
      <c r="G3401" s="3">
        <v>0.375</v>
      </c>
      <c r="H3401" s="3">
        <v>0.875</v>
      </c>
      <c r="I3401" s="2" t="s">
        <v>7594</v>
      </c>
      <c r="L3401" s="2" t="s">
        <v>9713</v>
      </c>
      <c r="M3401">
        <v>4</v>
      </c>
      <c r="N3401">
        <v>27</v>
      </c>
      <c r="O3401">
        <v>83</v>
      </c>
      <c r="P3401" t="str">
        <f>VLOOKUP(Farmacias__2[[#This Row],[local_nombre]],Tabla8[],2,0)</f>
        <v>Otras Farmacias</v>
      </c>
      <c r="Q3401">
        <f>VLOOKUP(Farmacias__2[[#This Row],[comuna_nombre]],Hoja3!$H$2:$I$346,2,0)</f>
        <v>3304</v>
      </c>
    </row>
    <row r="3402" spans="1:17" x14ac:dyDescent="0.2">
      <c r="A3402" s="1">
        <v>44309</v>
      </c>
      <c r="B3402">
        <v>5725</v>
      </c>
      <c r="C3402" s="2" t="s">
        <v>7595</v>
      </c>
      <c r="D3402" s="2" t="s">
        <v>721</v>
      </c>
      <c r="E3402" s="2" t="s">
        <v>721</v>
      </c>
      <c r="F3402" s="2" t="s">
        <v>7596</v>
      </c>
      <c r="G3402" s="3">
        <v>0.72916666666666663</v>
      </c>
      <c r="H3402" s="3">
        <v>0.9375</v>
      </c>
      <c r="I3402" s="2" t="s">
        <v>1583</v>
      </c>
      <c r="J3402">
        <v>-33422921</v>
      </c>
      <c r="K3402">
        <v>-70734777</v>
      </c>
      <c r="L3402" s="2" t="s">
        <v>9713</v>
      </c>
      <c r="M3402">
        <v>7</v>
      </c>
      <c r="N3402">
        <v>86</v>
      </c>
      <c r="O3402">
        <v>105</v>
      </c>
      <c r="P3402" t="str">
        <f>VLOOKUP(Farmacias__2[[#This Row],[local_nombre]],Tabla8[],2,0)</f>
        <v>Otras Farmacias</v>
      </c>
      <c r="Q3402">
        <f>VLOOKUP(Farmacias__2[[#This Row],[comuna_nombre]],Hoja3!$H$2:$I$346,2,0)</f>
        <v>13103</v>
      </c>
    </row>
    <row r="3403" spans="1:17" x14ac:dyDescent="0.2">
      <c r="A3403" s="1">
        <v>44309</v>
      </c>
      <c r="B3403">
        <v>5727</v>
      </c>
      <c r="C3403" s="2" t="s">
        <v>7597</v>
      </c>
      <c r="D3403" s="2" t="s">
        <v>2187</v>
      </c>
      <c r="E3403" s="2" t="s">
        <v>2210</v>
      </c>
      <c r="F3403" s="2" t="s">
        <v>7598</v>
      </c>
      <c r="G3403" s="3">
        <v>0.41666666666666669</v>
      </c>
      <c r="H3403" s="3">
        <v>0.75</v>
      </c>
      <c r="I3403" s="2" t="s">
        <v>1583</v>
      </c>
      <c r="J3403">
        <v>-33620278</v>
      </c>
      <c r="K3403">
        <v>-70612901</v>
      </c>
      <c r="L3403" s="2" t="s">
        <v>9713</v>
      </c>
      <c r="M3403">
        <v>7</v>
      </c>
      <c r="N3403">
        <v>119</v>
      </c>
      <c r="O3403">
        <v>378</v>
      </c>
      <c r="P3403" t="str">
        <f>VLOOKUP(Farmacias__2[[#This Row],[local_nombre]],Tabla8[],2,0)</f>
        <v>Otras Farmacias</v>
      </c>
      <c r="Q3403">
        <f>VLOOKUP(Farmacias__2[[#This Row],[comuna_nombre]],Hoja3!$H$2:$I$346,2,0)</f>
        <v>13201</v>
      </c>
    </row>
    <row r="3404" spans="1:17" x14ac:dyDescent="0.2">
      <c r="A3404" s="1">
        <v>44309</v>
      </c>
      <c r="B3404">
        <v>5729</v>
      </c>
      <c r="C3404" s="2" t="s">
        <v>5512</v>
      </c>
      <c r="D3404" s="2" t="s">
        <v>930</v>
      </c>
      <c r="E3404" s="2" t="s">
        <v>930</v>
      </c>
      <c r="F3404" s="2" t="s">
        <v>7599</v>
      </c>
      <c r="G3404" s="3">
        <v>0.375</v>
      </c>
      <c r="H3404" s="3">
        <v>0.79166666666666663</v>
      </c>
      <c r="I3404" s="2" t="s">
        <v>1583</v>
      </c>
      <c r="J3404">
        <v>-33593943</v>
      </c>
      <c r="K3404">
        <v>-70706063</v>
      </c>
      <c r="L3404" s="2" t="s">
        <v>9713</v>
      </c>
      <c r="M3404">
        <v>7</v>
      </c>
      <c r="N3404">
        <v>124</v>
      </c>
      <c r="O3404">
        <v>143</v>
      </c>
      <c r="P3404" t="str">
        <f>VLOOKUP(Farmacias__2[[#This Row],[local_nombre]],Tabla8[],2,0)</f>
        <v>Otras Farmacias</v>
      </c>
      <c r="Q3404">
        <f>VLOOKUP(Farmacias__2[[#This Row],[comuna_nombre]],Hoja3!$H$2:$I$346,2,0)</f>
        <v>13401</v>
      </c>
    </row>
    <row r="3405" spans="1:17" x14ac:dyDescent="0.2">
      <c r="A3405" s="1">
        <v>44309</v>
      </c>
      <c r="B3405">
        <v>5730</v>
      </c>
      <c r="C3405" s="2" t="s">
        <v>7600</v>
      </c>
      <c r="D3405" s="2" t="s">
        <v>930</v>
      </c>
      <c r="E3405" s="2" t="s">
        <v>930</v>
      </c>
      <c r="F3405" s="2" t="s">
        <v>7601</v>
      </c>
      <c r="G3405" s="3">
        <v>0.41666666666666669</v>
      </c>
      <c r="H3405" s="3">
        <v>0.79166666666666663</v>
      </c>
      <c r="I3405" s="2" t="s">
        <v>1583</v>
      </c>
      <c r="J3405">
        <v>-33597052</v>
      </c>
      <c r="K3405">
        <v>-70700052</v>
      </c>
      <c r="L3405" s="2" t="s">
        <v>9713</v>
      </c>
      <c r="M3405">
        <v>7</v>
      </c>
      <c r="N3405">
        <v>124</v>
      </c>
      <c r="O3405">
        <v>143</v>
      </c>
      <c r="P3405" t="str">
        <f>VLOOKUP(Farmacias__2[[#This Row],[local_nombre]],Tabla8[],2,0)</f>
        <v>Otras Farmacias</v>
      </c>
      <c r="Q3405">
        <f>VLOOKUP(Farmacias__2[[#This Row],[comuna_nombre]],Hoja3!$H$2:$I$346,2,0)</f>
        <v>13401</v>
      </c>
    </row>
    <row r="3406" spans="1:17" x14ac:dyDescent="0.2">
      <c r="A3406" s="1">
        <v>44309</v>
      </c>
      <c r="B3406">
        <v>5731</v>
      </c>
      <c r="C3406" s="2" t="s">
        <v>7602</v>
      </c>
      <c r="D3406" s="2" t="s">
        <v>3947</v>
      </c>
      <c r="E3406" s="2" t="s">
        <v>3961</v>
      </c>
      <c r="F3406" s="2" t="s">
        <v>7603</v>
      </c>
      <c r="G3406" s="3">
        <v>0.375</v>
      </c>
      <c r="H3406" s="3">
        <v>0.91666666666666663</v>
      </c>
      <c r="I3406" s="2" t="s">
        <v>638</v>
      </c>
      <c r="J3406">
        <v>-184332522</v>
      </c>
      <c r="K3406">
        <v>-7028794270000003</v>
      </c>
      <c r="L3406" s="2" t="s">
        <v>9713</v>
      </c>
      <c r="M3406">
        <v>1</v>
      </c>
      <c r="N3406">
        <v>1</v>
      </c>
      <c r="O3406">
        <v>424</v>
      </c>
      <c r="P3406" t="str">
        <f>VLOOKUP(Farmacias__2[[#This Row],[local_nombre]],Tabla8[],2,0)</f>
        <v>Otras Farmacias</v>
      </c>
      <c r="Q3406">
        <f>VLOOKUP(Farmacias__2[[#This Row],[comuna_nombre]],Hoja3!$H$2:$I$346,2,0)</f>
        <v>15101</v>
      </c>
    </row>
    <row r="3407" spans="1:17" x14ac:dyDescent="0.2">
      <c r="A3407" s="1">
        <v>44309</v>
      </c>
      <c r="B3407">
        <v>4419</v>
      </c>
      <c r="C3407" s="2" t="s">
        <v>3666</v>
      </c>
      <c r="D3407" s="2" t="s">
        <v>4380</v>
      </c>
      <c r="E3407" s="2" t="s">
        <v>4381</v>
      </c>
      <c r="F3407" s="2" t="s">
        <v>5660</v>
      </c>
      <c r="G3407" s="3">
        <v>0.375</v>
      </c>
      <c r="H3407" s="3">
        <v>0.91666666666666663</v>
      </c>
      <c r="I3407" s="2" t="s">
        <v>1583</v>
      </c>
      <c r="J3407">
        <v>-2.3653621654618136E+16</v>
      </c>
      <c r="K3407">
        <v>-7040100779570082</v>
      </c>
      <c r="L3407" s="2" t="s">
        <v>9713</v>
      </c>
      <c r="M3407">
        <v>3</v>
      </c>
      <c r="N3407">
        <v>12</v>
      </c>
      <c r="O3407">
        <v>68</v>
      </c>
      <c r="P3407" t="str">
        <f>VLOOKUP(Farmacias__2[[#This Row],[local_nombre]],Tabla8[],2,0)</f>
        <v>Farmacias de Cadena</v>
      </c>
      <c r="Q3407">
        <f>VLOOKUP(Farmacias__2[[#This Row],[comuna_nombre]],Hoja3!$H$2:$I$346,2,0)</f>
        <v>2101</v>
      </c>
    </row>
    <row r="3408" spans="1:17" x14ac:dyDescent="0.2">
      <c r="A3408" s="1">
        <v>44309</v>
      </c>
      <c r="B3408">
        <v>5733</v>
      </c>
      <c r="C3408" s="2" t="s">
        <v>2082</v>
      </c>
      <c r="D3408" s="2" t="s">
        <v>2567</v>
      </c>
      <c r="E3408" s="2" t="s">
        <v>2567</v>
      </c>
      <c r="F3408" s="2" t="s">
        <v>7606</v>
      </c>
      <c r="G3408" s="3">
        <v>0.41666666666666669</v>
      </c>
      <c r="H3408" s="3">
        <v>0.79166666666666663</v>
      </c>
      <c r="I3408" s="2" t="s">
        <v>638</v>
      </c>
      <c r="J3408">
        <v>-33512967</v>
      </c>
      <c r="K3408">
        <v>-70657630</v>
      </c>
      <c r="L3408" s="2" t="s">
        <v>9713</v>
      </c>
      <c r="M3408">
        <v>7</v>
      </c>
      <c r="N3408">
        <v>127</v>
      </c>
      <c r="O3408">
        <v>146</v>
      </c>
      <c r="P3408" t="str">
        <f>VLOOKUP(Farmacias__2[[#This Row],[local_nombre]],Tabla8[],2,0)</f>
        <v>Otras Farmacias</v>
      </c>
      <c r="Q3408">
        <f>VLOOKUP(Farmacias__2[[#This Row],[comuna_nombre]],Hoja3!$H$2:$I$346,2,0)</f>
        <v>13130</v>
      </c>
    </row>
    <row r="3409" spans="1:17" x14ac:dyDescent="0.2">
      <c r="A3409" s="1">
        <v>44309</v>
      </c>
      <c r="B3409">
        <v>5735</v>
      </c>
      <c r="C3409" s="2" t="s">
        <v>7607</v>
      </c>
      <c r="D3409" s="2" t="s">
        <v>92</v>
      </c>
      <c r="E3409" s="2" t="s">
        <v>92</v>
      </c>
      <c r="F3409" s="2" t="s">
        <v>7608</v>
      </c>
      <c r="G3409" s="3">
        <v>0</v>
      </c>
      <c r="H3409" s="3">
        <v>0</v>
      </c>
      <c r="I3409" s="2" t="s">
        <v>7609</v>
      </c>
      <c r="L3409" s="2" t="s">
        <v>9713</v>
      </c>
      <c r="M3409">
        <v>6</v>
      </c>
      <c r="N3409">
        <v>62</v>
      </c>
      <c r="O3409">
        <v>23</v>
      </c>
      <c r="P3409" t="str">
        <f>VLOOKUP(Farmacias__2[[#This Row],[local_nombre]],Tabla8[],2,0)</f>
        <v>Botiquines</v>
      </c>
      <c r="Q3409">
        <f>VLOOKUP(Farmacias__2[[#This Row],[comuna_nombre]],Hoja3!$H$2:$I$346,2,0)</f>
        <v>5506</v>
      </c>
    </row>
    <row r="3410" spans="1:17" x14ac:dyDescent="0.2">
      <c r="A3410" s="1">
        <v>44309</v>
      </c>
      <c r="B3410">
        <v>5736</v>
      </c>
      <c r="C3410" s="2" t="s">
        <v>7610</v>
      </c>
      <c r="D3410" s="2" t="s">
        <v>15</v>
      </c>
      <c r="E3410" s="2" t="s">
        <v>15</v>
      </c>
      <c r="F3410" s="2" t="s">
        <v>7611</v>
      </c>
      <c r="G3410" s="3">
        <v>0.375</v>
      </c>
      <c r="H3410" s="3">
        <v>0.79166666666666663</v>
      </c>
      <c r="I3410" s="2" t="s">
        <v>7612</v>
      </c>
      <c r="J3410">
        <v>-328828374</v>
      </c>
      <c r="K3410">
        <v>-7124837939999998</v>
      </c>
      <c r="L3410" s="2" t="s">
        <v>9713</v>
      </c>
      <c r="M3410">
        <v>6</v>
      </c>
      <c r="N3410">
        <v>69</v>
      </c>
      <c r="O3410">
        <v>32</v>
      </c>
      <c r="P3410" t="str">
        <f>VLOOKUP(Farmacias__2[[#This Row],[local_nombre]],Tabla8[],2,0)</f>
        <v>Botiquines</v>
      </c>
      <c r="Q3410">
        <f>VLOOKUP(Farmacias__2[[#This Row],[comuna_nombre]],Hoja3!$H$2:$I$346,2,0)</f>
        <v>5501</v>
      </c>
    </row>
    <row r="3411" spans="1:17" x14ac:dyDescent="0.2">
      <c r="A3411" s="1">
        <v>44309</v>
      </c>
      <c r="B3411">
        <v>5737</v>
      </c>
      <c r="C3411" s="2" t="s">
        <v>7613</v>
      </c>
      <c r="D3411" s="2" t="s">
        <v>156</v>
      </c>
      <c r="E3411" s="2" t="s">
        <v>157</v>
      </c>
      <c r="F3411" s="2" t="s">
        <v>7614</v>
      </c>
      <c r="G3411" s="3">
        <v>0.375</v>
      </c>
      <c r="H3411" s="3">
        <v>0.54166666666666663</v>
      </c>
      <c r="I3411" s="2" t="s">
        <v>7615</v>
      </c>
      <c r="J3411">
        <v>-33013608</v>
      </c>
      <c r="K3411">
        <v>-71331533</v>
      </c>
      <c r="L3411" s="2" t="s">
        <v>9713</v>
      </c>
      <c r="M3411">
        <v>6</v>
      </c>
      <c r="N3411">
        <v>80</v>
      </c>
      <c r="O3411">
        <v>28</v>
      </c>
      <c r="P3411" t="str">
        <f>VLOOKUP(Farmacias__2[[#This Row],[local_nombre]],Tabla8[],2,0)</f>
        <v>Otras Farmacias</v>
      </c>
      <c r="Q3411">
        <f>VLOOKUP(Farmacias__2[[#This Row],[comuna_nombre]],Hoja3!$H$2:$I$346,2,0)</f>
        <v>5109</v>
      </c>
    </row>
    <row r="3412" spans="1:17" x14ac:dyDescent="0.2">
      <c r="A3412" s="1">
        <v>44309</v>
      </c>
      <c r="B3412">
        <v>5738</v>
      </c>
      <c r="C3412" s="2" t="s">
        <v>7616</v>
      </c>
      <c r="D3412" s="2" t="s">
        <v>156</v>
      </c>
      <c r="E3412" s="2" t="s">
        <v>157</v>
      </c>
      <c r="F3412" s="2" t="s">
        <v>7614</v>
      </c>
      <c r="G3412" s="3">
        <v>0.375</v>
      </c>
      <c r="H3412" s="3">
        <v>0.75</v>
      </c>
      <c r="I3412" s="2" t="s">
        <v>7615</v>
      </c>
      <c r="J3412">
        <v>-330136</v>
      </c>
      <c r="K3412">
        <v>-7133153</v>
      </c>
      <c r="L3412" s="2" t="s">
        <v>9713</v>
      </c>
      <c r="M3412">
        <v>6</v>
      </c>
      <c r="N3412">
        <v>80</v>
      </c>
      <c r="O3412">
        <v>28</v>
      </c>
      <c r="P3412" t="str">
        <f>VLOOKUP(Farmacias__2[[#This Row],[local_nombre]],Tabla8[],2,0)</f>
        <v>Otras Farmacias</v>
      </c>
      <c r="Q3412">
        <f>VLOOKUP(Farmacias__2[[#This Row],[comuna_nombre]],Hoja3!$H$2:$I$346,2,0)</f>
        <v>5109</v>
      </c>
    </row>
    <row r="3413" spans="1:17" x14ac:dyDescent="0.2">
      <c r="A3413" s="1">
        <v>44309</v>
      </c>
      <c r="B3413">
        <v>5739</v>
      </c>
      <c r="C3413" s="2" t="s">
        <v>7617</v>
      </c>
      <c r="D3413" s="2" t="s">
        <v>529</v>
      </c>
      <c r="E3413" s="2" t="s">
        <v>529</v>
      </c>
      <c r="F3413" s="2" t="s">
        <v>7618</v>
      </c>
      <c r="G3413" s="3">
        <v>0.4375</v>
      </c>
      <c r="H3413" s="3">
        <v>0.85416666666666663</v>
      </c>
      <c r="I3413" s="2" t="s">
        <v>7619</v>
      </c>
      <c r="J3413">
        <v>-20244451</v>
      </c>
      <c r="K3413">
        <v>-70129519</v>
      </c>
      <c r="L3413" s="2" t="s">
        <v>9713</v>
      </c>
      <c r="M3413">
        <v>2</v>
      </c>
      <c r="N3413">
        <v>9</v>
      </c>
      <c r="O3413">
        <v>65</v>
      </c>
      <c r="P3413" t="str">
        <f>VLOOKUP(Farmacias__2[[#This Row],[local_nombre]],Tabla8[],2,0)</f>
        <v>Otras Farmacias</v>
      </c>
      <c r="Q3413">
        <f>VLOOKUP(Farmacias__2[[#This Row],[comuna_nombre]],Hoja3!$H$2:$I$346,2,0)</f>
        <v>1101</v>
      </c>
    </row>
    <row r="3414" spans="1:17" x14ac:dyDescent="0.2">
      <c r="A3414" s="1">
        <v>44309</v>
      </c>
      <c r="B3414">
        <v>5740</v>
      </c>
      <c r="C3414" s="2" t="s">
        <v>7620</v>
      </c>
      <c r="D3414" s="2" t="s">
        <v>529</v>
      </c>
      <c r="E3414" s="2" t="s">
        <v>529</v>
      </c>
      <c r="F3414" s="2" t="s">
        <v>7621</v>
      </c>
      <c r="G3414" s="3">
        <v>0</v>
      </c>
      <c r="H3414" s="3">
        <v>0.99930555555555556</v>
      </c>
      <c r="I3414" s="2" t="s">
        <v>7622</v>
      </c>
      <c r="J3414">
        <v>-20223714</v>
      </c>
      <c r="K3414">
        <v>-70142577</v>
      </c>
      <c r="L3414" s="2" t="s">
        <v>9713</v>
      </c>
      <c r="M3414">
        <v>2</v>
      </c>
      <c r="N3414">
        <v>9</v>
      </c>
      <c r="O3414">
        <v>65</v>
      </c>
      <c r="P3414" t="str">
        <f>VLOOKUP(Farmacias__2[[#This Row],[local_nombre]],Tabla8[],2,0)</f>
        <v>Otras Farmacias</v>
      </c>
      <c r="Q3414">
        <f>VLOOKUP(Farmacias__2[[#This Row],[comuna_nombre]],Hoja3!$H$2:$I$346,2,0)</f>
        <v>1101</v>
      </c>
    </row>
    <row r="3415" spans="1:17" x14ac:dyDescent="0.2">
      <c r="A3415" s="1">
        <v>44309</v>
      </c>
      <c r="B3415">
        <v>5741</v>
      </c>
      <c r="C3415" s="2" t="s">
        <v>7623</v>
      </c>
      <c r="D3415" s="2" t="s">
        <v>572</v>
      </c>
      <c r="E3415" s="2" t="s">
        <v>572</v>
      </c>
      <c r="F3415" s="2" t="s">
        <v>7624</v>
      </c>
      <c r="G3415" s="3">
        <v>0</v>
      </c>
      <c r="H3415" s="3">
        <v>0.99930555555555556</v>
      </c>
      <c r="I3415" s="2" t="s">
        <v>1583</v>
      </c>
      <c r="J3415">
        <v>-20264946</v>
      </c>
      <c r="K3415">
        <v>-70097602</v>
      </c>
      <c r="L3415" s="2" t="s">
        <v>9713</v>
      </c>
      <c r="M3415">
        <v>2</v>
      </c>
      <c r="N3415">
        <v>5</v>
      </c>
      <c r="O3415">
        <v>61</v>
      </c>
      <c r="P3415" t="str">
        <f>VLOOKUP(Farmacias__2[[#This Row],[local_nombre]],Tabla8[],2,0)</f>
        <v>Farmacias Pertenecientes a un Policlínico o SAPU</v>
      </c>
      <c r="Q3415">
        <f>VLOOKUP(Farmacias__2[[#This Row],[comuna_nombre]],Hoja3!$H$2:$I$346,2,0)</f>
        <v>1107</v>
      </c>
    </row>
    <row r="3416" spans="1:17" x14ac:dyDescent="0.2">
      <c r="A3416" s="1">
        <v>44309</v>
      </c>
      <c r="B3416">
        <v>5745</v>
      </c>
      <c r="C3416" s="2" t="s">
        <v>7626</v>
      </c>
      <c r="D3416" s="2" t="s">
        <v>10226</v>
      </c>
      <c r="E3416" s="2" t="s">
        <v>273</v>
      </c>
      <c r="F3416" s="2" t="s">
        <v>7627</v>
      </c>
      <c r="G3416" s="3">
        <v>0.375</v>
      </c>
      <c r="H3416" s="3">
        <v>0.75</v>
      </c>
      <c r="I3416" s="2" t="s">
        <v>7628</v>
      </c>
      <c r="L3416" s="2" t="s">
        <v>9713</v>
      </c>
      <c r="M3416">
        <v>6</v>
      </c>
      <c r="N3416">
        <v>78</v>
      </c>
      <c r="O3416">
        <v>2</v>
      </c>
      <c r="P3416" t="str">
        <f>VLOOKUP(Farmacias__2[[#This Row],[local_nombre]],Tabla8[],2,0)</f>
        <v>Farmacias Institucionales</v>
      </c>
      <c r="Q3416">
        <f>VLOOKUP(Farmacias__2[[#This Row],[comuna_nombre]],Hoja3!$H$2:$I$346,2,0)</f>
        <v>5101</v>
      </c>
    </row>
    <row r="3417" spans="1:17" x14ac:dyDescent="0.2">
      <c r="A3417" s="1">
        <v>44309</v>
      </c>
      <c r="B3417">
        <v>4518</v>
      </c>
      <c r="C3417" s="2" t="s">
        <v>3666</v>
      </c>
      <c r="D3417" s="2" t="s">
        <v>4036</v>
      </c>
      <c r="E3417" s="2" t="s">
        <v>3667</v>
      </c>
      <c r="F3417" s="2" t="s">
        <v>5792</v>
      </c>
      <c r="G3417" s="3">
        <v>0.41666666666666669</v>
      </c>
      <c r="H3417" s="3">
        <v>0.875</v>
      </c>
      <c r="I3417" s="2" t="s">
        <v>4029</v>
      </c>
      <c r="J3417">
        <v>-413184498</v>
      </c>
      <c r="K3417">
        <v>-7298501379999999</v>
      </c>
      <c r="L3417" s="2" t="s">
        <v>9713</v>
      </c>
      <c r="M3417">
        <v>13</v>
      </c>
      <c r="N3417">
        <v>313</v>
      </c>
      <c r="O3417">
        <v>332</v>
      </c>
      <c r="P3417" t="str">
        <f>VLOOKUP(Farmacias__2[[#This Row],[local_nombre]],Tabla8[],2,0)</f>
        <v>Farmacias de Cadena</v>
      </c>
      <c r="Q3417">
        <f>VLOOKUP(Farmacias__2[[#This Row],[comuna_nombre]],Hoja3!$H$2:$I$346,2,0)</f>
        <v>10109</v>
      </c>
    </row>
    <row r="3418" spans="1:17" x14ac:dyDescent="0.2">
      <c r="A3418" s="1">
        <v>44309</v>
      </c>
      <c r="B3418">
        <v>5747</v>
      </c>
      <c r="C3418" s="2" t="s">
        <v>7630</v>
      </c>
      <c r="D3418" s="2" t="s">
        <v>156</v>
      </c>
      <c r="E3418" s="2" t="s">
        <v>165</v>
      </c>
      <c r="F3418" s="2" t="s">
        <v>7631</v>
      </c>
      <c r="G3418" s="3">
        <v>0.33333333333333331</v>
      </c>
      <c r="H3418" s="3">
        <v>0.875</v>
      </c>
      <c r="I3418" s="2" t="s">
        <v>7632</v>
      </c>
      <c r="J3418">
        <v>-32582358</v>
      </c>
      <c r="K3418">
        <v>-71322391</v>
      </c>
      <c r="L3418" s="2" t="s">
        <v>9713</v>
      </c>
      <c r="M3418">
        <v>6</v>
      </c>
      <c r="N3418">
        <v>80</v>
      </c>
      <c r="O3418">
        <v>36</v>
      </c>
      <c r="P3418" t="str">
        <f>VLOOKUP(Farmacias__2[[#This Row],[local_nombre]],Tabla8[],2,0)</f>
        <v>Otras Farmacias</v>
      </c>
      <c r="Q3418">
        <f>VLOOKUP(Farmacias__2[[#This Row],[comuna_nombre]],Hoja3!$H$2:$I$346,2,0)</f>
        <v>5109</v>
      </c>
    </row>
    <row r="3419" spans="1:17" x14ac:dyDescent="0.2">
      <c r="A3419" s="1">
        <v>44309</v>
      </c>
      <c r="B3419">
        <v>5748</v>
      </c>
      <c r="C3419" s="2" t="s">
        <v>7633</v>
      </c>
      <c r="D3419" s="2" t="s">
        <v>4036</v>
      </c>
      <c r="E3419" s="2" t="s">
        <v>4037</v>
      </c>
      <c r="F3419" s="2" t="s">
        <v>7634</v>
      </c>
      <c r="G3419" s="3">
        <v>0.39583333333333331</v>
      </c>
      <c r="H3419" s="3">
        <v>0.75</v>
      </c>
      <c r="I3419" s="2" t="s">
        <v>638</v>
      </c>
      <c r="J3419">
        <v>-413189081</v>
      </c>
      <c r="K3419">
        <v>-72990701</v>
      </c>
      <c r="L3419" s="2" t="s">
        <v>9713</v>
      </c>
      <c r="M3419">
        <v>13</v>
      </c>
      <c r="N3419">
        <v>313</v>
      </c>
      <c r="O3419">
        <v>385</v>
      </c>
      <c r="P3419" t="str">
        <f>VLOOKUP(Farmacias__2[[#This Row],[local_nombre]],Tabla8[],2,0)</f>
        <v>Farmacias Pertenecientes a una Clínica</v>
      </c>
      <c r="Q3419">
        <f>VLOOKUP(Farmacias__2[[#This Row],[comuna_nombre]],Hoja3!$H$2:$I$346,2,0)</f>
        <v>10109</v>
      </c>
    </row>
    <row r="3420" spans="1:17" x14ac:dyDescent="0.2">
      <c r="A3420" s="1">
        <v>44309</v>
      </c>
      <c r="B3420">
        <v>4522</v>
      </c>
      <c r="C3420" s="2" t="s">
        <v>3666</v>
      </c>
      <c r="D3420" s="2" t="s">
        <v>3974</v>
      </c>
      <c r="E3420" s="2" t="s">
        <v>3974</v>
      </c>
      <c r="F3420" s="2" t="s">
        <v>5795</v>
      </c>
      <c r="G3420" s="3">
        <v>0.41666666666666669</v>
      </c>
      <c r="H3420" s="3">
        <v>0.875</v>
      </c>
      <c r="I3420" s="2" t="s">
        <v>5370</v>
      </c>
      <c r="J3420">
        <v>-424796179</v>
      </c>
      <c r="K3420">
        <v>-737620475</v>
      </c>
      <c r="L3420" s="2" t="s">
        <v>9713</v>
      </c>
      <c r="M3420">
        <v>13</v>
      </c>
      <c r="N3420">
        <v>296</v>
      </c>
      <c r="O3420">
        <v>315</v>
      </c>
      <c r="P3420" t="str">
        <f>VLOOKUP(Farmacias__2[[#This Row],[local_nombre]],Tabla8[],2,0)</f>
        <v>Farmacias de Cadena</v>
      </c>
      <c r="Q3420">
        <f>VLOOKUP(Farmacias__2[[#This Row],[comuna_nombre]],Hoja3!$H$2:$I$346,2,0)</f>
        <v>10201</v>
      </c>
    </row>
    <row r="3421" spans="1:17" x14ac:dyDescent="0.2">
      <c r="A3421" s="1">
        <v>44309</v>
      </c>
      <c r="B3421">
        <v>4675</v>
      </c>
      <c r="C3421" s="2" t="s">
        <v>3666</v>
      </c>
      <c r="D3421" s="2" t="s">
        <v>4681</v>
      </c>
      <c r="E3421" s="2" t="s">
        <v>4681</v>
      </c>
      <c r="F3421" s="2" t="s">
        <v>6017</v>
      </c>
      <c r="G3421" s="3">
        <v>0.41666666666666669</v>
      </c>
      <c r="H3421" s="3">
        <v>0.875</v>
      </c>
      <c r="I3421" s="2" t="s">
        <v>638</v>
      </c>
      <c r="J3421">
        <v>-345868473</v>
      </c>
      <c r="K3421">
        <v>-7098491130000002</v>
      </c>
      <c r="L3421" s="2" t="s">
        <v>9713</v>
      </c>
      <c r="M3421">
        <v>8</v>
      </c>
      <c r="N3421">
        <v>165</v>
      </c>
      <c r="O3421">
        <v>184</v>
      </c>
      <c r="P3421" t="str">
        <f>VLOOKUP(Farmacias__2[[#This Row],[local_nombre]],Tabla8[],2,0)</f>
        <v>Farmacias de Cadena</v>
      </c>
      <c r="Q3421">
        <f>VLOOKUP(Farmacias__2[[#This Row],[comuna_nombre]],Hoja3!$H$2:$I$346,2,0)</f>
        <v>6301</v>
      </c>
    </row>
    <row r="3422" spans="1:17" x14ac:dyDescent="0.2">
      <c r="A3422" s="1">
        <v>44309</v>
      </c>
      <c r="B3422">
        <v>5751</v>
      </c>
      <c r="C3422" s="2" t="s">
        <v>215</v>
      </c>
      <c r="D3422" s="2" t="s">
        <v>2951</v>
      </c>
      <c r="E3422" s="2" t="s">
        <v>2951</v>
      </c>
      <c r="F3422" s="2" t="s">
        <v>7640</v>
      </c>
      <c r="G3422" s="3">
        <v>0.39583333333333331</v>
      </c>
      <c r="H3422" s="3">
        <v>0.85416666666666663</v>
      </c>
      <c r="I3422" s="2" t="s">
        <v>638</v>
      </c>
      <c r="J3422">
        <v>-33388055</v>
      </c>
      <c r="K3422">
        <v>-70564917</v>
      </c>
      <c r="L3422" s="2" t="s">
        <v>9713</v>
      </c>
      <c r="M3422">
        <v>7</v>
      </c>
      <c r="N3422">
        <v>135</v>
      </c>
      <c r="O3422">
        <v>154</v>
      </c>
      <c r="P3422" t="str">
        <f>VLOOKUP(Farmacias__2[[#This Row],[local_nombre]],Tabla8[],2,0)</f>
        <v>Otras Farmacias</v>
      </c>
      <c r="Q3422">
        <f>VLOOKUP(Farmacias__2[[#This Row],[comuna_nombre]],Hoja3!$H$2:$I$346,2,0)</f>
        <v>13132</v>
      </c>
    </row>
    <row r="3423" spans="1:17" x14ac:dyDescent="0.2">
      <c r="A3423" s="1">
        <v>44309</v>
      </c>
      <c r="B3423">
        <v>5752</v>
      </c>
      <c r="C3423" s="2" t="s">
        <v>7641</v>
      </c>
      <c r="D3423" s="2" t="s">
        <v>1516</v>
      </c>
      <c r="E3423" s="2" t="s">
        <v>1516</v>
      </c>
      <c r="F3423" s="2" t="s">
        <v>7642</v>
      </c>
      <c r="G3423" s="3">
        <v>0.375</v>
      </c>
      <c r="H3423" s="3">
        <v>0.95833333333333337</v>
      </c>
      <c r="I3423" s="2" t="s">
        <v>638</v>
      </c>
      <c r="J3423">
        <v>-33443623</v>
      </c>
      <c r="K3423">
        <v>-70723448</v>
      </c>
      <c r="L3423" s="2" t="s">
        <v>9713</v>
      </c>
      <c r="M3423">
        <v>7</v>
      </c>
      <c r="N3423">
        <v>105</v>
      </c>
      <c r="O3423">
        <v>124</v>
      </c>
      <c r="P3423" t="str">
        <f>VLOOKUP(Farmacias__2[[#This Row],[local_nombre]],Tabla8[],2,0)</f>
        <v>Otras Farmacias</v>
      </c>
      <c r="Q3423">
        <f>VLOOKUP(Farmacias__2[[#This Row],[comuna_nombre]],Hoja3!$H$2:$I$346,2,0)</f>
        <v>13117</v>
      </c>
    </row>
    <row r="3424" spans="1:17" x14ac:dyDescent="0.2">
      <c r="A3424" s="1">
        <v>44309</v>
      </c>
      <c r="B3424">
        <v>5753</v>
      </c>
      <c r="C3424" s="2" t="s">
        <v>7643</v>
      </c>
      <c r="D3424" s="2" t="s">
        <v>10235</v>
      </c>
      <c r="E3424" s="2" t="s">
        <v>1931</v>
      </c>
      <c r="F3424" s="2" t="s">
        <v>7644</v>
      </c>
      <c r="G3424" s="3">
        <v>0.375</v>
      </c>
      <c r="H3424" s="3">
        <v>0.79166666666666663</v>
      </c>
      <c r="I3424" s="2" t="s">
        <v>1583</v>
      </c>
      <c r="J3424">
        <v>-33463623</v>
      </c>
      <c r="K3424">
        <v>-70574069</v>
      </c>
      <c r="L3424" s="2" t="s">
        <v>9713</v>
      </c>
      <c r="M3424">
        <v>7</v>
      </c>
      <c r="N3424">
        <v>115</v>
      </c>
      <c r="O3424">
        <v>134</v>
      </c>
      <c r="P3424" t="str">
        <f>VLOOKUP(Farmacias__2[[#This Row],[local_nombre]],Tabla8[],2,0)</f>
        <v>Otras Farmacias</v>
      </c>
      <c r="Q3424">
        <f>VLOOKUP(Farmacias__2[[#This Row],[comuna_nombre]],Hoja3!$H$2:$I$346,2,0)</f>
        <v>13122</v>
      </c>
    </row>
    <row r="3425" spans="1:17" x14ac:dyDescent="0.2">
      <c r="A3425" s="1">
        <v>44309</v>
      </c>
      <c r="B3425">
        <v>5131</v>
      </c>
      <c r="C3425" s="2" t="s">
        <v>3666</v>
      </c>
      <c r="D3425" s="2" t="s">
        <v>4266</v>
      </c>
      <c r="E3425" s="2" t="s">
        <v>4266</v>
      </c>
      <c r="F3425" s="2" t="s">
        <v>6732</v>
      </c>
      <c r="G3425" s="3">
        <v>0.375</v>
      </c>
      <c r="H3425" s="3">
        <v>0.91666666666666663</v>
      </c>
      <c r="I3425" s="2" t="s">
        <v>6733</v>
      </c>
      <c r="J3425">
        <v>-531381532</v>
      </c>
      <c r="K3425">
        <v>-708903059</v>
      </c>
      <c r="L3425" s="2" t="s">
        <v>9713</v>
      </c>
      <c r="M3425">
        <v>15</v>
      </c>
      <c r="N3425">
        <v>339</v>
      </c>
      <c r="O3425">
        <v>358</v>
      </c>
      <c r="P3425" t="str">
        <f>VLOOKUP(Farmacias__2[[#This Row],[local_nombre]],Tabla8[],2,0)</f>
        <v>Farmacias de Cadena</v>
      </c>
      <c r="Q3425">
        <f>VLOOKUP(Farmacias__2[[#This Row],[comuna_nombre]],Hoja3!$H$2:$I$346,2,0)</f>
        <v>12101</v>
      </c>
    </row>
    <row r="3426" spans="1:17" x14ac:dyDescent="0.2">
      <c r="A3426" s="1">
        <v>44309</v>
      </c>
      <c r="B3426">
        <v>5879</v>
      </c>
      <c r="C3426" s="2" t="s">
        <v>3666</v>
      </c>
      <c r="D3426" s="2" t="s">
        <v>10246</v>
      </c>
      <c r="E3426" s="2" t="s">
        <v>3147</v>
      </c>
      <c r="F3426" s="2" t="s">
        <v>7833</v>
      </c>
      <c r="G3426" s="3">
        <v>0.375</v>
      </c>
      <c r="H3426" s="3">
        <v>0.875</v>
      </c>
      <c r="I3426" s="2" t="s">
        <v>1583</v>
      </c>
      <c r="J3426">
        <v>-36821779</v>
      </c>
      <c r="K3426">
        <v>-73035685</v>
      </c>
      <c r="L3426" s="2" t="s">
        <v>9713</v>
      </c>
      <c r="M3426">
        <v>10</v>
      </c>
      <c r="N3426">
        <v>210</v>
      </c>
      <c r="O3426">
        <v>375</v>
      </c>
      <c r="P3426" t="str">
        <f>VLOOKUP(Farmacias__2[[#This Row],[local_nombre]],Tabla8[],2,0)</f>
        <v>Farmacias de Cadena</v>
      </c>
      <c r="Q3426">
        <f>VLOOKUP(Farmacias__2[[#This Row],[comuna_nombre]],Hoja3!$H$2:$I$346,2,0)</f>
        <v>8101</v>
      </c>
    </row>
    <row r="3427" spans="1:17" x14ac:dyDescent="0.2">
      <c r="A3427" s="1">
        <v>44309</v>
      </c>
      <c r="B3427">
        <v>5758</v>
      </c>
      <c r="C3427" s="2" t="s">
        <v>7337</v>
      </c>
      <c r="D3427" s="2" t="s">
        <v>902</v>
      </c>
      <c r="E3427" s="2" t="s">
        <v>903</v>
      </c>
      <c r="F3427" s="2" t="s">
        <v>7648</v>
      </c>
      <c r="G3427" s="3">
        <v>0.41666666666666669</v>
      </c>
      <c r="H3427" s="3">
        <v>0.83333333333333337</v>
      </c>
      <c r="I3427" s="2" t="s">
        <v>1583</v>
      </c>
      <c r="J3427">
        <v>-33449079</v>
      </c>
      <c r="K3427">
        <v>-70640490</v>
      </c>
      <c r="L3427" s="2" t="s">
        <v>9713</v>
      </c>
      <c r="M3427">
        <v>7</v>
      </c>
      <c r="N3427">
        <v>130</v>
      </c>
      <c r="O3427">
        <v>149</v>
      </c>
      <c r="P3427" t="str">
        <f>VLOOKUP(Farmacias__2[[#This Row],[local_nombre]],Tabla8[],2,0)</f>
        <v>Otras Farmacias</v>
      </c>
      <c r="Q3427">
        <f>VLOOKUP(Farmacias__2[[#This Row],[comuna_nombre]],Hoja3!$H$2:$I$346,2,0)</f>
        <v>13101</v>
      </c>
    </row>
    <row r="3428" spans="1:17" x14ac:dyDescent="0.2">
      <c r="A3428" s="1">
        <v>44309</v>
      </c>
      <c r="B3428">
        <v>5759</v>
      </c>
      <c r="C3428" s="2" t="s">
        <v>7649</v>
      </c>
      <c r="D3428" s="2" t="s">
        <v>1987</v>
      </c>
      <c r="E3428" s="2" t="s">
        <v>1987</v>
      </c>
      <c r="F3428" s="2" t="s">
        <v>7650</v>
      </c>
      <c r="G3428" s="3">
        <v>0.41666666666666669</v>
      </c>
      <c r="H3428" s="3">
        <v>0.875</v>
      </c>
      <c r="I3428" s="2" t="s">
        <v>1583</v>
      </c>
      <c r="J3428">
        <v>-33440940</v>
      </c>
      <c r="K3428">
        <v>-70615098</v>
      </c>
      <c r="L3428" s="2" t="s">
        <v>9713</v>
      </c>
      <c r="M3428">
        <v>7</v>
      </c>
      <c r="N3428">
        <v>117</v>
      </c>
      <c r="O3428">
        <v>136</v>
      </c>
      <c r="P3428" t="str">
        <f>VLOOKUP(Farmacias__2[[#This Row],[local_nombre]],Tabla8[],2,0)</f>
        <v>Otras Farmacias</v>
      </c>
      <c r="Q3428">
        <f>VLOOKUP(Farmacias__2[[#This Row],[comuna_nombre]],Hoja3!$H$2:$I$346,2,0)</f>
        <v>13123</v>
      </c>
    </row>
    <row r="3429" spans="1:17" x14ac:dyDescent="0.2">
      <c r="A3429" s="1">
        <v>44309</v>
      </c>
      <c r="B3429">
        <v>5760</v>
      </c>
      <c r="C3429" s="2" t="s">
        <v>7651</v>
      </c>
      <c r="D3429" s="2" t="s">
        <v>1904</v>
      </c>
      <c r="E3429" s="2" t="s">
        <v>1904</v>
      </c>
      <c r="F3429" s="2" t="s">
        <v>7652</v>
      </c>
      <c r="G3429" s="3">
        <v>0.45833333333333331</v>
      </c>
      <c r="H3429" s="3">
        <v>0.79166666666666663</v>
      </c>
      <c r="I3429" s="2" t="s">
        <v>1583</v>
      </c>
      <c r="J3429">
        <v>-33609082</v>
      </c>
      <c r="K3429">
        <v>-70904189</v>
      </c>
      <c r="L3429" s="2" t="s">
        <v>9713</v>
      </c>
      <c r="M3429">
        <v>7</v>
      </c>
      <c r="N3429">
        <v>114</v>
      </c>
      <c r="O3429">
        <v>133</v>
      </c>
      <c r="P3429" t="str">
        <f>VLOOKUP(Farmacias__2[[#This Row],[local_nombre]],Tabla8[],2,0)</f>
        <v>Otras Farmacias</v>
      </c>
      <c r="Q3429">
        <f>VLOOKUP(Farmacias__2[[#This Row],[comuna_nombre]],Hoja3!$H$2:$I$346,2,0)</f>
        <v>13605</v>
      </c>
    </row>
    <row r="3430" spans="1:17" x14ac:dyDescent="0.2">
      <c r="A3430" s="1">
        <v>44309</v>
      </c>
      <c r="B3430">
        <v>5762</v>
      </c>
      <c r="C3430" s="2" t="s">
        <v>2866</v>
      </c>
      <c r="D3430" s="2" t="s">
        <v>902</v>
      </c>
      <c r="E3430" s="2" t="s">
        <v>903</v>
      </c>
      <c r="F3430" s="2" t="s">
        <v>7653</v>
      </c>
      <c r="G3430" s="3">
        <v>0.41666666666666669</v>
      </c>
      <c r="H3430" s="3">
        <v>0.83333333333333337</v>
      </c>
      <c r="I3430" s="2" t="s">
        <v>1583</v>
      </c>
      <c r="J3430">
        <v>-33447120</v>
      </c>
      <c r="K3430">
        <v>-70651376</v>
      </c>
      <c r="L3430" s="2" t="s">
        <v>9713</v>
      </c>
      <c r="M3430">
        <v>7</v>
      </c>
      <c r="N3430">
        <v>130</v>
      </c>
      <c r="O3430">
        <v>149</v>
      </c>
      <c r="P3430" t="str">
        <f>VLOOKUP(Farmacias__2[[#This Row],[local_nombre]],Tabla8[],2,0)</f>
        <v>Otras Farmacias</v>
      </c>
      <c r="Q3430">
        <f>VLOOKUP(Farmacias__2[[#This Row],[comuna_nombre]],Hoja3!$H$2:$I$346,2,0)</f>
        <v>13101</v>
      </c>
    </row>
    <row r="3431" spans="1:17" x14ac:dyDescent="0.2">
      <c r="A3431" s="1">
        <v>44309</v>
      </c>
      <c r="B3431">
        <v>5763</v>
      </c>
      <c r="C3431" s="2" t="s">
        <v>2866</v>
      </c>
      <c r="D3431" s="2" t="s">
        <v>902</v>
      </c>
      <c r="E3431" s="2" t="s">
        <v>2664</v>
      </c>
      <c r="F3431" s="2" t="s">
        <v>7654</v>
      </c>
      <c r="G3431" s="3">
        <v>0.41666666666666669</v>
      </c>
      <c r="H3431" s="3">
        <v>0.83333333333333337</v>
      </c>
      <c r="I3431" s="2" t="s">
        <v>1583</v>
      </c>
      <c r="J3431">
        <v>-33458985</v>
      </c>
      <c r="K3431">
        <v>-70643066</v>
      </c>
      <c r="L3431" s="2" t="s">
        <v>9713</v>
      </c>
      <c r="M3431">
        <v>7</v>
      </c>
      <c r="N3431">
        <v>130</v>
      </c>
      <c r="O3431">
        <v>151</v>
      </c>
      <c r="P3431" t="str">
        <f>VLOOKUP(Farmacias__2[[#This Row],[local_nombre]],Tabla8[],2,0)</f>
        <v>Otras Farmacias</v>
      </c>
      <c r="Q3431">
        <f>VLOOKUP(Farmacias__2[[#This Row],[comuna_nombre]],Hoja3!$H$2:$I$346,2,0)</f>
        <v>13101</v>
      </c>
    </row>
    <row r="3432" spans="1:17" x14ac:dyDescent="0.2">
      <c r="A3432" s="1">
        <v>44309</v>
      </c>
      <c r="B3432">
        <v>5764</v>
      </c>
      <c r="C3432" s="2" t="s">
        <v>7655</v>
      </c>
      <c r="D3432" s="2" t="s">
        <v>902</v>
      </c>
      <c r="E3432" s="2" t="s">
        <v>903</v>
      </c>
      <c r="F3432" s="2" t="s">
        <v>7656</v>
      </c>
      <c r="G3432" s="3">
        <v>0.375</v>
      </c>
      <c r="H3432" s="3">
        <v>0.79166666666666663</v>
      </c>
      <c r="I3432" s="2" t="s">
        <v>7657</v>
      </c>
      <c r="J3432">
        <v>-33438256</v>
      </c>
      <c r="K3432">
        <v>-70648248</v>
      </c>
      <c r="L3432" s="2" t="s">
        <v>9713</v>
      </c>
      <c r="M3432">
        <v>7</v>
      </c>
      <c r="N3432">
        <v>130</v>
      </c>
      <c r="O3432">
        <v>149</v>
      </c>
      <c r="P3432" t="str">
        <f>VLOOKUP(Farmacias__2[[#This Row],[local_nombre]],Tabla8[],2,0)</f>
        <v>Otras Farmacias</v>
      </c>
      <c r="Q3432">
        <f>VLOOKUP(Farmacias__2[[#This Row],[comuna_nombre]],Hoja3!$H$2:$I$346,2,0)</f>
        <v>13101</v>
      </c>
    </row>
    <row r="3433" spans="1:17" x14ac:dyDescent="0.2">
      <c r="A3433" s="1">
        <v>44309</v>
      </c>
      <c r="B3433">
        <v>5765</v>
      </c>
      <c r="C3433" s="2" t="s">
        <v>7658</v>
      </c>
      <c r="D3433" s="2" t="s">
        <v>10272</v>
      </c>
      <c r="E3433" s="2" t="s">
        <v>7659</v>
      </c>
      <c r="F3433" s="2" t="s">
        <v>7660</v>
      </c>
      <c r="G3433" s="3">
        <v>0.41666666666666669</v>
      </c>
      <c r="H3433" s="3">
        <v>0.875</v>
      </c>
      <c r="I3433" s="2" t="s">
        <v>7661</v>
      </c>
      <c r="L3433" s="2" t="s">
        <v>9713</v>
      </c>
      <c r="M3433">
        <v>9</v>
      </c>
      <c r="N3433">
        <v>188</v>
      </c>
      <c r="O3433">
        <v>207</v>
      </c>
      <c r="P3433" t="str">
        <f>VLOOKUP(Farmacias__2[[#This Row],[local_nombre]],Tabla8[],2,0)</f>
        <v>Otras Farmacias</v>
      </c>
      <c r="Q3433">
        <f>VLOOKUP(Farmacias__2[[#This Row],[comuna_nombre]],Hoja3!$H$2:$I$346,2,0)</f>
        <v>7108</v>
      </c>
    </row>
    <row r="3434" spans="1:17" x14ac:dyDescent="0.2">
      <c r="A3434" s="1">
        <v>44309</v>
      </c>
      <c r="B3434">
        <v>5982</v>
      </c>
      <c r="C3434" s="2" t="s">
        <v>3666</v>
      </c>
      <c r="D3434" s="2" t="s">
        <v>4965</v>
      </c>
      <c r="E3434" s="2" t="s">
        <v>4965</v>
      </c>
      <c r="F3434" s="2" t="s">
        <v>7984</v>
      </c>
      <c r="G3434" s="3">
        <v>0.375</v>
      </c>
      <c r="H3434" s="3">
        <v>0.91666666666666663</v>
      </c>
      <c r="I3434" s="2" t="s">
        <v>7985</v>
      </c>
      <c r="L3434" s="2" t="s">
        <v>9713</v>
      </c>
      <c r="M3434">
        <v>9</v>
      </c>
      <c r="N3434">
        <v>181</v>
      </c>
      <c r="O3434">
        <v>200</v>
      </c>
      <c r="P3434" t="str">
        <f>VLOOKUP(Farmacias__2[[#This Row],[local_nombre]],Tabla8[],2,0)</f>
        <v>Farmacias de Cadena</v>
      </c>
      <c r="Q3434">
        <f>VLOOKUP(Farmacias__2[[#This Row],[comuna_nombre]],Hoja3!$H$2:$I$346,2,0)</f>
        <v>7304</v>
      </c>
    </row>
    <row r="3435" spans="1:17" x14ac:dyDescent="0.2">
      <c r="A3435" s="1">
        <v>44309</v>
      </c>
      <c r="B3435">
        <v>5994</v>
      </c>
      <c r="C3435" s="2" t="s">
        <v>3666</v>
      </c>
      <c r="D3435" s="2" t="s">
        <v>10221</v>
      </c>
      <c r="E3435" s="2" t="s">
        <v>3703</v>
      </c>
      <c r="F3435" s="2" t="s">
        <v>8003</v>
      </c>
      <c r="G3435" s="3">
        <v>0.375</v>
      </c>
      <c r="H3435" s="3">
        <v>0.79166666666666663</v>
      </c>
      <c r="I3435" s="2" t="s">
        <v>5370</v>
      </c>
      <c r="J3435">
        <v>-27382486</v>
      </c>
      <c r="K3435">
        <v>-70315557</v>
      </c>
      <c r="L3435" s="2" t="s">
        <v>9713</v>
      </c>
      <c r="M3435">
        <v>4</v>
      </c>
      <c r="N3435">
        <v>24</v>
      </c>
      <c r="O3435">
        <v>80</v>
      </c>
      <c r="P3435" t="str">
        <f>VLOOKUP(Farmacias__2[[#This Row],[local_nombre]],Tabla8[],2,0)</f>
        <v>Farmacias de Cadena</v>
      </c>
      <c r="Q3435">
        <f>VLOOKUP(Farmacias__2[[#This Row],[comuna_nombre]],Hoja3!$H$2:$I$346,2,0)</f>
        <v>3101</v>
      </c>
    </row>
    <row r="3436" spans="1:17" x14ac:dyDescent="0.2">
      <c r="A3436" s="1">
        <v>44309</v>
      </c>
      <c r="B3436">
        <v>5770</v>
      </c>
      <c r="C3436" s="2" t="s">
        <v>2912</v>
      </c>
      <c r="D3436" s="2" t="s">
        <v>1516</v>
      </c>
      <c r="E3436" s="2" t="s">
        <v>1516</v>
      </c>
      <c r="F3436" s="2" t="s">
        <v>7664</v>
      </c>
      <c r="G3436" s="3">
        <v>0.4375</v>
      </c>
      <c r="H3436" s="3">
        <v>0.875</v>
      </c>
      <c r="I3436" s="2" t="s">
        <v>638</v>
      </c>
      <c r="J3436">
        <v>-33450947</v>
      </c>
      <c r="K3436">
        <v>-70715026</v>
      </c>
      <c r="L3436" s="2" t="s">
        <v>9713</v>
      </c>
      <c r="M3436">
        <v>7</v>
      </c>
      <c r="N3436">
        <v>105</v>
      </c>
      <c r="O3436">
        <v>124</v>
      </c>
      <c r="P3436" t="str">
        <f>VLOOKUP(Farmacias__2[[#This Row],[local_nombre]],Tabla8[],2,0)</f>
        <v>Otras Farmacias</v>
      </c>
      <c r="Q3436">
        <f>VLOOKUP(Farmacias__2[[#This Row],[comuna_nombre]],Hoja3!$H$2:$I$346,2,0)</f>
        <v>13117</v>
      </c>
    </row>
    <row r="3437" spans="1:17" x14ac:dyDescent="0.2">
      <c r="A3437" s="1">
        <v>44309</v>
      </c>
      <c r="B3437">
        <v>6042</v>
      </c>
      <c r="C3437" s="2" t="s">
        <v>3666</v>
      </c>
      <c r="D3437" s="2" t="s">
        <v>3699</v>
      </c>
      <c r="E3437" s="2" t="s">
        <v>4111</v>
      </c>
      <c r="F3437" s="2" t="s">
        <v>8104</v>
      </c>
      <c r="G3437" s="3">
        <v>0.39583333333333331</v>
      </c>
      <c r="H3437" s="3">
        <v>0.83333333333333337</v>
      </c>
      <c r="I3437" s="2" t="s">
        <v>638</v>
      </c>
      <c r="L3437" s="2" t="s">
        <v>9713</v>
      </c>
      <c r="M3437">
        <v>13</v>
      </c>
      <c r="N3437">
        <v>309</v>
      </c>
      <c r="O3437">
        <v>387</v>
      </c>
      <c r="P3437" t="str">
        <f>VLOOKUP(Farmacias__2[[#This Row],[local_nombre]],Tabla8[],2,0)</f>
        <v>Farmacias de Cadena</v>
      </c>
      <c r="Q3437">
        <f>VLOOKUP(Farmacias__2[[#This Row],[comuna_nombre]],Hoja3!$H$2:$I$346,2,0)</f>
        <v>10301</v>
      </c>
    </row>
    <row r="3438" spans="1:17" x14ac:dyDescent="0.2">
      <c r="A3438" s="1">
        <v>44309</v>
      </c>
      <c r="B3438">
        <v>5772</v>
      </c>
      <c r="C3438" s="2" t="s">
        <v>5991</v>
      </c>
      <c r="D3438" s="2" t="s">
        <v>10223</v>
      </c>
      <c r="E3438" s="2" t="s">
        <v>127</v>
      </c>
      <c r="F3438" s="2" t="s">
        <v>7668</v>
      </c>
      <c r="G3438" s="3">
        <v>0.375</v>
      </c>
      <c r="H3438" s="3">
        <v>0.83333333333333337</v>
      </c>
      <c r="I3438" s="2" t="s">
        <v>7669</v>
      </c>
      <c r="J3438">
        <v>-32433477</v>
      </c>
      <c r="K3438">
        <v>-71244970</v>
      </c>
      <c r="L3438" s="2" t="s">
        <v>9713</v>
      </c>
      <c r="M3438">
        <v>6</v>
      </c>
      <c r="N3438">
        <v>67</v>
      </c>
      <c r="O3438">
        <v>30</v>
      </c>
      <c r="P3438" t="str">
        <f>VLOOKUP(Farmacias__2[[#This Row],[local_nombre]],Tabla8[],2,0)</f>
        <v>Otras Farmacias</v>
      </c>
      <c r="Q3438">
        <f>VLOOKUP(Farmacias__2[[#This Row],[comuna_nombre]],Hoja3!$H$2:$I$346,2,0)</f>
        <v>5105</v>
      </c>
    </row>
    <row r="3439" spans="1:17" x14ac:dyDescent="0.2">
      <c r="A3439" s="1">
        <v>44309</v>
      </c>
      <c r="B3439">
        <v>6044</v>
      </c>
      <c r="C3439" s="2" t="s">
        <v>3666</v>
      </c>
      <c r="D3439" s="2" t="s">
        <v>3658</v>
      </c>
      <c r="E3439" s="2" t="s">
        <v>3676</v>
      </c>
      <c r="F3439" s="2" t="s">
        <v>8107</v>
      </c>
      <c r="G3439" s="3">
        <v>0.41666666666666669</v>
      </c>
      <c r="H3439" s="3">
        <v>0.91666666666666663</v>
      </c>
      <c r="I3439" s="2" t="s">
        <v>1583</v>
      </c>
      <c r="J3439">
        <v>-414740959</v>
      </c>
      <c r="K3439">
        <v>-729343238</v>
      </c>
      <c r="L3439" s="2" t="s">
        <v>9713</v>
      </c>
      <c r="M3439">
        <v>13</v>
      </c>
      <c r="N3439">
        <v>311</v>
      </c>
      <c r="O3439">
        <v>423</v>
      </c>
      <c r="P3439" t="str">
        <f>VLOOKUP(Farmacias__2[[#This Row],[local_nombre]],Tabla8[],2,0)</f>
        <v>Farmacias de Cadena</v>
      </c>
      <c r="Q3439">
        <f>VLOOKUP(Farmacias__2[[#This Row],[comuna_nombre]],Hoja3!$H$2:$I$346,2,0)</f>
        <v>10101</v>
      </c>
    </row>
    <row r="3440" spans="1:17" x14ac:dyDescent="0.2">
      <c r="A3440" s="1">
        <v>44309</v>
      </c>
      <c r="B3440">
        <v>6058</v>
      </c>
      <c r="C3440" s="2" t="s">
        <v>3666</v>
      </c>
      <c r="D3440" s="2" t="s">
        <v>10248</v>
      </c>
      <c r="E3440" s="2" t="s">
        <v>3272</v>
      </c>
      <c r="F3440" s="2" t="s">
        <v>8133</v>
      </c>
      <c r="G3440" s="3">
        <v>0.375</v>
      </c>
      <c r="H3440" s="3">
        <v>0.875</v>
      </c>
      <c r="I3440" s="2" t="s">
        <v>638</v>
      </c>
      <c r="J3440">
        <v>-36802631</v>
      </c>
      <c r="K3440">
        <v>-73082659</v>
      </c>
      <c r="L3440" s="2" t="s">
        <v>9713</v>
      </c>
      <c r="M3440">
        <v>10</v>
      </c>
      <c r="N3440">
        <v>345</v>
      </c>
      <c r="O3440">
        <v>416</v>
      </c>
      <c r="P3440" t="str">
        <f>VLOOKUP(Farmacias__2[[#This Row],[local_nombre]],Tabla8[],2,0)</f>
        <v>Farmacias de Cadena</v>
      </c>
      <c r="Q3440">
        <f>VLOOKUP(Farmacias__2[[#This Row],[comuna_nombre]],Hoja3!$H$2:$I$346,2,0)</f>
        <v>8112</v>
      </c>
    </row>
    <row r="3441" spans="1:17" x14ac:dyDescent="0.2">
      <c r="A3441" s="1">
        <v>44309</v>
      </c>
      <c r="B3441">
        <v>5775</v>
      </c>
      <c r="C3441" s="2" t="s">
        <v>7674</v>
      </c>
      <c r="D3441" s="2" t="s">
        <v>4563</v>
      </c>
      <c r="E3441" s="2" t="s">
        <v>4563</v>
      </c>
      <c r="F3441" s="2" t="s">
        <v>7675</v>
      </c>
      <c r="G3441" s="3">
        <v>1.1574074074074075E-4</v>
      </c>
      <c r="H3441" s="3">
        <v>0.83333333333333337</v>
      </c>
      <c r="I3441" s="2" t="s">
        <v>638</v>
      </c>
      <c r="L3441" s="2" t="s">
        <v>9713</v>
      </c>
      <c r="M3441">
        <v>8</v>
      </c>
      <c r="N3441">
        <v>162</v>
      </c>
      <c r="O3441">
        <v>181</v>
      </c>
      <c r="P3441" t="str">
        <f>VLOOKUP(Farmacias__2[[#This Row],[local_nombre]],Tabla8[],2,0)</f>
        <v>Otras Farmacias</v>
      </c>
      <c r="Q3441">
        <f>VLOOKUP(Farmacias__2[[#This Row],[comuna_nombre]],Hoja3!$H$2:$I$346,2,0)</f>
        <v>6101</v>
      </c>
    </row>
    <row r="3442" spans="1:17" x14ac:dyDescent="0.2">
      <c r="A3442" s="1">
        <v>44309</v>
      </c>
      <c r="B3442">
        <v>5776</v>
      </c>
      <c r="C3442" s="2" t="s">
        <v>7676</v>
      </c>
      <c r="D3442" s="2" t="s">
        <v>10220</v>
      </c>
      <c r="E3442" s="2" t="s">
        <v>19</v>
      </c>
      <c r="F3442" s="2" t="s">
        <v>7677</v>
      </c>
      <c r="G3442" s="3">
        <v>0.72916666666666663</v>
      </c>
      <c r="H3442" s="3">
        <v>0</v>
      </c>
      <c r="I3442" s="2" t="s">
        <v>7678</v>
      </c>
      <c r="L3442" s="2" t="s">
        <v>9713</v>
      </c>
      <c r="M3442">
        <v>6</v>
      </c>
      <c r="N3442">
        <v>56</v>
      </c>
      <c r="O3442">
        <v>12</v>
      </c>
      <c r="P3442" t="str">
        <f>VLOOKUP(Farmacias__2[[#This Row],[local_nombre]],Tabla8[],2,0)</f>
        <v>Botiquines</v>
      </c>
      <c r="Q3442">
        <f>VLOOKUP(Farmacias__2[[#This Row],[comuna_nombre]],Hoja3!$H$2:$I$346,2,0)</f>
        <v>5502</v>
      </c>
    </row>
    <row r="3443" spans="1:17" x14ac:dyDescent="0.2">
      <c r="A3443" s="1">
        <v>44309</v>
      </c>
      <c r="B3443">
        <v>5777</v>
      </c>
      <c r="C3443" s="2" t="s">
        <v>3013</v>
      </c>
      <c r="D3443" s="2" t="s">
        <v>3869</v>
      </c>
      <c r="E3443" s="2" t="s">
        <v>3869</v>
      </c>
      <c r="F3443" s="2" t="s">
        <v>7679</v>
      </c>
      <c r="G3443" s="3">
        <v>0.41666666666666669</v>
      </c>
      <c r="H3443" s="3">
        <v>0.875</v>
      </c>
      <c r="I3443" s="2" t="s">
        <v>638</v>
      </c>
      <c r="J3443">
        <v>-39817345</v>
      </c>
      <c r="K3443">
        <v>-73244074</v>
      </c>
      <c r="L3443" s="2" t="s">
        <v>9713</v>
      </c>
      <c r="M3443">
        <v>12</v>
      </c>
      <c r="N3443">
        <v>290</v>
      </c>
      <c r="O3443">
        <v>309</v>
      </c>
      <c r="P3443" t="str">
        <f>VLOOKUP(Farmacias__2[[#This Row],[local_nombre]],Tabla8[],2,0)</f>
        <v>Otras Farmacias</v>
      </c>
      <c r="Q3443">
        <f>VLOOKUP(Farmacias__2[[#This Row],[comuna_nombre]],Hoja3!$H$2:$I$346,2,0)</f>
        <v>14101</v>
      </c>
    </row>
    <row r="3444" spans="1:17" x14ac:dyDescent="0.2">
      <c r="A3444" s="1">
        <v>44309</v>
      </c>
      <c r="B3444">
        <v>5778</v>
      </c>
      <c r="C3444" s="2" t="s">
        <v>7680</v>
      </c>
      <c r="D3444" s="2" t="s">
        <v>4563</v>
      </c>
      <c r="E3444" s="2" t="s">
        <v>4563</v>
      </c>
      <c r="F3444" s="2" t="s">
        <v>7681</v>
      </c>
      <c r="G3444" s="3">
        <v>0.41666666666666669</v>
      </c>
      <c r="H3444" s="3">
        <v>0.83333333333333337</v>
      </c>
      <c r="I3444" s="2" t="s">
        <v>7682</v>
      </c>
      <c r="L3444" s="2" t="s">
        <v>9713</v>
      </c>
      <c r="M3444">
        <v>8</v>
      </c>
      <c r="N3444">
        <v>162</v>
      </c>
      <c r="O3444">
        <v>181</v>
      </c>
      <c r="P3444" t="str">
        <f>VLOOKUP(Farmacias__2[[#This Row],[local_nombre]],Tabla8[],2,0)</f>
        <v>Otras Farmacias</v>
      </c>
      <c r="Q3444">
        <f>VLOOKUP(Farmacias__2[[#This Row],[comuna_nombre]],Hoja3!$H$2:$I$346,2,0)</f>
        <v>6101</v>
      </c>
    </row>
    <row r="3445" spans="1:17" x14ac:dyDescent="0.2">
      <c r="A3445" s="1">
        <v>44309</v>
      </c>
      <c r="B3445">
        <v>6073</v>
      </c>
      <c r="C3445" s="2" t="s">
        <v>3666</v>
      </c>
      <c r="D3445" s="2" t="s">
        <v>5069</v>
      </c>
      <c r="E3445" s="2" t="s">
        <v>5091</v>
      </c>
      <c r="F3445" s="2" t="s">
        <v>8162</v>
      </c>
      <c r="G3445" s="3">
        <v>0.375</v>
      </c>
      <c r="H3445" s="3">
        <v>0.875</v>
      </c>
      <c r="I3445" s="2" t="s">
        <v>638</v>
      </c>
      <c r="J3445">
        <v>35439930</v>
      </c>
      <c r="K3445">
        <v>71623763</v>
      </c>
      <c r="L3445" s="2" t="s">
        <v>9713</v>
      </c>
      <c r="M3445">
        <v>9</v>
      </c>
      <c r="N3445">
        <v>194</v>
      </c>
      <c r="O3445">
        <v>417</v>
      </c>
      <c r="P3445" t="str">
        <f>VLOOKUP(Farmacias__2[[#This Row],[local_nombre]],Tabla8[],2,0)</f>
        <v>Farmacias de Cadena</v>
      </c>
      <c r="Q3445">
        <f>VLOOKUP(Farmacias__2[[#This Row],[comuna_nombre]],Hoja3!$H$2:$I$346,2,0)</f>
        <v>7101</v>
      </c>
    </row>
    <row r="3446" spans="1:17" x14ac:dyDescent="0.2">
      <c r="A3446" s="1">
        <v>44309</v>
      </c>
      <c r="B3446">
        <v>5782</v>
      </c>
      <c r="C3446" s="2" t="s">
        <v>7684</v>
      </c>
      <c r="D3446" s="2" t="s">
        <v>10263</v>
      </c>
      <c r="E3446" s="2" t="s">
        <v>5046</v>
      </c>
      <c r="F3446" s="2" t="s">
        <v>7685</v>
      </c>
      <c r="G3446" s="3">
        <v>0.41666666666666669</v>
      </c>
      <c r="H3446" s="3">
        <v>0.79166666666666663</v>
      </c>
      <c r="I3446" s="2" t="s">
        <v>7686</v>
      </c>
      <c r="J3446">
        <v>263852</v>
      </c>
      <c r="K3446">
        <v>6101209</v>
      </c>
      <c r="L3446" s="2" t="s">
        <v>9713</v>
      </c>
      <c r="M3446">
        <v>9</v>
      </c>
      <c r="N3446">
        <v>174</v>
      </c>
      <c r="O3446">
        <v>193</v>
      </c>
      <c r="P3446" t="str">
        <f>VLOOKUP(Farmacias__2[[#This Row],[local_nombre]],Tabla8[],2,0)</f>
        <v>Otras Farmacias</v>
      </c>
      <c r="Q3446">
        <f>VLOOKUP(Farmacias__2[[#This Row],[comuna_nombre]],Hoja3!$H$2:$I$346,2,0)</f>
        <v>7301</v>
      </c>
    </row>
    <row r="3447" spans="1:17" x14ac:dyDescent="0.2">
      <c r="A3447" s="1">
        <v>44309</v>
      </c>
      <c r="B3447">
        <v>5783</v>
      </c>
      <c r="C3447" s="2" t="s">
        <v>7684</v>
      </c>
      <c r="D3447" s="2" t="s">
        <v>5069</v>
      </c>
      <c r="E3447" s="2" t="s">
        <v>5070</v>
      </c>
      <c r="F3447" s="2" t="s">
        <v>7687</v>
      </c>
      <c r="G3447" s="3">
        <v>0.41666666666666669</v>
      </c>
      <c r="H3447" s="3">
        <v>0.75</v>
      </c>
      <c r="I3447" s="2" t="s">
        <v>7688</v>
      </c>
      <c r="J3447">
        <v>258597</v>
      </c>
      <c r="K3447">
        <v>6076460</v>
      </c>
      <c r="L3447" s="2" t="s">
        <v>9713</v>
      </c>
      <c r="M3447">
        <v>9</v>
      </c>
      <c r="N3447">
        <v>194</v>
      </c>
      <c r="O3447">
        <v>213</v>
      </c>
      <c r="P3447" t="str">
        <f>VLOOKUP(Farmacias__2[[#This Row],[local_nombre]],Tabla8[],2,0)</f>
        <v>Otras Farmacias</v>
      </c>
      <c r="Q3447">
        <f>VLOOKUP(Farmacias__2[[#This Row],[comuna_nombre]],Hoja3!$H$2:$I$346,2,0)</f>
        <v>7101</v>
      </c>
    </row>
    <row r="3448" spans="1:17" x14ac:dyDescent="0.2">
      <c r="A3448" s="1">
        <v>44309</v>
      </c>
      <c r="B3448">
        <v>5784</v>
      </c>
      <c r="C3448" s="2" t="s">
        <v>27</v>
      </c>
      <c r="D3448" s="2" t="s">
        <v>1086</v>
      </c>
      <c r="E3448" s="2" t="s">
        <v>1087</v>
      </c>
      <c r="F3448" s="2" t="s">
        <v>7689</v>
      </c>
      <c r="G3448" s="3">
        <v>0.41666666666666669</v>
      </c>
      <c r="H3448" s="3">
        <v>0.875</v>
      </c>
      <c r="I3448" s="2" t="s">
        <v>638</v>
      </c>
      <c r="J3448">
        <v>-33518400</v>
      </c>
      <c r="K3448">
        <v>-70599123</v>
      </c>
      <c r="L3448" s="2" t="s">
        <v>9713</v>
      </c>
      <c r="M3448">
        <v>7</v>
      </c>
      <c r="N3448">
        <v>97</v>
      </c>
      <c r="O3448">
        <v>116</v>
      </c>
      <c r="P3448" t="str">
        <f>VLOOKUP(Farmacias__2[[#This Row],[local_nombre]],Tabla8[],2,0)</f>
        <v>Farmacias de Cadena</v>
      </c>
      <c r="Q3448">
        <f>VLOOKUP(Farmacias__2[[#This Row],[comuna_nombre]],Hoja3!$H$2:$I$346,2,0)</f>
        <v>13110</v>
      </c>
    </row>
    <row r="3449" spans="1:17" x14ac:dyDescent="0.2">
      <c r="A3449" s="1">
        <v>44309</v>
      </c>
      <c r="B3449">
        <v>5785</v>
      </c>
      <c r="C3449" s="2" t="s">
        <v>27</v>
      </c>
      <c r="D3449" s="2" t="s">
        <v>1744</v>
      </c>
      <c r="E3449" s="2" t="s">
        <v>1744</v>
      </c>
      <c r="F3449" s="2" t="s">
        <v>7690</v>
      </c>
      <c r="G3449" s="3">
        <v>0.375</v>
      </c>
      <c r="H3449" s="3">
        <v>0.875</v>
      </c>
      <c r="I3449" s="2" t="s">
        <v>638</v>
      </c>
      <c r="J3449">
        <v>-33455672</v>
      </c>
      <c r="K3449">
        <v>-7058563</v>
      </c>
      <c r="L3449" s="2" t="s">
        <v>9713</v>
      </c>
      <c r="M3449">
        <v>7</v>
      </c>
      <c r="N3449">
        <v>110</v>
      </c>
      <c r="O3449">
        <v>129</v>
      </c>
      <c r="P3449" t="str">
        <f>VLOOKUP(Farmacias__2[[#This Row],[local_nombre]],Tabla8[],2,0)</f>
        <v>Farmacias de Cadena</v>
      </c>
      <c r="Q3449">
        <f>VLOOKUP(Farmacias__2[[#This Row],[comuna_nombre]],Hoja3!$H$2:$I$346,2,0)</f>
        <v>13120</v>
      </c>
    </row>
    <row r="3450" spans="1:17" x14ac:dyDescent="0.2">
      <c r="A3450" s="1">
        <v>44309</v>
      </c>
      <c r="B3450">
        <v>5787</v>
      </c>
      <c r="C3450" s="2" t="s">
        <v>7691</v>
      </c>
      <c r="D3450" s="2" t="s">
        <v>5069</v>
      </c>
      <c r="E3450" s="2" t="s">
        <v>5091</v>
      </c>
      <c r="F3450" s="2" t="s">
        <v>7692</v>
      </c>
      <c r="G3450" s="3">
        <v>0.375</v>
      </c>
      <c r="H3450" s="3">
        <v>0.91666666666666663</v>
      </c>
      <c r="I3450" s="2" t="s">
        <v>7693</v>
      </c>
      <c r="J3450">
        <v>-35443419</v>
      </c>
      <c r="K3450">
        <v>-71666997</v>
      </c>
      <c r="L3450" s="2" t="s">
        <v>9713</v>
      </c>
      <c r="M3450">
        <v>9</v>
      </c>
      <c r="N3450">
        <v>194</v>
      </c>
      <c r="O3450">
        <v>417</v>
      </c>
      <c r="P3450" t="str">
        <f>VLOOKUP(Farmacias__2[[#This Row],[local_nombre]],Tabla8[],2,0)</f>
        <v>Otras Farmacias</v>
      </c>
      <c r="Q3450">
        <f>VLOOKUP(Farmacias__2[[#This Row],[comuna_nombre]],Hoja3!$H$2:$I$346,2,0)</f>
        <v>7101</v>
      </c>
    </row>
    <row r="3451" spans="1:17" x14ac:dyDescent="0.2">
      <c r="A3451" s="1">
        <v>44309</v>
      </c>
      <c r="B3451">
        <v>5790</v>
      </c>
      <c r="C3451" s="2" t="s">
        <v>36</v>
      </c>
      <c r="D3451" s="2" t="s">
        <v>902</v>
      </c>
      <c r="E3451" s="2" t="s">
        <v>903</v>
      </c>
      <c r="F3451" s="2" t="s">
        <v>7694</v>
      </c>
      <c r="G3451" s="3">
        <v>0.375</v>
      </c>
      <c r="H3451" s="3">
        <v>0.875</v>
      </c>
      <c r="I3451" s="2" t="s">
        <v>1583</v>
      </c>
      <c r="J3451">
        <v>-33441766</v>
      </c>
      <c r="K3451">
        <v>-70648019</v>
      </c>
      <c r="L3451" s="2" t="s">
        <v>9713</v>
      </c>
      <c r="M3451">
        <v>7</v>
      </c>
      <c r="N3451">
        <v>130</v>
      </c>
      <c r="O3451">
        <v>149</v>
      </c>
      <c r="P3451" t="str">
        <f>VLOOKUP(Farmacias__2[[#This Row],[local_nombre]],Tabla8[],2,0)</f>
        <v>Farmacias de Cadena</v>
      </c>
      <c r="Q3451">
        <f>VLOOKUP(Farmacias__2[[#This Row],[comuna_nombre]],Hoja3!$H$2:$I$346,2,0)</f>
        <v>13101</v>
      </c>
    </row>
    <row r="3452" spans="1:17" x14ac:dyDescent="0.2">
      <c r="A3452" s="1">
        <v>44309</v>
      </c>
      <c r="B3452">
        <v>6089</v>
      </c>
      <c r="C3452" s="2" t="s">
        <v>3666</v>
      </c>
      <c r="D3452" s="2" t="s">
        <v>3839</v>
      </c>
      <c r="E3452" s="2" t="s">
        <v>3839</v>
      </c>
      <c r="F3452" s="2" t="s">
        <v>8199</v>
      </c>
      <c r="G3452" s="3">
        <v>0.35416666666666669</v>
      </c>
      <c r="H3452" s="3">
        <v>0.875</v>
      </c>
      <c r="I3452" s="2" t="s">
        <v>8200</v>
      </c>
      <c r="J3452">
        <v>-38738567</v>
      </c>
      <c r="K3452">
        <v>-72589077</v>
      </c>
      <c r="L3452" s="2" t="s">
        <v>9713</v>
      </c>
      <c r="M3452">
        <v>11</v>
      </c>
      <c r="N3452">
        <v>275</v>
      </c>
      <c r="O3452">
        <v>294</v>
      </c>
      <c r="P3452" t="str">
        <f>VLOOKUP(Farmacias__2[[#This Row],[local_nombre]],Tabla8[],2,0)</f>
        <v>Farmacias de Cadena</v>
      </c>
      <c r="Q3452">
        <f>VLOOKUP(Farmacias__2[[#This Row],[comuna_nombre]],Hoja3!$H$2:$I$346,2,0)</f>
        <v>9101</v>
      </c>
    </row>
    <row r="3453" spans="1:17" x14ac:dyDescent="0.2">
      <c r="A3453" s="1">
        <v>44309</v>
      </c>
      <c r="B3453">
        <v>5792</v>
      </c>
      <c r="C3453" s="2" t="s">
        <v>7696</v>
      </c>
      <c r="D3453" s="2" t="s">
        <v>529</v>
      </c>
      <c r="E3453" s="2" t="s">
        <v>529</v>
      </c>
      <c r="F3453" s="2" t="s">
        <v>7697</v>
      </c>
      <c r="G3453" s="3">
        <v>0.41666666666666669</v>
      </c>
      <c r="H3453" s="3">
        <v>0.91666666666666663</v>
      </c>
      <c r="I3453" s="2" t="s">
        <v>1583</v>
      </c>
      <c r="J3453">
        <v>-20236657</v>
      </c>
      <c r="K3453">
        <v>-70149805</v>
      </c>
      <c r="L3453" s="2" t="s">
        <v>9713</v>
      </c>
      <c r="M3453">
        <v>2</v>
      </c>
      <c r="N3453">
        <v>9</v>
      </c>
      <c r="O3453">
        <v>65</v>
      </c>
      <c r="P3453" t="str">
        <f>VLOOKUP(Farmacias__2[[#This Row],[local_nombre]],Tabla8[],2,0)</f>
        <v>Otras Farmacias</v>
      </c>
      <c r="Q3453">
        <f>VLOOKUP(Farmacias__2[[#This Row],[comuna_nombre]],Hoja3!$H$2:$I$346,2,0)</f>
        <v>1101</v>
      </c>
    </row>
    <row r="3454" spans="1:17" x14ac:dyDescent="0.2">
      <c r="A3454" s="1">
        <v>44309</v>
      </c>
      <c r="B3454">
        <v>5793</v>
      </c>
      <c r="C3454" s="2" t="s">
        <v>7698</v>
      </c>
      <c r="D3454" s="2" t="s">
        <v>10277</v>
      </c>
      <c r="E3454" s="2" t="s">
        <v>7699</v>
      </c>
      <c r="F3454" s="2" t="s">
        <v>7700</v>
      </c>
      <c r="G3454" s="3">
        <v>0.45833333333333331</v>
      </c>
      <c r="H3454" s="3">
        <v>0.79166666666666663</v>
      </c>
      <c r="I3454" s="2" t="s">
        <v>7701</v>
      </c>
      <c r="J3454">
        <v>-35698272</v>
      </c>
      <c r="K3454">
        <v>-71406408</v>
      </c>
      <c r="L3454" s="2" t="s">
        <v>9713</v>
      </c>
      <c r="M3454">
        <v>9</v>
      </c>
      <c r="N3454">
        <v>171</v>
      </c>
      <c r="O3454">
        <v>190</v>
      </c>
      <c r="P3454" t="str">
        <f>VLOOKUP(Farmacias__2[[#This Row],[local_nombre]],Tabla8[],2,0)</f>
        <v>Otras Farmacias</v>
      </c>
      <c r="Q3454">
        <f>VLOOKUP(Farmacias__2[[#This Row],[comuna_nombre]],Hoja3!$H$2:$I$346,2,0)</f>
        <v>7402</v>
      </c>
    </row>
    <row r="3455" spans="1:17" x14ac:dyDescent="0.2">
      <c r="A3455" s="1">
        <v>44309</v>
      </c>
      <c r="B3455">
        <v>5794</v>
      </c>
      <c r="C3455" s="2" t="s">
        <v>7702</v>
      </c>
      <c r="D3455" s="2" t="s">
        <v>4996</v>
      </c>
      <c r="E3455" s="2" t="s">
        <v>7703</v>
      </c>
      <c r="F3455" s="2" t="s">
        <v>7704</v>
      </c>
      <c r="G3455" s="3">
        <v>0.375</v>
      </c>
      <c r="H3455" s="3">
        <v>0.6875</v>
      </c>
      <c r="I3455" s="2" t="s">
        <v>7705</v>
      </c>
      <c r="L3455" s="2" t="s">
        <v>9713</v>
      </c>
      <c r="M3455">
        <v>9</v>
      </c>
      <c r="N3455">
        <v>178</v>
      </c>
      <c r="O3455">
        <v>471</v>
      </c>
      <c r="P3455" t="str">
        <f>VLOOKUP(Farmacias__2[[#This Row],[local_nombre]],Tabla8[],2,0)</f>
        <v>Farmacias Municipales</v>
      </c>
      <c r="Q3455">
        <f>VLOOKUP(Farmacias__2[[#This Row],[comuna_nombre]],Hoja3!$H$2:$I$346,2,0)</f>
        <v>7401</v>
      </c>
    </row>
    <row r="3456" spans="1:17" x14ac:dyDescent="0.2">
      <c r="A3456" s="1">
        <v>44309</v>
      </c>
      <c r="B3456">
        <v>5795</v>
      </c>
      <c r="C3456" s="2" t="s">
        <v>7706</v>
      </c>
      <c r="D3456" s="2" t="s">
        <v>10222</v>
      </c>
      <c r="E3456" s="2" t="s">
        <v>10222</v>
      </c>
      <c r="F3456" s="2" t="s">
        <v>7707</v>
      </c>
      <c r="G3456" s="3">
        <v>0.33333333333333331</v>
      </c>
      <c r="H3456" s="3">
        <v>0.45833333333333331</v>
      </c>
      <c r="I3456" s="2" t="s">
        <v>7708</v>
      </c>
      <c r="L3456" s="2" t="s">
        <v>9713</v>
      </c>
      <c r="M3456">
        <v>6</v>
      </c>
      <c r="N3456">
        <v>70</v>
      </c>
      <c r="O3456">
        <v>33</v>
      </c>
      <c r="P3456" t="str">
        <f>VLOOKUP(Farmacias__2[[#This Row],[local_nombre]],Tabla8[],2,0)</f>
        <v>Otras Farmacias</v>
      </c>
      <c r="Q3456">
        <f>VLOOKUP(Farmacias__2[[#This Row],[comuna_nombre]],Hoja3!$H$2:$I$346,2,0)</f>
        <v>5801</v>
      </c>
    </row>
    <row r="3457" spans="1:17" x14ac:dyDescent="0.2">
      <c r="A3457" s="1">
        <v>44309</v>
      </c>
      <c r="B3457">
        <v>6189</v>
      </c>
      <c r="C3457" s="2" t="s">
        <v>3666</v>
      </c>
      <c r="D3457" s="2" t="s">
        <v>10263</v>
      </c>
      <c r="E3457" s="2" t="s">
        <v>5035</v>
      </c>
      <c r="F3457" s="2" t="s">
        <v>8372</v>
      </c>
      <c r="G3457" s="3">
        <v>0.375</v>
      </c>
      <c r="H3457" s="3">
        <v>0.875</v>
      </c>
      <c r="I3457" s="2" t="s">
        <v>7985</v>
      </c>
      <c r="J3457">
        <v>34975133</v>
      </c>
      <c r="K3457">
        <v>71239588</v>
      </c>
      <c r="L3457" s="2" t="s">
        <v>9713</v>
      </c>
      <c r="M3457">
        <v>9</v>
      </c>
      <c r="N3457">
        <v>174</v>
      </c>
      <c r="O3457">
        <v>418</v>
      </c>
      <c r="P3457" t="str">
        <f>VLOOKUP(Farmacias__2[[#This Row],[local_nombre]],Tabla8[],2,0)</f>
        <v>Farmacias de Cadena</v>
      </c>
      <c r="Q3457">
        <f>VLOOKUP(Farmacias__2[[#This Row],[comuna_nombre]],Hoja3!$H$2:$I$346,2,0)</f>
        <v>7301</v>
      </c>
    </row>
    <row r="3458" spans="1:17" x14ac:dyDescent="0.2">
      <c r="A3458" s="1">
        <v>44309</v>
      </c>
      <c r="B3458">
        <v>5797</v>
      </c>
      <c r="C3458" s="2" t="s">
        <v>18</v>
      </c>
      <c r="D3458" s="2" t="s">
        <v>1312</v>
      </c>
      <c r="E3458" s="2" t="s">
        <v>1312</v>
      </c>
      <c r="F3458" s="2" t="s">
        <v>7712</v>
      </c>
      <c r="G3458" s="3">
        <v>0.33333333333333331</v>
      </c>
      <c r="H3458" s="3">
        <v>0.875</v>
      </c>
      <c r="I3458" s="2" t="s">
        <v>946</v>
      </c>
      <c r="L3458" s="2" t="s">
        <v>9713</v>
      </c>
      <c r="M3458">
        <v>7</v>
      </c>
      <c r="N3458">
        <v>102</v>
      </c>
      <c r="O3458">
        <v>121</v>
      </c>
      <c r="P3458" t="str">
        <f>VLOOKUP(Farmacias__2[[#This Row],[local_nombre]],Tabla8[],2,0)</f>
        <v>Farmacias de Cadena</v>
      </c>
      <c r="Q3458">
        <f>VLOOKUP(Farmacias__2[[#This Row],[comuna_nombre]],Hoja3!$H$2:$I$346,2,0)</f>
        <v>13114</v>
      </c>
    </row>
    <row r="3459" spans="1:17" x14ac:dyDescent="0.2">
      <c r="A3459" s="1">
        <v>44309</v>
      </c>
      <c r="B3459">
        <v>5798</v>
      </c>
      <c r="C3459" s="2" t="s">
        <v>2566</v>
      </c>
      <c r="D3459" s="2" t="s">
        <v>1987</v>
      </c>
      <c r="E3459" s="2" t="s">
        <v>1987</v>
      </c>
      <c r="F3459" s="2" t="s">
        <v>7713</v>
      </c>
      <c r="G3459" s="3">
        <v>0.39583333333333331</v>
      </c>
      <c r="H3459" s="3">
        <v>0.85416666666666663</v>
      </c>
      <c r="I3459" s="2" t="s">
        <v>1583</v>
      </c>
      <c r="L3459" s="2" t="s">
        <v>9713</v>
      </c>
      <c r="M3459">
        <v>7</v>
      </c>
      <c r="N3459">
        <v>117</v>
      </c>
      <c r="O3459">
        <v>136</v>
      </c>
      <c r="P3459" t="str">
        <f>VLOOKUP(Farmacias__2[[#This Row],[local_nombre]],Tabla8[],2,0)</f>
        <v>Otras Farmacias</v>
      </c>
      <c r="Q3459">
        <f>VLOOKUP(Farmacias__2[[#This Row],[comuna_nombre]],Hoja3!$H$2:$I$346,2,0)</f>
        <v>13123</v>
      </c>
    </row>
    <row r="3460" spans="1:17" x14ac:dyDescent="0.2">
      <c r="A3460" s="1">
        <v>44309</v>
      </c>
      <c r="B3460">
        <v>5799</v>
      </c>
      <c r="C3460" s="2" t="s">
        <v>18</v>
      </c>
      <c r="D3460" s="2" t="s">
        <v>1987</v>
      </c>
      <c r="E3460" s="2" t="s">
        <v>1987</v>
      </c>
      <c r="F3460" s="2" t="s">
        <v>7714</v>
      </c>
      <c r="G3460" s="3">
        <v>0.33333333333333331</v>
      </c>
      <c r="H3460" s="3">
        <v>0.89583333333333337</v>
      </c>
      <c r="I3460" s="2" t="s">
        <v>1583</v>
      </c>
      <c r="L3460" s="2" t="s">
        <v>9713</v>
      </c>
      <c r="M3460">
        <v>7</v>
      </c>
      <c r="N3460">
        <v>117</v>
      </c>
      <c r="O3460">
        <v>136</v>
      </c>
      <c r="P3460" t="str">
        <f>VLOOKUP(Farmacias__2[[#This Row],[local_nombre]],Tabla8[],2,0)</f>
        <v>Farmacias de Cadena</v>
      </c>
      <c r="Q3460">
        <f>VLOOKUP(Farmacias__2[[#This Row],[comuna_nombre]],Hoja3!$H$2:$I$346,2,0)</f>
        <v>13123</v>
      </c>
    </row>
    <row r="3461" spans="1:17" x14ac:dyDescent="0.2">
      <c r="A3461" s="1">
        <v>44309</v>
      </c>
      <c r="B3461">
        <v>5800</v>
      </c>
      <c r="C3461" s="2" t="s">
        <v>36</v>
      </c>
      <c r="D3461" s="2" t="s">
        <v>1987</v>
      </c>
      <c r="E3461" s="2" t="s">
        <v>1987</v>
      </c>
      <c r="F3461" s="2" t="s">
        <v>7715</v>
      </c>
      <c r="G3461" s="3">
        <v>0.375</v>
      </c>
      <c r="H3461" s="3">
        <v>0.875</v>
      </c>
      <c r="I3461" s="2" t="s">
        <v>1583</v>
      </c>
      <c r="L3461" s="2" t="s">
        <v>9713</v>
      </c>
      <c r="M3461">
        <v>7</v>
      </c>
      <c r="N3461">
        <v>117</v>
      </c>
      <c r="O3461">
        <v>136</v>
      </c>
      <c r="P3461" t="str">
        <f>VLOOKUP(Farmacias__2[[#This Row],[local_nombre]],Tabla8[],2,0)</f>
        <v>Farmacias de Cadena</v>
      </c>
      <c r="Q3461">
        <f>VLOOKUP(Farmacias__2[[#This Row],[comuna_nombre]],Hoja3!$H$2:$I$346,2,0)</f>
        <v>13123</v>
      </c>
    </row>
    <row r="3462" spans="1:17" x14ac:dyDescent="0.2">
      <c r="A3462" s="1">
        <v>44309</v>
      </c>
      <c r="B3462">
        <v>5801</v>
      </c>
      <c r="C3462" s="2" t="s">
        <v>50</v>
      </c>
      <c r="D3462" s="2" t="s">
        <v>902</v>
      </c>
      <c r="E3462" s="2" t="s">
        <v>903</v>
      </c>
      <c r="F3462" s="2" t="s">
        <v>7716</v>
      </c>
      <c r="G3462" s="3">
        <v>0.375</v>
      </c>
      <c r="H3462" s="3">
        <v>0.875</v>
      </c>
      <c r="I3462" s="2" t="s">
        <v>1583</v>
      </c>
      <c r="L3462" s="2" t="s">
        <v>9713</v>
      </c>
      <c r="M3462">
        <v>7</v>
      </c>
      <c r="N3462">
        <v>130</v>
      </c>
      <c r="O3462">
        <v>149</v>
      </c>
      <c r="P3462" t="str">
        <f>VLOOKUP(Farmacias__2[[#This Row],[local_nombre]],Tabla8[],2,0)</f>
        <v>Farmacias de Cadena</v>
      </c>
      <c r="Q3462">
        <f>VLOOKUP(Farmacias__2[[#This Row],[comuna_nombre]],Hoja3!$H$2:$I$346,2,0)</f>
        <v>13101</v>
      </c>
    </row>
    <row r="3463" spans="1:17" x14ac:dyDescent="0.2">
      <c r="A3463" s="1">
        <v>44309</v>
      </c>
      <c r="B3463">
        <v>5802</v>
      </c>
      <c r="C3463" s="2" t="s">
        <v>7717</v>
      </c>
      <c r="D3463" s="2" t="s">
        <v>10236</v>
      </c>
      <c r="E3463" s="2" t="s">
        <v>2609</v>
      </c>
      <c r="F3463" s="2" t="s">
        <v>7718</v>
      </c>
      <c r="G3463" s="3">
        <v>0.33333333333333331</v>
      </c>
      <c r="H3463" s="3">
        <v>0.66666666666666663</v>
      </c>
      <c r="I3463" s="2" t="s">
        <v>1583</v>
      </c>
      <c r="L3463" s="2" t="s">
        <v>9713</v>
      </c>
      <c r="M3463">
        <v>7</v>
      </c>
      <c r="N3463">
        <v>129</v>
      </c>
      <c r="O3463">
        <v>148</v>
      </c>
      <c r="P3463" t="str">
        <f>VLOOKUP(Farmacias__2[[#This Row],[local_nombre]],Tabla8[],2,0)</f>
        <v>Farmacias Ambulatorias</v>
      </c>
      <c r="Q3463">
        <f>VLOOKUP(Farmacias__2[[#This Row],[comuna_nombre]],Hoja3!$H$2:$I$346,2,0)</f>
        <v>13131</v>
      </c>
    </row>
    <row r="3464" spans="1:17" x14ac:dyDescent="0.2">
      <c r="A3464" s="1">
        <v>44309</v>
      </c>
      <c r="B3464">
        <v>5803</v>
      </c>
      <c r="C3464" s="2" t="s">
        <v>36</v>
      </c>
      <c r="D3464" s="2" t="s">
        <v>977</v>
      </c>
      <c r="E3464" s="2" t="s">
        <v>977</v>
      </c>
      <c r="F3464" s="2" t="s">
        <v>7719</v>
      </c>
      <c r="G3464" s="3">
        <v>0.375</v>
      </c>
      <c r="H3464" s="3">
        <v>0.875</v>
      </c>
      <c r="I3464" s="2" t="s">
        <v>1583</v>
      </c>
      <c r="L3464" s="2" t="s">
        <v>9713</v>
      </c>
      <c r="M3464">
        <v>7</v>
      </c>
      <c r="N3464">
        <v>94</v>
      </c>
      <c r="O3464">
        <v>113</v>
      </c>
      <c r="P3464" t="str">
        <f>VLOOKUP(Farmacias__2[[#This Row],[local_nombre]],Tabla8[],2,0)</f>
        <v>Farmacias de Cadena</v>
      </c>
      <c r="Q3464">
        <f>VLOOKUP(Farmacias__2[[#This Row],[comuna_nombre]],Hoja3!$H$2:$I$346,2,0)</f>
        <v>13108</v>
      </c>
    </row>
    <row r="3465" spans="1:17" x14ac:dyDescent="0.2">
      <c r="A3465" s="1">
        <v>44309</v>
      </c>
      <c r="B3465">
        <v>5805</v>
      </c>
      <c r="C3465" s="2" t="s">
        <v>2347</v>
      </c>
      <c r="D3465" s="2" t="s">
        <v>2323</v>
      </c>
      <c r="E3465" s="2" t="s">
        <v>2323</v>
      </c>
      <c r="F3465" s="2" t="s">
        <v>7720</v>
      </c>
      <c r="G3465" s="3">
        <v>0.41666666666666669</v>
      </c>
      <c r="H3465" s="3">
        <v>0.83333333333333337</v>
      </c>
      <c r="I3465" s="2" t="s">
        <v>1583</v>
      </c>
      <c r="L3465" s="2" t="s">
        <v>9713</v>
      </c>
      <c r="M3465">
        <v>7</v>
      </c>
      <c r="N3465">
        <v>120</v>
      </c>
      <c r="O3465">
        <v>139</v>
      </c>
      <c r="P3465" t="str">
        <f>VLOOKUP(Farmacias__2[[#This Row],[local_nombre]],Tabla8[],2,0)</f>
        <v>Otras Farmacias</v>
      </c>
      <c r="Q3465">
        <f>VLOOKUP(Farmacias__2[[#This Row],[comuna_nombre]],Hoja3!$H$2:$I$346,2,0)</f>
        <v>13125</v>
      </c>
    </row>
    <row r="3466" spans="1:17" x14ac:dyDescent="0.2">
      <c r="A3466" s="1">
        <v>44309</v>
      </c>
      <c r="B3466">
        <v>5806</v>
      </c>
      <c r="C3466" s="2" t="s">
        <v>36</v>
      </c>
      <c r="D3466" s="2" t="s">
        <v>1312</v>
      </c>
      <c r="E3466" s="2" t="s">
        <v>1312</v>
      </c>
      <c r="F3466" s="2" t="s">
        <v>7721</v>
      </c>
      <c r="G3466" s="3">
        <v>0.35416666666666669</v>
      </c>
      <c r="H3466" s="3">
        <v>0.89583333333333337</v>
      </c>
      <c r="I3466" s="2" t="s">
        <v>1583</v>
      </c>
      <c r="L3466" s="2" t="s">
        <v>9713</v>
      </c>
      <c r="M3466">
        <v>7</v>
      </c>
      <c r="N3466">
        <v>102</v>
      </c>
      <c r="O3466">
        <v>121</v>
      </c>
      <c r="P3466" t="str">
        <f>VLOOKUP(Farmacias__2[[#This Row],[local_nombre]],Tabla8[],2,0)</f>
        <v>Farmacias de Cadena</v>
      </c>
      <c r="Q3466">
        <f>VLOOKUP(Farmacias__2[[#This Row],[comuna_nombre]],Hoja3!$H$2:$I$346,2,0)</f>
        <v>13114</v>
      </c>
    </row>
    <row r="3467" spans="1:17" x14ac:dyDescent="0.2">
      <c r="A3467" s="1">
        <v>44309</v>
      </c>
      <c r="B3467">
        <v>5808</v>
      </c>
      <c r="C3467" s="2" t="s">
        <v>36</v>
      </c>
      <c r="D3467" s="2" t="s">
        <v>902</v>
      </c>
      <c r="E3467" s="2" t="s">
        <v>903</v>
      </c>
      <c r="F3467" s="2" t="s">
        <v>7722</v>
      </c>
      <c r="G3467" s="3">
        <v>0.375</v>
      </c>
      <c r="H3467" s="3">
        <v>0.875</v>
      </c>
      <c r="I3467" s="2" t="s">
        <v>1583</v>
      </c>
      <c r="L3467" s="2" t="s">
        <v>9713</v>
      </c>
      <c r="M3467">
        <v>7</v>
      </c>
      <c r="N3467">
        <v>130</v>
      </c>
      <c r="O3467">
        <v>149</v>
      </c>
      <c r="P3467" t="str">
        <f>VLOOKUP(Farmacias__2[[#This Row],[local_nombre]],Tabla8[],2,0)</f>
        <v>Farmacias de Cadena</v>
      </c>
      <c r="Q3467">
        <f>VLOOKUP(Farmacias__2[[#This Row],[comuna_nombre]],Hoja3!$H$2:$I$346,2,0)</f>
        <v>13101</v>
      </c>
    </row>
    <row r="3468" spans="1:17" x14ac:dyDescent="0.2">
      <c r="A3468" s="1">
        <v>44309</v>
      </c>
      <c r="B3468">
        <v>5809</v>
      </c>
      <c r="C3468" s="2" t="s">
        <v>5845</v>
      </c>
      <c r="D3468" s="2" t="s">
        <v>1298</v>
      </c>
      <c r="E3468" s="2" t="s">
        <v>1298</v>
      </c>
      <c r="F3468" s="2" t="s">
        <v>7723</v>
      </c>
      <c r="G3468" s="3">
        <v>0.41666666666666669</v>
      </c>
      <c r="H3468" s="3">
        <v>0.83333333333333337</v>
      </c>
      <c r="I3468" s="2" t="s">
        <v>638</v>
      </c>
      <c r="J3468">
        <v>-33326216</v>
      </c>
      <c r="K3468">
        <v>-70522770</v>
      </c>
      <c r="L3468" s="2" t="s">
        <v>9713</v>
      </c>
      <c r="M3468">
        <v>7</v>
      </c>
      <c r="N3468">
        <v>101</v>
      </c>
      <c r="O3468">
        <v>120</v>
      </c>
      <c r="P3468" t="str">
        <f>VLOOKUP(Farmacias__2[[#This Row],[local_nombre]],Tabla8[],2,0)</f>
        <v>Otras Farmacias</v>
      </c>
      <c r="Q3468">
        <f>VLOOKUP(Farmacias__2[[#This Row],[comuna_nombre]],Hoja3!$H$2:$I$346,2,0)</f>
        <v>13302</v>
      </c>
    </row>
    <row r="3469" spans="1:17" x14ac:dyDescent="0.2">
      <c r="A3469" s="1">
        <v>44309</v>
      </c>
      <c r="B3469">
        <v>5810</v>
      </c>
      <c r="C3469" s="2" t="s">
        <v>18</v>
      </c>
      <c r="D3469" s="2" t="s">
        <v>10234</v>
      </c>
      <c r="E3469" s="2" t="s">
        <v>1569</v>
      </c>
      <c r="F3469" s="2" t="s">
        <v>7724</v>
      </c>
      <c r="G3469" s="3">
        <v>0.375</v>
      </c>
      <c r="H3469" s="3">
        <v>0.89583333333333337</v>
      </c>
      <c r="I3469" s="2" t="s">
        <v>1583</v>
      </c>
      <c r="L3469" s="2" t="s">
        <v>9713</v>
      </c>
      <c r="M3469">
        <v>7</v>
      </c>
      <c r="N3469">
        <v>107</v>
      </c>
      <c r="O3469">
        <v>126</v>
      </c>
      <c r="P3469" t="str">
        <f>VLOOKUP(Farmacias__2[[#This Row],[local_nombre]],Tabla8[],2,0)</f>
        <v>Farmacias de Cadena</v>
      </c>
      <c r="Q3469">
        <f>VLOOKUP(Farmacias__2[[#This Row],[comuna_nombre]],Hoja3!$H$2:$I$346,2,0)</f>
        <v>13119</v>
      </c>
    </row>
    <row r="3470" spans="1:17" x14ac:dyDescent="0.2">
      <c r="A3470" s="1">
        <v>44309</v>
      </c>
      <c r="B3470">
        <v>5811</v>
      </c>
      <c r="C3470" s="2" t="s">
        <v>18</v>
      </c>
      <c r="D3470" s="2" t="s">
        <v>1711</v>
      </c>
      <c r="E3470" s="2" t="s">
        <v>1711</v>
      </c>
      <c r="F3470" s="2" t="s">
        <v>7725</v>
      </c>
      <c r="G3470" s="3">
        <v>0.375</v>
      </c>
      <c r="H3470" s="3">
        <v>0.91666666666666663</v>
      </c>
      <c r="I3470" s="2" t="s">
        <v>638</v>
      </c>
      <c r="L3470" s="2" t="s">
        <v>9713</v>
      </c>
      <c r="M3470">
        <v>7</v>
      </c>
      <c r="N3470">
        <v>109</v>
      </c>
      <c r="O3470">
        <v>128</v>
      </c>
      <c r="P3470" t="str">
        <f>VLOOKUP(Farmacias__2[[#This Row],[local_nombre]],Tabla8[],2,0)</f>
        <v>Farmacias de Cadena</v>
      </c>
      <c r="Q3470">
        <f>VLOOKUP(Farmacias__2[[#This Row],[comuna_nombre]],Hoja3!$H$2:$I$346,2,0)</f>
        <v>13501</v>
      </c>
    </row>
    <row r="3471" spans="1:17" x14ac:dyDescent="0.2">
      <c r="A3471" s="1">
        <v>44309</v>
      </c>
      <c r="B3471">
        <v>5812</v>
      </c>
      <c r="C3471" s="2" t="s">
        <v>7726</v>
      </c>
      <c r="D3471" s="2" t="s">
        <v>1904</v>
      </c>
      <c r="E3471" s="2" t="s">
        <v>1904</v>
      </c>
      <c r="F3471" s="2" t="s">
        <v>7727</v>
      </c>
      <c r="G3471" s="3">
        <v>0.41666666666666669</v>
      </c>
      <c r="H3471" s="3">
        <v>0.875</v>
      </c>
      <c r="I3471" s="2" t="s">
        <v>1583</v>
      </c>
      <c r="L3471" s="2" t="s">
        <v>9713</v>
      </c>
      <c r="M3471">
        <v>7</v>
      </c>
      <c r="N3471">
        <v>114</v>
      </c>
      <c r="O3471">
        <v>133</v>
      </c>
      <c r="P3471" t="str">
        <f>VLOOKUP(Farmacias__2[[#This Row],[local_nombre]],Tabla8[],2,0)</f>
        <v>Otras Farmacias</v>
      </c>
      <c r="Q3471">
        <f>VLOOKUP(Farmacias__2[[#This Row],[comuna_nombre]],Hoja3!$H$2:$I$346,2,0)</f>
        <v>13605</v>
      </c>
    </row>
    <row r="3472" spans="1:17" x14ac:dyDescent="0.2">
      <c r="A3472" s="1">
        <v>44309</v>
      </c>
      <c r="B3472">
        <v>5813</v>
      </c>
      <c r="C3472" s="2" t="s">
        <v>7728</v>
      </c>
      <c r="D3472" s="2" t="s">
        <v>10234</v>
      </c>
      <c r="E3472" s="2" t="s">
        <v>1569</v>
      </c>
      <c r="F3472" s="2" t="s">
        <v>7729</v>
      </c>
      <c r="G3472" s="3">
        <v>0.375</v>
      </c>
      <c r="H3472" s="3">
        <v>0.79166666666666663</v>
      </c>
      <c r="I3472" s="2" t="s">
        <v>1583</v>
      </c>
      <c r="L3472" s="2" t="s">
        <v>9713</v>
      </c>
      <c r="M3472">
        <v>7</v>
      </c>
      <c r="N3472">
        <v>107</v>
      </c>
      <c r="O3472">
        <v>126</v>
      </c>
      <c r="P3472" t="str">
        <f>VLOOKUP(Farmacias__2[[#This Row],[local_nombre]],Tabla8[],2,0)</f>
        <v>Otras Farmacias</v>
      </c>
      <c r="Q3472">
        <f>VLOOKUP(Farmacias__2[[#This Row],[comuna_nombre]],Hoja3!$H$2:$I$346,2,0)</f>
        <v>13119</v>
      </c>
    </row>
    <row r="3473" spans="1:17" x14ac:dyDescent="0.2">
      <c r="A3473" s="1">
        <v>44309</v>
      </c>
      <c r="B3473">
        <v>5814</v>
      </c>
      <c r="C3473" s="2" t="s">
        <v>7730</v>
      </c>
      <c r="D3473" s="2" t="s">
        <v>2362</v>
      </c>
      <c r="E3473" s="2" t="s">
        <v>2362</v>
      </c>
      <c r="F3473" s="2" t="s">
        <v>7731</v>
      </c>
      <c r="G3473" s="3">
        <v>0.41666666666666669</v>
      </c>
      <c r="H3473" s="3">
        <v>0.625</v>
      </c>
      <c r="I3473" s="2" t="s">
        <v>1583</v>
      </c>
      <c r="L3473" s="2" t="s">
        <v>9713</v>
      </c>
      <c r="M3473">
        <v>7</v>
      </c>
      <c r="N3473">
        <v>121</v>
      </c>
      <c r="O3473">
        <v>140</v>
      </c>
      <c r="P3473" t="str">
        <f>VLOOKUP(Farmacias__2[[#This Row],[local_nombre]],Tabla8[],2,0)</f>
        <v>Otras Farmacias</v>
      </c>
      <c r="Q3473">
        <f>VLOOKUP(Farmacias__2[[#This Row],[comuna_nombre]],Hoja3!$H$2:$I$346,2,0)</f>
        <v>13126</v>
      </c>
    </row>
    <row r="3474" spans="1:17" x14ac:dyDescent="0.2">
      <c r="A3474" s="1">
        <v>44309</v>
      </c>
      <c r="B3474">
        <v>6297</v>
      </c>
      <c r="C3474" s="2" t="s">
        <v>3666</v>
      </c>
      <c r="D3474" s="2" t="s">
        <v>10263</v>
      </c>
      <c r="E3474" s="2" t="s">
        <v>5035</v>
      </c>
      <c r="F3474" s="2" t="s">
        <v>8543</v>
      </c>
      <c r="G3474" s="3">
        <v>0.375</v>
      </c>
      <c r="H3474" s="3">
        <v>0.875</v>
      </c>
      <c r="I3474" s="2" t="s">
        <v>7985</v>
      </c>
      <c r="J3474">
        <v>34975533</v>
      </c>
      <c r="K3474">
        <v>71239588</v>
      </c>
      <c r="L3474" s="2" t="s">
        <v>9713</v>
      </c>
      <c r="M3474">
        <v>9</v>
      </c>
      <c r="N3474">
        <v>174</v>
      </c>
      <c r="O3474">
        <v>418</v>
      </c>
      <c r="P3474" t="str">
        <f>VLOOKUP(Farmacias__2[[#This Row],[local_nombre]],Tabla8[],2,0)</f>
        <v>Farmacias de Cadena</v>
      </c>
      <c r="Q3474">
        <f>VLOOKUP(Farmacias__2[[#This Row],[comuna_nombre]],Hoja3!$H$2:$I$346,2,0)</f>
        <v>7301</v>
      </c>
    </row>
    <row r="3475" spans="1:17" x14ac:dyDescent="0.2">
      <c r="A3475" s="1">
        <v>44309</v>
      </c>
      <c r="B3475">
        <v>5817</v>
      </c>
      <c r="C3475" s="2" t="s">
        <v>27</v>
      </c>
      <c r="D3475" s="2" t="s">
        <v>1987</v>
      </c>
      <c r="E3475" s="2" t="s">
        <v>1987</v>
      </c>
      <c r="F3475" s="2" t="s">
        <v>7734</v>
      </c>
      <c r="G3475" s="3">
        <v>0.375</v>
      </c>
      <c r="H3475" s="3">
        <v>0.875</v>
      </c>
      <c r="I3475" s="2" t="s">
        <v>638</v>
      </c>
      <c r="J3475">
        <v>-33421762</v>
      </c>
      <c r="K3475">
        <v>-70598359</v>
      </c>
      <c r="L3475" s="2" t="s">
        <v>9713</v>
      </c>
      <c r="M3475">
        <v>7</v>
      </c>
      <c r="N3475">
        <v>117</v>
      </c>
      <c r="O3475">
        <v>136</v>
      </c>
      <c r="P3475" t="str">
        <f>VLOOKUP(Farmacias__2[[#This Row],[local_nombre]],Tabla8[],2,0)</f>
        <v>Farmacias de Cadena</v>
      </c>
      <c r="Q3475">
        <f>VLOOKUP(Farmacias__2[[#This Row],[comuna_nombre]],Hoja3!$H$2:$I$346,2,0)</f>
        <v>13123</v>
      </c>
    </row>
    <row r="3476" spans="1:17" x14ac:dyDescent="0.2">
      <c r="A3476" s="1">
        <v>44309</v>
      </c>
      <c r="B3476">
        <v>5818</v>
      </c>
      <c r="C3476" s="2" t="s">
        <v>27</v>
      </c>
      <c r="D3476" s="2" t="s">
        <v>665</v>
      </c>
      <c r="E3476" s="2" t="s">
        <v>665</v>
      </c>
      <c r="F3476" s="2" t="s">
        <v>7735</v>
      </c>
      <c r="G3476" s="3">
        <v>0.375</v>
      </c>
      <c r="H3476" s="3">
        <v>0.91666666666666663</v>
      </c>
      <c r="I3476" s="2" t="s">
        <v>638</v>
      </c>
      <c r="J3476">
        <v>-33734141</v>
      </c>
      <c r="K3476">
        <v>-70749025</v>
      </c>
      <c r="L3476" s="2" t="s">
        <v>9713</v>
      </c>
      <c r="M3476">
        <v>7</v>
      </c>
      <c r="N3476">
        <v>83</v>
      </c>
      <c r="O3476">
        <v>102</v>
      </c>
      <c r="P3476" t="str">
        <f>VLOOKUP(Farmacias__2[[#This Row],[local_nombre]],Tabla8[],2,0)</f>
        <v>Farmacias de Cadena</v>
      </c>
      <c r="Q3476">
        <f>VLOOKUP(Farmacias__2[[#This Row],[comuna_nombre]],Hoja3!$H$2:$I$346,2,0)</f>
        <v>13402</v>
      </c>
    </row>
    <row r="3477" spans="1:17" x14ac:dyDescent="0.2">
      <c r="A3477" s="1">
        <v>44309</v>
      </c>
      <c r="B3477">
        <v>5820</v>
      </c>
      <c r="C3477" s="2" t="s">
        <v>27</v>
      </c>
      <c r="D3477" s="2" t="s">
        <v>1987</v>
      </c>
      <c r="E3477" s="2" t="s">
        <v>1987</v>
      </c>
      <c r="F3477" s="2" t="s">
        <v>7736</v>
      </c>
      <c r="G3477" s="3">
        <v>0.375</v>
      </c>
      <c r="H3477" s="3">
        <v>0.91666666666666663</v>
      </c>
      <c r="I3477" s="2" t="s">
        <v>638</v>
      </c>
      <c r="J3477">
        <v>-33418056</v>
      </c>
      <c r="K3477">
        <v>-70607297</v>
      </c>
      <c r="L3477" s="2" t="s">
        <v>9713</v>
      </c>
      <c r="M3477">
        <v>7</v>
      </c>
      <c r="N3477">
        <v>117</v>
      </c>
      <c r="O3477">
        <v>136</v>
      </c>
      <c r="P3477" t="str">
        <f>VLOOKUP(Farmacias__2[[#This Row],[local_nombre]],Tabla8[],2,0)</f>
        <v>Farmacias de Cadena</v>
      </c>
      <c r="Q3477">
        <f>VLOOKUP(Farmacias__2[[#This Row],[comuna_nombre]],Hoja3!$H$2:$I$346,2,0)</f>
        <v>13123</v>
      </c>
    </row>
    <row r="3478" spans="1:17" x14ac:dyDescent="0.2">
      <c r="A3478" s="1">
        <v>44309</v>
      </c>
      <c r="B3478">
        <v>6366</v>
      </c>
      <c r="C3478" s="2" t="s">
        <v>3666</v>
      </c>
      <c r="D3478" s="2" t="s">
        <v>4044</v>
      </c>
      <c r="E3478" s="2" t="s">
        <v>4044</v>
      </c>
      <c r="F3478" s="2" t="s">
        <v>8665</v>
      </c>
      <c r="G3478" s="3">
        <v>0.375</v>
      </c>
      <c r="H3478" s="3">
        <v>0.875</v>
      </c>
      <c r="I3478" s="2" t="s">
        <v>8666</v>
      </c>
      <c r="L3478" s="2" t="s">
        <v>9713</v>
      </c>
      <c r="M3478">
        <v>5</v>
      </c>
      <c r="N3478">
        <v>36</v>
      </c>
      <c r="O3478">
        <v>402</v>
      </c>
      <c r="P3478" t="str">
        <f>VLOOKUP(Farmacias__2[[#This Row],[local_nombre]],Tabla8[],2,0)</f>
        <v>Farmacias de Cadena</v>
      </c>
      <c r="Q3478">
        <f>VLOOKUP(Farmacias__2[[#This Row],[comuna_nombre]],Hoja3!$H$2:$I$346,2,0)</f>
        <v>4101</v>
      </c>
    </row>
    <row r="3479" spans="1:17" x14ac:dyDescent="0.2">
      <c r="A3479" s="1">
        <v>44309</v>
      </c>
      <c r="B3479">
        <v>5822</v>
      </c>
      <c r="C3479" s="2" t="s">
        <v>7739</v>
      </c>
      <c r="D3479" s="2" t="s">
        <v>1904</v>
      </c>
      <c r="E3479" s="2" t="s">
        <v>1904</v>
      </c>
      <c r="F3479" s="2" t="s">
        <v>7740</v>
      </c>
      <c r="G3479" s="3">
        <v>0.41666666666666669</v>
      </c>
      <c r="H3479" s="3">
        <v>0.91666666666666663</v>
      </c>
      <c r="I3479" s="2" t="s">
        <v>638</v>
      </c>
      <c r="J3479">
        <v>-33613542</v>
      </c>
      <c r="K3479">
        <v>-70860688</v>
      </c>
      <c r="L3479" s="2" t="s">
        <v>9713</v>
      </c>
      <c r="M3479">
        <v>7</v>
      </c>
      <c r="N3479">
        <v>114</v>
      </c>
      <c r="O3479">
        <v>133</v>
      </c>
      <c r="P3479" t="str">
        <f>VLOOKUP(Farmacias__2[[#This Row],[local_nombre]],Tabla8[],2,0)</f>
        <v>Otras Farmacias</v>
      </c>
      <c r="Q3479">
        <f>VLOOKUP(Farmacias__2[[#This Row],[comuna_nombre]],Hoja3!$H$2:$I$346,2,0)</f>
        <v>13605</v>
      </c>
    </row>
    <row r="3480" spans="1:17" x14ac:dyDescent="0.2">
      <c r="A3480" s="1">
        <v>44309</v>
      </c>
      <c r="B3480">
        <v>5823</v>
      </c>
      <c r="C3480" s="2" t="s">
        <v>7741</v>
      </c>
      <c r="D3480" s="2" t="s">
        <v>1744</v>
      </c>
      <c r="E3480" s="2" t="s">
        <v>1744</v>
      </c>
      <c r="F3480" s="2" t="s">
        <v>7742</v>
      </c>
      <c r="G3480" s="3">
        <v>0.375</v>
      </c>
      <c r="H3480" s="3">
        <v>0.66666666666666663</v>
      </c>
      <c r="I3480" s="2" t="s">
        <v>1583</v>
      </c>
      <c r="L3480" s="2" t="s">
        <v>9713</v>
      </c>
      <c r="M3480">
        <v>7</v>
      </c>
      <c r="N3480">
        <v>110</v>
      </c>
      <c r="O3480">
        <v>129</v>
      </c>
      <c r="P3480" t="str">
        <f>VLOOKUP(Farmacias__2[[#This Row],[local_nombre]],Tabla8[],2,0)</f>
        <v>Otras Farmacias</v>
      </c>
      <c r="Q3480">
        <f>VLOOKUP(Farmacias__2[[#This Row],[comuna_nombre]],Hoja3!$H$2:$I$346,2,0)</f>
        <v>13120</v>
      </c>
    </row>
    <row r="3481" spans="1:17" x14ac:dyDescent="0.2">
      <c r="A3481" s="1">
        <v>44309</v>
      </c>
      <c r="B3481">
        <v>6376</v>
      </c>
      <c r="C3481" s="2" t="s">
        <v>3666</v>
      </c>
      <c r="D3481" s="2" t="s">
        <v>4471</v>
      </c>
      <c r="E3481" s="2" t="s">
        <v>4471</v>
      </c>
      <c r="F3481" s="2" t="s">
        <v>8685</v>
      </c>
      <c r="G3481" s="3">
        <v>0.375</v>
      </c>
      <c r="H3481" s="3">
        <v>0.875</v>
      </c>
      <c r="I3481" s="2" t="s">
        <v>638</v>
      </c>
      <c r="J3481">
        <v>-38234229</v>
      </c>
      <c r="K3481">
        <v>-72332877</v>
      </c>
      <c r="L3481" s="2" t="s">
        <v>9713</v>
      </c>
      <c r="M3481">
        <v>11</v>
      </c>
      <c r="N3481">
        <v>279</v>
      </c>
      <c r="O3481">
        <v>298</v>
      </c>
      <c r="P3481" t="str">
        <f>VLOOKUP(Farmacias__2[[#This Row],[local_nombre]],Tabla8[],2,0)</f>
        <v>Farmacias de Cadena</v>
      </c>
      <c r="Q3481">
        <f>VLOOKUP(Farmacias__2[[#This Row],[comuna_nombre]],Hoja3!$H$2:$I$346,2,0)</f>
        <v>9211</v>
      </c>
    </row>
    <row r="3482" spans="1:17" x14ac:dyDescent="0.2">
      <c r="A3482" s="1">
        <v>44309</v>
      </c>
      <c r="B3482">
        <v>5825</v>
      </c>
      <c r="C3482" s="2" t="s">
        <v>18</v>
      </c>
      <c r="D3482" s="2" t="s">
        <v>756</v>
      </c>
      <c r="E3482" s="2" t="s">
        <v>756</v>
      </c>
      <c r="F3482" s="2" t="s">
        <v>7744</v>
      </c>
      <c r="G3482" s="3">
        <v>0.375</v>
      </c>
      <c r="H3482" s="3">
        <v>0.875</v>
      </c>
      <c r="I3482" s="2" t="s">
        <v>1583</v>
      </c>
      <c r="L3482" s="2" t="s">
        <v>9713</v>
      </c>
      <c r="M3482">
        <v>7</v>
      </c>
      <c r="N3482">
        <v>87</v>
      </c>
      <c r="O3482">
        <v>106</v>
      </c>
      <c r="P3482" t="str">
        <f>VLOOKUP(Farmacias__2[[#This Row],[local_nombre]],Tabla8[],2,0)</f>
        <v>Farmacias de Cadena</v>
      </c>
      <c r="Q3482">
        <f>VLOOKUP(Farmacias__2[[#This Row],[comuna_nombre]],Hoja3!$H$2:$I$346,2,0)</f>
        <v>13301</v>
      </c>
    </row>
    <row r="3483" spans="1:17" x14ac:dyDescent="0.2">
      <c r="A3483" s="1">
        <v>44309</v>
      </c>
      <c r="B3483">
        <v>5826</v>
      </c>
      <c r="C3483" s="2" t="s">
        <v>7463</v>
      </c>
      <c r="D3483" s="2" t="s">
        <v>659</v>
      </c>
      <c r="E3483" s="2" t="s">
        <v>659</v>
      </c>
      <c r="F3483" s="2" t="s">
        <v>7745</v>
      </c>
      <c r="G3483" s="3">
        <v>0.375</v>
      </c>
      <c r="H3483" s="3">
        <v>0.79166666666666663</v>
      </c>
      <c r="I3483" s="2" t="s">
        <v>1583</v>
      </c>
      <c r="L3483" s="2" t="s">
        <v>9713</v>
      </c>
      <c r="M3483">
        <v>7</v>
      </c>
      <c r="N3483">
        <v>122</v>
      </c>
      <c r="O3483">
        <v>141</v>
      </c>
      <c r="P3483" t="str">
        <f>VLOOKUP(Farmacias__2[[#This Row],[local_nombre]],Tabla8[],2,0)</f>
        <v>Otras Farmacias</v>
      </c>
      <c r="Q3483">
        <f>VLOOKUP(Farmacias__2[[#This Row],[comuna_nombre]],Hoja3!$H$2:$I$346,2,0)</f>
        <v>13127</v>
      </c>
    </row>
    <row r="3484" spans="1:17" x14ac:dyDescent="0.2">
      <c r="A3484" s="1">
        <v>44309</v>
      </c>
      <c r="B3484">
        <v>5827</v>
      </c>
      <c r="C3484" s="2" t="s">
        <v>36</v>
      </c>
      <c r="D3484" s="2" t="s">
        <v>1312</v>
      </c>
      <c r="E3484" s="2" t="s">
        <v>1312</v>
      </c>
      <c r="F3484" s="2" t="s">
        <v>7746</v>
      </c>
      <c r="G3484" s="3">
        <v>0.375</v>
      </c>
      <c r="H3484" s="3">
        <v>0.875</v>
      </c>
      <c r="I3484" s="2" t="s">
        <v>1583</v>
      </c>
      <c r="L3484" s="2" t="s">
        <v>9713</v>
      </c>
      <c r="M3484">
        <v>7</v>
      </c>
      <c r="N3484">
        <v>102</v>
      </c>
      <c r="O3484">
        <v>121</v>
      </c>
      <c r="P3484" t="str">
        <f>VLOOKUP(Farmacias__2[[#This Row],[local_nombre]],Tabla8[],2,0)</f>
        <v>Farmacias de Cadena</v>
      </c>
      <c r="Q3484">
        <f>VLOOKUP(Farmacias__2[[#This Row],[comuna_nombre]],Hoja3!$H$2:$I$346,2,0)</f>
        <v>13114</v>
      </c>
    </row>
    <row r="3485" spans="1:17" x14ac:dyDescent="0.2">
      <c r="A3485" s="1">
        <v>44309</v>
      </c>
      <c r="B3485">
        <v>5828</v>
      </c>
      <c r="C3485" s="2" t="s">
        <v>18</v>
      </c>
      <c r="D3485" s="2" t="s">
        <v>1312</v>
      </c>
      <c r="E3485" s="2" t="s">
        <v>1312</v>
      </c>
      <c r="F3485" s="2" t="s">
        <v>7747</v>
      </c>
      <c r="G3485" s="3">
        <v>0.375</v>
      </c>
      <c r="H3485" s="3">
        <v>0.91666666666666663</v>
      </c>
      <c r="I3485" s="2" t="s">
        <v>1583</v>
      </c>
      <c r="L3485" s="2" t="s">
        <v>9713</v>
      </c>
      <c r="M3485">
        <v>7</v>
      </c>
      <c r="N3485">
        <v>102</v>
      </c>
      <c r="O3485">
        <v>121</v>
      </c>
      <c r="P3485" t="str">
        <f>VLOOKUP(Farmacias__2[[#This Row],[local_nombre]],Tabla8[],2,0)</f>
        <v>Farmacias de Cadena</v>
      </c>
      <c r="Q3485">
        <f>VLOOKUP(Farmacias__2[[#This Row],[comuna_nombre]],Hoja3!$H$2:$I$346,2,0)</f>
        <v>13114</v>
      </c>
    </row>
    <row r="3486" spans="1:17" x14ac:dyDescent="0.2">
      <c r="A3486" s="1">
        <v>44309</v>
      </c>
      <c r="B3486">
        <v>5829</v>
      </c>
      <c r="C3486" s="2" t="s">
        <v>1897</v>
      </c>
      <c r="D3486" s="2" t="s">
        <v>2187</v>
      </c>
      <c r="E3486" s="2" t="s">
        <v>2188</v>
      </c>
      <c r="F3486" s="2" t="s">
        <v>7748</v>
      </c>
      <c r="G3486" s="3">
        <v>0.41666666666666669</v>
      </c>
      <c r="H3486" s="3">
        <v>0.875</v>
      </c>
      <c r="I3486" s="2" t="s">
        <v>1583</v>
      </c>
      <c r="L3486" s="2" t="s">
        <v>9713</v>
      </c>
      <c r="M3486">
        <v>7</v>
      </c>
      <c r="N3486">
        <v>119</v>
      </c>
      <c r="O3486">
        <v>138</v>
      </c>
      <c r="P3486" t="str">
        <f>VLOOKUP(Farmacias__2[[#This Row],[local_nombre]],Tabla8[],2,0)</f>
        <v>Boticas</v>
      </c>
      <c r="Q3486">
        <f>VLOOKUP(Farmacias__2[[#This Row],[comuna_nombre]],Hoja3!$H$2:$I$346,2,0)</f>
        <v>13201</v>
      </c>
    </row>
    <row r="3487" spans="1:17" x14ac:dyDescent="0.2">
      <c r="A3487" s="1">
        <v>44309</v>
      </c>
      <c r="B3487">
        <v>5830</v>
      </c>
      <c r="C3487" s="2" t="s">
        <v>5845</v>
      </c>
      <c r="D3487" s="2" t="s">
        <v>702</v>
      </c>
      <c r="E3487" s="2" t="s">
        <v>702</v>
      </c>
      <c r="F3487" s="2" t="s">
        <v>7749</v>
      </c>
      <c r="G3487" s="3">
        <v>0.375</v>
      </c>
      <c r="H3487" s="3">
        <v>0.875</v>
      </c>
      <c r="I3487" s="2" t="s">
        <v>638</v>
      </c>
      <c r="J3487">
        <v>-33491755</v>
      </c>
      <c r="K3487">
        <v>-70714808</v>
      </c>
      <c r="L3487" s="2" t="s">
        <v>9713</v>
      </c>
      <c r="M3487">
        <v>7</v>
      </c>
      <c r="N3487">
        <v>85</v>
      </c>
      <c r="O3487">
        <v>104</v>
      </c>
      <c r="P3487" t="str">
        <f>VLOOKUP(Farmacias__2[[#This Row],[local_nombre]],Tabla8[],2,0)</f>
        <v>Otras Farmacias</v>
      </c>
      <c r="Q3487">
        <f>VLOOKUP(Farmacias__2[[#This Row],[comuna_nombre]],Hoja3!$H$2:$I$346,2,0)</f>
        <v>13102</v>
      </c>
    </row>
    <row r="3488" spans="1:17" x14ac:dyDescent="0.2">
      <c r="A3488" s="1">
        <v>44309</v>
      </c>
      <c r="B3488">
        <v>5831</v>
      </c>
      <c r="C3488" s="2" t="s">
        <v>7750</v>
      </c>
      <c r="D3488" s="2" t="s">
        <v>1086</v>
      </c>
      <c r="E3488" s="2" t="s">
        <v>1087</v>
      </c>
      <c r="F3488" s="2" t="s">
        <v>7751</v>
      </c>
      <c r="G3488" s="3">
        <v>0.41666666666666669</v>
      </c>
      <c r="H3488" s="3">
        <v>0.8125</v>
      </c>
      <c r="I3488" s="2" t="s">
        <v>1583</v>
      </c>
      <c r="L3488" s="2" t="s">
        <v>9713</v>
      </c>
      <c r="M3488">
        <v>7</v>
      </c>
      <c r="N3488">
        <v>97</v>
      </c>
      <c r="O3488">
        <v>116</v>
      </c>
      <c r="P3488" t="str">
        <f>VLOOKUP(Farmacias__2[[#This Row],[local_nombre]],Tabla8[],2,0)</f>
        <v>Otras Farmacias</v>
      </c>
      <c r="Q3488">
        <f>VLOOKUP(Farmacias__2[[#This Row],[comuna_nombre]],Hoja3!$H$2:$I$346,2,0)</f>
        <v>13110</v>
      </c>
    </row>
    <row r="3489" spans="1:17" x14ac:dyDescent="0.2">
      <c r="A3489" s="1">
        <v>44309</v>
      </c>
      <c r="B3489">
        <v>5832</v>
      </c>
      <c r="C3489" s="2" t="s">
        <v>7752</v>
      </c>
      <c r="D3489" s="2" t="s">
        <v>1849</v>
      </c>
      <c r="E3489" s="2" t="s">
        <v>1849</v>
      </c>
      <c r="F3489" s="2" t="s">
        <v>7753</v>
      </c>
      <c r="G3489" s="3">
        <v>0.41666666666666669</v>
      </c>
      <c r="H3489" s="3">
        <v>0.83333333333333337</v>
      </c>
      <c r="I3489" s="2" t="s">
        <v>638</v>
      </c>
      <c r="J3489">
        <v>-33565517</v>
      </c>
      <c r="K3489">
        <v>-70799506</v>
      </c>
      <c r="L3489" s="2" t="s">
        <v>9713</v>
      </c>
      <c r="M3489">
        <v>7</v>
      </c>
      <c r="N3489">
        <v>111</v>
      </c>
      <c r="O3489">
        <v>130</v>
      </c>
      <c r="P3489" t="str">
        <f>VLOOKUP(Farmacias__2[[#This Row],[local_nombre]],Tabla8[],2,0)</f>
        <v>Otras Farmacias</v>
      </c>
      <c r="Q3489">
        <f>VLOOKUP(Farmacias__2[[#This Row],[comuna_nombre]],Hoja3!$H$2:$I$346,2,0)</f>
        <v>13604</v>
      </c>
    </row>
    <row r="3490" spans="1:17" x14ac:dyDescent="0.2">
      <c r="A3490" s="1">
        <v>44309</v>
      </c>
      <c r="B3490">
        <v>5833</v>
      </c>
      <c r="C3490" s="2" t="s">
        <v>41</v>
      </c>
      <c r="D3490" s="2" t="s">
        <v>2187</v>
      </c>
      <c r="E3490" s="2" t="s">
        <v>2188</v>
      </c>
      <c r="F3490" s="2" t="s">
        <v>7754</v>
      </c>
      <c r="G3490" s="3">
        <v>0.41666666666666669</v>
      </c>
      <c r="H3490" s="3">
        <v>0.83333333333333337</v>
      </c>
      <c r="I3490" s="2" t="s">
        <v>1583</v>
      </c>
      <c r="L3490" s="2" t="s">
        <v>9713</v>
      </c>
      <c r="M3490">
        <v>7</v>
      </c>
      <c r="N3490">
        <v>119</v>
      </c>
      <c r="O3490">
        <v>138</v>
      </c>
      <c r="P3490" t="str">
        <f>VLOOKUP(Farmacias__2[[#This Row],[local_nombre]],Tabla8[],2,0)</f>
        <v>Farmacias Homeopáticas</v>
      </c>
      <c r="Q3490">
        <f>VLOOKUP(Farmacias__2[[#This Row],[comuna_nombre]],Hoja3!$H$2:$I$346,2,0)</f>
        <v>13201</v>
      </c>
    </row>
    <row r="3491" spans="1:17" x14ac:dyDescent="0.2">
      <c r="A3491" s="1">
        <v>44309</v>
      </c>
      <c r="B3491">
        <v>5834</v>
      </c>
      <c r="C3491" s="2" t="s">
        <v>534</v>
      </c>
      <c r="D3491" s="2" t="s">
        <v>156</v>
      </c>
      <c r="E3491" s="2" t="s">
        <v>157</v>
      </c>
      <c r="F3491" s="2" t="s">
        <v>7755</v>
      </c>
      <c r="G3491" s="3">
        <v>0.375</v>
      </c>
      <c r="H3491" s="3">
        <v>0.79166666666666663</v>
      </c>
      <c r="I3491" s="2" t="s">
        <v>7756</v>
      </c>
      <c r="J3491">
        <v>-33004081</v>
      </c>
      <c r="K3491">
        <v>-71325770</v>
      </c>
      <c r="L3491" s="2" t="s">
        <v>9713</v>
      </c>
      <c r="M3491">
        <v>6</v>
      </c>
      <c r="N3491">
        <v>80</v>
      </c>
      <c r="O3491">
        <v>28</v>
      </c>
      <c r="P3491" t="str">
        <f>VLOOKUP(Farmacias__2[[#This Row],[local_nombre]],Tabla8[],2,0)</f>
        <v>Otras Farmacias</v>
      </c>
      <c r="Q3491">
        <f>VLOOKUP(Farmacias__2[[#This Row],[comuna_nombre]],Hoja3!$H$2:$I$346,2,0)</f>
        <v>5109</v>
      </c>
    </row>
    <row r="3492" spans="1:17" x14ac:dyDescent="0.2">
      <c r="A3492" s="1">
        <v>44309</v>
      </c>
      <c r="B3492">
        <v>5835</v>
      </c>
      <c r="C3492" s="2" t="s">
        <v>18</v>
      </c>
      <c r="D3492" s="2" t="s">
        <v>156</v>
      </c>
      <c r="E3492" s="2" t="s">
        <v>165</v>
      </c>
      <c r="F3492" s="2" t="s">
        <v>7757</v>
      </c>
      <c r="G3492" s="3">
        <v>0.41666666666666669</v>
      </c>
      <c r="H3492" s="3">
        <v>0.75</v>
      </c>
      <c r="I3492" s="2" t="s">
        <v>638</v>
      </c>
      <c r="J3492">
        <v>-32581341</v>
      </c>
      <c r="K3492">
        <v>-73323505</v>
      </c>
      <c r="L3492" s="2" t="s">
        <v>9713</v>
      </c>
      <c r="M3492">
        <v>6</v>
      </c>
      <c r="N3492">
        <v>80</v>
      </c>
      <c r="O3492">
        <v>36</v>
      </c>
      <c r="P3492" t="str">
        <f>VLOOKUP(Farmacias__2[[#This Row],[local_nombre]],Tabla8[],2,0)</f>
        <v>Farmacias de Cadena</v>
      </c>
      <c r="Q3492">
        <f>VLOOKUP(Farmacias__2[[#This Row],[comuna_nombre]],Hoja3!$H$2:$I$346,2,0)</f>
        <v>5109</v>
      </c>
    </row>
    <row r="3493" spans="1:17" x14ac:dyDescent="0.2">
      <c r="A3493" s="1">
        <v>44309</v>
      </c>
      <c r="B3493">
        <v>5836</v>
      </c>
      <c r="C3493" s="2" t="s">
        <v>7758</v>
      </c>
      <c r="D3493" s="2" t="s">
        <v>4843</v>
      </c>
      <c r="E3493" s="2" t="s">
        <v>4843</v>
      </c>
      <c r="F3493" s="2" t="s">
        <v>7759</v>
      </c>
      <c r="G3493" s="3">
        <v>0.375</v>
      </c>
      <c r="H3493" s="3">
        <v>0.54166666666666663</v>
      </c>
      <c r="I3493" s="2" t="s">
        <v>1583</v>
      </c>
      <c r="L3493" s="2" t="s">
        <v>9713</v>
      </c>
      <c r="M3493">
        <v>8</v>
      </c>
      <c r="N3493">
        <v>158</v>
      </c>
      <c r="O3493">
        <v>177</v>
      </c>
      <c r="P3493" t="str">
        <f>VLOOKUP(Farmacias__2[[#This Row],[local_nombre]],Tabla8[],2,0)</f>
        <v>Farmacias Populares</v>
      </c>
      <c r="Q3493">
        <f>VLOOKUP(Farmacias__2[[#This Row],[comuna_nombre]],Hoja3!$H$2:$I$346,2,0)</f>
        <v>6201</v>
      </c>
    </row>
    <row r="3494" spans="1:17" x14ac:dyDescent="0.2">
      <c r="A3494" s="1">
        <v>44309</v>
      </c>
      <c r="B3494">
        <v>5837</v>
      </c>
      <c r="C3494" s="2" t="s">
        <v>18</v>
      </c>
      <c r="D3494" s="2" t="s">
        <v>1312</v>
      </c>
      <c r="E3494" s="2" t="s">
        <v>1312</v>
      </c>
      <c r="F3494" s="2" t="s">
        <v>7760</v>
      </c>
      <c r="G3494" s="3">
        <v>0.35416666666666669</v>
      </c>
      <c r="H3494" s="3">
        <v>0.91666666666666663</v>
      </c>
      <c r="I3494" s="2" t="s">
        <v>1583</v>
      </c>
      <c r="J3494">
        <v>-33416139</v>
      </c>
      <c r="K3494">
        <v>-70600328</v>
      </c>
      <c r="L3494" s="2" t="s">
        <v>9713</v>
      </c>
      <c r="M3494">
        <v>7</v>
      </c>
      <c r="N3494">
        <v>102</v>
      </c>
      <c r="O3494">
        <v>121</v>
      </c>
      <c r="P3494" t="str">
        <f>VLOOKUP(Farmacias__2[[#This Row],[local_nombre]],Tabla8[],2,0)</f>
        <v>Farmacias de Cadena</v>
      </c>
      <c r="Q3494">
        <f>VLOOKUP(Farmacias__2[[#This Row],[comuna_nombre]],Hoja3!$H$2:$I$346,2,0)</f>
        <v>13114</v>
      </c>
    </row>
    <row r="3495" spans="1:17" x14ac:dyDescent="0.2">
      <c r="A3495" s="1">
        <v>44309</v>
      </c>
      <c r="B3495">
        <v>6692</v>
      </c>
      <c r="C3495" s="2" t="s">
        <v>3666</v>
      </c>
      <c r="D3495" s="2" t="s">
        <v>4843</v>
      </c>
      <c r="E3495" s="2" t="s">
        <v>4843</v>
      </c>
      <c r="F3495" s="2" t="s">
        <v>9186</v>
      </c>
      <c r="G3495" s="3">
        <v>0.375</v>
      </c>
      <c r="H3495" s="3">
        <v>0.875</v>
      </c>
      <c r="I3495" s="2" t="s">
        <v>638</v>
      </c>
      <c r="J3495">
        <v>-3464169110196353</v>
      </c>
      <c r="K3495">
        <v>713701791211792</v>
      </c>
      <c r="L3495" s="2" t="s">
        <v>9713</v>
      </c>
      <c r="M3495">
        <v>8</v>
      </c>
      <c r="N3495">
        <v>158</v>
      </c>
      <c r="O3495">
        <v>177</v>
      </c>
      <c r="P3495" t="str">
        <f>VLOOKUP(Farmacias__2[[#This Row],[local_nombre]],Tabla8[],2,0)</f>
        <v>Farmacias de Cadena</v>
      </c>
      <c r="Q3495">
        <f>VLOOKUP(Farmacias__2[[#This Row],[comuna_nombre]],Hoja3!$H$2:$I$346,2,0)</f>
        <v>6201</v>
      </c>
    </row>
    <row r="3496" spans="1:17" x14ac:dyDescent="0.2">
      <c r="A3496" s="1">
        <v>44309</v>
      </c>
      <c r="B3496">
        <v>5840</v>
      </c>
      <c r="C3496" s="2" t="s">
        <v>3621</v>
      </c>
      <c r="D3496" s="2" t="s">
        <v>10252</v>
      </c>
      <c r="E3496" s="2" t="s">
        <v>3622</v>
      </c>
      <c r="F3496" s="2" t="s">
        <v>7764</v>
      </c>
      <c r="G3496" s="3">
        <v>0.41666666666666669</v>
      </c>
      <c r="H3496" s="3">
        <v>0.79166666666666663</v>
      </c>
      <c r="I3496" s="2" t="s">
        <v>7765</v>
      </c>
      <c r="L3496" s="2" t="s">
        <v>9713</v>
      </c>
      <c r="M3496">
        <v>6</v>
      </c>
      <c r="N3496">
        <v>63</v>
      </c>
      <c r="O3496">
        <v>24</v>
      </c>
      <c r="P3496" t="str">
        <f>VLOOKUP(Farmacias__2[[#This Row],[local_nombre]],Tabla8[],2,0)</f>
        <v>Otras Farmacias</v>
      </c>
      <c r="Q3496">
        <f>VLOOKUP(Farmacias__2[[#This Row],[comuna_nombre]],Hoja3!$H$2:$I$346,2,0)</f>
        <v>5803</v>
      </c>
    </row>
    <row r="3497" spans="1:17" x14ac:dyDescent="0.2">
      <c r="A3497" s="1">
        <v>44309</v>
      </c>
      <c r="B3497">
        <v>5841</v>
      </c>
      <c r="C3497" s="2" t="s">
        <v>7766</v>
      </c>
      <c r="D3497" s="2" t="s">
        <v>139</v>
      </c>
      <c r="E3497" s="2" t="s">
        <v>139</v>
      </c>
      <c r="F3497" s="2" t="s">
        <v>7767</v>
      </c>
      <c r="G3497" s="3">
        <v>0.35416666666666669</v>
      </c>
      <c r="H3497" s="3">
        <v>0.72916666666666663</v>
      </c>
      <c r="I3497" s="2" t="s">
        <v>7768</v>
      </c>
      <c r="L3497" s="2" t="s">
        <v>9713</v>
      </c>
      <c r="M3497">
        <v>6</v>
      </c>
      <c r="N3497">
        <v>79</v>
      </c>
      <c r="O3497">
        <v>40</v>
      </c>
      <c r="P3497" t="str">
        <f>VLOOKUP(Farmacias__2[[#This Row],[local_nombre]],Tabla8[],2,0)</f>
        <v>Otras Farmacias</v>
      </c>
      <c r="Q3497">
        <f>VLOOKUP(Farmacias__2[[#This Row],[comuna_nombre]],Hoja3!$H$2:$I$346,2,0)</f>
        <v>5804</v>
      </c>
    </row>
    <row r="3498" spans="1:17" x14ac:dyDescent="0.2">
      <c r="A3498" s="1">
        <v>44309</v>
      </c>
      <c r="B3498">
        <v>5842</v>
      </c>
      <c r="C3498" s="2" t="s">
        <v>18</v>
      </c>
      <c r="D3498" s="2" t="s">
        <v>10220</v>
      </c>
      <c r="E3498" s="2" t="s">
        <v>19</v>
      </c>
      <c r="F3498" s="2" t="s">
        <v>7769</v>
      </c>
      <c r="G3498" s="3">
        <v>0.35416666666666669</v>
      </c>
      <c r="H3498" s="3">
        <v>0.77083333333333337</v>
      </c>
      <c r="I3498" s="2" t="s">
        <v>7770</v>
      </c>
      <c r="L3498" s="2" t="s">
        <v>9713</v>
      </c>
      <c r="M3498">
        <v>6</v>
      </c>
      <c r="N3498">
        <v>56</v>
      </c>
      <c r="O3498">
        <v>12</v>
      </c>
      <c r="P3498" t="str">
        <f>VLOOKUP(Farmacias__2[[#This Row],[local_nombre]],Tabla8[],2,0)</f>
        <v>Farmacias de Cadena</v>
      </c>
      <c r="Q3498">
        <f>VLOOKUP(Farmacias__2[[#This Row],[comuna_nombre]],Hoja3!$H$2:$I$346,2,0)</f>
        <v>5502</v>
      </c>
    </row>
    <row r="3499" spans="1:17" x14ac:dyDescent="0.2">
      <c r="A3499" s="1">
        <v>44309</v>
      </c>
      <c r="B3499">
        <v>4899</v>
      </c>
      <c r="C3499" s="2" t="s">
        <v>6386</v>
      </c>
      <c r="D3499" s="2" t="s">
        <v>6387</v>
      </c>
      <c r="E3499" s="2" t="s">
        <v>6387</v>
      </c>
      <c r="F3499" s="2" t="s">
        <v>6388</v>
      </c>
      <c r="G3499" s="3">
        <v>0.5625</v>
      </c>
      <c r="H3499" s="3">
        <v>0.8125</v>
      </c>
      <c r="I3499" s="2" t="s">
        <v>6389</v>
      </c>
      <c r="J3499">
        <v>-35304335</v>
      </c>
      <c r="K3499">
        <v>-71516008</v>
      </c>
      <c r="L3499" s="2" t="s">
        <v>9713</v>
      </c>
      <c r="M3499">
        <v>9</v>
      </c>
      <c r="N3499">
        <v>183</v>
      </c>
      <c r="O3499">
        <v>202</v>
      </c>
      <c r="P3499" t="str">
        <f>VLOOKUP(Farmacias__2[[#This Row],[local_nombre]],Tabla8[],2,0)</f>
        <v>Otras Farmacias</v>
      </c>
      <c r="Q3499">
        <f>VLOOKUP(Farmacias__2[[#This Row],[comuna_nombre]],Hoja3!$H$2:$I$346,2,0)</f>
        <v>7106</v>
      </c>
    </row>
    <row r="3500" spans="1:17" x14ac:dyDescent="0.2">
      <c r="A3500" s="1">
        <v>44309</v>
      </c>
      <c r="B3500">
        <v>5845</v>
      </c>
      <c r="C3500" s="2" t="s">
        <v>50</v>
      </c>
      <c r="D3500" s="2" t="s">
        <v>156</v>
      </c>
      <c r="E3500" s="2" t="s">
        <v>157</v>
      </c>
      <c r="F3500" s="2" t="s">
        <v>7773</v>
      </c>
      <c r="G3500" s="3">
        <v>0.35416666666666669</v>
      </c>
      <c r="H3500" s="3">
        <v>0.77083333333333337</v>
      </c>
      <c r="I3500" s="2" t="s">
        <v>638</v>
      </c>
      <c r="J3500">
        <v>-33013347</v>
      </c>
      <c r="K3500">
        <v>-71325096</v>
      </c>
      <c r="L3500" s="2" t="s">
        <v>9713</v>
      </c>
      <c r="M3500">
        <v>6</v>
      </c>
      <c r="N3500">
        <v>80</v>
      </c>
      <c r="O3500">
        <v>28</v>
      </c>
      <c r="P3500" t="str">
        <f>VLOOKUP(Farmacias__2[[#This Row],[local_nombre]],Tabla8[],2,0)</f>
        <v>Farmacias de Cadena</v>
      </c>
      <c r="Q3500">
        <f>VLOOKUP(Farmacias__2[[#This Row],[comuna_nombre]],Hoja3!$H$2:$I$346,2,0)</f>
        <v>5109</v>
      </c>
    </row>
    <row r="3501" spans="1:17" x14ac:dyDescent="0.2">
      <c r="A3501" s="1">
        <v>44309</v>
      </c>
      <c r="B3501">
        <v>5848</v>
      </c>
      <c r="C3501" s="2" t="s">
        <v>41</v>
      </c>
      <c r="D3501" s="2" t="s">
        <v>902</v>
      </c>
      <c r="E3501" s="2" t="s">
        <v>903</v>
      </c>
      <c r="F3501" s="2" t="s">
        <v>7775</v>
      </c>
      <c r="G3501" s="3">
        <v>0.375</v>
      </c>
      <c r="H3501" s="3">
        <v>0.875</v>
      </c>
      <c r="I3501" s="2" t="s">
        <v>7776</v>
      </c>
      <c r="J3501">
        <v>-33442888</v>
      </c>
      <c r="K3501">
        <v>-70649099</v>
      </c>
      <c r="L3501" s="2" t="s">
        <v>9713</v>
      </c>
      <c r="M3501">
        <v>7</v>
      </c>
      <c r="N3501">
        <v>130</v>
      </c>
      <c r="O3501">
        <v>149</v>
      </c>
      <c r="P3501" t="str">
        <f>VLOOKUP(Farmacias__2[[#This Row],[local_nombre]],Tabla8[],2,0)</f>
        <v>Farmacias Homeopáticas</v>
      </c>
      <c r="Q3501">
        <f>VLOOKUP(Farmacias__2[[#This Row],[comuna_nombre]],Hoja3!$H$2:$I$346,2,0)</f>
        <v>13101</v>
      </c>
    </row>
    <row r="3502" spans="1:17" x14ac:dyDescent="0.2">
      <c r="A3502" s="1">
        <v>44309</v>
      </c>
      <c r="B3502">
        <v>5849</v>
      </c>
      <c r="C3502" s="2" t="s">
        <v>7777</v>
      </c>
      <c r="D3502" s="2" t="s">
        <v>10226</v>
      </c>
      <c r="E3502" s="2" t="s">
        <v>273</v>
      </c>
      <c r="F3502" s="2" t="s">
        <v>7778</v>
      </c>
      <c r="G3502" s="3">
        <v>0.375</v>
      </c>
      <c r="H3502" s="3">
        <v>0.75</v>
      </c>
      <c r="I3502" s="2" t="s">
        <v>7779</v>
      </c>
      <c r="L3502" s="2" t="s">
        <v>9713</v>
      </c>
      <c r="M3502">
        <v>6</v>
      </c>
      <c r="N3502">
        <v>78</v>
      </c>
      <c r="O3502">
        <v>2</v>
      </c>
      <c r="P3502" t="str">
        <f>VLOOKUP(Farmacias__2[[#This Row],[local_nombre]],Tabla8[],2,0)</f>
        <v>Otras Farmacias</v>
      </c>
      <c r="Q3502">
        <f>VLOOKUP(Farmacias__2[[#This Row],[comuna_nombre]],Hoja3!$H$2:$I$346,2,0)</f>
        <v>5101</v>
      </c>
    </row>
    <row r="3503" spans="1:17" x14ac:dyDescent="0.2">
      <c r="A3503" s="1">
        <v>44309</v>
      </c>
      <c r="B3503">
        <v>3955</v>
      </c>
      <c r="C3503" s="2" t="s">
        <v>5113</v>
      </c>
      <c r="D3503" s="2" t="s">
        <v>5069</v>
      </c>
      <c r="E3503" s="2" t="s">
        <v>5091</v>
      </c>
      <c r="F3503" s="2" t="s">
        <v>5114</v>
      </c>
      <c r="G3503" s="3">
        <v>0.375</v>
      </c>
      <c r="H3503" s="3">
        <v>0.91666666666666663</v>
      </c>
      <c r="I3503" s="2" t="s">
        <v>638</v>
      </c>
      <c r="J3503">
        <v>-354389671840763</v>
      </c>
      <c r="K3503">
        <v>-716820317441349</v>
      </c>
      <c r="L3503" s="2" t="s">
        <v>9713</v>
      </c>
      <c r="M3503">
        <v>9</v>
      </c>
      <c r="N3503">
        <v>194</v>
      </c>
      <c r="O3503">
        <v>417</v>
      </c>
      <c r="P3503" t="str">
        <f>VLOOKUP(Farmacias__2[[#This Row],[local_nombre]],Tabla8[],2,0)</f>
        <v>Otras Farmacias</v>
      </c>
      <c r="Q3503">
        <f>VLOOKUP(Farmacias__2[[#This Row],[comuna_nombre]],Hoja3!$H$2:$I$346,2,0)</f>
        <v>7101</v>
      </c>
    </row>
    <row r="3504" spans="1:17" x14ac:dyDescent="0.2">
      <c r="A3504" s="1">
        <v>44309</v>
      </c>
      <c r="B3504">
        <v>5851</v>
      </c>
      <c r="C3504" s="2" t="s">
        <v>7783</v>
      </c>
      <c r="D3504" s="2" t="s">
        <v>404</v>
      </c>
      <c r="E3504" s="2" t="s">
        <v>404</v>
      </c>
      <c r="F3504" s="2" t="s">
        <v>7784</v>
      </c>
      <c r="G3504" s="3">
        <v>0.41666666666666669</v>
      </c>
      <c r="H3504" s="3">
        <v>0.79166666666666663</v>
      </c>
      <c r="I3504" s="2" t="s">
        <v>7785</v>
      </c>
      <c r="L3504" s="2" t="s">
        <v>9713</v>
      </c>
      <c r="M3504">
        <v>6</v>
      </c>
      <c r="N3504">
        <v>77</v>
      </c>
      <c r="O3504">
        <v>39</v>
      </c>
      <c r="P3504" t="str">
        <f>VLOOKUP(Farmacias__2[[#This Row],[local_nombre]],Tabla8[],2,0)</f>
        <v>Otras Farmacias</v>
      </c>
      <c r="Q3504">
        <f>VLOOKUP(Farmacias__2[[#This Row],[comuna_nombre]],Hoja3!$H$2:$I$346,2,0)</f>
        <v>5606</v>
      </c>
    </row>
    <row r="3505" spans="1:17" x14ac:dyDescent="0.2">
      <c r="A3505" s="1">
        <v>44309</v>
      </c>
      <c r="B3505">
        <v>6078</v>
      </c>
      <c r="C3505" s="2" t="s">
        <v>8171</v>
      </c>
      <c r="D3505" s="2" t="s">
        <v>10277</v>
      </c>
      <c r="E3505" s="2" t="s">
        <v>8172</v>
      </c>
      <c r="F3505" s="2" t="s">
        <v>8173</v>
      </c>
      <c r="G3505" s="3">
        <v>0.41666666666666669</v>
      </c>
      <c r="H3505" s="3">
        <v>0.70833333333333337</v>
      </c>
      <c r="I3505" s="2" t="s">
        <v>8174</v>
      </c>
      <c r="J3505">
        <v>35763361</v>
      </c>
      <c r="K3505">
        <v>71419587</v>
      </c>
      <c r="L3505" s="2" t="s">
        <v>9713</v>
      </c>
      <c r="M3505">
        <v>9</v>
      </c>
      <c r="N3505">
        <v>171</v>
      </c>
      <c r="O3505">
        <v>457</v>
      </c>
      <c r="P3505" t="str">
        <f>VLOOKUP(Farmacias__2[[#This Row],[local_nombre]],Tabla8[],2,0)</f>
        <v>Otras Farmacias</v>
      </c>
      <c r="Q3505">
        <f>VLOOKUP(Farmacias__2[[#This Row],[comuna_nombre]],Hoja3!$H$2:$I$346,2,0)</f>
        <v>7402</v>
      </c>
    </row>
    <row r="3506" spans="1:17" x14ac:dyDescent="0.2">
      <c r="A3506" s="1">
        <v>44309</v>
      </c>
      <c r="B3506">
        <v>5854</v>
      </c>
      <c r="C3506" s="2" t="s">
        <v>7789</v>
      </c>
      <c r="D3506" s="2" t="s">
        <v>2450</v>
      </c>
      <c r="E3506" s="2" t="s">
        <v>2450</v>
      </c>
      <c r="F3506" s="2" t="s">
        <v>7790</v>
      </c>
      <c r="G3506" s="3">
        <v>0.45833333333333331</v>
      </c>
      <c r="H3506" s="3">
        <v>0.83333333333333337</v>
      </c>
      <c r="I3506" s="2" t="s">
        <v>1583</v>
      </c>
      <c r="J3506">
        <v>-30400686</v>
      </c>
      <c r="K3506">
        <v>-70722082</v>
      </c>
      <c r="L3506" s="2" t="s">
        <v>9713</v>
      </c>
      <c r="M3506">
        <v>7</v>
      </c>
      <c r="N3506">
        <v>123</v>
      </c>
      <c r="O3506">
        <v>142</v>
      </c>
      <c r="P3506" t="str">
        <f>VLOOKUP(Farmacias__2[[#This Row],[local_nombre]],Tabla8[],2,0)</f>
        <v>Farmacias Comunales o Comunitarias</v>
      </c>
      <c r="Q3506">
        <f>VLOOKUP(Farmacias__2[[#This Row],[comuna_nombre]],Hoja3!$H$2:$I$346,2,0)</f>
        <v>13128</v>
      </c>
    </row>
    <row r="3507" spans="1:17" x14ac:dyDescent="0.2">
      <c r="A3507" s="1">
        <v>44309</v>
      </c>
      <c r="B3507">
        <v>5855</v>
      </c>
      <c r="C3507" s="2" t="s">
        <v>7791</v>
      </c>
      <c r="D3507" s="2" t="s">
        <v>15</v>
      </c>
      <c r="E3507" s="2" t="s">
        <v>15</v>
      </c>
      <c r="F3507" s="2" t="s">
        <v>7792</v>
      </c>
      <c r="G3507" s="3">
        <v>0.375</v>
      </c>
      <c r="H3507" s="3">
        <v>0.83333333333333337</v>
      </c>
      <c r="I3507" s="2" t="s">
        <v>7793</v>
      </c>
      <c r="L3507" s="2" t="s">
        <v>9713</v>
      </c>
      <c r="M3507">
        <v>6</v>
      </c>
      <c r="N3507">
        <v>69</v>
      </c>
      <c r="O3507">
        <v>32</v>
      </c>
      <c r="P3507" t="str">
        <f>VLOOKUP(Farmacias__2[[#This Row],[local_nombre]],Tabla8[],2,0)</f>
        <v>Botiquines</v>
      </c>
      <c r="Q3507">
        <f>VLOOKUP(Farmacias__2[[#This Row],[comuna_nombre]],Hoja3!$H$2:$I$346,2,0)</f>
        <v>5501</v>
      </c>
    </row>
    <row r="3508" spans="1:17" x14ac:dyDescent="0.2">
      <c r="A3508" s="1">
        <v>44309</v>
      </c>
      <c r="B3508">
        <v>5856</v>
      </c>
      <c r="C3508" s="2" t="s">
        <v>36</v>
      </c>
      <c r="D3508" s="2" t="s">
        <v>10220</v>
      </c>
      <c r="E3508" s="2" t="s">
        <v>19</v>
      </c>
      <c r="F3508" s="2" t="s">
        <v>7794</v>
      </c>
      <c r="G3508" s="3">
        <v>0.41666666666666669</v>
      </c>
      <c r="H3508" s="3">
        <v>0.875</v>
      </c>
      <c r="I3508" s="2" t="s">
        <v>7795</v>
      </c>
      <c r="L3508" s="2" t="s">
        <v>9713</v>
      </c>
      <c r="M3508">
        <v>6</v>
      </c>
      <c r="N3508">
        <v>56</v>
      </c>
      <c r="O3508">
        <v>12</v>
      </c>
      <c r="P3508" t="str">
        <f>VLOOKUP(Farmacias__2[[#This Row],[local_nombre]],Tabla8[],2,0)</f>
        <v>Farmacias de Cadena</v>
      </c>
      <c r="Q3508">
        <f>VLOOKUP(Farmacias__2[[#This Row],[comuna_nombre]],Hoja3!$H$2:$I$346,2,0)</f>
        <v>5502</v>
      </c>
    </row>
    <row r="3509" spans="1:17" x14ac:dyDescent="0.2">
      <c r="A3509" s="1">
        <v>44309</v>
      </c>
      <c r="B3509">
        <v>5857</v>
      </c>
      <c r="C3509" s="2" t="s">
        <v>7796</v>
      </c>
      <c r="D3509" s="2" t="s">
        <v>5069</v>
      </c>
      <c r="E3509" s="2" t="s">
        <v>5091</v>
      </c>
      <c r="F3509" s="2" t="s">
        <v>7797</v>
      </c>
      <c r="G3509" s="3">
        <v>0.375</v>
      </c>
      <c r="H3509" s="3">
        <v>0.83333333333333337</v>
      </c>
      <c r="I3509" s="2" t="s">
        <v>7798</v>
      </c>
      <c r="J3509">
        <v>-35429364</v>
      </c>
      <c r="K3509">
        <v>-71674460</v>
      </c>
      <c r="L3509" s="2" t="s">
        <v>9713</v>
      </c>
      <c r="M3509">
        <v>9</v>
      </c>
      <c r="N3509">
        <v>194</v>
      </c>
      <c r="O3509">
        <v>417</v>
      </c>
      <c r="P3509" t="str">
        <f>VLOOKUP(Farmacias__2[[#This Row],[local_nombre]],Tabla8[],2,0)</f>
        <v>Otras Farmacias</v>
      </c>
      <c r="Q3509">
        <f>VLOOKUP(Farmacias__2[[#This Row],[comuna_nombre]],Hoja3!$H$2:$I$346,2,0)</f>
        <v>7101</v>
      </c>
    </row>
    <row r="3510" spans="1:17" x14ac:dyDescent="0.2">
      <c r="A3510" s="1">
        <v>44309</v>
      </c>
      <c r="B3510">
        <v>5242</v>
      </c>
      <c r="C3510" s="2" t="s">
        <v>6841</v>
      </c>
      <c r="D3510" s="2" t="s">
        <v>10265</v>
      </c>
      <c r="E3510" s="2" t="s">
        <v>5027</v>
      </c>
      <c r="F3510" s="2" t="s">
        <v>6842</v>
      </c>
      <c r="G3510" s="3">
        <v>0.375</v>
      </c>
      <c r="H3510" s="3">
        <v>0.79166666666666663</v>
      </c>
      <c r="I3510" s="2" t="s">
        <v>6843</v>
      </c>
      <c r="J3510">
        <v>-35332346</v>
      </c>
      <c r="K3510">
        <v>-72410727</v>
      </c>
      <c r="L3510" s="2" t="s">
        <v>9713</v>
      </c>
      <c r="M3510">
        <v>9</v>
      </c>
      <c r="N3510">
        <v>172</v>
      </c>
      <c r="O3510">
        <v>191</v>
      </c>
      <c r="P3510" t="str">
        <f>VLOOKUP(Farmacias__2[[#This Row],[local_nombre]],Tabla8[],2,0)</f>
        <v>Otras Farmacias</v>
      </c>
      <c r="Q3510">
        <f>VLOOKUP(Farmacias__2[[#This Row],[comuna_nombre]],Hoja3!$H$2:$I$346,2,0)</f>
        <v>7102</v>
      </c>
    </row>
    <row r="3511" spans="1:17" x14ac:dyDescent="0.2">
      <c r="A3511" s="1">
        <v>44309</v>
      </c>
      <c r="B3511">
        <v>4622</v>
      </c>
      <c r="C3511" s="2" t="s">
        <v>5949</v>
      </c>
      <c r="D3511" s="2" t="s">
        <v>4380</v>
      </c>
      <c r="E3511" s="2" t="s">
        <v>4381</v>
      </c>
      <c r="F3511" s="2" t="s">
        <v>5950</v>
      </c>
      <c r="G3511" s="3">
        <v>0.375</v>
      </c>
      <c r="H3511" s="3">
        <v>0.91666666666666663</v>
      </c>
      <c r="I3511" s="2" t="s">
        <v>5951</v>
      </c>
      <c r="J3511">
        <v>-236482551</v>
      </c>
      <c r="K3511">
        <v>-7040006649999998</v>
      </c>
      <c r="L3511" s="2" t="s">
        <v>9713</v>
      </c>
      <c r="M3511">
        <v>3</v>
      </c>
      <c r="N3511">
        <v>12</v>
      </c>
      <c r="O3511">
        <v>68</v>
      </c>
      <c r="P3511" t="str">
        <f>VLOOKUP(Farmacias__2[[#This Row],[local_nombre]],Tabla8[],2,0)</f>
        <v>Farmacias de Cadena</v>
      </c>
      <c r="Q3511">
        <f>VLOOKUP(Farmacias__2[[#This Row],[comuna_nombre]],Hoja3!$H$2:$I$346,2,0)</f>
        <v>2101</v>
      </c>
    </row>
    <row r="3512" spans="1:17" x14ac:dyDescent="0.2">
      <c r="A3512" s="1">
        <v>44309</v>
      </c>
      <c r="B3512">
        <v>5984</v>
      </c>
      <c r="C3512" s="2" t="s">
        <v>7989</v>
      </c>
      <c r="D3512" s="2" t="s">
        <v>3947</v>
      </c>
      <c r="E3512" s="2" t="s">
        <v>3947</v>
      </c>
      <c r="F3512" s="2" t="s">
        <v>7990</v>
      </c>
      <c r="G3512" s="3">
        <v>0.39583333333333331</v>
      </c>
      <c r="H3512" s="3">
        <v>0.79166666666666663</v>
      </c>
      <c r="I3512" s="2" t="s">
        <v>7991</v>
      </c>
      <c r="J3512">
        <v>-18478687</v>
      </c>
      <c r="K3512">
        <v>-70316076</v>
      </c>
      <c r="L3512" s="2" t="s">
        <v>9713</v>
      </c>
      <c r="M3512">
        <v>1</v>
      </c>
      <c r="N3512">
        <v>1</v>
      </c>
      <c r="O3512">
        <v>57</v>
      </c>
      <c r="P3512" t="str">
        <f>VLOOKUP(Farmacias__2[[#This Row],[local_nombre]],Tabla8[],2,0)</f>
        <v>Otras Farmacias</v>
      </c>
      <c r="Q3512">
        <f>VLOOKUP(Farmacias__2[[#This Row],[comuna_nombre]],Hoja3!$H$2:$I$346,2,0)</f>
        <v>15101</v>
      </c>
    </row>
    <row r="3513" spans="1:17" x14ac:dyDescent="0.2">
      <c r="A3513" s="1">
        <v>44309</v>
      </c>
      <c r="B3513">
        <v>5866</v>
      </c>
      <c r="C3513" s="2" t="s">
        <v>7807</v>
      </c>
      <c r="D3513" s="2" t="s">
        <v>4380</v>
      </c>
      <c r="E3513" s="2" t="s">
        <v>4401</v>
      </c>
      <c r="F3513" s="2" t="s">
        <v>7808</v>
      </c>
      <c r="G3513" s="3">
        <v>0.375</v>
      </c>
      <c r="H3513" s="3">
        <v>0.875</v>
      </c>
      <c r="I3513" s="2" t="s">
        <v>7809</v>
      </c>
      <c r="J3513">
        <v>-2.3528258058648432E+16</v>
      </c>
      <c r="K3513">
        <v>-7039722852414296</v>
      </c>
      <c r="L3513" s="2" t="s">
        <v>9713</v>
      </c>
      <c r="M3513">
        <v>3</v>
      </c>
      <c r="N3513">
        <v>12</v>
      </c>
      <c r="O3513">
        <v>392</v>
      </c>
      <c r="P3513" t="str">
        <f>VLOOKUP(Farmacias__2[[#This Row],[local_nombre]],Tabla8[],2,0)</f>
        <v>Otras Farmacias</v>
      </c>
      <c r="Q3513">
        <f>VLOOKUP(Farmacias__2[[#This Row],[comuna_nombre]],Hoja3!$H$2:$I$346,2,0)</f>
        <v>2101</v>
      </c>
    </row>
    <row r="3514" spans="1:17" x14ac:dyDescent="0.2">
      <c r="A3514" s="1">
        <v>44309</v>
      </c>
      <c r="B3514">
        <v>5867</v>
      </c>
      <c r="C3514" s="2" t="s">
        <v>7810</v>
      </c>
      <c r="D3514" s="2" t="s">
        <v>4380</v>
      </c>
      <c r="E3514" s="2" t="s">
        <v>4401</v>
      </c>
      <c r="F3514" s="2" t="s">
        <v>7811</v>
      </c>
      <c r="G3514" s="3">
        <v>0.375</v>
      </c>
      <c r="H3514" s="3">
        <v>0.875</v>
      </c>
      <c r="I3514" s="2" t="s">
        <v>7812</v>
      </c>
      <c r="J3514">
        <v>-2357588747879987</v>
      </c>
      <c r="K3514">
        <v>-7039079368254893</v>
      </c>
      <c r="L3514" s="2" t="s">
        <v>9713</v>
      </c>
      <c r="M3514">
        <v>3</v>
      </c>
      <c r="N3514">
        <v>12</v>
      </c>
      <c r="O3514">
        <v>392</v>
      </c>
      <c r="P3514" t="str">
        <f>VLOOKUP(Farmacias__2[[#This Row],[local_nombre]],Tabla8[],2,0)</f>
        <v>Otras Farmacias</v>
      </c>
      <c r="Q3514">
        <f>VLOOKUP(Farmacias__2[[#This Row],[comuna_nombre]],Hoja3!$H$2:$I$346,2,0)</f>
        <v>2101</v>
      </c>
    </row>
    <row r="3515" spans="1:17" x14ac:dyDescent="0.2">
      <c r="A3515" s="1">
        <v>44309</v>
      </c>
      <c r="B3515">
        <v>5870</v>
      </c>
      <c r="C3515" s="2" t="s">
        <v>7813</v>
      </c>
      <c r="D3515" s="2" t="s">
        <v>10222</v>
      </c>
      <c r="E3515" s="2" t="s">
        <v>7814</v>
      </c>
      <c r="F3515" s="2" t="s">
        <v>7815</v>
      </c>
      <c r="G3515" s="3">
        <v>0.41666666666666669</v>
      </c>
      <c r="H3515" s="3">
        <v>0.83333333333333337</v>
      </c>
      <c r="I3515" s="2" t="s">
        <v>7816</v>
      </c>
      <c r="L3515" s="2" t="s">
        <v>9713</v>
      </c>
      <c r="M3515">
        <v>6</v>
      </c>
      <c r="N3515">
        <v>70</v>
      </c>
      <c r="O3515">
        <v>453</v>
      </c>
      <c r="P3515" t="str">
        <f>VLOOKUP(Farmacias__2[[#This Row],[local_nombre]],Tabla8[],2,0)</f>
        <v>Otras Farmacias</v>
      </c>
      <c r="Q3515">
        <f>VLOOKUP(Farmacias__2[[#This Row],[comuna_nombre]],Hoja3!$H$2:$I$346,2,0)</f>
        <v>5801</v>
      </c>
    </row>
    <row r="3516" spans="1:17" x14ac:dyDescent="0.2">
      <c r="A3516" s="1">
        <v>44309</v>
      </c>
      <c r="B3516">
        <v>5871</v>
      </c>
      <c r="C3516" s="2" t="s">
        <v>7817</v>
      </c>
      <c r="D3516" s="2" t="s">
        <v>4036</v>
      </c>
      <c r="E3516" s="2" t="s">
        <v>7818</v>
      </c>
      <c r="F3516" s="2" t="s">
        <v>7819</v>
      </c>
      <c r="G3516" s="3">
        <v>0.54166666666666663</v>
      </c>
      <c r="H3516" s="3">
        <v>0.91666666666666663</v>
      </c>
      <c r="I3516" s="2" t="s">
        <v>7820</v>
      </c>
      <c r="J3516">
        <v>-413255893</v>
      </c>
      <c r="K3516">
        <v>-73079912</v>
      </c>
      <c r="L3516" s="2" t="s">
        <v>9713</v>
      </c>
      <c r="M3516">
        <v>13</v>
      </c>
      <c r="N3516">
        <v>313</v>
      </c>
      <c r="O3516">
        <v>452</v>
      </c>
      <c r="P3516" t="str">
        <f>VLOOKUP(Farmacias__2[[#This Row],[local_nombre]],Tabla8[],2,0)</f>
        <v>Otras Farmacias</v>
      </c>
      <c r="Q3516">
        <f>VLOOKUP(Farmacias__2[[#This Row],[comuna_nombre]],Hoja3!$H$2:$I$346,2,0)</f>
        <v>10109</v>
      </c>
    </row>
    <row r="3517" spans="1:17" x14ac:dyDescent="0.2">
      <c r="A3517" s="1">
        <v>44309</v>
      </c>
      <c r="B3517">
        <v>5872</v>
      </c>
      <c r="C3517" s="2" t="s">
        <v>7821</v>
      </c>
      <c r="D3517" s="2" t="s">
        <v>5069</v>
      </c>
      <c r="E3517" s="2" t="s">
        <v>5091</v>
      </c>
      <c r="F3517" s="2" t="s">
        <v>7822</v>
      </c>
      <c r="G3517" s="3">
        <v>0.41666666666666669</v>
      </c>
      <c r="H3517" s="3">
        <v>0.91666666666666663</v>
      </c>
      <c r="I3517" s="2" t="s">
        <v>7823</v>
      </c>
      <c r="J3517">
        <v>-35431657</v>
      </c>
      <c r="K3517">
        <v>-71677784</v>
      </c>
      <c r="L3517" s="2" t="s">
        <v>9713</v>
      </c>
      <c r="M3517">
        <v>9</v>
      </c>
      <c r="N3517">
        <v>194</v>
      </c>
      <c r="O3517">
        <v>417</v>
      </c>
      <c r="P3517" t="str">
        <f>VLOOKUP(Farmacias__2[[#This Row],[local_nombre]],Tabla8[],2,0)</f>
        <v>Otras Farmacias</v>
      </c>
      <c r="Q3517">
        <f>VLOOKUP(Farmacias__2[[#This Row],[comuna_nombre]],Hoja3!$H$2:$I$346,2,0)</f>
        <v>7101</v>
      </c>
    </row>
    <row r="3518" spans="1:17" x14ac:dyDescent="0.2">
      <c r="A3518" s="1">
        <v>44309</v>
      </c>
      <c r="B3518">
        <v>5874</v>
      </c>
      <c r="C3518" s="2" t="s">
        <v>7824</v>
      </c>
      <c r="D3518" s="2" t="s">
        <v>5069</v>
      </c>
      <c r="E3518" s="2" t="s">
        <v>5082</v>
      </c>
      <c r="F3518" s="2" t="s">
        <v>7825</v>
      </c>
      <c r="G3518" s="3">
        <v>0.375</v>
      </c>
      <c r="H3518" s="3">
        <v>2.199074074074074E-4</v>
      </c>
      <c r="I3518" s="2" t="s">
        <v>7826</v>
      </c>
      <c r="L3518" s="2" t="s">
        <v>9713</v>
      </c>
      <c r="M3518">
        <v>9</v>
      </c>
      <c r="N3518">
        <v>194</v>
      </c>
      <c r="O3518">
        <v>487</v>
      </c>
      <c r="P3518" t="str">
        <f>VLOOKUP(Farmacias__2[[#This Row],[local_nombre]],Tabla8[],2,0)</f>
        <v>Otras Farmacias</v>
      </c>
      <c r="Q3518">
        <f>VLOOKUP(Farmacias__2[[#This Row],[comuna_nombre]],Hoja3!$H$2:$I$346,2,0)</f>
        <v>7101</v>
      </c>
    </row>
    <row r="3519" spans="1:17" x14ac:dyDescent="0.2">
      <c r="A3519" s="1">
        <v>44309</v>
      </c>
      <c r="B3519">
        <v>5875</v>
      </c>
      <c r="C3519" s="2" t="s">
        <v>6399</v>
      </c>
      <c r="D3519" s="2" t="s">
        <v>5069</v>
      </c>
      <c r="E3519" s="2" t="s">
        <v>5070</v>
      </c>
      <c r="F3519" s="2" t="s">
        <v>7827</v>
      </c>
      <c r="G3519" s="3">
        <v>0.41666666666666669</v>
      </c>
      <c r="H3519" s="3">
        <v>0.85416666666666663</v>
      </c>
      <c r="I3519" s="2" t="s">
        <v>7828</v>
      </c>
      <c r="J3519">
        <v>-35426134</v>
      </c>
      <c r="K3519">
        <v>-71659828</v>
      </c>
      <c r="L3519" s="2" t="s">
        <v>9713</v>
      </c>
      <c r="M3519">
        <v>9</v>
      </c>
      <c r="N3519">
        <v>194</v>
      </c>
      <c r="O3519">
        <v>213</v>
      </c>
      <c r="P3519" t="str">
        <f>VLOOKUP(Farmacias__2[[#This Row],[local_nombre]],Tabla8[],2,0)</f>
        <v>Otras Farmacias</v>
      </c>
      <c r="Q3519">
        <f>VLOOKUP(Farmacias__2[[#This Row],[comuna_nombre]],Hoja3!$H$2:$I$346,2,0)</f>
        <v>7101</v>
      </c>
    </row>
    <row r="3520" spans="1:17" x14ac:dyDescent="0.2">
      <c r="A3520" s="1">
        <v>44309</v>
      </c>
      <c r="B3520">
        <v>5593</v>
      </c>
      <c r="C3520" s="2" t="s">
        <v>7382</v>
      </c>
      <c r="D3520" s="2" t="s">
        <v>4714</v>
      </c>
      <c r="E3520" s="2" t="s">
        <v>4714</v>
      </c>
      <c r="F3520" s="2" t="s">
        <v>7383</v>
      </c>
      <c r="G3520" s="3">
        <v>0.34375</v>
      </c>
      <c r="H3520" s="3">
        <v>0.55208333333333337</v>
      </c>
      <c r="I3520" s="2" t="s">
        <v>638</v>
      </c>
      <c r="L3520" s="2" t="s">
        <v>9713</v>
      </c>
      <c r="M3520">
        <v>8</v>
      </c>
      <c r="N3520">
        <v>157</v>
      </c>
      <c r="O3520">
        <v>176</v>
      </c>
      <c r="P3520" t="str">
        <f>VLOOKUP(Farmacias__2[[#This Row],[local_nombre]],Tabla8[],2,0)</f>
        <v>Otras Farmacias</v>
      </c>
      <c r="Q3520">
        <f>VLOOKUP(Farmacias__2[[#This Row],[comuna_nombre]],Hoja3!$H$2:$I$346,2,0)</f>
        <v>6113</v>
      </c>
    </row>
    <row r="3521" spans="1:17" x14ac:dyDescent="0.2">
      <c r="A3521" s="1">
        <v>44309</v>
      </c>
      <c r="B3521">
        <v>5878</v>
      </c>
      <c r="C3521" s="2" t="s">
        <v>7831</v>
      </c>
      <c r="D3521" s="2" t="s">
        <v>10246</v>
      </c>
      <c r="E3521" s="2" t="s">
        <v>3147</v>
      </c>
      <c r="F3521" s="2" t="s">
        <v>7832</v>
      </c>
      <c r="G3521" s="3">
        <v>0.41666666666666669</v>
      </c>
      <c r="H3521" s="3">
        <v>0.83333333333333337</v>
      </c>
      <c r="I3521" s="2" t="s">
        <v>1583</v>
      </c>
      <c r="J3521">
        <v>-36823742</v>
      </c>
      <c r="K3521">
        <v>-73049699</v>
      </c>
      <c r="L3521" s="2" t="s">
        <v>9713</v>
      </c>
      <c r="M3521">
        <v>10</v>
      </c>
      <c r="N3521">
        <v>210</v>
      </c>
      <c r="O3521">
        <v>375</v>
      </c>
      <c r="P3521" t="str">
        <f>VLOOKUP(Farmacias__2[[#This Row],[local_nombre]],Tabla8[],2,0)</f>
        <v>Otras Farmacias</v>
      </c>
      <c r="Q3521">
        <f>VLOOKUP(Farmacias__2[[#This Row],[comuna_nombre]],Hoja3!$H$2:$I$346,2,0)</f>
        <v>8101</v>
      </c>
    </row>
    <row r="3522" spans="1:17" x14ac:dyDescent="0.2">
      <c r="A3522" s="1">
        <v>44309</v>
      </c>
      <c r="B3522">
        <v>6710</v>
      </c>
      <c r="C3522" s="2" t="s">
        <v>9219</v>
      </c>
      <c r="D3522" s="2" t="s">
        <v>10263</v>
      </c>
      <c r="E3522" s="2" t="s">
        <v>5035</v>
      </c>
      <c r="F3522" s="2" t="s">
        <v>9220</v>
      </c>
      <c r="G3522" s="3">
        <v>0.375</v>
      </c>
      <c r="H3522" s="3">
        <v>0.875</v>
      </c>
      <c r="I3522" s="2" t="s">
        <v>9221</v>
      </c>
      <c r="J3522">
        <v>-34997102</v>
      </c>
      <c r="K3522">
        <v>-71248139</v>
      </c>
      <c r="L3522" s="2" t="s">
        <v>9713</v>
      </c>
      <c r="M3522">
        <v>9</v>
      </c>
      <c r="N3522">
        <v>174</v>
      </c>
      <c r="O3522">
        <v>418</v>
      </c>
      <c r="P3522" t="str">
        <f>VLOOKUP(Farmacias__2[[#This Row],[local_nombre]],Tabla8[],2,0)</f>
        <v>Otras Farmacias</v>
      </c>
      <c r="Q3522">
        <f>VLOOKUP(Farmacias__2[[#This Row],[comuna_nombre]],Hoja3!$H$2:$I$346,2,0)</f>
        <v>7301</v>
      </c>
    </row>
    <row r="3523" spans="1:17" x14ac:dyDescent="0.2">
      <c r="A3523" s="1">
        <v>44309</v>
      </c>
      <c r="B3523">
        <v>6448</v>
      </c>
      <c r="C3523" s="2" t="s">
        <v>8795</v>
      </c>
      <c r="D3523" s="2" t="s">
        <v>5069</v>
      </c>
      <c r="E3523" s="2" t="s">
        <v>5091</v>
      </c>
      <c r="F3523" s="2" t="s">
        <v>8796</v>
      </c>
      <c r="G3523" s="3">
        <v>0.41666666666666669</v>
      </c>
      <c r="H3523" s="3">
        <v>0.91666666666666663</v>
      </c>
      <c r="I3523" s="2" t="s">
        <v>8797</v>
      </c>
      <c r="J3523">
        <v>35440462</v>
      </c>
      <c r="K3523">
        <v>71670075</v>
      </c>
      <c r="L3523" s="2" t="s">
        <v>9713</v>
      </c>
      <c r="M3523">
        <v>9</v>
      </c>
      <c r="N3523">
        <v>194</v>
      </c>
      <c r="O3523">
        <v>417</v>
      </c>
      <c r="P3523" t="str">
        <f>VLOOKUP(Farmacias__2[[#This Row],[local_nombre]],Tabla8[],2,0)</f>
        <v>Otras Farmacias</v>
      </c>
      <c r="Q3523">
        <f>VLOOKUP(Farmacias__2[[#This Row],[comuna_nombre]],Hoja3!$H$2:$I$346,2,0)</f>
        <v>7101</v>
      </c>
    </row>
    <row r="3524" spans="1:17" x14ac:dyDescent="0.2">
      <c r="A3524" s="1">
        <v>44309</v>
      </c>
      <c r="B3524">
        <v>5881</v>
      </c>
      <c r="C3524" s="2" t="s">
        <v>885</v>
      </c>
      <c r="D3524" s="2" t="s">
        <v>10226</v>
      </c>
      <c r="E3524" s="2" t="s">
        <v>273</v>
      </c>
      <c r="F3524" s="2" t="s">
        <v>7835</v>
      </c>
      <c r="G3524" s="3">
        <v>0.375</v>
      </c>
      <c r="H3524" s="3">
        <v>0.83333333333333337</v>
      </c>
      <c r="I3524" s="2" t="s">
        <v>6299</v>
      </c>
      <c r="L3524" s="2" t="s">
        <v>9713</v>
      </c>
      <c r="M3524">
        <v>6</v>
      </c>
      <c r="N3524">
        <v>78</v>
      </c>
      <c r="O3524">
        <v>2</v>
      </c>
      <c r="P3524" t="str">
        <f>VLOOKUP(Farmacias__2[[#This Row],[local_nombre]],Tabla8[],2,0)</f>
        <v>Otras Farmacias</v>
      </c>
      <c r="Q3524">
        <f>VLOOKUP(Farmacias__2[[#This Row],[comuna_nombre]],Hoja3!$H$2:$I$346,2,0)</f>
        <v>5101</v>
      </c>
    </row>
    <row r="3525" spans="1:17" x14ac:dyDescent="0.2">
      <c r="A3525" s="1">
        <v>44309</v>
      </c>
      <c r="B3525">
        <v>5882</v>
      </c>
      <c r="C3525" s="2" t="s">
        <v>50</v>
      </c>
      <c r="D3525" s="2" t="s">
        <v>3869</v>
      </c>
      <c r="E3525" s="2" t="s">
        <v>3901</v>
      </c>
      <c r="F3525" s="2" t="s">
        <v>7836</v>
      </c>
      <c r="G3525" s="3">
        <v>0.4375</v>
      </c>
      <c r="H3525" s="3">
        <v>0.82291666666666663</v>
      </c>
      <c r="I3525" s="2" t="s">
        <v>638</v>
      </c>
      <c r="J3525">
        <v>-39834464</v>
      </c>
      <c r="K3525">
        <v>-73214651</v>
      </c>
      <c r="L3525" s="2" t="s">
        <v>9713</v>
      </c>
      <c r="M3525">
        <v>12</v>
      </c>
      <c r="N3525">
        <v>290</v>
      </c>
      <c r="O3525">
        <v>388</v>
      </c>
      <c r="P3525" t="str">
        <f>VLOOKUP(Farmacias__2[[#This Row],[local_nombre]],Tabla8[],2,0)</f>
        <v>Farmacias de Cadena</v>
      </c>
      <c r="Q3525">
        <f>VLOOKUP(Farmacias__2[[#This Row],[comuna_nombre]],Hoja3!$H$2:$I$346,2,0)</f>
        <v>14101</v>
      </c>
    </row>
    <row r="3526" spans="1:17" x14ac:dyDescent="0.2">
      <c r="A3526" s="1">
        <v>44309</v>
      </c>
      <c r="B3526">
        <v>5883</v>
      </c>
      <c r="C3526" s="2" t="s">
        <v>7837</v>
      </c>
      <c r="D3526" s="2" t="s">
        <v>3811</v>
      </c>
      <c r="E3526" s="2" t="s">
        <v>3811</v>
      </c>
      <c r="F3526" s="2" t="s">
        <v>7838</v>
      </c>
      <c r="G3526" s="3">
        <v>0.45833333333333331</v>
      </c>
      <c r="H3526" s="3">
        <v>0.66666666666666663</v>
      </c>
      <c r="I3526" s="2" t="s">
        <v>638</v>
      </c>
      <c r="J3526">
        <v>-40074032</v>
      </c>
      <c r="K3526">
        <v>-72873627</v>
      </c>
      <c r="L3526" s="2" t="s">
        <v>9713</v>
      </c>
      <c r="M3526">
        <v>12</v>
      </c>
      <c r="N3526">
        <v>292</v>
      </c>
      <c r="O3526">
        <v>311</v>
      </c>
      <c r="P3526" t="str">
        <f>VLOOKUP(Farmacias__2[[#This Row],[local_nombre]],Tabla8[],2,0)</f>
        <v>Otras Farmacias</v>
      </c>
      <c r="Q3526">
        <f>VLOOKUP(Farmacias__2[[#This Row],[comuna_nombre]],Hoja3!$H$2:$I$346,2,0)</f>
        <v>14107</v>
      </c>
    </row>
    <row r="3527" spans="1:17" x14ac:dyDescent="0.2">
      <c r="A3527" s="1">
        <v>44309</v>
      </c>
      <c r="B3527">
        <v>5884</v>
      </c>
      <c r="C3527" s="2" t="s">
        <v>50</v>
      </c>
      <c r="D3527" s="2" t="s">
        <v>3869</v>
      </c>
      <c r="E3527" s="2" t="s">
        <v>3901</v>
      </c>
      <c r="F3527" s="2" t="s">
        <v>7839</v>
      </c>
      <c r="G3527" s="3">
        <v>0.4375</v>
      </c>
      <c r="H3527" s="3">
        <v>0.82291666666666663</v>
      </c>
      <c r="I3527" s="2" t="s">
        <v>1583</v>
      </c>
      <c r="J3527">
        <v>-39849995</v>
      </c>
      <c r="K3527">
        <v>-73231018</v>
      </c>
      <c r="L3527" s="2" t="s">
        <v>9713</v>
      </c>
      <c r="M3527">
        <v>12</v>
      </c>
      <c r="N3527">
        <v>290</v>
      </c>
      <c r="O3527">
        <v>388</v>
      </c>
      <c r="P3527" t="str">
        <f>VLOOKUP(Farmacias__2[[#This Row],[local_nombre]],Tabla8[],2,0)</f>
        <v>Farmacias de Cadena</v>
      </c>
      <c r="Q3527">
        <f>VLOOKUP(Farmacias__2[[#This Row],[comuna_nombre]],Hoja3!$H$2:$I$346,2,0)</f>
        <v>14101</v>
      </c>
    </row>
    <row r="3528" spans="1:17" x14ac:dyDescent="0.2">
      <c r="A3528" s="1">
        <v>44309</v>
      </c>
      <c r="B3528">
        <v>5665</v>
      </c>
      <c r="C3528" s="2" t="s">
        <v>7510</v>
      </c>
      <c r="D3528" s="2" t="s">
        <v>3448</v>
      </c>
      <c r="E3528" s="2" t="s">
        <v>3449</v>
      </c>
      <c r="F3528" s="2" t="s">
        <v>7511</v>
      </c>
      <c r="G3528" s="3">
        <v>0.375</v>
      </c>
      <c r="H3528" s="3">
        <v>0.875</v>
      </c>
      <c r="I3528" s="2" t="s">
        <v>7512</v>
      </c>
      <c r="J3528">
        <v>-37471438</v>
      </c>
      <c r="K3528">
        <v>-72347335</v>
      </c>
      <c r="L3528" s="2" t="s">
        <v>9713</v>
      </c>
      <c r="M3528">
        <v>10</v>
      </c>
      <c r="N3528">
        <v>220</v>
      </c>
      <c r="O3528">
        <v>239</v>
      </c>
      <c r="P3528" t="str">
        <f>VLOOKUP(Farmacias__2[[#This Row],[local_nombre]],Tabla8[],2,0)</f>
        <v>Otras Farmacias</v>
      </c>
      <c r="Q3528">
        <f>VLOOKUP(Farmacias__2[[#This Row],[comuna_nombre]],Hoja3!$H$2:$I$346,2,0)</f>
        <v>8301</v>
      </c>
    </row>
    <row r="3529" spans="1:17" x14ac:dyDescent="0.2">
      <c r="A3529" s="1">
        <v>44309</v>
      </c>
      <c r="B3529">
        <v>5886</v>
      </c>
      <c r="C3529" s="2" t="s">
        <v>7841</v>
      </c>
      <c r="D3529" s="2" t="s">
        <v>3242</v>
      </c>
      <c r="E3529" s="2" t="s">
        <v>3243</v>
      </c>
      <c r="F3529" s="2" t="s">
        <v>7842</v>
      </c>
      <c r="G3529" s="3">
        <v>0.41666666666666669</v>
      </c>
      <c r="H3529" s="3">
        <v>0.875</v>
      </c>
      <c r="I3529" s="2" t="s">
        <v>1583</v>
      </c>
      <c r="J3529">
        <v>-36982064</v>
      </c>
      <c r="K3529">
        <v>-73163507</v>
      </c>
      <c r="L3529" s="2" t="s">
        <v>9713</v>
      </c>
      <c r="M3529">
        <v>10</v>
      </c>
      <c r="N3529">
        <v>212</v>
      </c>
      <c r="O3529">
        <v>370</v>
      </c>
      <c r="P3529" t="str">
        <f>VLOOKUP(Farmacias__2[[#This Row],[local_nombre]],Tabla8[],2,0)</f>
        <v>Otras Farmacias</v>
      </c>
      <c r="Q3529">
        <f>VLOOKUP(Farmacias__2[[#This Row],[comuna_nombre]],Hoja3!$H$2:$I$346,2,0)</f>
        <v>8102</v>
      </c>
    </row>
    <row r="3530" spans="1:17" x14ac:dyDescent="0.2">
      <c r="A3530" s="1">
        <v>44309</v>
      </c>
      <c r="B3530">
        <v>5888</v>
      </c>
      <c r="C3530" s="2" t="s">
        <v>7843</v>
      </c>
      <c r="D3530" s="2" t="s">
        <v>4380</v>
      </c>
      <c r="E3530" s="2" t="s">
        <v>4381</v>
      </c>
      <c r="F3530" s="2" t="s">
        <v>7844</v>
      </c>
      <c r="G3530" s="3">
        <v>0.35416666666666669</v>
      </c>
      <c r="H3530" s="3">
        <v>0.83333333333333337</v>
      </c>
      <c r="I3530" s="2" t="s">
        <v>7845</v>
      </c>
      <c r="J3530">
        <v>-2.3651673864355416E+16</v>
      </c>
      <c r="K3530">
        <v>-7039429591062738</v>
      </c>
      <c r="L3530" s="2" t="s">
        <v>9713</v>
      </c>
      <c r="M3530">
        <v>3</v>
      </c>
      <c r="N3530">
        <v>12</v>
      </c>
      <c r="O3530">
        <v>68</v>
      </c>
      <c r="P3530" t="str">
        <f>VLOOKUP(Farmacias__2[[#This Row],[local_nombre]],Tabla8[],2,0)</f>
        <v>Otras Farmacias</v>
      </c>
      <c r="Q3530">
        <f>VLOOKUP(Farmacias__2[[#This Row],[comuna_nombre]],Hoja3!$H$2:$I$346,2,0)</f>
        <v>2101</v>
      </c>
    </row>
    <row r="3531" spans="1:17" x14ac:dyDescent="0.2">
      <c r="A3531" s="1">
        <v>44309</v>
      </c>
      <c r="B3531">
        <v>5889</v>
      </c>
      <c r="C3531" s="2" t="s">
        <v>5095</v>
      </c>
      <c r="D3531" s="2" t="s">
        <v>5069</v>
      </c>
      <c r="E3531" s="2" t="s">
        <v>5091</v>
      </c>
      <c r="F3531" s="2" t="s">
        <v>7846</v>
      </c>
      <c r="G3531" s="3">
        <v>0.41666666666666669</v>
      </c>
      <c r="H3531" s="3">
        <v>0.83333333333333337</v>
      </c>
      <c r="I3531" s="2" t="s">
        <v>7847</v>
      </c>
      <c r="J3531">
        <v>19257870</v>
      </c>
      <c r="K3531">
        <v>6076729</v>
      </c>
      <c r="L3531" s="2" t="s">
        <v>9713</v>
      </c>
      <c r="M3531">
        <v>9</v>
      </c>
      <c r="N3531">
        <v>194</v>
      </c>
      <c r="O3531">
        <v>417</v>
      </c>
      <c r="P3531" t="str">
        <f>VLOOKUP(Farmacias__2[[#This Row],[local_nombre]],Tabla8[],2,0)</f>
        <v>Otras Farmacias</v>
      </c>
      <c r="Q3531">
        <f>VLOOKUP(Farmacias__2[[#This Row],[comuna_nombre]],Hoja3!$H$2:$I$346,2,0)</f>
        <v>7101</v>
      </c>
    </row>
    <row r="3532" spans="1:17" x14ac:dyDescent="0.2">
      <c r="A3532" s="1">
        <v>44309</v>
      </c>
      <c r="B3532">
        <v>5890</v>
      </c>
      <c r="C3532" s="2" t="s">
        <v>4821</v>
      </c>
      <c r="D3532" s="2" t="s">
        <v>933</v>
      </c>
      <c r="E3532" s="2" t="s">
        <v>933</v>
      </c>
      <c r="F3532" s="2" t="s">
        <v>7848</v>
      </c>
      <c r="G3532" s="3">
        <v>0.375</v>
      </c>
      <c r="H3532" s="3">
        <v>0.95833333333333337</v>
      </c>
      <c r="I3532" s="2" t="s">
        <v>638</v>
      </c>
      <c r="J3532">
        <v>-33444749</v>
      </c>
      <c r="K3532">
        <v>-70754041</v>
      </c>
      <c r="L3532" s="2" t="s">
        <v>9713</v>
      </c>
      <c r="M3532">
        <v>7</v>
      </c>
      <c r="N3532">
        <v>118</v>
      </c>
      <c r="O3532">
        <v>137</v>
      </c>
      <c r="P3532" t="str">
        <f>VLOOKUP(Farmacias__2[[#This Row],[local_nombre]],Tabla8[],2,0)</f>
        <v>Otras Farmacias</v>
      </c>
      <c r="Q3532">
        <f>VLOOKUP(Farmacias__2[[#This Row],[comuna_nombre]],Hoja3!$H$2:$I$346,2,0)</f>
        <v>13124</v>
      </c>
    </row>
    <row r="3533" spans="1:17" x14ac:dyDescent="0.2">
      <c r="A3533" s="1">
        <v>44309</v>
      </c>
      <c r="B3533">
        <v>5892</v>
      </c>
      <c r="C3533" s="2" t="s">
        <v>410</v>
      </c>
      <c r="D3533" s="2" t="s">
        <v>2450</v>
      </c>
      <c r="E3533" s="2" t="s">
        <v>2450</v>
      </c>
      <c r="F3533" s="2" t="s">
        <v>7849</v>
      </c>
      <c r="G3533" s="3">
        <v>0.41666666666666669</v>
      </c>
      <c r="H3533" s="3">
        <v>0.91666666666666663</v>
      </c>
      <c r="I3533" s="2" t="s">
        <v>1583</v>
      </c>
      <c r="J3533">
        <v>-33413730</v>
      </c>
      <c r="K3533">
        <v>-70680112</v>
      </c>
      <c r="L3533" s="2" t="s">
        <v>9713</v>
      </c>
      <c r="M3533">
        <v>7</v>
      </c>
      <c r="N3533">
        <v>123</v>
      </c>
      <c r="O3533">
        <v>142</v>
      </c>
      <c r="P3533" t="str">
        <f>VLOOKUP(Farmacias__2[[#This Row],[local_nombre]],Tabla8[],2,0)</f>
        <v>Otras Farmacias</v>
      </c>
      <c r="Q3533">
        <f>VLOOKUP(Farmacias__2[[#This Row],[comuna_nombre]],Hoja3!$H$2:$I$346,2,0)</f>
        <v>13128</v>
      </c>
    </row>
    <row r="3534" spans="1:17" x14ac:dyDescent="0.2">
      <c r="A3534" s="1">
        <v>44309</v>
      </c>
      <c r="B3534">
        <v>5893</v>
      </c>
      <c r="C3534" s="2" t="s">
        <v>7850</v>
      </c>
      <c r="D3534" s="2" t="s">
        <v>1744</v>
      </c>
      <c r="E3534" s="2" t="s">
        <v>1744</v>
      </c>
      <c r="F3534" s="2" t="s">
        <v>7851</v>
      </c>
      <c r="G3534" s="3">
        <v>0.41666666666666669</v>
      </c>
      <c r="H3534" s="3">
        <v>0.79166666666666663</v>
      </c>
      <c r="I3534" s="2" t="s">
        <v>638</v>
      </c>
      <c r="J3534">
        <v>-33462034</v>
      </c>
      <c r="K3534">
        <v>-70574794</v>
      </c>
      <c r="L3534" s="2" t="s">
        <v>9713</v>
      </c>
      <c r="M3534">
        <v>7</v>
      </c>
      <c r="N3534">
        <v>110</v>
      </c>
      <c r="O3534">
        <v>129</v>
      </c>
      <c r="P3534" t="str">
        <f>VLOOKUP(Farmacias__2[[#This Row],[local_nombre]],Tabla8[],2,0)</f>
        <v>Otras Farmacias</v>
      </c>
      <c r="Q3534">
        <f>VLOOKUP(Farmacias__2[[#This Row],[comuna_nombre]],Hoja3!$H$2:$I$346,2,0)</f>
        <v>13120</v>
      </c>
    </row>
    <row r="3535" spans="1:17" x14ac:dyDescent="0.2">
      <c r="A3535" s="1">
        <v>44309</v>
      </c>
      <c r="B3535">
        <v>3317</v>
      </c>
      <c r="C3535" s="2" t="s">
        <v>9635</v>
      </c>
      <c r="D3535" s="2" t="s">
        <v>4036</v>
      </c>
      <c r="E3535" s="2" t="s">
        <v>3667</v>
      </c>
      <c r="F3535" s="2" t="s">
        <v>4084</v>
      </c>
      <c r="G3535" s="3">
        <v>0.375</v>
      </c>
      <c r="H3535" s="3">
        <v>0.95833333333333337</v>
      </c>
      <c r="I3535" s="2" t="s">
        <v>4085</v>
      </c>
      <c r="J3535">
        <v>-413173415</v>
      </c>
      <c r="K3535">
        <v>-72984554</v>
      </c>
      <c r="L3535" s="2" t="s">
        <v>9713</v>
      </c>
      <c r="M3535">
        <v>13</v>
      </c>
      <c r="N3535">
        <v>313</v>
      </c>
      <c r="O3535">
        <v>332</v>
      </c>
      <c r="P3535" t="str">
        <f>VLOOKUP(Farmacias__2[[#This Row],[local_nombre]],Tabla8[],2,0)</f>
        <v>Otras Farmacias</v>
      </c>
      <c r="Q3535">
        <f>VLOOKUP(Farmacias__2[[#This Row],[comuna_nombre]],Hoja3!$H$2:$I$346,2,0)</f>
        <v>10109</v>
      </c>
    </row>
    <row r="3536" spans="1:17" x14ac:dyDescent="0.2">
      <c r="A3536" s="1">
        <v>44309</v>
      </c>
      <c r="B3536">
        <v>5895</v>
      </c>
      <c r="C3536" s="2" t="s">
        <v>7853</v>
      </c>
      <c r="D3536" s="2" t="s">
        <v>933</v>
      </c>
      <c r="E3536" s="2" t="s">
        <v>933</v>
      </c>
      <c r="F3536" s="2" t="s">
        <v>7854</v>
      </c>
      <c r="G3536" s="3">
        <v>0.41666666666666669</v>
      </c>
      <c r="H3536" s="3">
        <v>0.95833333333333337</v>
      </c>
      <c r="I3536" s="2" t="s">
        <v>1583</v>
      </c>
      <c r="J3536">
        <v>-33448542</v>
      </c>
      <c r="K3536">
        <v>-70842990</v>
      </c>
      <c r="L3536" s="2" t="s">
        <v>9713</v>
      </c>
      <c r="M3536">
        <v>7</v>
      </c>
      <c r="N3536">
        <v>118</v>
      </c>
      <c r="O3536">
        <v>137</v>
      </c>
      <c r="P3536" t="str">
        <f>VLOOKUP(Farmacias__2[[#This Row],[local_nombre]],Tabla8[],2,0)</f>
        <v>Otras Farmacias</v>
      </c>
      <c r="Q3536">
        <f>VLOOKUP(Farmacias__2[[#This Row],[comuna_nombre]],Hoja3!$H$2:$I$346,2,0)</f>
        <v>13124</v>
      </c>
    </row>
    <row r="3537" spans="1:17" x14ac:dyDescent="0.2">
      <c r="A3537" s="1">
        <v>44309</v>
      </c>
      <c r="B3537">
        <v>5896</v>
      </c>
      <c r="C3537" s="2" t="s">
        <v>7855</v>
      </c>
      <c r="D3537" s="2" t="s">
        <v>659</v>
      </c>
      <c r="E3537" s="2" t="s">
        <v>659</v>
      </c>
      <c r="F3537" s="2" t="s">
        <v>7856</v>
      </c>
      <c r="G3537" s="3">
        <v>0.41666666666666669</v>
      </c>
      <c r="H3537" s="3">
        <v>0.83333333333333337</v>
      </c>
      <c r="I3537" s="2" t="s">
        <v>1583</v>
      </c>
      <c r="J3537">
        <v>-33395475</v>
      </c>
      <c r="K3537">
        <v>-70628802</v>
      </c>
      <c r="L3537" s="2" t="s">
        <v>9713</v>
      </c>
      <c r="M3537">
        <v>7</v>
      </c>
      <c r="N3537">
        <v>122</v>
      </c>
      <c r="O3537">
        <v>141</v>
      </c>
      <c r="P3537" t="str">
        <f>VLOOKUP(Farmacias__2[[#This Row],[local_nombre]],Tabla8[],2,0)</f>
        <v>Otras Farmacias</v>
      </c>
      <c r="Q3537">
        <f>VLOOKUP(Farmacias__2[[#This Row],[comuna_nombre]],Hoja3!$H$2:$I$346,2,0)</f>
        <v>13127</v>
      </c>
    </row>
    <row r="3538" spans="1:17" x14ac:dyDescent="0.2">
      <c r="A3538" s="1">
        <v>44309</v>
      </c>
      <c r="B3538">
        <v>5897</v>
      </c>
      <c r="C3538" s="2" t="s">
        <v>7857</v>
      </c>
      <c r="D3538" s="2" t="s">
        <v>2362</v>
      </c>
      <c r="E3538" s="2" t="s">
        <v>2362</v>
      </c>
      <c r="F3538" s="2" t="s">
        <v>7858</v>
      </c>
      <c r="G3538" s="3">
        <v>0.41666666666666669</v>
      </c>
      <c r="H3538" s="3">
        <v>0.89583333333333337</v>
      </c>
      <c r="I3538" s="2" t="s">
        <v>1583</v>
      </c>
      <c r="J3538">
        <v>-33411537</v>
      </c>
      <c r="K3538">
        <v>-70709678</v>
      </c>
      <c r="L3538" s="2" t="s">
        <v>9713</v>
      </c>
      <c r="M3538">
        <v>7</v>
      </c>
      <c r="N3538">
        <v>121</v>
      </c>
      <c r="O3538">
        <v>140</v>
      </c>
      <c r="P3538" t="str">
        <f>VLOOKUP(Farmacias__2[[#This Row],[local_nombre]],Tabla8[],2,0)</f>
        <v>Otras Farmacias</v>
      </c>
      <c r="Q3538">
        <f>VLOOKUP(Farmacias__2[[#This Row],[comuna_nombre]],Hoja3!$H$2:$I$346,2,0)</f>
        <v>13126</v>
      </c>
    </row>
    <row r="3539" spans="1:17" x14ac:dyDescent="0.2">
      <c r="A3539" s="1">
        <v>44309</v>
      </c>
      <c r="B3539">
        <v>5898</v>
      </c>
      <c r="C3539" s="2" t="s">
        <v>2430</v>
      </c>
      <c r="D3539" s="2" t="s">
        <v>659</v>
      </c>
      <c r="E3539" s="2" t="s">
        <v>659</v>
      </c>
      <c r="F3539" s="2" t="s">
        <v>7859</v>
      </c>
      <c r="G3539" s="3">
        <v>0.375</v>
      </c>
      <c r="H3539" s="3">
        <v>0.70833333333333337</v>
      </c>
      <c r="I3539" s="2" t="s">
        <v>1583</v>
      </c>
      <c r="J3539">
        <v>-33430406</v>
      </c>
      <c r="K3539">
        <v>-70649883</v>
      </c>
      <c r="L3539" s="2" t="s">
        <v>9713</v>
      </c>
      <c r="M3539">
        <v>7</v>
      </c>
      <c r="N3539">
        <v>122</v>
      </c>
      <c r="O3539">
        <v>141</v>
      </c>
      <c r="P3539" t="str">
        <f>VLOOKUP(Farmacias__2[[#This Row],[local_nombre]],Tabla8[],2,0)</f>
        <v>Boticas</v>
      </c>
      <c r="Q3539">
        <f>VLOOKUP(Farmacias__2[[#This Row],[comuna_nombre]],Hoja3!$H$2:$I$346,2,0)</f>
        <v>13127</v>
      </c>
    </row>
    <row r="3540" spans="1:17" x14ac:dyDescent="0.2">
      <c r="A3540" s="1">
        <v>44309</v>
      </c>
      <c r="B3540">
        <v>3338</v>
      </c>
      <c r="C3540" s="2" t="s">
        <v>9639</v>
      </c>
      <c r="D3540" s="2" t="s">
        <v>4088</v>
      </c>
      <c r="E3540" s="2" t="s">
        <v>4088</v>
      </c>
      <c r="F3540" s="2" t="s">
        <v>4114</v>
      </c>
      <c r="G3540" s="3">
        <v>0.375</v>
      </c>
      <c r="H3540" s="3">
        <v>0.91666666666666663</v>
      </c>
      <c r="I3540" s="2" t="s">
        <v>4115</v>
      </c>
      <c r="J3540">
        <v>-417695891</v>
      </c>
      <c r="K3540">
        <v>-7312764649999997</v>
      </c>
      <c r="L3540" s="2" t="s">
        <v>9713</v>
      </c>
      <c r="M3540">
        <v>13</v>
      </c>
      <c r="N3540">
        <v>295</v>
      </c>
      <c r="O3540">
        <v>314</v>
      </c>
      <c r="P3540" t="str">
        <f>VLOOKUP(Farmacias__2[[#This Row],[local_nombre]],Tabla8[],2,0)</f>
        <v>Otras Farmacias</v>
      </c>
      <c r="Q3540">
        <f>VLOOKUP(Farmacias__2[[#This Row],[comuna_nombre]],Hoja3!$H$2:$I$346,2,0)</f>
        <v>10102</v>
      </c>
    </row>
    <row r="3541" spans="1:17" x14ac:dyDescent="0.2">
      <c r="A3541" s="1">
        <v>44309</v>
      </c>
      <c r="B3541">
        <v>5902</v>
      </c>
      <c r="C3541" s="2" t="s">
        <v>4814</v>
      </c>
      <c r="D3541" s="2" t="s">
        <v>902</v>
      </c>
      <c r="E3541" s="2" t="s">
        <v>903</v>
      </c>
      <c r="F3541" s="2" t="s">
        <v>7862</v>
      </c>
      <c r="G3541" s="3">
        <v>0.375</v>
      </c>
      <c r="H3541" s="3">
        <v>0.91666666666666663</v>
      </c>
      <c r="I3541" s="2" t="s">
        <v>1583</v>
      </c>
      <c r="J3541">
        <v>-33452457</v>
      </c>
      <c r="K3541">
        <v>-70663262</v>
      </c>
      <c r="L3541" s="2" t="s">
        <v>9713</v>
      </c>
      <c r="M3541">
        <v>7</v>
      </c>
      <c r="N3541">
        <v>130</v>
      </c>
      <c r="O3541">
        <v>149</v>
      </c>
      <c r="P3541" t="str">
        <f>VLOOKUP(Farmacias__2[[#This Row],[local_nombre]],Tabla8[],2,0)</f>
        <v>Otras Farmacias</v>
      </c>
      <c r="Q3541">
        <f>VLOOKUP(Farmacias__2[[#This Row],[comuna_nombre]],Hoja3!$H$2:$I$346,2,0)</f>
        <v>13101</v>
      </c>
    </row>
    <row r="3542" spans="1:17" x14ac:dyDescent="0.2">
      <c r="A3542" s="1">
        <v>44309</v>
      </c>
      <c r="B3542">
        <v>5903</v>
      </c>
      <c r="C3542" s="2" t="s">
        <v>724</v>
      </c>
      <c r="D3542" s="2" t="s">
        <v>659</v>
      </c>
      <c r="E3542" s="2" t="s">
        <v>659</v>
      </c>
      <c r="F3542" s="2" t="s">
        <v>7863</v>
      </c>
      <c r="G3542" s="3">
        <v>0.41666666666666669</v>
      </c>
      <c r="H3542" s="3">
        <v>0.75</v>
      </c>
      <c r="I3542" s="2" t="s">
        <v>1583</v>
      </c>
      <c r="J3542">
        <v>-33431060</v>
      </c>
      <c r="K3542">
        <v>-70650028</v>
      </c>
      <c r="L3542" s="2" t="s">
        <v>9713</v>
      </c>
      <c r="M3542">
        <v>7</v>
      </c>
      <c r="N3542">
        <v>122</v>
      </c>
      <c r="O3542">
        <v>141</v>
      </c>
      <c r="P3542" t="str">
        <f>VLOOKUP(Farmacias__2[[#This Row],[local_nombre]],Tabla8[],2,0)</f>
        <v>Otras Farmacias</v>
      </c>
      <c r="Q3542">
        <f>VLOOKUP(Farmacias__2[[#This Row],[comuna_nombre]],Hoja3!$H$2:$I$346,2,0)</f>
        <v>13127</v>
      </c>
    </row>
    <row r="3543" spans="1:17" x14ac:dyDescent="0.2">
      <c r="A3543" s="1">
        <v>44309</v>
      </c>
      <c r="B3543">
        <v>5904</v>
      </c>
      <c r="C3543" s="2" t="s">
        <v>7864</v>
      </c>
      <c r="D3543" s="2" t="s">
        <v>902</v>
      </c>
      <c r="E3543" s="2" t="s">
        <v>903</v>
      </c>
      <c r="F3543" s="2" t="s">
        <v>7865</v>
      </c>
      <c r="G3543" s="3">
        <v>0.33333333333333331</v>
      </c>
      <c r="H3543" s="3">
        <v>0.875</v>
      </c>
      <c r="I3543" s="2" t="s">
        <v>1583</v>
      </c>
      <c r="J3543">
        <v>-33435328</v>
      </c>
      <c r="K3543">
        <v>-70653958</v>
      </c>
      <c r="L3543" s="2" t="s">
        <v>9713</v>
      </c>
      <c r="M3543">
        <v>7</v>
      </c>
      <c r="N3543">
        <v>130</v>
      </c>
      <c r="O3543">
        <v>149</v>
      </c>
      <c r="P3543" t="str">
        <f>VLOOKUP(Farmacias__2[[#This Row],[local_nombre]],Tabla8[],2,0)</f>
        <v>Otras Farmacias</v>
      </c>
      <c r="Q3543">
        <f>VLOOKUP(Farmacias__2[[#This Row],[comuna_nombre]],Hoja3!$H$2:$I$346,2,0)</f>
        <v>13101</v>
      </c>
    </row>
    <row r="3544" spans="1:17" x14ac:dyDescent="0.2">
      <c r="A3544" s="1">
        <v>44309</v>
      </c>
      <c r="B3544">
        <v>5821</v>
      </c>
      <c r="C3544" s="2" t="s">
        <v>7737</v>
      </c>
      <c r="D3544" s="2" t="s">
        <v>902</v>
      </c>
      <c r="E3544" s="2" t="s">
        <v>903</v>
      </c>
      <c r="F3544" s="2" t="s">
        <v>7738</v>
      </c>
      <c r="G3544" s="3">
        <v>0.33333333333333331</v>
      </c>
      <c r="H3544" s="3">
        <v>0.875</v>
      </c>
      <c r="I3544" s="2" t="s">
        <v>1583</v>
      </c>
      <c r="L3544" s="2" t="s">
        <v>9713</v>
      </c>
      <c r="M3544">
        <v>7</v>
      </c>
      <c r="N3544">
        <v>130</v>
      </c>
      <c r="O3544">
        <v>149</v>
      </c>
      <c r="P3544" t="str">
        <f>VLOOKUP(Farmacias__2[[#This Row],[local_nombre]],Tabla8[],2,0)</f>
        <v>Otras Farmacias</v>
      </c>
      <c r="Q3544">
        <f>VLOOKUP(Farmacias__2[[#This Row],[comuna_nombre]],Hoja3!$H$2:$I$346,2,0)</f>
        <v>13101</v>
      </c>
    </row>
    <row r="3545" spans="1:17" x14ac:dyDescent="0.2">
      <c r="A3545" s="1">
        <v>44309</v>
      </c>
      <c r="B3545">
        <v>5907</v>
      </c>
      <c r="C3545" s="2" t="s">
        <v>7867</v>
      </c>
      <c r="D3545" s="2" t="s">
        <v>659</v>
      </c>
      <c r="E3545" s="2" t="s">
        <v>659</v>
      </c>
      <c r="F3545" s="2" t="s">
        <v>7868</v>
      </c>
      <c r="G3545" s="3">
        <v>0.45833333333333331</v>
      </c>
      <c r="H3545" s="3">
        <v>0.83333333333333337</v>
      </c>
      <c r="I3545" s="2" t="s">
        <v>638</v>
      </c>
      <c r="J3545">
        <v>-33397037</v>
      </c>
      <c r="K3545">
        <v>-70642605</v>
      </c>
      <c r="L3545" s="2" t="s">
        <v>9713</v>
      </c>
      <c r="M3545">
        <v>7</v>
      </c>
      <c r="N3545">
        <v>122</v>
      </c>
      <c r="O3545">
        <v>141</v>
      </c>
      <c r="P3545" t="str">
        <f>VLOOKUP(Farmacias__2[[#This Row],[local_nombre]],Tabla8[],2,0)</f>
        <v>Otras Farmacias</v>
      </c>
      <c r="Q3545">
        <f>VLOOKUP(Farmacias__2[[#This Row],[comuna_nombre]],Hoja3!$H$2:$I$346,2,0)</f>
        <v>13127</v>
      </c>
    </row>
    <row r="3546" spans="1:17" x14ac:dyDescent="0.2">
      <c r="A3546" s="1">
        <v>44309</v>
      </c>
      <c r="B3546">
        <v>5909</v>
      </c>
      <c r="C3546" s="2" t="s">
        <v>5675</v>
      </c>
      <c r="D3546" s="2" t="s">
        <v>756</v>
      </c>
      <c r="E3546" s="2" t="s">
        <v>756</v>
      </c>
      <c r="F3546" s="2" t="s">
        <v>7869</v>
      </c>
      <c r="G3546" s="3">
        <v>0.39583333333333331</v>
      </c>
      <c r="H3546" s="3">
        <v>0.95833333333333337</v>
      </c>
      <c r="I3546" s="2" t="s">
        <v>638</v>
      </c>
      <c r="J3546">
        <v>-33207506</v>
      </c>
      <c r="K3546">
        <v>-70678188</v>
      </c>
      <c r="L3546" s="2" t="s">
        <v>9713</v>
      </c>
      <c r="M3546">
        <v>7</v>
      </c>
      <c r="N3546">
        <v>87</v>
      </c>
      <c r="O3546">
        <v>106</v>
      </c>
      <c r="P3546" t="str">
        <f>VLOOKUP(Farmacias__2[[#This Row],[local_nombre]],Tabla8[],2,0)</f>
        <v>Otras Farmacias</v>
      </c>
      <c r="Q3546">
        <f>VLOOKUP(Farmacias__2[[#This Row],[comuna_nombre]],Hoja3!$H$2:$I$346,2,0)</f>
        <v>13301</v>
      </c>
    </row>
    <row r="3547" spans="1:17" x14ac:dyDescent="0.2">
      <c r="A3547" s="1">
        <v>44309</v>
      </c>
      <c r="B3547">
        <v>5910</v>
      </c>
      <c r="C3547" s="2" t="s">
        <v>18</v>
      </c>
      <c r="D3547" s="2" t="s">
        <v>2951</v>
      </c>
      <c r="E3547" s="2" t="s">
        <v>2951</v>
      </c>
      <c r="F3547" s="2" t="s">
        <v>7870</v>
      </c>
      <c r="G3547" s="3">
        <v>0.375</v>
      </c>
      <c r="H3547" s="3">
        <v>0.83333333333333337</v>
      </c>
      <c r="I3547" s="2" t="s">
        <v>1583</v>
      </c>
      <c r="J3547">
        <v>-33372344</v>
      </c>
      <c r="K3547">
        <v>-70518426</v>
      </c>
      <c r="L3547" s="2" t="s">
        <v>9713</v>
      </c>
      <c r="M3547">
        <v>7</v>
      </c>
      <c r="N3547">
        <v>135</v>
      </c>
      <c r="O3547">
        <v>154</v>
      </c>
      <c r="P3547" t="str">
        <f>VLOOKUP(Farmacias__2[[#This Row],[local_nombre]],Tabla8[],2,0)</f>
        <v>Farmacias de Cadena</v>
      </c>
      <c r="Q3547">
        <f>VLOOKUP(Farmacias__2[[#This Row],[comuna_nombre]],Hoja3!$H$2:$I$346,2,0)</f>
        <v>13132</v>
      </c>
    </row>
    <row r="3548" spans="1:17" x14ac:dyDescent="0.2">
      <c r="A3548" s="1">
        <v>44309</v>
      </c>
      <c r="B3548">
        <v>5911</v>
      </c>
      <c r="C3548" s="2" t="s">
        <v>7871</v>
      </c>
      <c r="D3548" s="2" t="s">
        <v>7052</v>
      </c>
      <c r="E3548" s="2" t="s">
        <v>7052</v>
      </c>
      <c r="F3548" s="2" t="s">
        <v>7872</v>
      </c>
      <c r="G3548" s="3">
        <v>0.4375</v>
      </c>
      <c r="H3548" s="3">
        <v>0.83333333333333337</v>
      </c>
      <c r="I3548" s="2" t="s">
        <v>7873</v>
      </c>
      <c r="J3548">
        <v>-35746993</v>
      </c>
      <c r="K3548">
        <v>-71582376</v>
      </c>
      <c r="L3548" s="2" t="s">
        <v>9713</v>
      </c>
      <c r="M3548">
        <v>9</v>
      </c>
      <c r="N3548">
        <v>198</v>
      </c>
      <c r="O3548">
        <v>217</v>
      </c>
      <c r="P3548" t="str">
        <f>VLOOKUP(Farmacias__2[[#This Row],[local_nombre]],Tabla8[],2,0)</f>
        <v>Boticas</v>
      </c>
      <c r="Q3548">
        <f>VLOOKUP(Farmacias__2[[#This Row],[comuna_nombre]],Hoja3!$H$2:$I$346,2,0)</f>
        <v>7408</v>
      </c>
    </row>
    <row r="3549" spans="1:17" x14ac:dyDescent="0.2">
      <c r="A3549" s="1">
        <v>44309</v>
      </c>
      <c r="B3549">
        <v>5912</v>
      </c>
      <c r="C3549" s="2" t="s">
        <v>7874</v>
      </c>
      <c r="D3549" s="2" t="s">
        <v>10277</v>
      </c>
      <c r="E3549" s="2" t="s">
        <v>7699</v>
      </c>
      <c r="F3549" s="2" t="s">
        <v>7875</v>
      </c>
      <c r="G3549" s="3">
        <v>0.375</v>
      </c>
      <c r="H3549" s="3">
        <v>0.875</v>
      </c>
      <c r="I3549" s="2" t="s">
        <v>7876</v>
      </c>
      <c r="J3549">
        <v>-35696065</v>
      </c>
      <c r="K3549">
        <v>-71406484</v>
      </c>
      <c r="L3549" s="2" t="s">
        <v>9713</v>
      </c>
      <c r="M3549">
        <v>9</v>
      </c>
      <c r="N3549">
        <v>171</v>
      </c>
      <c r="O3549">
        <v>190</v>
      </c>
      <c r="P3549" t="str">
        <f>VLOOKUP(Farmacias__2[[#This Row],[local_nombre]],Tabla8[],2,0)</f>
        <v>Otras Farmacias</v>
      </c>
      <c r="Q3549">
        <f>VLOOKUP(Farmacias__2[[#This Row],[comuna_nombre]],Hoja3!$H$2:$I$346,2,0)</f>
        <v>7402</v>
      </c>
    </row>
    <row r="3550" spans="1:17" x14ac:dyDescent="0.2">
      <c r="A3550" s="1">
        <v>44309</v>
      </c>
      <c r="B3550">
        <v>5913</v>
      </c>
      <c r="C3550" s="2" t="s">
        <v>7877</v>
      </c>
      <c r="D3550" s="2" t="s">
        <v>5069</v>
      </c>
      <c r="E3550" s="2" t="s">
        <v>5091</v>
      </c>
      <c r="F3550" s="2" t="s">
        <v>7878</v>
      </c>
      <c r="G3550" s="3">
        <v>0.39583333333333331</v>
      </c>
      <c r="H3550" s="3">
        <v>0.875</v>
      </c>
      <c r="I3550" s="2" t="s">
        <v>7879</v>
      </c>
      <c r="J3550">
        <v>-35415619</v>
      </c>
      <c r="K3550">
        <v>-71644404</v>
      </c>
      <c r="L3550" s="2" t="s">
        <v>9713</v>
      </c>
      <c r="M3550">
        <v>9</v>
      </c>
      <c r="N3550">
        <v>194</v>
      </c>
      <c r="O3550">
        <v>417</v>
      </c>
      <c r="P3550" t="str">
        <f>VLOOKUP(Farmacias__2[[#This Row],[local_nombre]],Tabla8[],2,0)</f>
        <v>Otras Farmacias</v>
      </c>
      <c r="Q3550">
        <f>VLOOKUP(Farmacias__2[[#This Row],[comuna_nombre]],Hoja3!$H$2:$I$346,2,0)</f>
        <v>7101</v>
      </c>
    </row>
    <row r="3551" spans="1:17" x14ac:dyDescent="0.2">
      <c r="A3551" s="1">
        <v>44309</v>
      </c>
      <c r="B3551">
        <v>5914</v>
      </c>
      <c r="C3551" s="2" t="s">
        <v>7880</v>
      </c>
      <c r="D3551" s="2" t="s">
        <v>902</v>
      </c>
      <c r="E3551" s="2" t="s">
        <v>2629</v>
      </c>
      <c r="F3551" s="2" t="s">
        <v>7881</v>
      </c>
      <c r="G3551" s="3">
        <v>0.41666666666666669</v>
      </c>
      <c r="H3551" s="3">
        <v>0.79166666666666663</v>
      </c>
      <c r="I3551" s="2" t="s">
        <v>1583</v>
      </c>
      <c r="J3551">
        <v>-33449327</v>
      </c>
      <c r="K3551">
        <v>-70641589</v>
      </c>
      <c r="L3551" s="2" t="s">
        <v>9713</v>
      </c>
      <c r="M3551">
        <v>7</v>
      </c>
      <c r="N3551">
        <v>130</v>
      </c>
      <c r="O3551">
        <v>150</v>
      </c>
      <c r="P3551" t="str">
        <f>VLOOKUP(Farmacias__2[[#This Row],[local_nombre]],Tabla8[],2,0)</f>
        <v>Otras Farmacias</v>
      </c>
      <c r="Q3551">
        <f>VLOOKUP(Farmacias__2[[#This Row],[comuna_nombre]],Hoja3!$H$2:$I$346,2,0)</f>
        <v>13101</v>
      </c>
    </row>
    <row r="3552" spans="1:17" x14ac:dyDescent="0.2">
      <c r="A3552" s="1">
        <v>44309</v>
      </c>
      <c r="B3552">
        <v>1419</v>
      </c>
      <c r="C3552" s="2" t="s">
        <v>1968</v>
      </c>
      <c r="D3552" s="2" t="s">
        <v>10235</v>
      </c>
      <c r="E3552" s="2" t="s">
        <v>1931</v>
      </c>
      <c r="F3552" s="2" t="s">
        <v>1969</v>
      </c>
      <c r="G3552" s="3">
        <v>0.33333333333333331</v>
      </c>
      <c r="H3552" s="3">
        <v>0.83333333333333337</v>
      </c>
      <c r="I3552" s="2" t="s">
        <v>1970</v>
      </c>
      <c r="J3552">
        <v>-33500751</v>
      </c>
      <c r="K3552">
        <v>-70585358</v>
      </c>
      <c r="L3552" s="2" t="s">
        <v>9713</v>
      </c>
      <c r="M3552">
        <v>7</v>
      </c>
      <c r="N3552">
        <v>115</v>
      </c>
      <c r="O3552">
        <v>134</v>
      </c>
      <c r="P3552" t="str">
        <f>VLOOKUP(Farmacias__2[[#This Row],[local_nombre]],Tabla8[],2,0)</f>
        <v>Otras Farmacias</v>
      </c>
      <c r="Q3552">
        <f>VLOOKUP(Farmacias__2[[#This Row],[comuna_nombre]],Hoja3!$H$2:$I$346,2,0)</f>
        <v>13122</v>
      </c>
    </row>
    <row r="3553" spans="1:17" x14ac:dyDescent="0.2">
      <c r="A3553" s="1">
        <v>44309</v>
      </c>
      <c r="B3553">
        <v>5100</v>
      </c>
      <c r="C3553" s="2" t="s">
        <v>1968</v>
      </c>
      <c r="D3553" s="2" t="s">
        <v>10236</v>
      </c>
      <c r="E3553" s="2" t="s">
        <v>2609</v>
      </c>
      <c r="F3553" s="2" t="s">
        <v>6677</v>
      </c>
      <c r="G3553" s="3">
        <v>0.41666666666666669</v>
      </c>
      <c r="H3553" s="3">
        <v>0.79166666666666663</v>
      </c>
      <c r="I3553" s="2" t="s">
        <v>1583</v>
      </c>
      <c r="J3553">
        <v>-335457397</v>
      </c>
      <c r="K3553">
        <v>-706459084</v>
      </c>
      <c r="L3553" s="2" t="s">
        <v>9713</v>
      </c>
      <c r="M3553">
        <v>7</v>
      </c>
      <c r="N3553">
        <v>129</v>
      </c>
      <c r="O3553">
        <v>148</v>
      </c>
      <c r="P3553" t="str">
        <f>VLOOKUP(Farmacias__2[[#This Row],[local_nombre]],Tabla8[],2,0)</f>
        <v>Otras Farmacias</v>
      </c>
      <c r="Q3553">
        <f>VLOOKUP(Farmacias__2[[#This Row],[comuna_nombre]],Hoja3!$H$2:$I$346,2,0)</f>
        <v>13131</v>
      </c>
    </row>
    <row r="3554" spans="1:17" x14ac:dyDescent="0.2">
      <c r="A3554" s="1">
        <v>44309</v>
      </c>
      <c r="B3554">
        <v>5182</v>
      </c>
      <c r="C3554" s="2" t="s">
        <v>6766</v>
      </c>
      <c r="D3554" s="2" t="s">
        <v>4059</v>
      </c>
      <c r="E3554" s="2" t="s">
        <v>4059</v>
      </c>
      <c r="F3554" s="2" t="s">
        <v>6767</v>
      </c>
      <c r="G3554" s="3">
        <v>0.39583333333333331</v>
      </c>
      <c r="H3554" s="3">
        <v>0.875</v>
      </c>
      <c r="I3554" s="2" t="s">
        <v>6768</v>
      </c>
      <c r="J3554">
        <v>-2.9987169481346236E+16</v>
      </c>
      <c r="K3554">
        <v>-7134214457403743</v>
      </c>
      <c r="L3554" s="2" t="s">
        <v>9713</v>
      </c>
      <c r="M3554">
        <v>5</v>
      </c>
      <c r="N3554">
        <v>33</v>
      </c>
      <c r="O3554">
        <v>89</v>
      </c>
      <c r="P3554" t="str">
        <f>VLOOKUP(Farmacias__2[[#This Row],[local_nombre]],Tabla8[],2,0)</f>
        <v>Otras Farmacias</v>
      </c>
      <c r="Q3554">
        <f>VLOOKUP(Farmacias__2[[#This Row],[comuna_nombre]],Hoja3!$H$2:$I$346,2,0)</f>
        <v>4102</v>
      </c>
    </row>
    <row r="3555" spans="1:17" x14ac:dyDescent="0.2">
      <c r="A3555" s="1">
        <v>44309</v>
      </c>
      <c r="B3555">
        <v>5919</v>
      </c>
      <c r="C3555" s="2" t="s">
        <v>50</v>
      </c>
      <c r="D3555" s="2" t="s">
        <v>3448</v>
      </c>
      <c r="E3555" s="2" t="s">
        <v>3481</v>
      </c>
      <c r="F3555" s="2" t="s">
        <v>7886</v>
      </c>
      <c r="G3555" s="3">
        <v>0.375</v>
      </c>
      <c r="H3555" s="3">
        <v>0.83333333333333337</v>
      </c>
      <c r="I3555" s="2" t="s">
        <v>7887</v>
      </c>
      <c r="J3555">
        <v>-37467551</v>
      </c>
      <c r="K3555">
        <v>-72348625</v>
      </c>
      <c r="L3555" s="2" t="s">
        <v>9713</v>
      </c>
      <c r="M3555">
        <v>10</v>
      </c>
      <c r="N3555">
        <v>220</v>
      </c>
      <c r="O3555">
        <v>408</v>
      </c>
      <c r="P3555" t="str">
        <f>VLOOKUP(Farmacias__2[[#This Row],[local_nombre]],Tabla8[],2,0)</f>
        <v>Farmacias de Cadena</v>
      </c>
      <c r="Q3555">
        <f>VLOOKUP(Farmacias__2[[#This Row],[comuna_nombre]],Hoja3!$H$2:$I$346,2,0)</f>
        <v>8301</v>
      </c>
    </row>
    <row r="3556" spans="1:17" x14ac:dyDescent="0.2">
      <c r="A3556" s="1">
        <v>44309</v>
      </c>
      <c r="B3556">
        <v>5920</v>
      </c>
      <c r="C3556" s="2" t="s">
        <v>7888</v>
      </c>
      <c r="D3556" s="2" t="s">
        <v>3489</v>
      </c>
      <c r="E3556" s="2" t="s">
        <v>7889</v>
      </c>
      <c r="F3556" s="2" t="s">
        <v>7890</v>
      </c>
      <c r="G3556" s="3">
        <v>0.41666666666666669</v>
      </c>
      <c r="H3556" s="3">
        <v>0.91319444444444442</v>
      </c>
      <c r="I3556" s="2" t="s">
        <v>5972</v>
      </c>
      <c r="J3556">
        <v>-37083548</v>
      </c>
      <c r="K3556">
        <v>-72439443</v>
      </c>
      <c r="L3556" s="2" t="s">
        <v>9713</v>
      </c>
      <c r="M3556">
        <v>10</v>
      </c>
      <c r="N3556">
        <v>202</v>
      </c>
      <c r="O3556">
        <v>454</v>
      </c>
      <c r="P3556" t="str">
        <f>VLOOKUP(Farmacias__2[[#This Row],[local_nombre]],Tabla8[],2,0)</f>
        <v>Otras Farmacias</v>
      </c>
      <c r="Q3556">
        <f>VLOOKUP(Farmacias__2[[#This Row],[comuna_nombre]],Hoja3!$H$2:$I$346,2,0)</f>
        <v>8303</v>
      </c>
    </row>
    <row r="3557" spans="1:17" x14ac:dyDescent="0.2">
      <c r="A3557" s="1">
        <v>44309</v>
      </c>
      <c r="B3557">
        <v>5921</v>
      </c>
      <c r="C3557" s="2" t="s">
        <v>18</v>
      </c>
      <c r="D3557" s="2" t="s">
        <v>1312</v>
      </c>
      <c r="E3557" s="2" t="s">
        <v>1312</v>
      </c>
      <c r="F3557" s="2" t="s">
        <v>7891</v>
      </c>
      <c r="G3557" s="3">
        <v>0.41666666666666669</v>
      </c>
      <c r="H3557" s="3">
        <v>0.89583333333333337</v>
      </c>
      <c r="I3557" s="2" t="s">
        <v>1583</v>
      </c>
      <c r="J3557">
        <v>-33415884</v>
      </c>
      <c r="K3557">
        <v>-70539431</v>
      </c>
      <c r="L3557" s="2" t="s">
        <v>9713</v>
      </c>
      <c r="M3557">
        <v>7</v>
      </c>
      <c r="N3557">
        <v>102</v>
      </c>
      <c r="O3557">
        <v>121</v>
      </c>
      <c r="P3557" t="str">
        <f>VLOOKUP(Farmacias__2[[#This Row],[local_nombre]],Tabla8[],2,0)</f>
        <v>Farmacias de Cadena</v>
      </c>
      <c r="Q3557">
        <f>VLOOKUP(Farmacias__2[[#This Row],[comuna_nombre]],Hoja3!$H$2:$I$346,2,0)</f>
        <v>13114</v>
      </c>
    </row>
    <row r="3558" spans="1:17" x14ac:dyDescent="0.2">
      <c r="A3558" s="1">
        <v>44309</v>
      </c>
      <c r="B3558">
        <v>5922</v>
      </c>
      <c r="C3558" s="2" t="s">
        <v>36</v>
      </c>
      <c r="D3558" s="2" t="s">
        <v>756</v>
      </c>
      <c r="E3558" s="2" t="s">
        <v>756</v>
      </c>
      <c r="F3558" s="2" t="s">
        <v>7892</v>
      </c>
      <c r="G3558" s="3">
        <v>0.375</v>
      </c>
      <c r="H3558" s="3">
        <v>0.875</v>
      </c>
      <c r="I3558" s="2" t="s">
        <v>638</v>
      </c>
      <c r="J3558">
        <v>-33303504</v>
      </c>
      <c r="K3558">
        <v>-70696643</v>
      </c>
      <c r="L3558" s="2" t="s">
        <v>9713</v>
      </c>
      <c r="M3558">
        <v>7</v>
      </c>
      <c r="N3558">
        <v>87</v>
      </c>
      <c r="O3558">
        <v>106</v>
      </c>
      <c r="P3558" t="str">
        <f>VLOOKUP(Farmacias__2[[#This Row],[local_nombre]],Tabla8[],2,0)</f>
        <v>Farmacias de Cadena</v>
      </c>
      <c r="Q3558">
        <f>VLOOKUP(Farmacias__2[[#This Row],[comuna_nombre]],Hoja3!$H$2:$I$346,2,0)</f>
        <v>13301</v>
      </c>
    </row>
    <row r="3559" spans="1:17" x14ac:dyDescent="0.2">
      <c r="A3559" s="1">
        <v>44309</v>
      </c>
      <c r="B3559">
        <v>5923</v>
      </c>
      <c r="C3559" s="2" t="s">
        <v>18</v>
      </c>
      <c r="D3559" s="2" t="s">
        <v>950</v>
      </c>
      <c r="E3559" s="2" t="s">
        <v>950</v>
      </c>
      <c r="F3559" s="2" t="s">
        <v>7893</v>
      </c>
      <c r="G3559" s="3">
        <v>0.375</v>
      </c>
      <c r="H3559" s="3">
        <v>0.91666666666666663</v>
      </c>
      <c r="I3559" s="2" t="s">
        <v>1583</v>
      </c>
      <c r="J3559">
        <v>-33364142</v>
      </c>
      <c r="K3559">
        <v>-70679158</v>
      </c>
      <c r="L3559" s="2" t="s">
        <v>9713</v>
      </c>
      <c r="M3559">
        <v>7</v>
      </c>
      <c r="N3559">
        <v>93</v>
      </c>
      <c r="O3559">
        <v>112</v>
      </c>
      <c r="P3559" t="str">
        <f>VLOOKUP(Farmacias__2[[#This Row],[local_nombre]],Tabla8[],2,0)</f>
        <v>Farmacias de Cadena</v>
      </c>
      <c r="Q3559">
        <f>VLOOKUP(Farmacias__2[[#This Row],[comuna_nombre]],Hoja3!$H$2:$I$346,2,0)</f>
        <v>13107</v>
      </c>
    </row>
    <row r="3560" spans="1:17" x14ac:dyDescent="0.2">
      <c r="A3560" s="1">
        <v>44309</v>
      </c>
      <c r="B3560">
        <v>5924</v>
      </c>
      <c r="C3560" s="2" t="s">
        <v>18</v>
      </c>
      <c r="D3560" s="2" t="s">
        <v>1987</v>
      </c>
      <c r="E3560" s="2" t="s">
        <v>1987</v>
      </c>
      <c r="F3560" s="2" t="s">
        <v>7894</v>
      </c>
      <c r="G3560" s="3">
        <v>0.33333333333333331</v>
      </c>
      <c r="H3560" s="3">
        <v>0.91666666666666663</v>
      </c>
      <c r="I3560" s="2" t="s">
        <v>1583</v>
      </c>
      <c r="J3560">
        <v>-33424133</v>
      </c>
      <c r="K3560">
        <v>-70613131</v>
      </c>
      <c r="L3560" s="2" t="s">
        <v>9713</v>
      </c>
      <c r="M3560">
        <v>7</v>
      </c>
      <c r="N3560">
        <v>117</v>
      </c>
      <c r="O3560">
        <v>136</v>
      </c>
      <c r="P3560" t="str">
        <f>VLOOKUP(Farmacias__2[[#This Row],[local_nombre]],Tabla8[],2,0)</f>
        <v>Farmacias de Cadena</v>
      </c>
      <c r="Q3560">
        <f>VLOOKUP(Farmacias__2[[#This Row],[comuna_nombre]],Hoja3!$H$2:$I$346,2,0)</f>
        <v>13123</v>
      </c>
    </row>
    <row r="3561" spans="1:17" x14ac:dyDescent="0.2">
      <c r="A3561" s="1">
        <v>44309</v>
      </c>
      <c r="B3561">
        <v>5925</v>
      </c>
      <c r="C3561" s="2" t="s">
        <v>18</v>
      </c>
      <c r="D3561" s="2" t="s">
        <v>10234</v>
      </c>
      <c r="E3561" s="2" t="s">
        <v>1572</v>
      </c>
      <c r="F3561" s="2" t="s">
        <v>7895</v>
      </c>
      <c r="G3561" s="3">
        <v>0.375</v>
      </c>
      <c r="H3561" s="3">
        <v>0.875</v>
      </c>
      <c r="I3561" s="2" t="s">
        <v>1583</v>
      </c>
      <c r="J3561">
        <v>-33511898</v>
      </c>
      <c r="K3561">
        <v>-70757528</v>
      </c>
      <c r="L3561" s="2" t="s">
        <v>9713</v>
      </c>
      <c r="M3561">
        <v>7</v>
      </c>
      <c r="N3561">
        <v>107</v>
      </c>
      <c r="O3561">
        <v>377</v>
      </c>
      <c r="P3561" t="str">
        <f>VLOOKUP(Farmacias__2[[#This Row],[local_nombre]],Tabla8[],2,0)</f>
        <v>Farmacias de Cadena</v>
      </c>
      <c r="Q3561">
        <f>VLOOKUP(Farmacias__2[[#This Row],[comuna_nombre]],Hoja3!$H$2:$I$346,2,0)</f>
        <v>13119</v>
      </c>
    </row>
    <row r="3562" spans="1:17" x14ac:dyDescent="0.2">
      <c r="A3562" s="1">
        <v>44309</v>
      </c>
      <c r="B3562">
        <v>5926</v>
      </c>
      <c r="C3562" s="2" t="s">
        <v>1615</v>
      </c>
      <c r="D3562" s="2" t="s">
        <v>10234</v>
      </c>
      <c r="E3562" s="2" t="s">
        <v>1572</v>
      </c>
      <c r="F3562" s="2" t="s">
        <v>7896</v>
      </c>
      <c r="G3562" s="3">
        <v>0.41666666666666669</v>
      </c>
      <c r="H3562" s="3">
        <v>0.91666666666666663</v>
      </c>
      <c r="I3562" s="2" t="s">
        <v>1583</v>
      </c>
      <c r="J3562">
        <v>-33547242</v>
      </c>
      <c r="K3562">
        <v>-70789907</v>
      </c>
      <c r="L3562" s="2" t="s">
        <v>9713</v>
      </c>
      <c r="M3562">
        <v>7</v>
      </c>
      <c r="N3562">
        <v>107</v>
      </c>
      <c r="O3562">
        <v>377</v>
      </c>
      <c r="P3562" t="str">
        <f>VLOOKUP(Farmacias__2[[#This Row],[local_nombre]],Tabla8[],2,0)</f>
        <v>Otras Farmacias</v>
      </c>
      <c r="Q3562">
        <f>VLOOKUP(Farmacias__2[[#This Row],[comuna_nombre]],Hoja3!$H$2:$I$346,2,0)</f>
        <v>13119</v>
      </c>
    </row>
    <row r="3563" spans="1:17" x14ac:dyDescent="0.2">
      <c r="A3563" s="1">
        <v>44309</v>
      </c>
      <c r="B3563">
        <v>5927</v>
      </c>
      <c r="C3563" s="2" t="s">
        <v>7897</v>
      </c>
      <c r="D3563" s="2" t="s">
        <v>930</v>
      </c>
      <c r="E3563" s="2" t="s">
        <v>930</v>
      </c>
      <c r="F3563" s="2" t="s">
        <v>7898</v>
      </c>
      <c r="G3563" s="3">
        <v>0.41666666666666669</v>
      </c>
      <c r="H3563" s="3">
        <v>0.875</v>
      </c>
      <c r="I3563" s="2" t="s">
        <v>1583</v>
      </c>
      <c r="J3563">
        <v>-33615334</v>
      </c>
      <c r="K3563">
        <v>-70707553</v>
      </c>
      <c r="L3563" s="2" t="s">
        <v>9713</v>
      </c>
      <c r="M3563">
        <v>7</v>
      </c>
      <c r="N3563">
        <v>124</v>
      </c>
      <c r="O3563">
        <v>143</v>
      </c>
      <c r="P3563" t="str">
        <f>VLOOKUP(Farmacias__2[[#This Row],[local_nombre]],Tabla8[],2,0)</f>
        <v>Otras Farmacias</v>
      </c>
      <c r="Q3563">
        <f>VLOOKUP(Farmacias__2[[#This Row],[comuna_nombre]],Hoja3!$H$2:$I$346,2,0)</f>
        <v>13401</v>
      </c>
    </row>
    <row r="3564" spans="1:17" x14ac:dyDescent="0.2">
      <c r="A3564" s="1">
        <v>44309</v>
      </c>
      <c r="B3564">
        <v>5928</v>
      </c>
      <c r="C3564" s="2" t="s">
        <v>2347</v>
      </c>
      <c r="D3564" s="2" t="s">
        <v>977</v>
      </c>
      <c r="E3564" s="2" t="s">
        <v>7300</v>
      </c>
      <c r="F3564" s="2" t="s">
        <v>7899</v>
      </c>
      <c r="G3564" s="3">
        <v>0.41666666666666669</v>
      </c>
      <c r="H3564" s="3">
        <v>0.83333333333333337</v>
      </c>
      <c r="I3564" s="2" t="s">
        <v>1583</v>
      </c>
      <c r="J3564">
        <v>-33415553</v>
      </c>
      <c r="K3564">
        <v>-70664085</v>
      </c>
      <c r="L3564" s="2" t="s">
        <v>9713</v>
      </c>
      <c r="M3564">
        <v>7</v>
      </c>
      <c r="N3564">
        <v>94</v>
      </c>
      <c r="O3564">
        <v>365</v>
      </c>
      <c r="P3564" t="str">
        <f>VLOOKUP(Farmacias__2[[#This Row],[local_nombre]],Tabla8[],2,0)</f>
        <v>Otras Farmacias</v>
      </c>
      <c r="Q3564">
        <f>VLOOKUP(Farmacias__2[[#This Row],[comuna_nombre]],Hoja3!$H$2:$I$346,2,0)</f>
        <v>13108</v>
      </c>
    </row>
    <row r="3565" spans="1:17" x14ac:dyDescent="0.2">
      <c r="A3565" s="1">
        <v>44309</v>
      </c>
      <c r="B3565">
        <v>5929</v>
      </c>
      <c r="C3565" s="2" t="s">
        <v>6337</v>
      </c>
      <c r="D3565" s="2" t="s">
        <v>1086</v>
      </c>
      <c r="E3565" s="2" t="s">
        <v>1087</v>
      </c>
      <c r="F3565" s="2" t="s">
        <v>7900</v>
      </c>
      <c r="G3565" s="3">
        <v>0.41666666666666669</v>
      </c>
      <c r="H3565" s="3">
        <v>0.83333333333333337</v>
      </c>
      <c r="I3565" s="2" t="s">
        <v>1583</v>
      </c>
      <c r="J3565">
        <v>-33513258</v>
      </c>
      <c r="K3565">
        <v>-70608960</v>
      </c>
      <c r="L3565" s="2" t="s">
        <v>9713</v>
      </c>
      <c r="M3565">
        <v>7</v>
      </c>
      <c r="N3565">
        <v>97</v>
      </c>
      <c r="O3565">
        <v>116</v>
      </c>
      <c r="P3565" t="str">
        <f>VLOOKUP(Farmacias__2[[#This Row],[local_nombre]],Tabla8[],2,0)</f>
        <v>Otras Farmacias</v>
      </c>
      <c r="Q3565">
        <f>VLOOKUP(Farmacias__2[[#This Row],[comuna_nombre]],Hoja3!$H$2:$I$346,2,0)</f>
        <v>13110</v>
      </c>
    </row>
    <row r="3566" spans="1:17" x14ac:dyDescent="0.2">
      <c r="A3566" s="1">
        <v>44309</v>
      </c>
      <c r="B3566">
        <v>5930</v>
      </c>
      <c r="C3566" s="2" t="s">
        <v>7901</v>
      </c>
      <c r="D3566" s="2" t="s">
        <v>930</v>
      </c>
      <c r="E3566" s="2" t="s">
        <v>930</v>
      </c>
      <c r="F3566" s="2" t="s">
        <v>7902</v>
      </c>
      <c r="G3566" s="3">
        <v>0.33333333333333331</v>
      </c>
      <c r="H3566" s="3">
        <v>0.875</v>
      </c>
      <c r="I3566" s="2" t="s">
        <v>638</v>
      </c>
      <c r="J3566">
        <v>-33594872</v>
      </c>
      <c r="K3566">
        <v>-70702702</v>
      </c>
      <c r="L3566" s="2" t="s">
        <v>9713</v>
      </c>
      <c r="M3566">
        <v>7</v>
      </c>
      <c r="N3566">
        <v>124</v>
      </c>
      <c r="O3566">
        <v>143</v>
      </c>
      <c r="P3566" t="str">
        <f>VLOOKUP(Farmacias__2[[#This Row],[local_nombre]],Tabla8[],2,0)</f>
        <v>Otras Farmacias</v>
      </c>
      <c r="Q3566">
        <f>VLOOKUP(Farmacias__2[[#This Row],[comuna_nombre]],Hoja3!$H$2:$I$346,2,0)</f>
        <v>13401</v>
      </c>
    </row>
    <row r="3567" spans="1:17" x14ac:dyDescent="0.2">
      <c r="A3567" s="1">
        <v>44309</v>
      </c>
      <c r="B3567">
        <v>5931</v>
      </c>
      <c r="C3567" s="2" t="s">
        <v>6355</v>
      </c>
      <c r="D3567" s="2" t="s">
        <v>2323</v>
      </c>
      <c r="E3567" s="2" t="s">
        <v>2323</v>
      </c>
      <c r="F3567" s="2" t="s">
        <v>7903</v>
      </c>
      <c r="G3567" s="3">
        <v>0.41666666666666669</v>
      </c>
      <c r="H3567" s="3">
        <v>0.83333333333333337</v>
      </c>
      <c r="I3567" s="2" t="s">
        <v>1583</v>
      </c>
      <c r="J3567">
        <v>-33364346</v>
      </c>
      <c r="K3567">
        <v>-70752052</v>
      </c>
      <c r="L3567" s="2" t="s">
        <v>9713</v>
      </c>
      <c r="M3567">
        <v>7</v>
      </c>
      <c r="N3567">
        <v>120</v>
      </c>
      <c r="O3567">
        <v>139</v>
      </c>
      <c r="P3567" t="str">
        <f>VLOOKUP(Farmacias__2[[#This Row],[local_nombre]],Tabla8[],2,0)</f>
        <v>Otras Farmacias</v>
      </c>
      <c r="Q3567">
        <f>VLOOKUP(Farmacias__2[[#This Row],[comuna_nombre]],Hoja3!$H$2:$I$346,2,0)</f>
        <v>13125</v>
      </c>
    </row>
    <row r="3568" spans="1:17" x14ac:dyDescent="0.2">
      <c r="A3568" s="1">
        <v>44309</v>
      </c>
      <c r="B3568">
        <v>5932</v>
      </c>
      <c r="C3568" s="2" t="s">
        <v>6930</v>
      </c>
      <c r="D3568" s="2" t="s">
        <v>902</v>
      </c>
      <c r="E3568" s="2" t="s">
        <v>903</v>
      </c>
      <c r="F3568" s="2" t="s">
        <v>7904</v>
      </c>
      <c r="G3568" s="3">
        <v>0.41666666666666669</v>
      </c>
      <c r="H3568" s="3">
        <v>0.83333333333333337</v>
      </c>
      <c r="I3568" s="2" t="s">
        <v>1583</v>
      </c>
      <c r="J3568">
        <v>-33440359</v>
      </c>
      <c r="K3568">
        <v>-70657891</v>
      </c>
      <c r="L3568" s="2" t="s">
        <v>9713</v>
      </c>
      <c r="M3568">
        <v>7</v>
      </c>
      <c r="N3568">
        <v>130</v>
      </c>
      <c r="O3568">
        <v>149</v>
      </c>
      <c r="P3568" t="str">
        <f>VLOOKUP(Farmacias__2[[#This Row],[local_nombre]],Tabla8[],2,0)</f>
        <v>Otras Farmacias</v>
      </c>
      <c r="Q3568">
        <f>VLOOKUP(Farmacias__2[[#This Row],[comuna_nombre]],Hoja3!$H$2:$I$346,2,0)</f>
        <v>13101</v>
      </c>
    </row>
    <row r="3569" spans="1:17" x14ac:dyDescent="0.2">
      <c r="A3569" s="1">
        <v>44309</v>
      </c>
      <c r="B3569">
        <v>5933</v>
      </c>
      <c r="C3569" s="2" t="s">
        <v>7200</v>
      </c>
      <c r="D3569" s="2" t="s">
        <v>1744</v>
      </c>
      <c r="E3569" s="2" t="s">
        <v>1744</v>
      </c>
      <c r="F3569" s="2" t="s">
        <v>7905</v>
      </c>
      <c r="G3569" s="3">
        <v>0.41666666666666669</v>
      </c>
      <c r="H3569" s="3">
        <v>0.79166666666666663</v>
      </c>
      <c r="I3569" s="2" t="s">
        <v>1583</v>
      </c>
      <c r="J3569">
        <v>-33453616</v>
      </c>
      <c r="K3569">
        <v>-70628828</v>
      </c>
      <c r="L3569" s="2" t="s">
        <v>9713</v>
      </c>
      <c r="M3569">
        <v>7</v>
      </c>
      <c r="N3569">
        <v>110</v>
      </c>
      <c r="O3569">
        <v>129</v>
      </c>
      <c r="P3569" t="str">
        <f>VLOOKUP(Farmacias__2[[#This Row],[local_nombre]],Tabla8[],2,0)</f>
        <v>Otras Farmacias</v>
      </c>
      <c r="Q3569">
        <f>VLOOKUP(Farmacias__2[[#This Row],[comuna_nombre]],Hoja3!$H$2:$I$346,2,0)</f>
        <v>13120</v>
      </c>
    </row>
    <row r="3570" spans="1:17" x14ac:dyDescent="0.2">
      <c r="A3570" s="1">
        <v>44309</v>
      </c>
      <c r="B3570">
        <v>5934</v>
      </c>
      <c r="C3570" s="2" t="s">
        <v>7906</v>
      </c>
      <c r="D3570" s="2" t="s">
        <v>756</v>
      </c>
      <c r="E3570" s="2" t="s">
        <v>756</v>
      </c>
      <c r="F3570" s="2" t="s">
        <v>7907</v>
      </c>
      <c r="G3570" s="3">
        <v>0.41666666666666669</v>
      </c>
      <c r="H3570" s="3">
        <v>0.79166666666666663</v>
      </c>
      <c r="I3570" s="2" t="s">
        <v>1583</v>
      </c>
      <c r="J3570">
        <v>-33286592</v>
      </c>
      <c r="K3570">
        <v>-70669755</v>
      </c>
      <c r="L3570" s="2" t="s">
        <v>9713</v>
      </c>
      <c r="M3570">
        <v>7</v>
      </c>
      <c r="N3570">
        <v>87</v>
      </c>
      <c r="O3570">
        <v>106</v>
      </c>
      <c r="P3570" t="str">
        <f>VLOOKUP(Farmacias__2[[#This Row],[local_nombre]],Tabla8[],2,0)</f>
        <v>Otras Farmacias</v>
      </c>
      <c r="Q3570">
        <f>VLOOKUP(Farmacias__2[[#This Row],[comuna_nombre]],Hoja3!$H$2:$I$346,2,0)</f>
        <v>13301</v>
      </c>
    </row>
    <row r="3571" spans="1:17" x14ac:dyDescent="0.2">
      <c r="A3571" s="1">
        <v>44309</v>
      </c>
      <c r="B3571">
        <v>5935</v>
      </c>
      <c r="C3571" s="2" t="s">
        <v>36</v>
      </c>
      <c r="D3571" s="2" t="s">
        <v>1549</v>
      </c>
      <c r="E3571" s="2" t="s">
        <v>1549</v>
      </c>
      <c r="F3571" s="2" t="s">
        <v>7908</v>
      </c>
      <c r="G3571" s="3">
        <v>0.375</v>
      </c>
      <c r="H3571" s="3">
        <v>0.875</v>
      </c>
      <c r="I3571" s="2" t="s">
        <v>1583</v>
      </c>
      <c r="J3571">
        <v>-33482241</v>
      </c>
      <c r="K3571">
        <v>-70599307</v>
      </c>
      <c r="L3571" s="2" t="s">
        <v>9713</v>
      </c>
      <c r="M3571">
        <v>7</v>
      </c>
      <c r="N3571">
        <v>106</v>
      </c>
      <c r="O3571">
        <v>125</v>
      </c>
      <c r="P3571" t="str">
        <f>VLOOKUP(Farmacias__2[[#This Row],[local_nombre]],Tabla8[],2,0)</f>
        <v>Farmacias de Cadena</v>
      </c>
      <c r="Q3571">
        <f>VLOOKUP(Farmacias__2[[#This Row],[comuna_nombre]],Hoja3!$H$2:$I$346,2,0)</f>
        <v>13118</v>
      </c>
    </row>
    <row r="3572" spans="1:17" x14ac:dyDescent="0.2">
      <c r="A3572" s="1">
        <v>44309</v>
      </c>
      <c r="B3572">
        <v>3219</v>
      </c>
      <c r="C3572" s="2" t="s">
        <v>3895</v>
      </c>
      <c r="D3572" s="2" t="s">
        <v>3839</v>
      </c>
      <c r="E3572" s="2" t="s">
        <v>3839</v>
      </c>
      <c r="F3572" s="2" t="s">
        <v>3896</v>
      </c>
      <c r="G3572" s="3">
        <v>0.375</v>
      </c>
      <c r="H3572" s="3">
        <v>0.95833333333333337</v>
      </c>
      <c r="I3572" s="2" t="s">
        <v>3897</v>
      </c>
      <c r="J3572">
        <v>-387311333</v>
      </c>
      <c r="K3572">
        <v>-7262145169999997</v>
      </c>
      <c r="L3572" s="2" t="s">
        <v>9713</v>
      </c>
      <c r="M3572">
        <v>11</v>
      </c>
      <c r="N3572">
        <v>275</v>
      </c>
      <c r="O3572">
        <v>294</v>
      </c>
      <c r="P3572" t="str">
        <f>VLOOKUP(Farmacias__2[[#This Row],[local_nombre]],Tabla8[],2,0)</f>
        <v>Farmacias de Cadena</v>
      </c>
      <c r="Q3572">
        <f>VLOOKUP(Farmacias__2[[#This Row],[comuna_nombre]],Hoja3!$H$2:$I$346,2,0)</f>
        <v>9101</v>
      </c>
    </row>
    <row r="3573" spans="1:17" x14ac:dyDescent="0.2">
      <c r="A3573" s="1">
        <v>44309</v>
      </c>
      <c r="B3573">
        <v>5937</v>
      </c>
      <c r="C3573" s="2" t="s">
        <v>36</v>
      </c>
      <c r="D3573" s="2" t="s">
        <v>1312</v>
      </c>
      <c r="E3573" s="2" t="s">
        <v>1312</v>
      </c>
      <c r="F3573" s="2" t="s">
        <v>7910</v>
      </c>
      <c r="G3573" s="3">
        <v>0.33333333333333331</v>
      </c>
      <c r="H3573" s="3">
        <v>0.89583333333333337</v>
      </c>
      <c r="I3573" s="2" t="s">
        <v>1583</v>
      </c>
      <c r="J3573">
        <v>-33414502</v>
      </c>
      <c r="K3573">
        <v>-70596581</v>
      </c>
      <c r="L3573" s="2" t="s">
        <v>9713</v>
      </c>
      <c r="M3573">
        <v>7</v>
      </c>
      <c r="N3573">
        <v>102</v>
      </c>
      <c r="O3573">
        <v>121</v>
      </c>
      <c r="P3573" t="str">
        <f>VLOOKUP(Farmacias__2[[#This Row],[local_nombre]],Tabla8[],2,0)</f>
        <v>Farmacias de Cadena</v>
      </c>
      <c r="Q3573">
        <f>VLOOKUP(Farmacias__2[[#This Row],[comuna_nombre]],Hoja3!$H$2:$I$346,2,0)</f>
        <v>13114</v>
      </c>
    </row>
    <row r="3574" spans="1:17" x14ac:dyDescent="0.2">
      <c r="A3574" s="1">
        <v>44309</v>
      </c>
      <c r="B3574">
        <v>5938</v>
      </c>
      <c r="C3574" s="2" t="s">
        <v>7911</v>
      </c>
      <c r="D3574" s="2" t="s">
        <v>2187</v>
      </c>
      <c r="E3574" s="2" t="s">
        <v>2210</v>
      </c>
      <c r="F3574" s="2" t="s">
        <v>7912</v>
      </c>
      <c r="G3574" s="3">
        <v>0.41666666666666669</v>
      </c>
      <c r="H3574" s="3">
        <v>0.9375</v>
      </c>
      <c r="I3574" s="2" t="s">
        <v>1583</v>
      </c>
      <c r="J3574">
        <v>-33579468</v>
      </c>
      <c r="K3574">
        <v>-70555591</v>
      </c>
      <c r="L3574" s="2" t="s">
        <v>9713</v>
      </c>
      <c r="M3574">
        <v>7</v>
      </c>
      <c r="N3574">
        <v>119</v>
      </c>
      <c r="O3574">
        <v>378</v>
      </c>
      <c r="P3574" t="str">
        <f>VLOOKUP(Farmacias__2[[#This Row],[local_nombre]],Tabla8[],2,0)</f>
        <v>Otras Farmacias</v>
      </c>
      <c r="Q3574">
        <f>VLOOKUP(Farmacias__2[[#This Row],[comuna_nombre]],Hoja3!$H$2:$I$346,2,0)</f>
        <v>13201</v>
      </c>
    </row>
    <row r="3575" spans="1:17" x14ac:dyDescent="0.2">
      <c r="A3575" s="1">
        <v>44309</v>
      </c>
      <c r="B3575">
        <v>5939</v>
      </c>
      <c r="C3575" s="2" t="s">
        <v>2027</v>
      </c>
      <c r="D3575" s="2" t="s">
        <v>902</v>
      </c>
      <c r="E3575" s="2" t="s">
        <v>2664</v>
      </c>
      <c r="F3575" s="2" t="s">
        <v>7913</v>
      </c>
      <c r="G3575" s="3">
        <v>0.375</v>
      </c>
      <c r="H3575" s="3">
        <v>0.75</v>
      </c>
      <c r="I3575" s="2" t="s">
        <v>1583</v>
      </c>
      <c r="J3575">
        <v>-33454451</v>
      </c>
      <c r="K3575">
        <v>-70641882</v>
      </c>
      <c r="L3575" s="2" t="s">
        <v>9713</v>
      </c>
      <c r="M3575">
        <v>7</v>
      </c>
      <c r="N3575">
        <v>130</v>
      </c>
      <c r="O3575">
        <v>151</v>
      </c>
      <c r="P3575" t="str">
        <f>VLOOKUP(Farmacias__2[[#This Row],[local_nombre]],Tabla8[],2,0)</f>
        <v>Otras Farmacias</v>
      </c>
      <c r="Q3575">
        <f>VLOOKUP(Farmacias__2[[#This Row],[comuna_nombre]],Hoja3!$H$2:$I$346,2,0)</f>
        <v>13101</v>
      </c>
    </row>
    <row r="3576" spans="1:17" x14ac:dyDescent="0.2">
      <c r="A3576" s="1">
        <v>44309</v>
      </c>
      <c r="B3576">
        <v>5940</v>
      </c>
      <c r="C3576" s="2" t="s">
        <v>1785</v>
      </c>
      <c r="D3576" s="2" t="s">
        <v>2567</v>
      </c>
      <c r="E3576" s="2" t="s">
        <v>2567</v>
      </c>
      <c r="F3576" s="2" t="s">
        <v>7914</v>
      </c>
      <c r="G3576" s="3">
        <v>0.41666666666666669</v>
      </c>
      <c r="H3576" s="3">
        <v>0.875</v>
      </c>
      <c r="I3576" s="2" t="s">
        <v>1583</v>
      </c>
      <c r="J3576">
        <v>-33499546</v>
      </c>
      <c r="K3576">
        <v>-70653691</v>
      </c>
      <c r="L3576" s="2" t="s">
        <v>9713</v>
      </c>
      <c r="M3576">
        <v>7</v>
      </c>
      <c r="N3576">
        <v>127</v>
      </c>
      <c r="O3576">
        <v>146</v>
      </c>
      <c r="P3576" t="str">
        <f>VLOOKUP(Farmacias__2[[#This Row],[local_nombre]],Tabla8[],2,0)</f>
        <v>Otras Farmacias</v>
      </c>
      <c r="Q3576">
        <f>VLOOKUP(Farmacias__2[[#This Row],[comuna_nombre]],Hoja3!$H$2:$I$346,2,0)</f>
        <v>13130</v>
      </c>
    </row>
    <row r="3577" spans="1:17" x14ac:dyDescent="0.2">
      <c r="A3577" s="1">
        <v>44309</v>
      </c>
      <c r="B3577">
        <v>5941</v>
      </c>
      <c r="C3577" s="2" t="s">
        <v>6930</v>
      </c>
      <c r="D3577" s="2" t="s">
        <v>902</v>
      </c>
      <c r="E3577" s="2" t="s">
        <v>903</v>
      </c>
      <c r="F3577" s="2" t="s">
        <v>7915</v>
      </c>
      <c r="G3577" s="3">
        <v>0.41666666666666669</v>
      </c>
      <c r="H3577" s="3">
        <v>0.83333333333333337</v>
      </c>
      <c r="I3577" s="2" t="s">
        <v>638</v>
      </c>
      <c r="J3577">
        <v>-33436609</v>
      </c>
      <c r="K3577">
        <v>-70647393</v>
      </c>
      <c r="L3577" s="2" t="s">
        <v>9713</v>
      </c>
      <c r="M3577">
        <v>7</v>
      </c>
      <c r="N3577">
        <v>130</v>
      </c>
      <c r="O3577">
        <v>149</v>
      </c>
      <c r="P3577" t="str">
        <f>VLOOKUP(Farmacias__2[[#This Row],[local_nombre]],Tabla8[],2,0)</f>
        <v>Otras Farmacias</v>
      </c>
      <c r="Q3577">
        <f>VLOOKUP(Farmacias__2[[#This Row],[comuna_nombre]],Hoja3!$H$2:$I$346,2,0)</f>
        <v>13101</v>
      </c>
    </row>
    <row r="3578" spans="1:17" x14ac:dyDescent="0.2">
      <c r="A3578" s="1">
        <v>44309</v>
      </c>
      <c r="B3578">
        <v>5942</v>
      </c>
      <c r="C3578" s="2" t="s">
        <v>18</v>
      </c>
      <c r="D3578" s="2" t="s">
        <v>2920</v>
      </c>
      <c r="E3578" s="2" t="s">
        <v>2920</v>
      </c>
      <c r="F3578" s="2" t="s">
        <v>7916</v>
      </c>
      <c r="G3578" s="3">
        <v>0.41666666666666669</v>
      </c>
      <c r="H3578" s="3">
        <v>0.83333333333333337</v>
      </c>
      <c r="I3578" s="2" t="s">
        <v>1583</v>
      </c>
      <c r="J3578">
        <v>-33669991</v>
      </c>
      <c r="K3578">
        <v>-70940531</v>
      </c>
      <c r="L3578" s="2" t="s">
        <v>9713</v>
      </c>
      <c r="M3578">
        <v>7</v>
      </c>
      <c r="N3578">
        <v>133</v>
      </c>
      <c r="O3578">
        <v>152</v>
      </c>
      <c r="P3578" t="str">
        <f>VLOOKUP(Farmacias__2[[#This Row],[local_nombre]],Tabla8[],2,0)</f>
        <v>Farmacias de Cadena</v>
      </c>
      <c r="Q3578">
        <f>VLOOKUP(Farmacias__2[[#This Row],[comuna_nombre]],Hoja3!$H$2:$I$346,2,0)</f>
        <v>13601</v>
      </c>
    </row>
    <row r="3579" spans="1:17" x14ac:dyDescent="0.2">
      <c r="A3579" s="1">
        <v>44309</v>
      </c>
      <c r="B3579">
        <v>5943</v>
      </c>
      <c r="C3579" s="2" t="s">
        <v>18</v>
      </c>
      <c r="D3579" s="2" t="s">
        <v>10235</v>
      </c>
      <c r="E3579" s="2" t="s">
        <v>1931</v>
      </c>
      <c r="F3579" s="2" t="s">
        <v>7917</v>
      </c>
      <c r="G3579" s="3">
        <v>0.35416666666666669</v>
      </c>
      <c r="H3579" s="3">
        <v>0.85416666666666663</v>
      </c>
      <c r="I3579" s="2" t="s">
        <v>1583</v>
      </c>
      <c r="J3579">
        <v>-33490155</v>
      </c>
      <c r="K3579">
        <v>-70545131</v>
      </c>
      <c r="L3579" s="2" t="s">
        <v>9713</v>
      </c>
      <c r="M3579">
        <v>7</v>
      </c>
      <c r="N3579">
        <v>115</v>
      </c>
      <c r="O3579">
        <v>134</v>
      </c>
      <c r="P3579" t="str">
        <f>VLOOKUP(Farmacias__2[[#This Row],[local_nombre]],Tabla8[],2,0)</f>
        <v>Farmacias de Cadena</v>
      </c>
      <c r="Q3579">
        <f>VLOOKUP(Farmacias__2[[#This Row],[comuna_nombre]],Hoja3!$H$2:$I$346,2,0)</f>
        <v>13122</v>
      </c>
    </row>
    <row r="3580" spans="1:17" x14ac:dyDescent="0.2">
      <c r="A3580" s="1">
        <v>44309</v>
      </c>
      <c r="B3580">
        <v>5944</v>
      </c>
      <c r="C3580" s="2" t="s">
        <v>6930</v>
      </c>
      <c r="D3580" s="2" t="s">
        <v>1549</v>
      </c>
      <c r="E3580" s="2" t="s">
        <v>1549</v>
      </c>
      <c r="F3580" s="2" t="s">
        <v>7918</v>
      </c>
      <c r="G3580" s="3">
        <v>0.41666666666666669</v>
      </c>
      <c r="H3580" s="3">
        <v>0.83333333333333337</v>
      </c>
      <c r="I3580" s="2" t="s">
        <v>1583</v>
      </c>
      <c r="J3580">
        <v>-33506560</v>
      </c>
      <c r="K3580">
        <v>-70591258</v>
      </c>
      <c r="L3580" s="2" t="s">
        <v>9713</v>
      </c>
      <c r="M3580">
        <v>7</v>
      </c>
      <c r="N3580">
        <v>106</v>
      </c>
      <c r="O3580">
        <v>125</v>
      </c>
      <c r="P3580" t="str">
        <f>VLOOKUP(Farmacias__2[[#This Row],[local_nombre]],Tabla8[],2,0)</f>
        <v>Otras Farmacias</v>
      </c>
      <c r="Q3580">
        <f>VLOOKUP(Farmacias__2[[#This Row],[comuna_nombre]],Hoja3!$H$2:$I$346,2,0)</f>
        <v>13118</v>
      </c>
    </row>
    <row r="3581" spans="1:17" x14ac:dyDescent="0.2">
      <c r="A3581" s="1">
        <v>44309</v>
      </c>
      <c r="B3581">
        <v>5945</v>
      </c>
      <c r="C3581" s="2" t="s">
        <v>7919</v>
      </c>
      <c r="D3581" s="2" t="s">
        <v>1904</v>
      </c>
      <c r="E3581" s="2" t="s">
        <v>1904</v>
      </c>
      <c r="F3581" s="2" t="s">
        <v>7920</v>
      </c>
      <c r="G3581" s="3">
        <v>0.375</v>
      </c>
      <c r="H3581" s="3">
        <v>0.89583333333333337</v>
      </c>
      <c r="I3581" s="2" t="s">
        <v>638</v>
      </c>
      <c r="J3581">
        <v>-33601221</v>
      </c>
      <c r="K3581">
        <v>-70875548</v>
      </c>
      <c r="L3581" s="2" t="s">
        <v>9713</v>
      </c>
      <c r="M3581">
        <v>7</v>
      </c>
      <c r="N3581">
        <v>114</v>
      </c>
      <c r="O3581">
        <v>133</v>
      </c>
      <c r="P3581" t="str">
        <f>VLOOKUP(Farmacias__2[[#This Row],[local_nombre]],Tabla8[],2,0)</f>
        <v>Otras Farmacias</v>
      </c>
      <c r="Q3581">
        <f>VLOOKUP(Farmacias__2[[#This Row],[comuna_nombre]],Hoja3!$H$2:$I$346,2,0)</f>
        <v>13605</v>
      </c>
    </row>
    <row r="3582" spans="1:17" x14ac:dyDescent="0.2">
      <c r="A3582" s="1">
        <v>44309</v>
      </c>
      <c r="B3582">
        <v>5946</v>
      </c>
      <c r="C3582" s="2" t="s">
        <v>7921</v>
      </c>
      <c r="D3582" s="2" t="s">
        <v>3562</v>
      </c>
      <c r="E3582" s="2" t="s">
        <v>3563</v>
      </c>
      <c r="F3582" s="2" t="s">
        <v>7922</v>
      </c>
      <c r="G3582" s="3">
        <v>0.375</v>
      </c>
      <c r="H3582" s="3">
        <v>0.83333333333333337</v>
      </c>
      <c r="I3582" s="2" t="s">
        <v>7923</v>
      </c>
      <c r="J3582">
        <v>-37242472</v>
      </c>
      <c r="K3582">
        <v>-71942691</v>
      </c>
      <c r="L3582" s="2" t="s">
        <v>9713</v>
      </c>
      <c r="M3582">
        <v>10</v>
      </c>
      <c r="N3582">
        <v>248</v>
      </c>
      <c r="O3582">
        <v>267</v>
      </c>
      <c r="P3582" t="str">
        <f>VLOOKUP(Farmacias__2[[#This Row],[local_nombre]],Tabla8[],2,0)</f>
        <v>Otras Farmacias</v>
      </c>
      <c r="Q3582">
        <f>VLOOKUP(Farmacias__2[[#This Row],[comuna_nombre]],Hoja3!$H$2:$I$346,2,0)</f>
        <v>8312</v>
      </c>
    </row>
    <row r="3583" spans="1:17" x14ac:dyDescent="0.2">
      <c r="A3583" s="1">
        <v>44309</v>
      </c>
      <c r="B3583">
        <v>5947</v>
      </c>
      <c r="C3583" s="2" t="s">
        <v>873</v>
      </c>
      <c r="D3583" s="2" t="s">
        <v>3562</v>
      </c>
      <c r="E3583" s="2" t="s">
        <v>3563</v>
      </c>
      <c r="F3583" s="2" t="s">
        <v>7924</v>
      </c>
      <c r="G3583" s="3">
        <v>0.41666666666666669</v>
      </c>
      <c r="H3583" s="3">
        <v>0.83333333333333337</v>
      </c>
      <c r="I3583" s="2" t="s">
        <v>7925</v>
      </c>
      <c r="J3583">
        <v>-37242020</v>
      </c>
      <c r="K3583">
        <v>-71941752</v>
      </c>
      <c r="L3583" s="2" t="s">
        <v>9713</v>
      </c>
      <c r="M3583">
        <v>10</v>
      </c>
      <c r="N3583">
        <v>248</v>
      </c>
      <c r="O3583">
        <v>267</v>
      </c>
      <c r="P3583" t="str">
        <f>VLOOKUP(Farmacias__2[[#This Row],[local_nombre]],Tabla8[],2,0)</f>
        <v>Otras Farmacias</v>
      </c>
      <c r="Q3583">
        <f>VLOOKUP(Farmacias__2[[#This Row],[comuna_nombre]],Hoja3!$H$2:$I$346,2,0)</f>
        <v>8312</v>
      </c>
    </row>
    <row r="3584" spans="1:17" x14ac:dyDescent="0.2">
      <c r="A3584" s="1">
        <v>44309</v>
      </c>
      <c r="B3584">
        <v>5949</v>
      </c>
      <c r="C3584" s="2" t="s">
        <v>7926</v>
      </c>
      <c r="D3584" s="2" t="s">
        <v>3359</v>
      </c>
      <c r="E3584" s="2" t="s">
        <v>3360</v>
      </c>
      <c r="F3584" s="2" t="s">
        <v>7927</v>
      </c>
      <c r="G3584" s="3">
        <v>0.41666666666666669</v>
      </c>
      <c r="H3584" s="3">
        <v>0.83333333333333337</v>
      </c>
      <c r="I3584" s="2" t="s">
        <v>1583</v>
      </c>
      <c r="J3584">
        <v>-36844243</v>
      </c>
      <c r="K3584">
        <v>-73098263</v>
      </c>
      <c r="L3584" s="2" t="s">
        <v>9713</v>
      </c>
      <c r="M3584">
        <v>10</v>
      </c>
      <c r="N3584">
        <v>240</v>
      </c>
      <c r="O3584">
        <v>259</v>
      </c>
      <c r="P3584" t="str">
        <f>VLOOKUP(Farmacias__2[[#This Row],[local_nombre]],Tabla8[],2,0)</f>
        <v>Otras Farmacias</v>
      </c>
      <c r="Q3584">
        <f>VLOOKUP(Farmacias__2[[#This Row],[comuna_nombre]],Hoja3!$H$2:$I$346,2,0)</f>
        <v>8108</v>
      </c>
    </row>
    <row r="3585" spans="1:17" x14ac:dyDescent="0.2">
      <c r="A3585" s="1">
        <v>44309</v>
      </c>
      <c r="B3585">
        <v>5950</v>
      </c>
      <c r="C3585" s="2" t="s">
        <v>3621</v>
      </c>
      <c r="D3585" s="2" t="s">
        <v>10252</v>
      </c>
      <c r="E3585" s="2" t="s">
        <v>3622</v>
      </c>
      <c r="F3585" s="2" t="s">
        <v>7928</v>
      </c>
      <c r="G3585" s="3">
        <v>0.41666666666666669</v>
      </c>
      <c r="H3585" s="3">
        <v>0.79166666666666663</v>
      </c>
      <c r="I3585" s="2" t="s">
        <v>7929</v>
      </c>
      <c r="L3585" s="2" t="s">
        <v>9713</v>
      </c>
      <c r="M3585">
        <v>6</v>
      </c>
      <c r="N3585">
        <v>63</v>
      </c>
      <c r="O3585">
        <v>24</v>
      </c>
      <c r="P3585" t="str">
        <f>VLOOKUP(Farmacias__2[[#This Row],[local_nombre]],Tabla8[],2,0)</f>
        <v>Otras Farmacias</v>
      </c>
      <c r="Q3585">
        <f>VLOOKUP(Farmacias__2[[#This Row],[comuna_nombre]],Hoja3!$H$2:$I$346,2,0)</f>
        <v>5803</v>
      </c>
    </row>
    <row r="3586" spans="1:17" x14ac:dyDescent="0.2">
      <c r="A3586" s="1">
        <v>44309</v>
      </c>
      <c r="B3586">
        <v>3370</v>
      </c>
      <c r="C3586" s="2" t="s">
        <v>3895</v>
      </c>
      <c r="D3586" s="2" t="s">
        <v>10269</v>
      </c>
      <c r="E3586" s="2" t="s">
        <v>4164</v>
      </c>
      <c r="F3586" s="2" t="s">
        <v>4171</v>
      </c>
      <c r="G3586" s="3">
        <v>0.41666666666666669</v>
      </c>
      <c r="H3586" s="3">
        <v>0.91666666666666663</v>
      </c>
      <c r="I3586" s="2" t="s">
        <v>4172</v>
      </c>
      <c r="J3586">
        <v>-45403506</v>
      </c>
      <c r="K3586">
        <v>-7269255</v>
      </c>
      <c r="L3586" s="2" t="s">
        <v>9713</v>
      </c>
      <c r="M3586">
        <v>14</v>
      </c>
      <c r="N3586">
        <v>324</v>
      </c>
      <c r="O3586">
        <v>343</v>
      </c>
      <c r="P3586" t="str">
        <f>VLOOKUP(Farmacias__2[[#This Row],[local_nombre]],Tabla8[],2,0)</f>
        <v>Farmacias de Cadena</v>
      </c>
      <c r="Q3586">
        <f>VLOOKUP(Farmacias__2[[#This Row],[comuna_nombre]],Hoja3!$H$2:$I$346,2,0)</f>
        <v>11201</v>
      </c>
    </row>
    <row r="3587" spans="1:17" x14ac:dyDescent="0.2">
      <c r="A3587" s="1">
        <v>44309</v>
      </c>
      <c r="B3587">
        <v>5513</v>
      </c>
      <c r="C3587" s="2" t="s">
        <v>7270</v>
      </c>
      <c r="D3587" s="2" t="s">
        <v>902</v>
      </c>
      <c r="E3587" s="2" t="s">
        <v>903</v>
      </c>
      <c r="F3587" s="2" t="s">
        <v>7271</v>
      </c>
      <c r="G3587" s="3">
        <v>0.39583333333333331</v>
      </c>
      <c r="H3587" s="3">
        <v>0.79166666666666663</v>
      </c>
      <c r="I3587" s="2" t="s">
        <v>7272</v>
      </c>
      <c r="J3587">
        <v>-33472866</v>
      </c>
      <c r="K3587">
        <v>-70646491</v>
      </c>
      <c r="L3587" s="2" t="s">
        <v>9713</v>
      </c>
      <c r="M3587">
        <v>7</v>
      </c>
      <c r="N3587">
        <v>130</v>
      </c>
      <c r="O3587">
        <v>149</v>
      </c>
      <c r="P3587" t="str">
        <f>VLOOKUP(Farmacias__2[[#This Row],[local_nombre]],Tabla8[],2,0)</f>
        <v>Otras Farmacias</v>
      </c>
      <c r="Q3587">
        <f>VLOOKUP(Farmacias__2[[#This Row],[comuna_nombre]],Hoja3!$H$2:$I$346,2,0)</f>
        <v>13101</v>
      </c>
    </row>
    <row r="3588" spans="1:17" x14ac:dyDescent="0.2">
      <c r="A3588" s="1">
        <v>44309</v>
      </c>
      <c r="B3588">
        <v>6063</v>
      </c>
      <c r="C3588" s="2" t="s">
        <v>8142</v>
      </c>
      <c r="D3588" s="2" t="s">
        <v>3343</v>
      </c>
      <c r="E3588" s="2" t="s">
        <v>3344</v>
      </c>
      <c r="F3588" s="2" t="s">
        <v>8143</v>
      </c>
      <c r="G3588" s="3">
        <v>0.375</v>
      </c>
      <c r="H3588" s="3">
        <v>0.95833333333333337</v>
      </c>
      <c r="I3588" s="2" t="s">
        <v>8144</v>
      </c>
      <c r="J3588">
        <v>-364255253</v>
      </c>
      <c r="K3588">
        <v>-719575217</v>
      </c>
      <c r="L3588" s="2" t="s">
        <v>9713</v>
      </c>
      <c r="M3588">
        <v>16</v>
      </c>
      <c r="N3588">
        <v>235</v>
      </c>
      <c r="O3588">
        <v>254</v>
      </c>
      <c r="P3588" t="str">
        <f>VLOOKUP(Farmacias__2[[#This Row],[local_nombre]],Tabla8[],2,0)</f>
        <v>Otras Farmacias</v>
      </c>
      <c r="Q3588">
        <f>VLOOKUP(Farmacias__2[[#This Row],[comuna_nombre]],Hoja3!$H$2:$I$346,2,0)</f>
        <v>16301</v>
      </c>
    </row>
    <row r="3589" spans="1:17" x14ac:dyDescent="0.2">
      <c r="A3589" s="1">
        <v>44309</v>
      </c>
      <c r="B3589">
        <v>5815</v>
      </c>
      <c r="C3589" s="2" t="s">
        <v>7732</v>
      </c>
      <c r="D3589" s="2" t="s">
        <v>902</v>
      </c>
      <c r="E3589" s="2" t="s">
        <v>903</v>
      </c>
      <c r="F3589" s="2" t="s">
        <v>7733</v>
      </c>
      <c r="G3589" s="3">
        <v>0.83333333333333337</v>
      </c>
      <c r="H3589" s="3">
        <v>0</v>
      </c>
      <c r="I3589" s="2" t="s">
        <v>1583</v>
      </c>
      <c r="L3589" s="2" t="s">
        <v>9713</v>
      </c>
      <c r="M3589">
        <v>7</v>
      </c>
      <c r="N3589">
        <v>130</v>
      </c>
      <c r="O3589">
        <v>149</v>
      </c>
      <c r="P3589" t="str">
        <f>VLOOKUP(Farmacias__2[[#This Row],[local_nombre]],Tabla8[],2,0)</f>
        <v>Otras Farmacias</v>
      </c>
      <c r="Q3589">
        <f>VLOOKUP(Farmacias__2[[#This Row],[comuna_nombre]],Hoja3!$H$2:$I$346,2,0)</f>
        <v>13101</v>
      </c>
    </row>
    <row r="3590" spans="1:17" x14ac:dyDescent="0.2">
      <c r="A3590" s="1">
        <v>44309</v>
      </c>
      <c r="B3590">
        <v>5956</v>
      </c>
      <c r="C3590" s="2" t="s">
        <v>18</v>
      </c>
      <c r="D3590" s="2" t="s">
        <v>156</v>
      </c>
      <c r="E3590" s="2" t="s">
        <v>157</v>
      </c>
      <c r="F3590" s="2" t="s">
        <v>7936</v>
      </c>
      <c r="G3590" s="3">
        <v>0.35416666666666669</v>
      </c>
      <c r="H3590" s="3">
        <v>0.77083333333333337</v>
      </c>
      <c r="I3590" s="2" t="s">
        <v>2037</v>
      </c>
      <c r="J3590">
        <v>-33005219</v>
      </c>
      <c r="K3590">
        <v>-71331640</v>
      </c>
      <c r="L3590" s="2" t="s">
        <v>9713</v>
      </c>
      <c r="M3590">
        <v>6</v>
      </c>
      <c r="N3590">
        <v>80</v>
      </c>
      <c r="O3590">
        <v>28</v>
      </c>
      <c r="P3590" t="str">
        <f>VLOOKUP(Farmacias__2[[#This Row],[local_nombre]],Tabla8[],2,0)</f>
        <v>Farmacias de Cadena</v>
      </c>
      <c r="Q3590">
        <f>VLOOKUP(Farmacias__2[[#This Row],[comuna_nombre]],Hoja3!$H$2:$I$346,2,0)</f>
        <v>5109</v>
      </c>
    </row>
    <row r="3591" spans="1:17" x14ac:dyDescent="0.2">
      <c r="A3591" s="1">
        <v>44309</v>
      </c>
      <c r="B3591">
        <v>5566</v>
      </c>
      <c r="C3591" s="2" t="s">
        <v>7341</v>
      </c>
      <c r="D3591" s="2" t="s">
        <v>1035</v>
      </c>
      <c r="E3591" s="2" t="s">
        <v>1035</v>
      </c>
      <c r="F3591" s="2" t="s">
        <v>7342</v>
      </c>
      <c r="G3591" s="3">
        <v>0.375</v>
      </c>
      <c r="H3591" s="3">
        <v>0.75</v>
      </c>
      <c r="I3591" s="2" t="s">
        <v>1583</v>
      </c>
      <c r="L3591" s="2" t="s">
        <v>9713</v>
      </c>
      <c r="M3591">
        <v>7</v>
      </c>
      <c r="N3591">
        <v>96</v>
      </c>
      <c r="O3591">
        <v>115</v>
      </c>
      <c r="P3591" t="str">
        <f>VLOOKUP(Farmacias__2[[#This Row],[local_nombre]],Tabla8[],2,0)</f>
        <v>Otras Farmacias</v>
      </c>
      <c r="Q3591">
        <f>VLOOKUP(Farmacias__2[[#This Row],[comuna_nombre]],Hoja3!$H$2:$I$346,2,0)</f>
        <v>13109</v>
      </c>
    </row>
    <row r="3592" spans="1:17" x14ac:dyDescent="0.2">
      <c r="A3592" s="1">
        <v>44309</v>
      </c>
      <c r="B3592">
        <v>5958</v>
      </c>
      <c r="C3592" s="2" t="s">
        <v>7940</v>
      </c>
      <c r="D3592" s="2" t="s">
        <v>4560</v>
      </c>
      <c r="E3592" s="2" t="s">
        <v>4560</v>
      </c>
      <c r="F3592" s="2" t="s">
        <v>7941</v>
      </c>
      <c r="G3592" s="3">
        <v>0.41666666666666669</v>
      </c>
      <c r="H3592" s="3">
        <v>0.875</v>
      </c>
      <c r="I3592" s="2" t="s">
        <v>7942</v>
      </c>
      <c r="L3592" s="2" t="s">
        <v>9713</v>
      </c>
      <c r="M3592">
        <v>11</v>
      </c>
      <c r="N3592">
        <v>262</v>
      </c>
      <c r="O3592">
        <v>281</v>
      </c>
      <c r="P3592" t="str">
        <f>VLOOKUP(Farmacias__2[[#This Row],[local_nombre]],Tabla8[],2,0)</f>
        <v>Otras Farmacias</v>
      </c>
      <c r="Q3592">
        <f>VLOOKUP(Farmacias__2[[#This Row],[comuna_nombre]],Hoja3!$H$2:$I$346,2,0)</f>
        <v>9109</v>
      </c>
    </row>
    <row r="3593" spans="1:17" x14ac:dyDescent="0.2">
      <c r="A3593" s="1">
        <v>44309</v>
      </c>
      <c r="B3593">
        <v>5959</v>
      </c>
      <c r="C3593" s="2" t="s">
        <v>7943</v>
      </c>
      <c r="D3593" s="2" t="s">
        <v>4575</v>
      </c>
      <c r="E3593" s="2" t="s">
        <v>4575</v>
      </c>
      <c r="F3593" s="2" t="s">
        <v>7944</v>
      </c>
      <c r="G3593" s="3">
        <v>0.41666666666666669</v>
      </c>
      <c r="H3593" s="3">
        <v>0.875</v>
      </c>
      <c r="I3593" s="2" t="s">
        <v>7945</v>
      </c>
      <c r="L3593" s="2" t="s">
        <v>9713</v>
      </c>
      <c r="M3593">
        <v>5</v>
      </c>
      <c r="N3593">
        <v>34</v>
      </c>
      <c r="O3593">
        <v>90</v>
      </c>
      <c r="P3593" t="str">
        <f>VLOOKUP(Farmacias__2[[#This Row],[local_nombre]],Tabla8[],2,0)</f>
        <v>Otras Farmacias</v>
      </c>
      <c r="Q3593">
        <f>VLOOKUP(Farmacias__2[[#This Row],[comuna_nombre]],Hoja3!$H$2:$I$346,2,0)</f>
        <v>4201</v>
      </c>
    </row>
    <row r="3594" spans="1:17" x14ac:dyDescent="0.2">
      <c r="A3594" s="1">
        <v>44309</v>
      </c>
      <c r="B3594">
        <v>5180</v>
      </c>
      <c r="C3594" s="2" t="s">
        <v>6763</v>
      </c>
      <c r="D3594" s="2" t="s">
        <v>4059</v>
      </c>
      <c r="E3594" s="2" t="s">
        <v>4059</v>
      </c>
      <c r="F3594" s="2" t="s">
        <v>6764</v>
      </c>
      <c r="G3594" s="3">
        <v>0.41666666666666669</v>
      </c>
      <c r="H3594" s="3">
        <v>0.875</v>
      </c>
      <c r="I3594" s="2" t="s">
        <v>6765</v>
      </c>
      <c r="J3594">
        <v>-299705766</v>
      </c>
      <c r="K3594">
        <v>-7125728649999996</v>
      </c>
      <c r="L3594" s="2" t="s">
        <v>9713</v>
      </c>
      <c r="M3594">
        <v>5</v>
      </c>
      <c r="N3594">
        <v>33</v>
      </c>
      <c r="O3594">
        <v>89</v>
      </c>
      <c r="P3594" t="str">
        <f>VLOOKUP(Farmacias__2[[#This Row],[local_nombre]],Tabla8[],2,0)</f>
        <v>Otras Farmacias</v>
      </c>
      <c r="Q3594">
        <f>VLOOKUP(Farmacias__2[[#This Row],[comuna_nombre]],Hoja3!$H$2:$I$346,2,0)</f>
        <v>4102</v>
      </c>
    </row>
    <row r="3595" spans="1:17" x14ac:dyDescent="0.2">
      <c r="A3595" s="1">
        <v>44309</v>
      </c>
      <c r="B3595">
        <v>5279</v>
      </c>
      <c r="C3595" s="2" t="s">
        <v>6763</v>
      </c>
      <c r="D3595" s="2" t="s">
        <v>4044</v>
      </c>
      <c r="E3595" s="2" t="s">
        <v>6897</v>
      </c>
      <c r="F3595" s="2" t="s">
        <v>6898</v>
      </c>
      <c r="G3595" s="3">
        <v>0.375</v>
      </c>
      <c r="H3595" s="3">
        <v>0.89583333333333337</v>
      </c>
      <c r="I3595" s="2" t="s">
        <v>638</v>
      </c>
      <c r="J3595">
        <v>-2.9945085103761236E+16</v>
      </c>
      <c r="K3595">
        <v>-7124080035207606</v>
      </c>
      <c r="L3595" s="2" t="s">
        <v>9713</v>
      </c>
      <c r="M3595">
        <v>5</v>
      </c>
      <c r="N3595">
        <v>36</v>
      </c>
      <c r="O3595">
        <v>395</v>
      </c>
      <c r="P3595" t="str">
        <f>VLOOKUP(Farmacias__2[[#This Row],[local_nombre]],Tabla8[],2,0)</f>
        <v>Otras Farmacias</v>
      </c>
      <c r="Q3595">
        <f>VLOOKUP(Farmacias__2[[#This Row],[comuna_nombre]],Hoja3!$H$2:$I$346,2,0)</f>
        <v>4101</v>
      </c>
    </row>
    <row r="3596" spans="1:17" x14ac:dyDescent="0.2">
      <c r="A3596" s="1">
        <v>44309</v>
      </c>
      <c r="B3596">
        <v>5962</v>
      </c>
      <c r="C3596" s="2" t="s">
        <v>7952</v>
      </c>
      <c r="D3596" s="2" t="s">
        <v>4571</v>
      </c>
      <c r="E3596" s="2" t="s">
        <v>4571</v>
      </c>
      <c r="F3596" s="2" t="s">
        <v>7953</v>
      </c>
      <c r="G3596" s="3">
        <v>0.375</v>
      </c>
      <c r="H3596" s="3">
        <v>0.875</v>
      </c>
      <c r="I3596" s="2" t="s">
        <v>7294</v>
      </c>
      <c r="L3596" s="2" t="s">
        <v>9713</v>
      </c>
      <c r="M3596">
        <v>5</v>
      </c>
      <c r="N3596">
        <v>39</v>
      </c>
      <c r="O3596">
        <v>95</v>
      </c>
      <c r="P3596" t="str">
        <f>VLOOKUP(Farmacias__2[[#This Row],[local_nombre]],Tabla8[],2,0)</f>
        <v>Otras Farmacias</v>
      </c>
      <c r="Q3596">
        <f>VLOOKUP(Farmacias__2[[#This Row],[comuna_nombre]],Hoja3!$H$2:$I$346,2,0)</f>
        <v>4301</v>
      </c>
    </row>
    <row r="3597" spans="1:17" x14ac:dyDescent="0.2">
      <c r="A3597" s="1">
        <v>44309</v>
      </c>
      <c r="B3597">
        <v>4456</v>
      </c>
      <c r="C3597" s="2" t="s">
        <v>5696</v>
      </c>
      <c r="D3597" s="2" t="s">
        <v>3947</v>
      </c>
      <c r="E3597" s="2" t="s">
        <v>3961</v>
      </c>
      <c r="F3597" s="2" t="s">
        <v>5697</v>
      </c>
      <c r="G3597" s="3">
        <v>0.4375</v>
      </c>
      <c r="H3597" s="3">
        <v>0.89583333333333337</v>
      </c>
      <c r="I3597" s="2" t="s">
        <v>638</v>
      </c>
      <c r="J3597">
        <v>-18482522</v>
      </c>
      <c r="K3597">
        <v>-70303580</v>
      </c>
      <c r="L3597" s="2" t="s">
        <v>9713</v>
      </c>
      <c r="M3597">
        <v>1</v>
      </c>
      <c r="N3597">
        <v>1</v>
      </c>
      <c r="O3597">
        <v>424</v>
      </c>
      <c r="P3597" t="str">
        <f>VLOOKUP(Farmacias__2[[#This Row],[local_nombre]],Tabla8[],2,0)</f>
        <v>Otras Farmacias</v>
      </c>
      <c r="Q3597">
        <f>VLOOKUP(Farmacias__2[[#This Row],[comuna_nombre]],Hoja3!$H$2:$I$346,2,0)</f>
        <v>15101</v>
      </c>
    </row>
    <row r="3598" spans="1:17" x14ac:dyDescent="0.2">
      <c r="A3598" s="1">
        <v>44309</v>
      </c>
      <c r="B3598">
        <v>5964</v>
      </c>
      <c r="C3598" s="2" t="s">
        <v>7956</v>
      </c>
      <c r="D3598" s="2" t="s">
        <v>529</v>
      </c>
      <c r="E3598" s="2" t="s">
        <v>529</v>
      </c>
      <c r="F3598" s="2" t="s">
        <v>7957</v>
      </c>
      <c r="G3598" s="3">
        <v>0.41666666666666669</v>
      </c>
      <c r="H3598" s="3">
        <v>0.75</v>
      </c>
      <c r="I3598" s="2" t="s">
        <v>7958</v>
      </c>
      <c r="L3598" s="2" t="s">
        <v>9713</v>
      </c>
      <c r="M3598">
        <v>2</v>
      </c>
      <c r="N3598">
        <v>9</v>
      </c>
      <c r="O3598">
        <v>65</v>
      </c>
      <c r="P3598" t="str">
        <f>VLOOKUP(Farmacias__2[[#This Row],[local_nombre]],Tabla8[],2,0)</f>
        <v>Otras Farmacias</v>
      </c>
      <c r="Q3598">
        <f>VLOOKUP(Farmacias__2[[#This Row],[comuna_nombre]],Hoja3!$H$2:$I$346,2,0)</f>
        <v>1101</v>
      </c>
    </row>
    <row r="3599" spans="1:17" x14ac:dyDescent="0.2">
      <c r="A3599" s="1">
        <v>44309</v>
      </c>
      <c r="B3599">
        <v>5965</v>
      </c>
      <c r="C3599" s="2" t="s">
        <v>4450</v>
      </c>
      <c r="D3599" s="2" t="s">
        <v>4437</v>
      </c>
      <c r="E3599" s="2" t="s">
        <v>4437</v>
      </c>
      <c r="F3599" s="2" t="s">
        <v>7959</v>
      </c>
      <c r="G3599" s="3">
        <v>0.375</v>
      </c>
      <c r="H3599" s="3">
        <v>0.875</v>
      </c>
      <c r="I3599" s="2" t="s">
        <v>7960</v>
      </c>
      <c r="L3599" s="2" t="s">
        <v>9713</v>
      </c>
      <c r="M3599">
        <v>11</v>
      </c>
      <c r="N3599">
        <v>251</v>
      </c>
      <c r="O3599">
        <v>270</v>
      </c>
      <c r="P3599" t="str">
        <f>VLOOKUP(Farmacias__2[[#This Row],[local_nombre]],Tabla8[],2,0)</f>
        <v>Otras Farmacias</v>
      </c>
      <c r="Q3599">
        <f>VLOOKUP(Farmacias__2[[#This Row],[comuna_nombre]],Hoja3!$H$2:$I$346,2,0)</f>
        <v>9201</v>
      </c>
    </row>
    <row r="3600" spans="1:17" x14ac:dyDescent="0.2">
      <c r="A3600" s="1">
        <v>44309</v>
      </c>
      <c r="B3600">
        <v>5966</v>
      </c>
      <c r="C3600" s="2" t="s">
        <v>3886</v>
      </c>
      <c r="D3600" s="2" t="s">
        <v>156</v>
      </c>
      <c r="E3600" s="2" t="s">
        <v>157</v>
      </c>
      <c r="F3600" s="2" t="s">
        <v>7961</v>
      </c>
      <c r="G3600" s="3">
        <v>0.375</v>
      </c>
      <c r="H3600" s="3">
        <v>0.72916666666666663</v>
      </c>
      <c r="I3600" s="2" t="s">
        <v>7962</v>
      </c>
      <c r="J3600">
        <v>-33013294</v>
      </c>
      <c r="K3600">
        <v>-71325229</v>
      </c>
      <c r="L3600" s="2" t="s">
        <v>9713</v>
      </c>
      <c r="M3600">
        <v>6</v>
      </c>
      <c r="N3600">
        <v>80</v>
      </c>
      <c r="O3600">
        <v>28</v>
      </c>
      <c r="P3600" t="str">
        <f>VLOOKUP(Farmacias__2[[#This Row],[local_nombre]],Tabla8[],2,0)</f>
        <v>Otras Farmacias</v>
      </c>
      <c r="Q3600">
        <f>VLOOKUP(Farmacias__2[[#This Row],[comuna_nombre]],Hoja3!$H$2:$I$346,2,0)</f>
        <v>5109</v>
      </c>
    </row>
    <row r="3601" spans="1:17" x14ac:dyDescent="0.2">
      <c r="A3601" s="1">
        <v>44309</v>
      </c>
      <c r="B3601">
        <v>3366</v>
      </c>
      <c r="C3601" s="2" t="s">
        <v>4163</v>
      </c>
      <c r="D3601" s="2" t="s">
        <v>10269</v>
      </c>
      <c r="E3601" s="2" t="s">
        <v>4164</v>
      </c>
      <c r="F3601" s="2" t="s">
        <v>4165</v>
      </c>
      <c r="G3601" s="3">
        <v>0.375</v>
      </c>
      <c r="H3601" s="3">
        <v>0.91666666666666663</v>
      </c>
      <c r="I3601" s="2" t="s">
        <v>4166</v>
      </c>
      <c r="J3601">
        <v>-45405236</v>
      </c>
      <c r="K3601">
        <v>-72697167</v>
      </c>
      <c r="L3601" s="2" t="s">
        <v>9713</v>
      </c>
      <c r="M3601">
        <v>14</v>
      </c>
      <c r="N3601">
        <v>324</v>
      </c>
      <c r="O3601">
        <v>343</v>
      </c>
      <c r="P3601" t="str">
        <f>VLOOKUP(Farmacias__2[[#This Row],[local_nombre]],Tabla8[],2,0)</f>
        <v>Farmacias de Cadena</v>
      </c>
      <c r="Q3601">
        <f>VLOOKUP(Farmacias__2[[#This Row],[comuna_nombre]],Hoja3!$H$2:$I$346,2,0)</f>
        <v>11201</v>
      </c>
    </row>
    <row r="3602" spans="1:17" x14ac:dyDescent="0.2">
      <c r="A3602" s="1">
        <v>44309</v>
      </c>
      <c r="B3602">
        <v>5969</v>
      </c>
      <c r="C3602" s="2" t="s">
        <v>7965</v>
      </c>
      <c r="D3602" s="2" t="s">
        <v>4563</v>
      </c>
      <c r="E3602" s="2" t="s">
        <v>4563</v>
      </c>
      <c r="F3602" s="2" t="s">
        <v>7966</v>
      </c>
      <c r="G3602" s="3">
        <v>0.41666666666666669</v>
      </c>
      <c r="H3602" s="3">
        <v>0.83333333333333337</v>
      </c>
      <c r="I3602" s="2" t="s">
        <v>638</v>
      </c>
      <c r="L3602" s="2" t="s">
        <v>9713</v>
      </c>
      <c r="M3602">
        <v>8</v>
      </c>
      <c r="N3602">
        <v>162</v>
      </c>
      <c r="O3602">
        <v>181</v>
      </c>
      <c r="P3602" t="str">
        <f>VLOOKUP(Farmacias__2[[#This Row],[local_nombre]],Tabla8[],2,0)</f>
        <v>Otras Farmacias</v>
      </c>
      <c r="Q3602">
        <f>VLOOKUP(Farmacias__2[[#This Row],[comuna_nombre]],Hoja3!$H$2:$I$346,2,0)</f>
        <v>6101</v>
      </c>
    </row>
    <row r="3603" spans="1:17" x14ac:dyDescent="0.2">
      <c r="A3603" s="1">
        <v>44309</v>
      </c>
      <c r="B3603">
        <v>3367</v>
      </c>
      <c r="C3603" s="2" t="s">
        <v>4163</v>
      </c>
      <c r="D3603" s="2" t="s">
        <v>10264</v>
      </c>
      <c r="E3603" s="2" t="s">
        <v>4167</v>
      </c>
      <c r="F3603" s="2" t="s">
        <v>4168</v>
      </c>
      <c r="G3603" s="3">
        <v>0.35416666666666669</v>
      </c>
      <c r="H3603" s="3">
        <v>0.9375</v>
      </c>
      <c r="I3603" s="2" t="s">
        <v>4169</v>
      </c>
      <c r="J3603">
        <v>-455722174</v>
      </c>
      <c r="K3603">
        <v>-72070786</v>
      </c>
      <c r="L3603" s="2" t="s">
        <v>9713</v>
      </c>
      <c r="M3603">
        <v>14</v>
      </c>
      <c r="N3603">
        <v>328</v>
      </c>
      <c r="O3603">
        <v>347</v>
      </c>
      <c r="P3603" t="str">
        <f>VLOOKUP(Farmacias__2[[#This Row],[local_nombre]],Tabla8[],2,0)</f>
        <v>Farmacias de Cadena</v>
      </c>
      <c r="Q3603">
        <f>VLOOKUP(Farmacias__2[[#This Row],[comuna_nombre]],Hoja3!$H$2:$I$346,2,0)</f>
        <v>11101</v>
      </c>
    </row>
    <row r="3604" spans="1:17" x14ac:dyDescent="0.2">
      <c r="A3604" s="1">
        <v>44309</v>
      </c>
      <c r="B3604">
        <v>5974</v>
      </c>
      <c r="C3604" s="2" t="s">
        <v>7969</v>
      </c>
      <c r="D3604" s="2" t="s">
        <v>1505</v>
      </c>
      <c r="E3604" s="2" t="s">
        <v>1505</v>
      </c>
      <c r="F3604" s="2" t="s">
        <v>7970</v>
      </c>
      <c r="G3604" s="3">
        <v>0.4375</v>
      </c>
      <c r="H3604" s="3">
        <v>0.8125</v>
      </c>
      <c r="I3604" s="2" t="s">
        <v>1583</v>
      </c>
      <c r="J3604">
        <v>-33521553</v>
      </c>
      <c r="K3604">
        <v>-70697128</v>
      </c>
      <c r="L3604" s="2" t="s">
        <v>9713</v>
      </c>
      <c r="M3604">
        <v>7</v>
      </c>
      <c r="N3604">
        <v>104</v>
      </c>
      <c r="O3604">
        <v>123</v>
      </c>
      <c r="P3604" t="str">
        <f>VLOOKUP(Farmacias__2[[#This Row],[local_nombre]],Tabla8[],2,0)</f>
        <v>Otras Farmacias</v>
      </c>
      <c r="Q3604">
        <f>VLOOKUP(Farmacias__2[[#This Row],[comuna_nombre]],Hoja3!$H$2:$I$346,2,0)</f>
        <v>13116</v>
      </c>
    </row>
    <row r="3605" spans="1:17" x14ac:dyDescent="0.2">
      <c r="A3605" s="1">
        <v>44309</v>
      </c>
      <c r="B3605">
        <v>5976</v>
      </c>
      <c r="C3605" s="2" t="s">
        <v>7971</v>
      </c>
      <c r="D3605" s="2" t="s">
        <v>10227</v>
      </c>
      <c r="E3605" s="2" t="s">
        <v>3068</v>
      </c>
      <c r="F3605" s="2" t="s">
        <v>7972</v>
      </c>
      <c r="G3605" s="3">
        <v>0.41666666666666669</v>
      </c>
      <c r="H3605" s="3">
        <v>0.89583333333333337</v>
      </c>
      <c r="I3605" s="2" t="s">
        <v>7973</v>
      </c>
      <c r="J3605">
        <v>-36625689</v>
      </c>
      <c r="K3605">
        <v>-72078316</v>
      </c>
      <c r="L3605" s="2" t="s">
        <v>9713</v>
      </c>
      <c r="M3605">
        <v>16</v>
      </c>
      <c r="N3605">
        <v>205</v>
      </c>
      <c r="O3605">
        <v>406</v>
      </c>
      <c r="P3605" t="str">
        <f>VLOOKUP(Farmacias__2[[#This Row],[local_nombre]],Tabla8[],2,0)</f>
        <v>Otras Farmacias</v>
      </c>
      <c r="Q3605">
        <f>VLOOKUP(Farmacias__2[[#This Row],[comuna_nombre]],Hoja3!$H$2:$I$346,2,0)</f>
        <v>16101</v>
      </c>
    </row>
    <row r="3606" spans="1:17" x14ac:dyDescent="0.2">
      <c r="A3606" s="1">
        <v>44309</v>
      </c>
      <c r="B3606">
        <v>5977</v>
      </c>
      <c r="C3606" s="2" t="s">
        <v>6465</v>
      </c>
      <c r="D3606" s="2" t="s">
        <v>1987</v>
      </c>
      <c r="E3606" s="2" t="s">
        <v>1987</v>
      </c>
      <c r="F3606" s="2" t="s">
        <v>7974</v>
      </c>
      <c r="G3606" s="3">
        <v>0.33333333333333331</v>
      </c>
      <c r="H3606" s="3">
        <v>0.875</v>
      </c>
      <c r="I3606" s="2" t="s">
        <v>1583</v>
      </c>
      <c r="J3606">
        <v>-33419082</v>
      </c>
      <c r="K3606">
        <v>-70605745</v>
      </c>
      <c r="L3606" s="2" t="s">
        <v>9713</v>
      </c>
      <c r="M3606">
        <v>7</v>
      </c>
      <c r="N3606">
        <v>117</v>
      </c>
      <c r="O3606">
        <v>136</v>
      </c>
      <c r="P3606" t="str">
        <f>VLOOKUP(Farmacias__2[[#This Row],[local_nombre]],Tabla8[],2,0)</f>
        <v>Otras Farmacias</v>
      </c>
      <c r="Q3606">
        <f>VLOOKUP(Farmacias__2[[#This Row],[comuna_nombre]],Hoja3!$H$2:$I$346,2,0)</f>
        <v>13123</v>
      </c>
    </row>
    <row r="3607" spans="1:17" x14ac:dyDescent="0.2">
      <c r="A3607" s="1">
        <v>44309</v>
      </c>
      <c r="B3607">
        <v>5978</v>
      </c>
      <c r="C3607" s="2" t="s">
        <v>36</v>
      </c>
      <c r="D3607" s="2" t="s">
        <v>3869</v>
      </c>
      <c r="E3607" s="2" t="s">
        <v>3869</v>
      </c>
      <c r="F3607" s="2" t="s">
        <v>7975</v>
      </c>
      <c r="G3607" s="3">
        <v>0.375</v>
      </c>
      <c r="H3607" s="3">
        <v>0.875</v>
      </c>
      <c r="I3607" s="2" t="s">
        <v>638</v>
      </c>
      <c r="J3607">
        <v>-39818349</v>
      </c>
      <c r="K3607">
        <v>-73234319</v>
      </c>
      <c r="L3607" s="2" t="s">
        <v>9713</v>
      </c>
      <c r="M3607">
        <v>12</v>
      </c>
      <c r="N3607">
        <v>290</v>
      </c>
      <c r="O3607">
        <v>309</v>
      </c>
      <c r="P3607" t="str">
        <f>VLOOKUP(Farmacias__2[[#This Row],[local_nombre]],Tabla8[],2,0)</f>
        <v>Farmacias de Cadena</v>
      </c>
      <c r="Q3607">
        <f>VLOOKUP(Farmacias__2[[#This Row],[comuna_nombre]],Hoja3!$H$2:$I$346,2,0)</f>
        <v>14101</v>
      </c>
    </row>
    <row r="3608" spans="1:17" x14ac:dyDescent="0.2">
      <c r="A3608" s="1">
        <v>44309</v>
      </c>
      <c r="B3608">
        <v>5979</v>
      </c>
      <c r="C3608" s="2" t="s">
        <v>7976</v>
      </c>
      <c r="D3608" s="2" t="s">
        <v>3974</v>
      </c>
      <c r="E3608" s="2" t="s">
        <v>3974</v>
      </c>
      <c r="F3608" s="2" t="s">
        <v>7977</v>
      </c>
      <c r="G3608" s="3">
        <v>0.375</v>
      </c>
      <c r="H3608" s="3">
        <v>0.95833333333333337</v>
      </c>
      <c r="I3608" s="2" t="s">
        <v>7978</v>
      </c>
      <c r="J3608">
        <v>-424817917</v>
      </c>
      <c r="K3608">
        <v>-737655028</v>
      </c>
      <c r="L3608" s="2" t="s">
        <v>9713</v>
      </c>
      <c r="M3608">
        <v>13</v>
      </c>
      <c r="N3608">
        <v>296</v>
      </c>
      <c r="O3608">
        <v>315</v>
      </c>
      <c r="P3608" t="str">
        <f>VLOOKUP(Farmacias__2[[#This Row],[local_nombre]],Tabla8[],2,0)</f>
        <v>Otras Farmacias</v>
      </c>
      <c r="Q3608">
        <f>VLOOKUP(Farmacias__2[[#This Row],[comuna_nombre]],Hoja3!$H$2:$I$346,2,0)</f>
        <v>10201</v>
      </c>
    </row>
    <row r="3609" spans="1:17" x14ac:dyDescent="0.2">
      <c r="A3609" s="1">
        <v>44309</v>
      </c>
      <c r="B3609">
        <v>5980</v>
      </c>
      <c r="C3609" s="2" t="s">
        <v>7979</v>
      </c>
      <c r="D3609" s="2" t="s">
        <v>529</v>
      </c>
      <c r="E3609" s="2" t="s">
        <v>529</v>
      </c>
      <c r="F3609" s="2" t="s">
        <v>7980</v>
      </c>
      <c r="G3609" s="3">
        <v>0.375</v>
      </c>
      <c r="H3609" s="3">
        <v>0.75</v>
      </c>
      <c r="I3609" s="2" t="s">
        <v>638</v>
      </c>
      <c r="L3609" s="2" t="s">
        <v>9713</v>
      </c>
      <c r="M3609">
        <v>2</v>
      </c>
      <c r="N3609">
        <v>9</v>
      </c>
      <c r="O3609">
        <v>65</v>
      </c>
      <c r="P3609" t="str">
        <f>VLOOKUP(Farmacias__2[[#This Row],[local_nombre]],Tabla8[],2,0)</f>
        <v>Otras Farmacias</v>
      </c>
      <c r="Q3609">
        <f>VLOOKUP(Farmacias__2[[#This Row],[comuna_nombre]],Hoja3!$H$2:$I$346,2,0)</f>
        <v>1101</v>
      </c>
    </row>
    <row r="3610" spans="1:17" x14ac:dyDescent="0.2">
      <c r="A3610" s="1">
        <v>44309</v>
      </c>
      <c r="B3610">
        <v>5981</v>
      </c>
      <c r="C3610" s="2" t="s">
        <v>7981</v>
      </c>
      <c r="D3610" s="2" t="s">
        <v>358</v>
      </c>
      <c r="E3610" s="2" t="s">
        <v>359</v>
      </c>
      <c r="F3610" s="2" t="s">
        <v>7982</v>
      </c>
      <c r="G3610" s="3">
        <v>0.33333333333333331</v>
      </c>
      <c r="H3610" s="3">
        <v>0.83333333333333337</v>
      </c>
      <c r="I3610" s="2" t="s">
        <v>7983</v>
      </c>
      <c r="L3610" s="2" t="s">
        <v>9713</v>
      </c>
      <c r="M3610">
        <v>6</v>
      </c>
      <c r="N3610">
        <v>52</v>
      </c>
      <c r="O3610">
        <v>50</v>
      </c>
      <c r="P3610" t="str">
        <f>VLOOKUP(Farmacias__2[[#This Row],[local_nombre]],Tabla8[],2,0)</f>
        <v>Farmacias Pertenecientes a un CESFAM o CESCOSF</v>
      </c>
      <c r="Q3610">
        <f>VLOOKUP(Farmacias__2[[#This Row],[comuna_nombre]],Hoja3!$H$2:$I$346,2,0)</f>
        <v>5605</v>
      </c>
    </row>
    <row r="3611" spans="1:17" x14ac:dyDescent="0.2">
      <c r="A3611" s="1">
        <v>44309</v>
      </c>
      <c r="B3611">
        <v>3371</v>
      </c>
      <c r="C3611" s="2" t="s">
        <v>4163</v>
      </c>
      <c r="D3611" s="2" t="s">
        <v>10264</v>
      </c>
      <c r="E3611" s="2" t="s">
        <v>4167</v>
      </c>
      <c r="F3611" s="2" t="s">
        <v>4173</v>
      </c>
      <c r="G3611" s="3">
        <v>0.35416666666666669</v>
      </c>
      <c r="H3611" s="3">
        <v>0.91666666666666663</v>
      </c>
      <c r="I3611" s="2" t="s">
        <v>4174</v>
      </c>
      <c r="J3611">
        <v>-455729543</v>
      </c>
      <c r="K3611">
        <v>-7207117549999998</v>
      </c>
      <c r="L3611" s="2" t="s">
        <v>9713</v>
      </c>
      <c r="M3611">
        <v>14</v>
      </c>
      <c r="N3611">
        <v>328</v>
      </c>
      <c r="O3611">
        <v>347</v>
      </c>
      <c r="P3611" t="str">
        <f>VLOOKUP(Farmacias__2[[#This Row],[local_nombre]],Tabla8[],2,0)</f>
        <v>Farmacias de Cadena</v>
      </c>
      <c r="Q3611">
        <f>VLOOKUP(Farmacias__2[[#This Row],[comuna_nombre]],Hoja3!$H$2:$I$346,2,0)</f>
        <v>11101</v>
      </c>
    </row>
    <row r="3612" spans="1:17" x14ac:dyDescent="0.2">
      <c r="A3612" s="1">
        <v>44309</v>
      </c>
      <c r="B3612">
        <v>5983</v>
      </c>
      <c r="C3612" s="2" t="s">
        <v>7986</v>
      </c>
      <c r="D3612" s="2" t="s">
        <v>5322</v>
      </c>
      <c r="E3612" s="2" t="s">
        <v>5322</v>
      </c>
      <c r="F3612" s="2" t="s">
        <v>7987</v>
      </c>
      <c r="G3612" s="3">
        <v>0.41666666666666669</v>
      </c>
      <c r="H3612" s="3">
        <v>0.75</v>
      </c>
      <c r="I3612" s="2" t="s">
        <v>7988</v>
      </c>
      <c r="J3612">
        <v>19292008</v>
      </c>
      <c r="K3612">
        <v>613724</v>
      </c>
      <c r="L3612" s="2" t="s">
        <v>9713</v>
      </c>
      <c r="M3612">
        <v>9</v>
      </c>
      <c r="N3612">
        <v>186</v>
      </c>
      <c r="O3612">
        <v>205</v>
      </c>
      <c r="P3612" t="str">
        <f>VLOOKUP(Farmacias__2[[#This Row],[local_nombre]],Tabla8[],2,0)</f>
        <v>Otras Farmacias</v>
      </c>
      <c r="Q3612">
        <f>VLOOKUP(Farmacias__2[[#This Row],[comuna_nombre]],Hoja3!$H$2:$I$346,2,0)</f>
        <v>7305</v>
      </c>
    </row>
    <row r="3613" spans="1:17" x14ac:dyDescent="0.2">
      <c r="A3613" s="1">
        <v>44309</v>
      </c>
      <c r="B3613">
        <v>3831</v>
      </c>
      <c r="C3613" s="2" t="s">
        <v>4163</v>
      </c>
      <c r="D3613" s="2" t="s">
        <v>545</v>
      </c>
      <c r="E3613" s="2" t="s">
        <v>545</v>
      </c>
      <c r="F3613" s="2" t="s">
        <v>4958</v>
      </c>
      <c r="G3613" s="3">
        <v>0.375</v>
      </c>
      <c r="H3613" s="3">
        <v>0.91666666666666663</v>
      </c>
      <c r="I3613" s="2" t="s">
        <v>638</v>
      </c>
      <c r="J3613">
        <v>-355954666</v>
      </c>
      <c r="K3613">
        <v>-717297821</v>
      </c>
      <c r="L3613" s="2" t="s">
        <v>9713</v>
      </c>
      <c r="M3613">
        <v>9</v>
      </c>
      <c r="N3613">
        <v>192</v>
      </c>
      <c r="O3613">
        <v>211</v>
      </c>
      <c r="P3613" t="str">
        <f>VLOOKUP(Farmacias__2[[#This Row],[local_nombre]],Tabla8[],2,0)</f>
        <v>Farmacias de Cadena</v>
      </c>
      <c r="Q3613">
        <f>VLOOKUP(Farmacias__2[[#This Row],[comuna_nombre]],Hoja3!$H$2:$I$346,2,0)</f>
        <v>7406</v>
      </c>
    </row>
    <row r="3614" spans="1:17" x14ac:dyDescent="0.2">
      <c r="A3614" s="1">
        <v>44309</v>
      </c>
      <c r="B3614">
        <v>3845</v>
      </c>
      <c r="C3614" s="2" t="s">
        <v>4163</v>
      </c>
      <c r="D3614" s="2" t="s">
        <v>4973</v>
      </c>
      <c r="E3614" s="2" t="s">
        <v>4973</v>
      </c>
      <c r="F3614" s="2" t="s">
        <v>4981</v>
      </c>
      <c r="G3614" s="3">
        <v>0.375</v>
      </c>
      <c r="H3614" s="3">
        <v>0.875</v>
      </c>
      <c r="I3614" s="2" t="s">
        <v>638</v>
      </c>
      <c r="J3614">
        <v>-36140470</v>
      </c>
      <c r="K3614">
        <v>-71824436</v>
      </c>
      <c r="L3614" s="2" t="s">
        <v>9713</v>
      </c>
      <c r="M3614">
        <v>9</v>
      </c>
      <c r="N3614">
        <v>182</v>
      </c>
      <c r="O3614">
        <v>201</v>
      </c>
      <c r="P3614" t="str">
        <f>VLOOKUP(Farmacias__2[[#This Row],[local_nombre]],Tabla8[],2,0)</f>
        <v>Farmacias de Cadena</v>
      </c>
      <c r="Q3614">
        <f>VLOOKUP(Farmacias__2[[#This Row],[comuna_nombre]],Hoja3!$H$2:$I$346,2,0)</f>
        <v>7404</v>
      </c>
    </row>
    <row r="3615" spans="1:17" x14ac:dyDescent="0.2">
      <c r="A3615" s="1">
        <v>44309</v>
      </c>
      <c r="B3615">
        <v>5988</v>
      </c>
      <c r="C3615" s="2" t="s">
        <v>5523</v>
      </c>
      <c r="D3615" s="2" t="s">
        <v>4044</v>
      </c>
      <c r="E3615" s="2" t="s">
        <v>7994</v>
      </c>
      <c r="F3615" s="2" t="s">
        <v>7995</v>
      </c>
      <c r="G3615" s="3">
        <v>0</v>
      </c>
      <c r="H3615" s="3">
        <v>0.99930555555555556</v>
      </c>
      <c r="I3615" s="2" t="s">
        <v>638</v>
      </c>
      <c r="L3615" s="2" t="s">
        <v>9713</v>
      </c>
      <c r="M3615">
        <v>5</v>
      </c>
      <c r="N3615">
        <v>36</v>
      </c>
      <c r="O3615">
        <v>456</v>
      </c>
      <c r="P3615" t="str">
        <f>VLOOKUP(Farmacias__2[[#This Row],[local_nombre]],Tabla8[],2,0)</f>
        <v>Otras Farmacias</v>
      </c>
      <c r="Q3615">
        <f>VLOOKUP(Farmacias__2[[#This Row],[comuna_nombre]],Hoja3!$H$2:$I$346,2,0)</f>
        <v>4101</v>
      </c>
    </row>
    <row r="3616" spans="1:17" x14ac:dyDescent="0.2">
      <c r="A3616" s="1">
        <v>44309</v>
      </c>
      <c r="B3616">
        <v>3931</v>
      </c>
      <c r="C3616" s="2" t="s">
        <v>4163</v>
      </c>
      <c r="D3616" s="2" t="s">
        <v>5069</v>
      </c>
      <c r="E3616" s="2" t="s">
        <v>5070</v>
      </c>
      <c r="F3616" s="2" t="s">
        <v>5087</v>
      </c>
      <c r="G3616" s="3">
        <v>0.375</v>
      </c>
      <c r="H3616" s="3">
        <v>0.91666666666666663</v>
      </c>
      <c r="I3616" s="2" t="s">
        <v>1583</v>
      </c>
      <c r="J3616">
        <v>-354278902328126</v>
      </c>
      <c r="K3616">
        <v>-716555097197239</v>
      </c>
      <c r="L3616" s="2" t="s">
        <v>9713</v>
      </c>
      <c r="M3616">
        <v>9</v>
      </c>
      <c r="N3616">
        <v>194</v>
      </c>
      <c r="O3616">
        <v>213</v>
      </c>
      <c r="P3616" t="str">
        <f>VLOOKUP(Farmacias__2[[#This Row],[local_nombre]],Tabla8[],2,0)</f>
        <v>Farmacias de Cadena</v>
      </c>
      <c r="Q3616">
        <f>VLOOKUP(Farmacias__2[[#This Row],[comuna_nombre]],Hoja3!$H$2:$I$346,2,0)</f>
        <v>7101</v>
      </c>
    </row>
    <row r="3617" spans="1:17" x14ac:dyDescent="0.2">
      <c r="A3617" s="1">
        <v>44309</v>
      </c>
      <c r="B3617">
        <v>5990</v>
      </c>
      <c r="C3617" s="2" t="s">
        <v>5523</v>
      </c>
      <c r="D3617" s="2" t="s">
        <v>4044</v>
      </c>
      <c r="E3617" s="2" t="s">
        <v>4044</v>
      </c>
      <c r="F3617" s="2" t="s">
        <v>7998</v>
      </c>
      <c r="G3617" s="3">
        <v>0</v>
      </c>
      <c r="H3617" s="3">
        <v>0.99930555555555556</v>
      </c>
      <c r="I3617" s="2" t="s">
        <v>7999</v>
      </c>
      <c r="L3617" s="2" t="s">
        <v>9713</v>
      </c>
      <c r="M3617">
        <v>5</v>
      </c>
      <c r="N3617">
        <v>36</v>
      </c>
      <c r="O3617">
        <v>402</v>
      </c>
      <c r="P3617" t="str">
        <f>VLOOKUP(Farmacias__2[[#This Row],[local_nombre]],Tabla8[],2,0)</f>
        <v>Otras Farmacias</v>
      </c>
      <c r="Q3617">
        <f>VLOOKUP(Farmacias__2[[#This Row],[comuna_nombre]],Hoja3!$H$2:$I$346,2,0)</f>
        <v>4101</v>
      </c>
    </row>
    <row r="3618" spans="1:17" x14ac:dyDescent="0.2">
      <c r="A3618" s="1">
        <v>44309</v>
      </c>
      <c r="B3618">
        <v>5991</v>
      </c>
      <c r="C3618" s="2" t="s">
        <v>2347</v>
      </c>
      <c r="D3618" s="2" t="s">
        <v>977</v>
      </c>
      <c r="E3618" s="2" t="s">
        <v>977</v>
      </c>
      <c r="F3618" s="2" t="s">
        <v>8000</v>
      </c>
      <c r="G3618" s="3">
        <v>0.41666666666666669</v>
      </c>
      <c r="H3618" s="3">
        <v>0.83333333333333337</v>
      </c>
      <c r="I3618" s="2" t="s">
        <v>1583</v>
      </c>
      <c r="J3618">
        <v>-33415444</v>
      </c>
      <c r="K3618">
        <v>-70663942</v>
      </c>
      <c r="L3618" s="2" t="s">
        <v>9713</v>
      </c>
      <c r="M3618">
        <v>7</v>
      </c>
      <c r="N3618">
        <v>94</v>
      </c>
      <c r="O3618">
        <v>113</v>
      </c>
      <c r="P3618" t="str">
        <f>VLOOKUP(Farmacias__2[[#This Row],[local_nombre]],Tabla8[],2,0)</f>
        <v>Otras Farmacias</v>
      </c>
      <c r="Q3618">
        <f>VLOOKUP(Farmacias__2[[#This Row],[comuna_nombre]],Hoja3!$H$2:$I$346,2,0)</f>
        <v>13108</v>
      </c>
    </row>
    <row r="3619" spans="1:17" x14ac:dyDescent="0.2">
      <c r="A3619" s="1">
        <v>44309</v>
      </c>
      <c r="B3619">
        <v>4206</v>
      </c>
      <c r="C3619" s="2" t="s">
        <v>4163</v>
      </c>
      <c r="D3619" s="2" t="s">
        <v>3699</v>
      </c>
      <c r="E3619" s="2" t="s">
        <v>4111</v>
      </c>
      <c r="F3619" s="2" t="s">
        <v>5420</v>
      </c>
      <c r="G3619" s="3">
        <v>0.375</v>
      </c>
      <c r="H3619" s="3">
        <v>0.89583333333333337</v>
      </c>
      <c r="I3619" s="2" t="s">
        <v>5421</v>
      </c>
      <c r="J3619">
        <v>-4058690757245171</v>
      </c>
      <c r="K3619">
        <v>-7312428116798401</v>
      </c>
      <c r="L3619" s="2" t="s">
        <v>9713</v>
      </c>
      <c r="M3619">
        <v>13</v>
      </c>
      <c r="N3619">
        <v>309</v>
      </c>
      <c r="O3619">
        <v>387</v>
      </c>
      <c r="P3619" t="str">
        <f>VLOOKUP(Farmacias__2[[#This Row],[local_nombre]],Tabla8[],2,0)</f>
        <v>Farmacias de Cadena</v>
      </c>
      <c r="Q3619">
        <f>VLOOKUP(Farmacias__2[[#This Row],[comuna_nombre]],Hoja3!$H$2:$I$346,2,0)</f>
        <v>10301</v>
      </c>
    </row>
    <row r="3620" spans="1:17" x14ac:dyDescent="0.2">
      <c r="A3620" s="1">
        <v>44309</v>
      </c>
      <c r="B3620">
        <v>3097</v>
      </c>
      <c r="C3620" s="2" t="s">
        <v>4163</v>
      </c>
      <c r="D3620" s="2" t="s">
        <v>3658</v>
      </c>
      <c r="E3620" s="2" t="s">
        <v>3667</v>
      </c>
      <c r="F3620" s="2" t="s">
        <v>3670</v>
      </c>
      <c r="G3620" s="3">
        <v>0.375</v>
      </c>
      <c r="H3620" s="3">
        <v>0.875</v>
      </c>
      <c r="I3620" s="2" t="s">
        <v>3671</v>
      </c>
      <c r="J3620">
        <v>-414728719</v>
      </c>
      <c r="K3620">
        <v>-7294426279999999</v>
      </c>
      <c r="L3620" s="2" t="s">
        <v>9713</v>
      </c>
      <c r="M3620">
        <v>13</v>
      </c>
      <c r="N3620">
        <v>311</v>
      </c>
      <c r="O3620">
        <v>384</v>
      </c>
      <c r="P3620" t="str">
        <f>VLOOKUP(Farmacias__2[[#This Row],[local_nombre]],Tabla8[],2,0)</f>
        <v>Farmacias de Cadena</v>
      </c>
      <c r="Q3620">
        <f>VLOOKUP(Farmacias__2[[#This Row],[comuna_nombre]],Hoja3!$H$2:$I$346,2,0)</f>
        <v>10101</v>
      </c>
    </row>
    <row r="3621" spans="1:17" x14ac:dyDescent="0.2">
      <c r="A3621" s="1">
        <v>44309</v>
      </c>
      <c r="B3621">
        <v>3099</v>
      </c>
      <c r="C3621" s="2" t="s">
        <v>4163</v>
      </c>
      <c r="D3621" s="2" t="s">
        <v>3658</v>
      </c>
      <c r="E3621" s="2" t="s">
        <v>3667</v>
      </c>
      <c r="F3621" s="2" t="s">
        <v>3672</v>
      </c>
      <c r="G3621" s="3">
        <v>0.375</v>
      </c>
      <c r="H3621" s="3">
        <v>0.875</v>
      </c>
      <c r="I3621" s="2" t="s">
        <v>3673</v>
      </c>
      <c r="J3621">
        <v>-414745746</v>
      </c>
      <c r="K3621">
        <v>-7294826019999999</v>
      </c>
      <c r="L3621" s="2" t="s">
        <v>9713</v>
      </c>
      <c r="M3621">
        <v>13</v>
      </c>
      <c r="N3621">
        <v>311</v>
      </c>
      <c r="O3621">
        <v>384</v>
      </c>
      <c r="P3621" t="str">
        <f>VLOOKUP(Farmacias__2[[#This Row],[local_nombre]],Tabla8[],2,0)</f>
        <v>Farmacias de Cadena</v>
      </c>
      <c r="Q3621">
        <f>VLOOKUP(Farmacias__2[[#This Row],[comuna_nombre]],Hoja3!$H$2:$I$346,2,0)</f>
        <v>10101</v>
      </c>
    </row>
    <row r="3622" spans="1:17" x14ac:dyDescent="0.2">
      <c r="A3622" s="1">
        <v>44309</v>
      </c>
      <c r="B3622">
        <v>5996</v>
      </c>
      <c r="C3622" s="2" t="s">
        <v>8006</v>
      </c>
      <c r="D3622" s="2" t="s">
        <v>4701</v>
      </c>
      <c r="E3622" s="2" t="s">
        <v>4701</v>
      </c>
      <c r="F3622" s="2" t="s">
        <v>8007</v>
      </c>
      <c r="G3622" s="3">
        <v>0.33333333333333331</v>
      </c>
      <c r="H3622" s="3">
        <v>0.52083333333333337</v>
      </c>
      <c r="I3622" s="2" t="s">
        <v>8008</v>
      </c>
      <c r="L3622" s="2" t="s">
        <v>9713</v>
      </c>
      <c r="M3622">
        <v>8</v>
      </c>
      <c r="N3622">
        <v>144</v>
      </c>
      <c r="O3622">
        <v>163</v>
      </c>
      <c r="P3622" t="str">
        <f>VLOOKUP(Farmacias__2[[#This Row],[local_nombre]],Tabla8[],2,0)</f>
        <v>Farmacias Comunales o Comunitarias</v>
      </c>
      <c r="Q3622">
        <f>VLOOKUP(Farmacias__2[[#This Row],[comuna_nombre]],Hoja3!$H$2:$I$346,2,0)</f>
        <v>6107</v>
      </c>
    </row>
    <row r="3623" spans="1:17" x14ac:dyDescent="0.2">
      <c r="A3623" s="1">
        <v>44309</v>
      </c>
      <c r="B3623">
        <v>3106</v>
      </c>
      <c r="C3623" s="2" t="s">
        <v>4163</v>
      </c>
      <c r="D3623" s="2" t="s">
        <v>3658</v>
      </c>
      <c r="E3623" s="2" t="s">
        <v>3667</v>
      </c>
      <c r="F3623" s="2" t="s">
        <v>3683</v>
      </c>
      <c r="G3623" s="3">
        <v>0.375</v>
      </c>
      <c r="H3623" s="3">
        <v>0.89583333333333337</v>
      </c>
      <c r="I3623" s="2" t="s">
        <v>3684</v>
      </c>
      <c r="J3623">
        <v>-41472597</v>
      </c>
      <c r="K3623">
        <v>-729424348</v>
      </c>
      <c r="L3623" s="2" t="s">
        <v>9713</v>
      </c>
      <c r="M3623">
        <v>13</v>
      </c>
      <c r="N3623">
        <v>311</v>
      </c>
      <c r="O3623">
        <v>384</v>
      </c>
      <c r="P3623" t="str">
        <f>VLOOKUP(Farmacias__2[[#This Row],[local_nombre]],Tabla8[],2,0)</f>
        <v>Farmacias de Cadena</v>
      </c>
      <c r="Q3623">
        <f>VLOOKUP(Farmacias__2[[#This Row],[comuna_nombre]],Hoja3!$H$2:$I$346,2,0)</f>
        <v>10101</v>
      </c>
    </row>
    <row r="3624" spans="1:17" x14ac:dyDescent="0.2">
      <c r="A3624" s="1">
        <v>44309</v>
      </c>
      <c r="B3624">
        <v>3109</v>
      </c>
      <c r="C3624" s="2" t="s">
        <v>4163</v>
      </c>
      <c r="D3624" s="2" t="s">
        <v>3658</v>
      </c>
      <c r="E3624" s="2" t="s">
        <v>3667</v>
      </c>
      <c r="F3624" s="2" t="s">
        <v>3690</v>
      </c>
      <c r="G3624" s="3">
        <v>0.35416666666666669</v>
      </c>
      <c r="H3624" s="3">
        <v>0.95833333333333337</v>
      </c>
      <c r="I3624" s="2" t="s">
        <v>3691</v>
      </c>
      <c r="J3624">
        <v>-414726831</v>
      </c>
      <c r="K3624">
        <v>-7294319539999998</v>
      </c>
      <c r="L3624" s="2" t="s">
        <v>9713</v>
      </c>
      <c r="M3624">
        <v>13</v>
      </c>
      <c r="N3624">
        <v>311</v>
      </c>
      <c r="O3624">
        <v>384</v>
      </c>
      <c r="P3624" t="str">
        <f>VLOOKUP(Farmacias__2[[#This Row],[local_nombre]],Tabla8[],2,0)</f>
        <v>Farmacias de Cadena</v>
      </c>
      <c r="Q3624">
        <f>VLOOKUP(Farmacias__2[[#This Row],[comuna_nombre]],Hoja3!$H$2:$I$346,2,0)</f>
        <v>10101</v>
      </c>
    </row>
    <row r="3625" spans="1:17" x14ac:dyDescent="0.2">
      <c r="A3625" s="1">
        <v>44309</v>
      </c>
      <c r="B3625">
        <v>3112</v>
      </c>
      <c r="C3625" s="2" t="s">
        <v>4163</v>
      </c>
      <c r="D3625" s="2" t="s">
        <v>3658</v>
      </c>
      <c r="E3625" s="2" t="s">
        <v>3663</v>
      </c>
      <c r="F3625" s="2" t="s">
        <v>3693</v>
      </c>
      <c r="G3625" s="3">
        <v>0.375</v>
      </c>
      <c r="H3625" s="3">
        <v>0.875</v>
      </c>
      <c r="I3625" s="2" t="s">
        <v>3694</v>
      </c>
      <c r="J3625">
        <v>-414768588</v>
      </c>
      <c r="K3625">
        <v>-7296774829999998</v>
      </c>
      <c r="L3625" s="2" t="s">
        <v>9713</v>
      </c>
      <c r="M3625">
        <v>13</v>
      </c>
      <c r="N3625">
        <v>311</v>
      </c>
      <c r="O3625">
        <v>381</v>
      </c>
      <c r="P3625" t="str">
        <f>VLOOKUP(Farmacias__2[[#This Row],[local_nombre]],Tabla8[],2,0)</f>
        <v>Farmacias de Cadena</v>
      </c>
      <c r="Q3625">
        <f>VLOOKUP(Farmacias__2[[#This Row],[comuna_nombre]],Hoja3!$H$2:$I$346,2,0)</f>
        <v>10101</v>
      </c>
    </row>
    <row r="3626" spans="1:17" x14ac:dyDescent="0.2">
      <c r="A3626" s="1">
        <v>44309</v>
      </c>
      <c r="B3626">
        <v>6001</v>
      </c>
      <c r="C3626" s="2" t="s">
        <v>6934</v>
      </c>
      <c r="D3626" s="2" t="s">
        <v>10234</v>
      </c>
      <c r="E3626" s="2" t="s">
        <v>1572</v>
      </c>
      <c r="F3626" s="2" t="s">
        <v>8012</v>
      </c>
      <c r="G3626" s="3">
        <v>0.375</v>
      </c>
      <c r="H3626" s="3">
        <v>0.83333333333333337</v>
      </c>
      <c r="I3626" s="2" t="s">
        <v>1583</v>
      </c>
      <c r="J3626">
        <v>-33509706</v>
      </c>
      <c r="K3626">
        <v>-70758947</v>
      </c>
      <c r="L3626" s="2" t="s">
        <v>9713</v>
      </c>
      <c r="M3626">
        <v>7</v>
      </c>
      <c r="N3626">
        <v>107</v>
      </c>
      <c r="O3626">
        <v>377</v>
      </c>
      <c r="P3626" t="str">
        <f>VLOOKUP(Farmacias__2[[#This Row],[local_nombre]],Tabla8[],2,0)</f>
        <v>Otras Farmacias</v>
      </c>
      <c r="Q3626">
        <f>VLOOKUP(Farmacias__2[[#This Row],[comuna_nombre]],Hoja3!$H$2:$I$346,2,0)</f>
        <v>13119</v>
      </c>
    </row>
    <row r="3627" spans="1:17" x14ac:dyDescent="0.2">
      <c r="A3627" s="1">
        <v>44309</v>
      </c>
      <c r="B3627">
        <v>6002</v>
      </c>
      <c r="C3627" s="2" t="s">
        <v>8013</v>
      </c>
      <c r="D3627" s="2" t="s">
        <v>659</v>
      </c>
      <c r="E3627" s="2" t="s">
        <v>659</v>
      </c>
      <c r="F3627" s="2" t="s">
        <v>8014</v>
      </c>
      <c r="G3627" s="3">
        <v>0.41666666666666669</v>
      </c>
      <c r="H3627" s="3">
        <v>0.83333333333333337</v>
      </c>
      <c r="I3627" s="2" t="s">
        <v>1583</v>
      </c>
      <c r="J3627">
        <v>-33398336</v>
      </c>
      <c r="K3627">
        <v>-70642976</v>
      </c>
      <c r="L3627" s="2" t="s">
        <v>9713</v>
      </c>
      <c r="M3627">
        <v>7</v>
      </c>
      <c r="N3627">
        <v>122</v>
      </c>
      <c r="O3627">
        <v>141</v>
      </c>
      <c r="P3627" t="str">
        <f>VLOOKUP(Farmacias__2[[#This Row],[local_nombre]],Tabla8[],2,0)</f>
        <v>Otras Farmacias</v>
      </c>
      <c r="Q3627">
        <f>VLOOKUP(Farmacias__2[[#This Row],[comuna_nombre]],Hoja3!$H$2:$I$346,2,0)</f>
        <v>13127</v>
      </c>
    </row>
    <row r="3628" spans="1:17" x14ac:dyDescent="0.2">
      <c r="A3628" s="1">
        <v>44309</v>
      </c>
      <c r="B3628">
        <v>6003</v>
      </c>
      <c r="C3628" s="2" t="s">
        <v>444</v>
      </c>
      <c r="D3628" s="2" t="s">
        <v>977</v>
      </c>
      <c r="E3628" s="2" t="s">
        <v>977</v>
      </c>
      <c r="F3628" s="2" t="s">
        <v>8015</v>
      </c>
      <c r="G3628" s="3">
        <v>0.41666666666666669</v>
      </c>
      <c r="H3628" s="3">
        <v>0.875</v>
      </c>
      <c r="I3628" s="2" t="s">
        <v>1583</v>
      </c>
      <c r="J3628">
        <v>-33424916</v>
      </c>
      <c r="K3628">
        <v>-70654913</v>
      </c>
      <c r="L3628" s="2" t="s">
        <v>9713</v>
      </c>
      <c r="M3628">
        <v>7</v>
      </c>
      <c r="N3628">
        <v>94</v>
      </c>
      <c r="O3628">
        <v>113</v>
      </c>
      <c r="P3628" t="str">
        <f>VLOOKUP(Farmacias__2[[#This Row],[local_nombre]],Tabla8[],2,0)</f>
        <v>Otras Farmacias</v>
      </c>
      <c r="Q3628">
        <f>VLOOKUP(Farmacias__2[[#This Row],[comuna_nombre]],Hoja3!$H$2:$I$346,2,0)</f>
        <v>13108</v>
      </c>
    </row>
    <row r="3629" spans="1:17" x14ac:dyDescent="0.2">
      <c r="A3629" s="1">
        <v>44309</v>
      </c>
      <c r="B3629">
        <v>6004</v>
      </c>
      <c r="C3629" s="2" t="s">
        <v>36</v>
      </c>
      <c r="D3629" s="2" t="s">
        <v>1086</v>
      </c>
      <c r="E3629" s="2" t="s">
        <v>1087</v>
      </c>
      <c r="F3629" s="2" t="s">
        <v>8016</v>
      </c>
      <c r="G3629" s="3">
        <v>0.33333333333333331</v>
      </c>
      <c r="H3629" s="3">
        <v>0.83333333333333337</v>
      </c>
      <c r="I3629" s="2" t="s">
        <v>1583</v>
      </c>
      <c r="J3629">
        <v>-33509453</v>
      </c>
      <c r="K3629">
        <v>-70598256</v>
      </c>
      <c r="L3629" s="2" t="s">
        <v>9713</v>
      </c>
      <c r="M3629">
        <v>7</v>
      </c>
      <c r="N3629">
        <v>97</v>
      </c>
      <c r="O3629">
        <v>116</v>
      </c>
      <c r="P3629" t="str">
        <f>VLOOKUP(Farmacias__2[[#This Row],[local_nombre]],Tabla8[],2,0)</f>
        <v>Farmacias de Cadena</v>
      </c>
      <c r="Q3629">
        <f>VLOOKUP(Farmacias__2[[#This Row],[comuna_nombre]],Hoja3!$H$2:$I$346,2,0)</f>
        <v>13110</v>
      </c>
    </row>
    <row r="3630" spans="1:17" x14ac:dyDescent="0.2">
      <c r="A3630" s="1">
        <v>44309</v>
      </c>
      <c r="B3630">
        <v>6005</v>
      </c>
      <c r="C3630" s="2" t="s">
        <v>8017</v>
      </c>
      <c r="D3630" s="2" t="s">
        <v>8018</v>
      </c>
      <c r="E3630" s="2" t="s">
        <v>8018</v>
      </c>
      <c r="F3630" s="2" t="s">
        <v>8019</v>
      </c>
      <c r="G3630" s="3">
        <v>0.375</v>
      </c>
      <c r="H3630" s="3">
        <v>0.95833333333333337</v>
      </c>
      <c r="I3630" s="2" t="s">
        <v>638</v>
      </c>
      <c r="L3630" s="2" t="s">
        <v>9713</v>
      </c>
      <c r="M3630">
        <v>8</v>
      </c>
      <c r="N3630">
        <v>148</v>
      </c>
      <c r="O3630">
        <v>167</v>
      </c>
      <c r="P3630" t="str">
        <f>VLOOKUP(Farmacias__2[[#This Row],[local_nombre]],Tabla8[],2,0)</f>
        <v>Otras Farmacias</v>
      </c>
      <c r="Q3630">
        <f>VLOOKUP(Farmacias__2[[#This Row],[comuna_nombre]],Hoja3!$H$2:$I$346,2,0)</f>
        <v>6109</v>
      </c>
    </row>
    <row r="3631" spans="1:17" x14ac:dyDescent="0.2">
      <c r="A3631" s="1">
        <v>44309</v>
      </c>
      <c r="B3631">
        <v>3114</v>
      </c>
      <c r="C3631" s="2" t="s">
        <v>4163</v>
      </c>
      <c r="D3631" s="2" t="s">
        <v>3658</v>
      </c>
      <c r="E3631" s="2" t="s">
        <v>3687</v>
      </c>
      <c r="F3631" s="2" t="s">
        <v>3695</v>
      </c>
      <c r="G3631" s="3">
        <v>0.375</v>
      </c>
      <c r="H3631" s="3">
        <v>0.89583333333333337</v>
      </c>
      <c r="I3631" s="2" t="s">
        <v>3696</v>
      </c>
      <c r="J3631">
        <v>-414617201</v>
      </c>
      <c r="K3631">
        <v>-7294411550000001</v>
      </c>
      <c r="L3631" s="2" t="s">
        <v>9713</v>
      </c>
      <c r="M3631">
        <v>13</v>
      </c>
      <c r="N3631">
        <v>311</v>
      </c>
      <c r="O3631">
        <v>382</v>
      </c>
      <c r="P3631" t="str">
        <f>VLOOKUP(Farmacias__2[[#This Row],[local_nombre]],Tabla8[],2,0)</f>
        <v>Farmacias de Cadena</v>
      </c>
      <c r="Q3631">
        <f>VLOOKUP(Farmacias__2[[#This Row],[comuna_nombre]],Hoja3!$H$2:$I$346,2,0)</f>
        <v>10101</v>
      </c>
    </row>
    <row r="3632" spans="1:17" x14ac:dyDescent="0.2">
      <c r="A3632" s="1">
        <v>44309</v>
      </c>
      <c r="B3632">
        <v>6007</v>
      </c>
      <c r="C3632" s="2" t="s">
        <v>8023</v>
      </c>
      <c r="D3632" s="2" t="s">
        <v>8024</v>
      </c>
      <c r="E3632" s="2" t="s">
        <v>8024</v>
      </c>
      <c r="F3632" s="2" t="s">
        <v>8025</v>
      </c>
      <c r="G3632" s="3">
        <v>0.35416666666666669</v>
      </c>
      <c r="H3632" s="3">
        <v>0.71875</v>
      </c>
      <c r="I3632" s="2" t="s">
        <v>8026</v>
      </c>
      <c r="J3632">
        <v>-19994976</v>
      </c>
      <c r="K3632">
        <v>-69769049</v>
      </c>
      <c r="L3632" s="2" t="s">
        <v>9713</v>
      </c>
      <c r="M3632">
        <v>2</v>
      </c>
      <c r="N3632">
        <v>8</v>
      </c>
      <c r="O3632">
        <v>64</v>
      </c>
      <c r="P3632" t="str">
        <f>VLOOKUP(Farmacias__2[[#This Row],[local_nombre]],Tabla8[],2,0)</f>
        <v>Farmacias Pertenecientes a un CESFAM o CESCOSF</v>
      </c>
      <c r="Q3632">
        <f>VLOOKUP(Farmacias__2[[#This Row],[comuna_nombre]],Hoja3!$H$2:$I$346,2,0)</f>
        <v>1404</v>
      </c>
    </row>
    <row r="3633" spans="1:17" x14ac:dyDescent="0.2">
      <c r="A3633" s="1">
        <v>44309</v>
      </c>
      <c r="B3633">
        <v>6008</v>
      </c>
      <c r="C3633" s="2" t="s">
        <v>8027</v>
      </c>
      <c r="D3633" s="2" t="s">
        <v>10226</v>
      </c>
      <c r="E3633" s="2" t="s">
        <v>280</v>
      </c>
      <c r="F3633" s="2" t="s">
        <v>8028</v>
      </c>
      <c r="G3633" s="3">
        <v>0.39583333333333331</v>
      </c>
      <c r="H3633" s="3">
        <v>0.58333333333333337</v>
      </c>
      <c r="I3633" s="2" t="s">
        <v>8029</v>
      </c>
      <c r="L3633" s="2" t="s">
        <v>9713</v>
      </c>
      <c r="M3633">
        <v>6</v>
      </c>
      <c r="N3633">
        <v>78</v>
      </c>
      <c r="O3633">
        <v>27</v>
      </c>
      <c r="P3633" t="str">
        <f>VLOOKUP(Farmacias__2[[#This Row],[local_nombre]],Tabla8[],2,0)</f>
        <v>Farmacias Populares</v>
      </c>
      <c r="Q3633">
        <f>VLOOKUP(Farmacias__2[[#This Row],[comuna_nombre]],Hoja3!$H$2:$I$346,2,0)</f>
        <v>5101</v>
      </c>
    </row>
    <row r="3634" spans="1:17" x14ac:dyDescent="0.2">
      <c r="A3634" s="1">
        <v>44309</v>
      </c>
      <c r="B3634">
        <v>3115</v>
      </c>
      <c r="C3634" s="2" t="s">
        <v>4163</v>
      </c>
      <c r="D3634" s="2" t="s">
        <v>3658</v>
      </c>
      <c r="E3634" s="2" t="s">
        <v>3687</v>
      </c>
      <c r="F3634" s="2" t="s">
        <v>3697</v>
      </c>
      <c r="G3634" s="3">
        <v>0.375</v>
      </c>
      <c r="H3634" s="3">
        <v>0.89583333333333337</v>
      </c>
      <c r="I3634" s="2" t="s">
        <v>3698</v>
      </c>
      <c r="J3634">
        <v>-414613525</v>
      </c>
      <c r="K3634">
        <v>-7291289340000003</v>
      </c>
      <c r="L3634" s="2" t="s">
        <v>9713</v>
      </c>
      <c r="M3634">
        <v>13</v>
      </c>
      <c r="N3634">
        <v>311</v>
      </c>
      <c r="O3634">
        <v>382</v>
      </c>
      <c r="P3634" t="str">
        <f>VLOOKUP(Farmacias__2[[#This Row],[local_nombre]],Tabla8[],2,0)</f>
        <v>Farmacias de Cadena</v>
      </c>
      <c r="Q3634">
        <f>VLOOKUP(Farmacias__2[[#This Row],[comuna_nombre]],Hoja3!$H$2:$I$346,2,0)</f>
        <v>10101</v>
      </c>
    </row>
    <row r="3635" spans="1:17" x14ac:dyDescent="0.2">
      <c r="A3635" s="1">
        <v>44309</v>
      </c>
      <c r="B3635">
        <v>6010</v>
      </c>
      <c r="C3635" s="2" t="s">
        <v>8033</v>
      </c>
      <c r="D3635" s="2" t="s">
        <v>8034</v>
      </c>
      <c r="E3635" s="2" t="s">
        <v>8034</v>
      </c>
      <c r="F3635" s="2" t="s">
        <v>8035</v>
      </c>
      <c r="G3635" s="3">
        <v>0.33333333333333331</v>
      </c>
      <c r="H3635" s="3">
        <v>0.66666666666666663</v>
      </c>
      <c r="I3635" s="2" t="s">
        <v>1583</v>
      </c>
      <c r="L3635" s="2" t="s">
        <v>9713</v>
      </c>
      <c r="M3635">
        <v>9</v>
      </c>
      <c r="N3635">
        <v>170</v>
      </c>
      <c r="O3635">
        <v>189</v>
      </c>
      <c r="P3635" t="str">
        <f>VLOOKUP(Farmacias__2[[#This Row],[local_nombre]],Tabla8[],2,0)</f>
        <v>Farmacias Pertenecientes a un Hospital</v>
      </c>
      <c r="Q3635">
        <f>VLOOKUP(Farmacias__2[[#This Row],[comuna_nombre]],Hoja3!$H$2:$I$346,2,0)</f>
        <v>7202</v>
      </c>
    </row>
    <row r="3636" spans="1:17" x14ac:dyDescent="0.2">
      <c r="A3636" s="1">
        <v>44309</v>
      </c>
      <c r="B3636">
        <v>6011</v>
      </c>
      <c r="C3636" s="2" t="s">
        <v>8036</v>
      </c>
      <c r="D3636" s="2" t="s">
        <v>4947</v>
      </c>
      <c r="E3636" s="2" t="s">
        <v>4947</v>
      </c>
      <c r="F3636" s="2" t="s">
        <v>8037</v>
      </c>
      <c r="G3636" s="3">
        <v>0.39583333333333331</v>
      </c>
      <c r="H3636" s="3">
        <v>0.85416666666666663</v>
      </c>
      <c r="I3636" s="2" t="s">
        <v>8038</v>
      </c>
      <c r="L3636" s="2" t="s">
        <v>9713</v>
      </c>
      <c r="M3636">
        <v>9</v>
      </c>
      <c r="N3636">
        <v>191</v>
      </c>
      <c r="O3636">
        <v>210</v>
      </c>
      <c r="P3636" t="str">
        <f>VLOOKUP(Farmacias__2[[#This Row],[local_nombre]],Tabla8[],2,0)</f>
        <v>Otras Farmacias</v>
      </c>
      <c r="Q3636">
        <f>VLOOKUP(Farmacias__2[[#This Row],[comuna_nombre]],Hoja3!$H$2:$I$346,2,0)</f>
        <v>7109</v>
      </c>
    </row>
    <row r="3637" spans="1:17" x14ac:dyDescent="0.2">
      <c r="A3637" s="1">
        <v>44309</v>
      </c>
      <c r="B3637">
        <v>6012</v>
      </c>
      <c r="C3637" s="2" t="s">
        <v>8039</v>
      </c>
      <c r="D3637" s="2" t="s">
        <v>4996</v>
      </c>
      <c r="E3637" s="2" t="s">
        <v>4996</v>
      </c>
      <c r="F3637" s="2" t="s">
        <v>8040</v>
      </c>
      <c r="G3637" s="3">
        <v>0.41666666666666669</v>
      </c>
      <c r="H3637" s="3">
        <v>0.83333333333333337</v>
      </c>
      <c r="I3637" s="2" t="s">
        <v>8041</v>
      </c>
      <c r="L3637" s="2" t="s">
        <v>9713</v>
      </c>
      <c r="M3637">
        <v>9</v>
      </c>
      <c r="N3637">
        <v>178</v>
      </c>
      <c r="O3637">
        <v>197</v>
      </c>
      <c r="P3637" t="str">
        <f>VLOOKUP(Farmacias__2[[#This Row],[local_nombre]],Tabla8[],2,0)</f>
        <v>Otras Farmacias</v>
      </c>
      <c r="Q3637">
        <f>VLOOKUP(Farmacias__2[[#This Row],[comuna_nombre]],Hoja3!$H$2:$I$346,2,0)</f>
        <v>7401</v>
      </c>
    </row>
    <row r="3638" spans="1:17" x14ac:dyDescent="0.2">
      <c r="A3638" s="1">
        <v>44309</v>
      </c>
      <c r="B3638">
        <v>6013</v>
      </c>
      <c r="C3638" s="2" t="s">
        <v>8042</v>
      </c>
      <c r="D3638" s="2" t="s">
        <v>3947</v>
      </c>
      <c r="E3638" s="2" t="s">
        <v>3947</v>
      </c>
      <c r="F3638" s="2" t="s">
        <v>8043</v>
      </c>
      <c r="G3638" s="3">
        <v>0.375</v>
      </c>
      <c r="H3638" s="3">
        <v>0.91666666666666663</v>
      </c>
      <c r="I3638" s="2" t="s">
        <v>8044</v>
      </c>
      <c r="J3638">
        <v>-18479567</v>
      </c>
      <c r="K3638">
        <v>-70316930</v>
      </c>
      <c r="L3638" s="2" t="s">
        <v>9713</v>
      </c>
      <c r="M3638">
        <v>1</v>
      </c>
      <c r="N3638">
        <v>1</v>
      </c>
      <c r="O3638">
        <v>57</v>
      </c>
      <c r="P3638" t="str">
        <f>VLOOKUP(Farmacias__2[[#This Row],[local_nombre]],Tabla8[],2,0)</f>
        <v>Otras Farmacias</v>
      </c>
      <c r="Q3638">
        <f>VLOOKUP(Farmacias__2[[#This Row],[comuna_nombre]],Hoja3!$H$2:$I$346,2,0)</f>
        <v>15101</v>
      </c>
    </row>
    <row r="3639" spans="1:17" x14ac:dyDescent="0.2">
      <c r="A3639" s="1">
        <v>44309</v>
      </c>
      <c r="B3639">
        <v>6014</v>
      </c>
      <c r="C3639" s="2" t="s">
        <v>7824</v>
      </c>
      <c r="D3639" s="2" t="s">
        <v>5069</v>
      </c>
      <c r="E3639" s="2" t="s">
        <v>5082</v>
      </c>
      <c r="F3639" s="2" t="s">
        <v>8045</v>
      </c>
      <c r="G3639" s="3">
        <v>0.375</v>
      </c>
      <c r="H3639" s="3">
        <v>0.70833333333333337</v>
      </c>
      <c r="I3639" s="2" t="s">
        <v>638</v>
      </c>
      <c r="J3639">
        <v>-35443132</v>
      </c>
      <c r="K3639">
        <v>-71686600</v>
      </c>
      <c r="L3639" s="2" t="s">
        <v>9713</v>
      </c>
      <c r="M3639">
        <v>9</v>
      </c>
      <c r="N3639">
        <v>194</v>
      </c>
      <c r="O3639">
        <v>487</v>
      </c>
      <c r="P3639" t="str">
        <f>VLOOKUP(Farmacias__2[[#This Row],[local_nombre]],Tabla8[],2,0)</f>
        <v>Otras Farmacias</v>
      </c>
      <c r="Q3639">
        <f>VLOOKUP(Farmacias__2[[#This Row],[comuna_nombre]],Hoja3!$H$2:$I$346,2,0)</f>
        <v>7101</v>
      </c>
    </row>
    <row r="3640" spans="1:17" x14ac:dyDescent="0.2">
      <c r="A3640" s="1">
        <v>44309</v>
      </c>
      <c r="B3640">
        <v>6015</v>
      </c>
      <c r="C3640" s="2" t="s">
        <v>330</v>
      </c>
      <c r="D3640" s="2" t="s">
        <v>3947</v>
      </c>
      <c r="E3640" s="2" t="s">
        <v>3947</v>
      </c>
      <c r="F3640" s="2" t="s">
        <v>8046</v>
      </c>
      <c r="G3640" s="3">
        <v>0.375</v>
      </c>
      <c r="H3640" s="3">
        <v>0.91666666666666663</v>
      </c>
      <c r="I3640" s="2" t="s">
        <v>8047</v>
      </c>
      <c r="J3640">
        <v>-184847464</v>
      </c>
      <c r="K3640">
        <v>-702828643</v>
      </c>
      <c r="L3640" s="2" t="s">
        <v>9713</v>
      </c>
      <c r="M3640">
        <v>1</v>
      </c>
      <c r="N3640">
        <v>1</v>
      </c>
      <c r="O3640">
        <v>57</v>
      </c>
      <c r="P3640" t="str">
        <f>VLOOKUP(Farmacias__2[[#This Row],[local_nombre]],Tabla8[],2,0)</f>
        <v>Otras Farmacias</v>
      </c>
      <c r="Q3640">
        <f>VLOOKUP(Farmacias__2[[#This Row],[comuna_nombre]],Hoja3!$H$2:$I$346,2,0)</f>
        <v>15101</v>
      </c>
    </row>
    <row r="3641" spans="1:17" x14ac:dyDescent="0.2">
      <c r="A3641" s="1">
        <v>44309</v>
      </c>
      <c r="B3641">
        <v>3270</v>
      </c>
      <c r="C3641" s="2" t="s">
        <v>4163</v>
      </c>
      <c r="D3641" s="2" t="s">
        <v>3658</v>
      </c>
      <c r="E3641" s="2" t="s">
        <v>3676</v>
      </c>
      <c r="F3641" s="2" t="s">
        <v>3991</v>
      </c>
      <c r="G3641" s="3">
        <v>0.35416666666666669</v>
      </c>
      <c r="H3641" s="3">
        <v>0.95833333333333337</v>
      </c>
      <c r="I3641" s="2" t="s">
        <v>3992</v>
      </c>
      <c r="J3641">
        <v>-414682802</v>
      </c>
      <c r="K3641">
        <v>-729329285</v>
      </c>
      <c r="L3641" s="2" t="s">
        <v>9713</v>
      </c>
      <c r="M3641">
        <v>13</v>
      </c>
      <c r="N3641">
        <v>311</v>
      </c>
      <c r="O3641">
        <v>423</v>
      </c>
      <c r="P3641" t="str">
        <f>VLOOKUP(Farmacias__2[[#This Row],[local_nombre]],Tabla8[],2,0)</f>
        <v>Farmacias de Cadena</v>
      </c>
      <c r="Q3641">
        <f>VLOOKUP(Farmacias__2[[#This Row],[comuna_nombre]],Hoja3!$H$2:$I$346,2,0)</f>
        <v>10101</v>
      </c>
    </row>
    <row r="3642" spans="1:17" x14ac:dyDescent="0.2">
      <c r="A3642" s="1">
        <v>44309</v>
      </c>
      <c r="B3642">
        <v>6017</v>
      </c>
      <c r="C3642" s="2" t="s">
        <v>8051</v>
      </c>
      <c r="D3642" s="2" t="s">
        <v>156</v>
      </c>
      <c r="E3642" s="2" t="s">
        <v>157</v>
      </c>
      <c r="F3642" s="2" t="s">
        <v>8052</v>
      </c>
      <c r="G3642" s="3">
        <v>0.35416666666666669</v>
      </c>
      <c r="H3642" s="3">
        <v>0.85416666666666663</v>
      </c>
      <c r="I3642" s="2" t="s">
        <v>8053</v>
      </c>
      <c r="J3642">
        <v>-33013502</v>
      </c>
      <c r="K3642">
        <v>-71331321</v>
      </c>
      <c r="L3642" s="2" t="s">
        <v>9713</v>
      </c>
      <c r="M3642">
        <v>6</v>
      </c>
      <c r="N3642">
        <v>80</v>
      </c>
      <c r="O3642">
        <v>28</v>
      </c>
      <c r="P3642" t="str">
        <f>VLOOKUP(Farmacias__2[[#This Row],[local_nombre]],Tabla8[],2,0)</f>
        <v>Botiquines</v>
      </c>
      <c r="Q3642">
        <f>VLOOKUP(Farmacias__2[[#This Row],[comuna_nombre]],Hoja3!$H$2:$I$346,2,0)</f>
        <v>5109</v>
      </c>
    </row>
    <row r="3643" spans="1:17" x14ac:dyDescent="0.2">
      <c r="A3643" s="1">
        <v>44309</v>
      </c>
      <c r="B3643">
        <v>6018</v>
      </c>
      <c r="C3643" s="2" t="s">
        <v>18</v>
      </c>
      <c r="D3643" s="2" t="s">
        <v>3448</v>
      </c>
      <c r="E3643" s="2" t="s">
        <v>3449</v>
      </c>
      <c r="F3643" s="2" t="s">
        <v>8054</v>
      </c>
      <c r="G3643" s="3">
        <v>0.375</v>
      </c>
      <c r="H3643" s="3">
        <v>0.91666666666666663</v>
      </c>
      <c r="I3643" s="2" t="s">
        <v>638</v>
      </c>
      <c r="J3643">
        <v>-37468200</v>
      </c>
      <c r="K3643">
        <v>-72335924</v>
      </c>
      <c r="L3643" s="2" t="s">
        <v>9713</v>
      </c>
      <c r="M3643">
        <v>10</v>
      </c>
      <c r="N3643">
        <v>220</v>
      </c>
      <c r="O3643">
        <v>239</v>
      </c>
      <c r="P3643" t="str">
        <f>VLOOKUP(Farmacias__2[[#This Row],[local_nombre]],Tabla8[],2,0)</f>
        <v>Farmacias de Cadena</v>
      </c>
      <c r="Q3643">
        <f>VLOOKUP(Farmacias__2[[#This Row],[comuna_nombre]],Hoja3!$H$2:$I$346,2,0)</f>
        <v>8301</v>
      </c>
    </row>
    <row r="3644" spans="1:17" x14ac:dyDescent="0.2">
      <c r="A3644" s="1">
        <v>44309</v>
      </c>
      <c r="B3644">
        <v>6019</v>
      </c>
      <c r="C3644" s="2" t="s">
        <v>50</v>
      </c>
      <c r="D3644" s="2" t="s">
        <v>156</v>
      </c>
      <c r="E3644" s="2" t="s">
        <v>157</v>
      </c>
      <c r="F3644" s="2" t="s">
        <v>8055</v>
      </c>
      <c r="G3644" s="3">
        <v>0.375</v>
      </c>
      <c r="H3644" s="3">
        <v>0.83333333333333337</v>
      </c>
      <c r="I3644" s="2" t="s">
        <v>8056</v>
      </c>
      <c r="J3644">
        <v>-33010519</v>
      </c>
      <c r="K3644">
        <v>-71330128</v>
      </c>
      <c r="L3644" s="2" t="s">
        <v>9713</v>
      </c>
      <c r="M3644">
        <v>6</v>
      </c>
      <c r="N3644">
        <v>80</v>
      </c>
      <c r="O3644">
        <v>28</v>
      </c>
      <c r="P3644" t="str">
        <f>VLOOKUP(Farmacias__2[[#This Row],[local_nombre]],Tabla8[],2,0)</f>
        <v>Farmacias de Cadena</v>
      </c>
      <c r="Q3644">
        <f>VLOOKUP(Farmacias__2[[#This Row],[comuna_nombre]],Hoja3!$H$2:$I$346,2,0)</f>
        <v>5109</v>
      </c>
    </row>
    <row r="3645" spans="1:17" x14ac:dyDescent="0.2">
      <c r="A3645" s="1">
        <v>44309</v>
      </c>
      <c r="B3645">
        <v>3284</v>
      </c>
      <c r="C3645" s="2" t="s">
        <v>4163</v>
      </c>
      <c r="D3645" s="2" t="s">
        <v>3658</v>
      </c>
      <c r="E3645" s="2" t="s">
        <v>3663</v>
      </c>
      <c r="F3645" s="2" t="s">
        <v>4011</v>
      </c>
      <c r="G3645" s="3">
        <v>0.375</v>
      </c>
      <c r="H3645" s="3">
        <v>0.91666666666666663</v>
      </c>
      <c r="I3645" s="2" t="s">
        <v>4012</v>
      </c>
      <c r="J3645">
        <v>-414810568</v>
      </c>
      <c r="K3645">
        <v>-7298387309999998</v>
      </c>
      <c r="L3645" s="2" t="s">
        <v>9713</v>
      </c>
      <c r="M3645">
        <v>13</v>
      </c>
      <c r="N3645">
        <v>311</v>
      </c>
      <c r="O3645">
        <v>381</v>
      </c>
      <c r="P3645" t="str">
        <f>VLOOKUP(Farmacias__2[[#This Row],[local_nombre]],Tabla8[],2,0)</f>
        <v>Farmacias de Cadena</v>
      </c>
      <c r="Q3645">
        <f>VLOOKUP(Farmacias__2[[#This Row],[comuna_nombre]],Hoja3!$H$2:$I$346,2,0)</f>
        <v>10101</v>
      </c>
    </row>
    <row r="3646" spans="1:17" x14ac:dyDescent="0.2">
      <c r="A3646" s="1">
        <v>44309</v>
      </c>
      <c r="B3646">
        <v>6023</v>
      </c>
      <c r="C3646" s="2" t="s">
        <v>8059</v>
      </c>
      <c r="D3646" s="2" t="s">
        <v>3951</v>
      </c>
      <c r="E3646" s="2" t="s">
        <v>3951</v>
      </c>
      <c r="F3646" s="2" t="s">
        <v>8060</v>
      </c>
      <c r="G3646" s="3">
        <v>0.41666666666666669</v>
      </c>
      <c r="H3646" s="3">
        <v>0.75</v>
      </c>
      <c r="I3646" s="2" t="s">
        <v>8061</v>
      </c>
      <c r="J3646">
        <v>-418679791</v>
      </c>
      <c r="K3646">
        <v>-738281557</v>
      </c>
      <c r="L3646" s="2" t="s">
        <v>9713</v>
      </c>
      <c r="M3646">
        <v>13</v>
      </c>
      <c r="N3646">
        <v>294</v>
      </c>
      <c r="O3646">
        <v>313</v>
      </c>
      <c r="P3646" t="str">
        <f>VLOOKUP(Farmacias__2[[#This Row],[local_nombre]],Tabla8[],2,0)</f>
        <v>Farmacias Populares</v>
      </c>
      <c r="Q3646">
        <f>VLOOKUP(Farmacias__2[[#This Row],[comuna_nombre]],Hoja3!$H$2:$I$346,2,0)</f>
        <v>10202</v>
      </c>
    </row>
    <row r="3647" spans="1:17" x14ac:dyDescent="0.2">
      <c r="A3647" s="1">
        <v>44309</v>
      </c>
      <c r="B3647">
        <v>6024</v>
      </c>
      <c r="C3647" s="2" t="s">
        <v>8062</v>
      </c>
      <c r="D3647" s="2" t="s">
        <v>10277</v>
      </c>
      <c r="E3647" s="2" t="s">
        <v>7699</v>
      </c>
      <c r="F3647" s="2" t="s">
        <v>8063</v>
      </c>
      <c r="G3647" s="3">
        <v>0.375</v>
      </c>
      <c r="H3647" s="3">
        <v>0.72916666666666663</v>
      </c>
      <c r="I3647" s="2" t="s">
        <v>8064</v>
      </c>
      <c r="L3647" s="2" t="s">
        <v>9713</v>
      </c>
      <c r="M3647">
        <v>9</v>
      </c>
      <c r="N3647">
        <v>171</v>
      </c>
      <c r="O3647">
        <v>190</v>
      </c>
      <c r="P3647" t="str">
        <f>VLOOKUP(Farmacias__2[[#This Row],[local_nombre]],Tabla8[],2,0)</f>
        <v>Farmacias Populares</v>
      </c>
      <c r="Q3647">
        <f>VLOOKUP(Farmacias__2[[#This Row],[comuna_nombre]],Hoja3!$H$2:$I$346,2,0)</f>
        <v>7402</v>
      </c>
    </row>
    <row r="3648" spans="1:17" x14ac:dyDescent="0.2">
      <c r="A3648" s="1">
        <v>44309</v>
      </c>
      <c r="B3648">
        <v>3288</v>
      </c>
      <c r="C3648" s="2" t="s">
        <v>4163</v>
      </c>
      <c r="D3648" s="2" t="s">
        <v>3658</v>
      </c>
      <c r="E3648" s="2" t="s">
        <v>4018</v>
      </c>
      <c r="F3648" s="2" t="s">
        <v>4019</v>
      </c>
      <c r="G3648" s="3">
        <v>0.375</v>
      </c>
      <c r="H3648" s="3">
        <v>0.875</v>
      </c>
      <c r="I3648" s="2" t="s">
        <v>2037</v>
      </c>
      <c r="J3648">
        <v>-4140424757712315</v>
      </c>
      <c r="K3648">
        <v>-7291650652885437</v>
      </c>
      <c r="L3648" s="2" t="s">
        <v>9713</v>
      </c>
      <c r="M3648">
        <v>13</v>
      </c>
      <c r="N3648">
        <v>311</v>
      </c>
      <c r="O3648">
        <v>383</v>
      </c>
      <c r="P3648" t="str">
        <f>VLOOKUP(Farmacias__2[[#This Row],[local_nombre]],Tabla8[],2,0)</f>
        <v>Farmacias de Cadena</v>
      </c>
      <c r="Q3648">
        <f>VLOOKUP(Farmacias__2[[#This Row],[comuna_nombre]],Hoja3!$H$2:$I$346,2,0)</f>
        <v>10101</v>
      </c>
    </row>
    <row r="3649" spans="1:17" x14ac:dyDescent="0.2">
      <c r="A3649" s="1">
        <v>44309</v>
      </c>
      <c r="B3649">
        <v>6026</v>
      </c>
      <c r="C3649" s="2" t="s">
        <v>6355</v>
      </c>
      <c r="D3649" s="2" t="s">
        <v>3947</v>
      </c>
      <c r="E3649" s="2" t="s">
        <v>3947</v>
      </c>
      <c r="F3649" s="2" t="s">
        <v>8067</v>
      </c>
      <c r="G3649" s="3">
        <v>0.375</v>
      </c>
      <c r="H3649" s="3">
        <v>0.91666666666666663</v>
      </c>
      <c r="I3649" s="2" t="s">
        <v>8068</v>
      </c>
      <c r="J3649">
        <v>-18493710</v>
      </c>
      <c r="K3649">
        <v>-70294920</v>
      </c>
      <c r="L3649" s="2" t="s">
        <v>9713</v>
      </c>
      <c r="M3649">
        <v>1</v>
      </c>
      <c r="N3649">
        <v>1</v>
      </c>
      <c r="O3649">
        <v>57</v>
      </c>
      <c r="P3649" t="str">
        <f>VLOOKUP(Farmacias__2[[#This Row],[local_nombre]],Tabla8[],2,0)</f>
        <v>Otras Farmacias</v>
      </c>
      <c r="Q3649">
        <f>VLOOKUP(Farmacias__2[[#This Row],[comuna_nombre]],Hoja3!$H$2:$I$346,2,0)</f>
        <v>15101</v>
      </c>
    </row>
    <row r="3650" spans="1:17" x14ac:dyDescent="0.2">
      <c r="A3650" s="1">
        <v>44309</v>
      </c>
      <c r="B3650">
        <v>3289</v>
      </c>
      <c r="C3650" s="2" t="s">
        <v>4163</v>
      </c>
      <c r="D3650" s="2" t="s">
        <v>3658</v>
      </c>
      <c r="E3650" s="2" t="s">
        <v>3687</v>
      </c>
      <c r="F3650" s="2" t="s">
        <v>4020</v>
      </c>
      <c r="G3650" s="3">
        <v>0.39583333333333331</v>
      </c>
      <c r="H3650" s="3">
        <v>0.89583333333333337</v>
      </c>
      <c r="I3650" s="2" t="s">
        <v>4021</v>
      </c>
      <c r="J3650">
        <v>-4144644794963325</v>
      </c>
      <c r="K3650">
        <v>-729301643371582</v>
      </c>
      <c r="L3650" s="2" t="s">
        <v>9713</v>
      </c>
      <c r="M3650">
        <v>13</v>
      </c>
      <c r="N3650">
        <v>311</v>
      </c>
      <c r="O3650">
        <v>382</v>
      </c>
      <c r="P3650" t="str">
        <f>VLOOKUP(Farmacias__2[[#This Row],[local_nombre]],Tabla8[],2,0)</f>
        <v>Farmacias de Cadena</v>
      </c>
      <c r="Q3650">
        <f>VLOOKUP(Farmacias__2[[#This Row],[comuna_nombre]],Hoja3!$H$2:$I$346,2,0)</f>
        <v>10101</v>
      </c>
    </row>
    <row r="3651" spans="1:17" x14ac:dyDescent="0.2">
      <c r="A3651" s="1">
        <v>44309</v>
      </c>
      <c r="B3651">
        <v>6028</v>
      </c>
      <c r="C3651" s="2" t="s">
        <v>8071</v>
      </c>
      <c r="D3651" s="2" t="s">
        <v>6055</v>
      </c>
      <c r="E3651" s="2" t="s">
        <v>6055</v>
      </c>
      <c r="F3651" s="2" t="s">
        <v>8072</v>
      </c>
      <c r="G3651" s="3">
        <v>0.375</v>
      </c>
      <c r="H3651" s="3">
        <v>0.77083333333333337</v>
      </c>
      <c r="I3651" s="2" t="s">
        <v>8073</v>
      </c>
      <c r="L3651" s="2" t="s">
        <v>9713</v>
      </c>
      <c r="M3651">
        <v>8</v>
      </c>
      <c r="N3651">
        <v>140</v>
      </c>
      <c r="O3651">
        <v>159</v>
      </c>
      <c r="P3651" t="str">
        <f>VLOOKUP(Farmacias__2[[#This Row],[local_nombre]],Tabla8[],2,0)</f>
        <v>Otras Farmacias</v>
      </c>
      <c r="Q3651">
        <f>VLOOKUP(Farmacias__2[[#This Row],[comuna_nombre]],Hoja3!$H$2:$I$346,2,0)</f>
        <v>6104</v>
      </c>
    </row>
    <row r="3652" spans="1:17" x14ac:dyDescent="0.2">
      <c r="A3652" s="1">
        <v>44309</v>
      </c>
      <c r="B3652">
        <v>6029</v>
      </c>
      <c r="C3652" s="2" t="s">
        <v>36</v>
      </c>
      <c r="D3652" s="2" t="s">
        <v>15</v>
      </c>
      <c r="E3652" s="2" t="s">
        <v>15</v>
      </c>
      <c r="F3652" s="2" t="s">
        <v>8074</v>
      </c>
      <c r="G3652" s="3">
        <v>0.375</v>
      </c>
      <c r="H3652" s="3">
        <v>0.83333333333333337</v>
      </c>
      <c r="I3652" s="2" t="s">
        <v>8075</v>
      </c>
      <c r="L3652" s="2" t="s">
        <v>9713</v>
      </c>
      <c r="M3652">
        <v>6</v>
      </c>
      <c r="N3652">
        <v>69</v>
      </c>
      <c r="O3652">
        <v>32</v>
      </c>
      <c r="P3652" t="str">
        <f>VLOOKUP(Farmacias__2[[#This Row],[local_nombre]],Tabla8[],2,0)</f>
        <v>Farmacias de Cadena</v>
      </c>
      <c r="Q3652">
        <f>VLOOKUP(Farmacias__2[[#This Row],[comuna_nombre]],Hoja3!$H$2:$I$346,2,0)</f>
        <v>5501</v>
      </c>
    </row>
    <row r="3653" spans="1:17" x14ac:dyDescent="0.2">
      <c r="A3653" s="1">
        <v>44309</v>
      </c>
      <c r="B3653">
        <v>3301</v>
      </c>
      <c r="C3653" s="2" t="s">
        <v>4163</v>
      </c>
      <c r="D3653" s="2" t="s">
        <v>4036</v>
      </c>
      <c r="E3653" s="2" t="s">
        <v>3667</v>
      </c>
      <c r="F3653" s="2" t="s">
        <v>4040</v>
      </c>
      <c r="G3653" s="3">
        <v>0.375</v>
      </c>
      <c r="H3653" s="3">
        <v>0.91666666666666663</v>
      </c>
      <c r="I3653" s="2" t="s">
        <v>4041</v>
      </c>
      <c r="J3653">
        <v>-41317908</v>
      </c>
      <c r="K3653">
        <v>-729850495</v>
      </c>
      <c r="L3653" s="2" t="s">
        <v>9713</v>
      </c>
      <c r="M3653">
        <v>13</v>
      </c>
      <c r="N3653">
        <v>313</v>
      </c>
      <c r="O3653">
        <v>332</v>
      </c>
      <c r="P3653" t="str">
        <f>VLOOKUP(Farmacias__2[[#This Row],[local_nombre]],Tabla8[],2,0)</f>
        <v>Farmacias de Cadena</v>
      </c>
      <c r="Q3653">
        <f>VLOOKUP(Farmacias__2[[#This Row],[comuna_nombre]],Hoja3!$H$2:$I$346,2,0)</f>
        <v>10109</v>
      </c>
    </row>
    <row r="3654" spans="1:17" x14ac:dyDescent="0.2">
      <c r="A3654" s="1">
        <v>44309</v>
      </c>
      <c r="B3654">
        <v>6031</v>
      </c>
      <c r="C3654" s="2" t="s">
        <v>8077</v>
      </c>
      <c r="D3654" s="2" t="s">
        <v>3947</v>
      </c>
      <c r="E3654" s="2" t="s">
        <v>3947</v>
      </c>
      <c r="F3654" s="2" t="s">
        <v>8078</v>
      </c>
      <c r="G3654" s="3">
        <v>0.41666666666666669</v>
      </c>
      <c r="H3654" s="3">
        <v>0.875</v>
      </c>
      <c r="I3654" s="2" t="s">
        <v>8079</v>
      </c>
      <c r="J3654">
        <v>-18477441</v>
      </c>
      <c r="K3654">
        <v>-70282979</v>
      </c>
      <c r="L3654" s="2" t="s">
        <v>9713</v>
      </c>
      <c r="M3654">
        <v>1</v>
      </c>
      <c r="N3654">
        <v>1</v>
      </c>
      <c r="O3654">
        <v>57</v>
      </c>
      <c r="P3654" t="str">
        <f>VLOOKUP(Farmacias__2[[#This Row],[local_nombre]],Tabla8[],2,0)</f>
        <v>Otras Farmacias</v>
      </c>
      <c r="Q3654">
        <f>VLOOKUP(Farmacias__2[[#This Row],[comuna_nombre]],Hoja3!$H$2:$I$346,2,0)</f>
        <v>15101</v>
      </c>
    </row>
    <row r="3655" spans="1:17" x14ac:dyDescent="0.2">
      <c r="A3655" s="1">
        <v>44309</v>
      </c>
      <c r="B3655">
        <v>6032</v>
      </c>
      <c r="C3655" s="2" t="s">
        <v>27</v>
      </c>
      <c r="D3655" s="2" t="s">
        <v>2951</v>
      </c>
      <c r="E3655" s="2" t="s">
        <v>2951</v>
      </c>
      <c r="F3655" s="2" t="s">
        <v>8080</v>
      </c>
      <c r="G3655" s="3">
        <v>0.35416666666666669</v>
      </c>
      <c r="H3655" s="3">
        <v>0.875</v>
      </c>
      <c r="I3655" s="2" t="s">
        <v>638</v>
      </c>
      <c r="J3655">
        <v>-33390025</v>
      </c>
      <c r="K3655">
        <v>-70586908</v>
      </c>
      <c r="L3655" s="2" t="s">
        <v>9713</v>
      </c>
      <c r="M3655">
        <v>7</v>
      </c>
      <c r="N3655">
        <v>135</v>
      </c>
      <c r="O3655">
        <v>154</v>
      </c>
      <c r="P3655" t="str">
        <f>VLOOKUP(Farmacias__2[[#This Row],[local_nombre]],Tabla8[],2,0)</f>
        <v>Farmacias de Cadena</v>
      </c>
      <c r="Q3655">
        <f>VLOOKUP(Farmacias__2[[#This Row],[comuna_nombre]],Hoja3!$H$2:$I$346,2,0)</f>
        <v>13132</v>
      </c>
    </row>
    <row r="3656" spans="1:17" x14ac:dyDescent="0.2">
      <c r="A3656" s="1">
        <v>44309</v>
      </c>
      <c r="B3656">
        <v>6033</v>
      </c>
      <c r="C3656" s="2" t="s">
        <v>27</v>
      </c>
      <c r="D3656" s="2" t="s">
        <v>902</v>
      </c>
      <c r="E3656" s="2" t="s">
        <v>903</v>
      </c>
      <c r="F3656" s="2" t="s">
        <v>8081</v>
      </c>
      <c r="G3656" s="3">
        <v>0.33333333333333331</v>
      </c>
      <c r="H3656" s="3">
        <v>0.83333333333333337</v>
      </c>
      <c r="I3656" s="2" t="s">
        <v>1583</v>
      </c>
      <c r="J3656">
        <v>-33439249</v>
      </c>
      <c r="K3656">
        <v>-70647669</v>
      </c>
      <c r="L3656" s="2" t="s">
        <v>9713</v>
      </c>
      <c r="M3656">
        <v>7</v>
      </c>
      <c r="N3656">
        <v>130</v>
      </c>
      <c r="O3656">
        <v>149</v>
      </c>
      <c r="P3656" t="str">
        <f>VLOOKUP(Farmacias__2[[#This Row],[local_nombre]],Tabla8[],2,0)</f>
        <v>Farmacias de Cadena</v>
      </c>
      <c r="Q3656">
        <f>VLOOKUP(Farmacias__2[[#This Row],[comuna_nombre]],Hoja3!$H$2:$I$346,2,0)</f>
        <v>13101</v>
      </c>
    </row>
    <row r="3657" spans="1:17" x14ac:dyDescent="0.2">
      <c r="A3657" s="1">
        <v>44309</v>
      </c>
      <c r="B3657">
        <v>6034</v>
      </c>
      <c r="C3657" s="2" t="s">
        <v>8082</v>
      </c>
      <c r="D3657" s="2" t="s">
        <v>15</v>
      </c>
      <c r="E3657" s="2" t="s">
        <v>15</v>
      </c>
      <c r="F3657" s="2" t="s">
        <v>8083</v>
      </c>
      <c r="G3657" s="3">
        <v>0.375</v>
      </c>
      <c r="H3657" s="3">
        <v>0.83333333333333337</v>
      </c>
      <c r="I3657" s="2" t="s">
        <v>8084</v>
      </c>
      <c r="L3657" s="2" t="s">
        <v>9713</v>
      </c>
      <c r="M3657">
        <v>6</v>
      </c>
      <c r="N3657">
        <v>69</v>
      </c>
      <c r="O3657">
        <v>32</v>
      </c>
      <c r="P3657" t="str">
        <f>VLOOKUP(Farmacias__2[[#This Row],[local_nombre]],Tabla8[],2,0)</f>
        <v>Botiquines</v>
      </c>
      <c r="Q3657">
        <f>VLOOKUP(Farmacias__2[[#This Row],[comuna_nombre]],Hoja3!$H$2:$I$346,2,0)</f>
        <v>5501</v>
      </c>
    </row>
    <row r="3658" spans="1:17" x14ac:dyDescent="0.2">
      <c r="A3658" s="1">
        <v>44309</v>
      </c>
      <c r="B3658">
        <v>6035</v>
      </c>
      <c r="C3658" s="2" t="s">
        <v>8085</v>
      </c>
      <c r="D3658" s="2" t="s">
        <v>1516</v>
      </c>
      <c r="E3658" s="2" t="s">
        <v>1516</v>
      </c>
      <c r="F3658" s="2" t="s">
        <v>8086</v>
      </c>
      <c r="G3658" s="3">
        <v>0.41666666666666669</v>
      </c>
      <c r="H3658" s="3">
        <v>0.875</v>
      </c>
      <c r="I3658" s="2" t="s">
        <v>1583</v>
      </c>
      <c r="J3658">
        <v>-33444277</v>
      </c>
      <c r="K3658">
        <v>-70735411</v>
      </c>
      <c r="L3658" s="2" t="s">
        <v>9713</v>
      </c>
      <c r="M3658">
        <v>7</v>
      </c>
      <c r="N3658">
        <v>105</v>
      </c>
      <c r="O3658">
        <v>124</v>
      </c>
      <c r="P3658" t="str">
        <f>VLOOKUP(Farmacias__2[[#This Row],[local_nombre]],Tabla8[],2,0)</f>
        <v>Otras Farmacias</v>
      </c>
      <c r="Q3658">
        <f>VLOOKUP(Farmacias__2[[#This Row],[comuna_nombre]],Hoja3!$H$2:$I$346,2,0)</f>
        <v>13117</v>
      </c>
    </row>
    <row r="3659" spans="1:17" x14ac:dyDescent="0.2">
      <c r="A3659" s="1">
        <v>44309</v>
      </c>
      <c r="B3659">
        <v>6036</v>
      </c>
      <c r="C3659" s="2" t="s">
        <v>8087</v>
      </c>
      <c r="D3659" s="2" t="s">
        <v>1708</v>
      </c>
      <c r="E3659" s="2" t="s">
        <v>1708</v>
      </c>
      <c r="F3659" s="2" t="s">
        <v>8088</v>
      </c>
      <c r="G3659" s="3">
        <v>0.41666666666666669</v>
      </c>
      <c r="H3659" s="3">
        <v>1.2500000000000001E-2</v>
      </c>
      <c r="I3659" s="2" t="s">
        <v>638</v>
      </c>
      <c r="J3659">
        <v>-33478052</v>
      </c>
      <c r="K3659">
        <v>-70664663</v>
      </c>
      <c r="L3659" s="2" t="s">
        <v>9713</v>
      </c>
      <c r="M3659">
        <v>7</v>
      </c>
      <c r="N3659">
        <v>113</v>
      </c>
      <c r="O3659">
        <v>132</v>
      </c>
      <c r="P3659" t="str">
        <f>VLOOKUP(Farmacias__2[[#This Row],[local_nombre]],Tabla8[],2,0)</f>
        <v>Otras Farmacias</v>
      </c>
      <c r="Q3659">
        <f>VLOOKUP(Farmacias__2[[#This Row],[comuna_nombre]],Hoja3!$H$2:$I$346,2,0)</f>
        <v>13121</v>
      </c>
    </row>
    <row r="3660" spans="1:17" x14ac:dyDescent="0.2">
      <c r="A3660" s="1">
        <v>44309</v>
      </c>
      <c r="B3660">
        <v>3302</v>
      </c>
      <c r="C3660" s="2" t="s">
        <v>4163</v>
      </c>
      <c r="D3660" s="2" t="s">
        <v>4036</v>
      </c>
      <c r="E3660" s="2" t="s">
        <v>4037</v>
      </c>
      <c r="F3660" s="2" t="s">
        <v>4042</v>
      </c>
      <c r="G3660" s="3">
        <v>0.375</v>
      </c>
      <c r="H3660" s="3">
        <v>0.91666666666666663</v>
      </c>
      <c r="I3660" s="2" t="s">
        <v>2037</v>
      </c>
      <c r="J3660">
        <v>-4132262097249414</v>
      </c>
      <c r="K3660">
        <v>-7294986248016357</v>
      </c>
      <c r="L3660" s="2" t="s">
        <v>9713</v>
      </c>
      <c r="M3660">
        <v>13</v>
      </c>
      <c r="N3660">
        <v>313</v>
      </c>
      <c r="O3660">
        <v>385</v>
      </c>
      <c r="P3660" t="str">
        <f>VLOOKUP(Farmacias__2[[#This Row],[local_nombre]],Tabla8[],2,0)</f>
        <v>Farmacias de Cadena</v>
      </c>
      <c r="Q3660">
        <f>VLOOKUP(Farmacias__2[[#This Row],[comuna_nombre]],Hoja3!$H$2:$I$346,2,0)</f>
        <v>10109</v>
      </c>
    </row>
    <row r="3661" spans="1:17" x14ac:dyDescent="0.2">
      <c r="A3661" s="1">
        <v>44309</v>
      </c>
      <c r="B3661">
        <v>6038</v>
      </c>
      <c r="C3661" s="2" t="s">
        <v>8092</v>
      </c>
      <c r="D3661" s="2" t="s">
        <v>156</v>
      </c>
      <c r="E3661" s="2" t="s">
        <v>165</v>
      </c>
      <c r="F3661" s="2" t="s">
        <v>8093</v>
      </c>
      <c r="G3661" s="3">
        <v>0.33333333333333331</v>
      </c>
      <c r="H3661" s="3">
        <v>0.72916666666666663</v>
      </c>
      <c r="I3661" s="2" t="s">
        <v>8094</v>
      </c>
      <c r="J3661">
        <v>-32590210</v>
      </c>
      <c r="K3661">
        <v>-71315865</v>
      </c>
      <c r="L3661" s="2" t="s">
        <v>9713</v>
      </c>
      <c r="M3661">
        <v>6</v>
      </c>
      <c r="N3661">
        <v>80</v>
      </c>
      <c r="O3661">
        <v>36</v>
      </c>
      <c r="P3661" t="str">
        <f>VLOOKUP(Farmacias__2[[#This Row],[local_nombre]],Tabla8[],2,0)</f>
        <v>Botiquines</v>
      </c>
      <c r="Q3661">
        <f>VLOOKUP(Farmacias__2[[#This Row],[comuna_nombre]],Hoja3!$H$2:$I$346,2,0)</f>
        <v>5109</v>
      </c>
    </row>
    <row r="3662" spans="1:17" x14ac:dyDescent="0.2">
      <c r="A3662" s="1">
        <v>44309</v>
      </c>
      <c r="B3662">
        <v>6039</v>
      </c>
      <c r="C3662" s="2" t="s">
        <v>6690</v>
      </c>
      <c r="D3662" s="2" t="s">
        <v>10222</v>
      </c>
      <c r="E3662" s="2" t="s">
        <v>10222</v>
      </c>
      <c r="F3662" s="2" t="s">
        <v>8095</v>
      </c>
      <c r="G3662" s="3">
        <v>0.375</v>
      </c>
      <c r="H3662" s="3">
        <v>0.875</v>
      </c>
      <c r="I3662" s="2" t="s">
        <v>8096</v>
      </c>
      <c r="L3662" s="2" t="s">
        <v>9713</v>
      </c>
      <c r="M3662">
        <v>6</v>
      </c>
      <c r="N3662">
        <v>70</v>
      </c>
      <c r="O3662">
        <v>33</v>
      </c>
      <c r="P3662" t="str">
        <f>VLOOKUP(Farmacias__2[[#This Row],[local_nombre]],Tabla8[],2,0)</f>
        <v>Otras Farmacias</v>
      </c>
      <c r="Q3662">
        <f>VLOOKUP(Farmacias__2[[#This Row],[comuna_nombre]],Hoja3!$H$2:$I$346,2,0)</f>
        <v>5801</v>
      </c>
    </row>
    <row r="3663" spans="1:17" x14ac:dyDescent="0.2">
      <c r="A3663" s="1">
        <v>44309</v>
      </c>
      <c r="B3663">
        <v>6040</v>
      </c>
      <c r="C3663" s="2" t="s">
        <v>8097</v>
      </c>
      <c r="D3663" s="2" t="s">
        <v>156</v>
      </c>
      <c r="E3663" s="2" t="s">
        <v>157</v>
      </c>
      <c r="F3663" s="2" t="s">
        <v>8098</v>
      </c>
      <c r="G3663" s="3">
        <v>0.39583333333333331</v>
      </c>
      <c r="H3663" s="3">
        <v>0.83333333333333337</v>
      </c>
      <c r="I3663" s="2" t="s">
        <v>8099</v>
      </c>
      <c r="J3663">
        <v>-33011122</v>
      </c>
      <c r="K3663">
        <v>-71330428</v>
      </c>
      <c r="L3663" s="2" t="s">
        <v>9713</v>
      </c>
      <c r="M3663">
        <v>6</v>
      </c>
      <c r="N3663">
        <v>80</v>
      </c>
      <c r="O3663">
        <v>28</v>
      </c>
      <c r="P3663" t="str">
        <f>VLOOKUP(Farmacias__2[[#This Row],[local_nombre]],Tabla8[],2,0)</f>
        <v>Botiquines</v>
      </c>
      <c r="Q3663">
        <f>VLOOKUP(Farmacias__2[[#This Row],[comuna_nombre]],Hoja3!$H$2:$I$346,2,0)</f>
        <v>5109</v>
      </c>
    </row>
    <row r="3664" spans="1:17" x14ac:dyDescent="0.2">
      <c r="A3664" s="1">
        <v>44309</v>
      </c>
      <c r="B3664">
        <v>6041</v>
      </c>
      <c r="C3664" s="2" t="s">
        <v>8100</v>
      </c>
      <c r="D3664" s="2" t="s">
        <v>8101</v>
      </c>
      <c r="E3664" s="2" t="s">
        <v>8101</v>
      </c>
      <c r="F3664" s="2" t="s">
        <v>8102</v>
      </c>
      <c r="G3664" s="3">
        <v>0.375</v>
      </c>
      <c r="H3664" s="3">
        <v>0.79166666666666663</v>
      </c>
      <c r="I3664" s="2" t="s">
        <v>8103</v>
      </c>
      <c r="L3664" s="2" t="s">
        <v>9713</v>
      </c>
      <c r="M3664">
        <v>13</v>
      </c>
      <c r="N3664">
        <v>312</v>
      </c>
      <c r="O3664">
        <v>331</v>
      </c>
      <c r="P3664" t="str">
        <f>VLOOKUP(Farmacias__2[[#This Row],[local_nombre]],Tabla8[],2,0)</f>
        <v>Otras Farmacias</v>
      </c>
      <c r="Q3664">
        <f>VLOOKUP(Farmacias__2[[#This Row],[comuna_nombre]],Hoja3!$H$2:$I$346,2,0)</f>
        <v>10302</v>
      </c>
    </row>
    <row r="3665" spans="1:17" x14ac:dyDescent="0.2">
      <c r="A3665" s="1">
        <v>44309</v>
      </c>
      <c r="B3665">
        <v>3305</v>
      </c>
      <c r="C3665" s="2" t="s">
        <v>4163</v>
      </c>
      <c r="D3665" s="2" t="s">
        <v>4036</v>
      </c>
      <c r="E3665" s="2" t="s">
        <v>3667</v>
      </c>
      <c r="F3665" s="2" t="s">
        <v>4048</v>
      </c>
      <c r="G3665" s="3">
        <v>0.375</v>
      </c>
      <c r="H3665" s="3">
        <v>0.91666666666666663</v>
      </c>
      <c r="I3665" s="2" t="s">
        <v>4049</v>
      </c>
      <c r="J3665">
        <v>-41317269</v>
      </c>
      <c r="K3665">
        <v>-7298508129999999</v>
      </c>
      <c r="L3665" s="2" t="s">
        <v>9713</v>
      </c>
      <c r="M3665">
        <v>13</v>
      </c>
      <c r="N3665">
        <v>313</v>
      </c>
      <c r="O3665">
        <v>332</v>
      </c>
      <c r="P3665" t="str">
        <f>VLOOKUP(Farmacias__2[[#This Row],[local_nombre]],Tabla8[],2,0)</f>
        <v>Farmacias de Cadena</v>
      </c>
      <c r="Q3665">
        <f>VLOOKUP(Farmacias__2[[#This Row],[comuna_nombre]],Hoja3!$H$2:$I$346,2,0)</f>
        <v>10109</v>
      </c>
    </row>
    <row r="3666" spans="1:17" x14ac:dyDescent="0.2">
      <c r="A3666" s="1">
        <v>44309</v>
      </c>
      <c r="B3666">
        <v>3319</v>
      </c>
      <c r="C3666" s="2" t="s">
        <v>4163</v>
      </c>
      <c r="D3666" s="2" t="s">
        <v>4088</v>
      </c>
      <c r="E3666" s="2" t="s">
        <v>4088</v>
      </c>
      <c r="F3666" s="2" t="s">
        <v>4089</v>
      </c>
      <c r="G3666" s="3">
        <v>0.375</v>
      </c>
      <c r="H3666" s="3">
        <v>0.875</v>
      </c>
      <c r="I3666" s="2" t="s">
        <v>4090</v>
      </c>
      <c r="J3666">
        <v>-41770456</v>
      </c>
      <c r="K3666">
        <v>-7312731229999997</v>
      </c>
      <c r="L3666" s="2" t="s">
        <v>9713</v>
      </c>
      <c r="M3666">
        <v>13</v>
      </c>
      <c r="N3666">
        <v>295</v>
      </c>
      <c r="O3666">
        <v>314</v>
      </c>
      <c r="P3666" t="str">
        <f>VLOOKUP(Farmacias__2[[#This Row],[local_nombre]],Tabla8[],2,0)</f>
        <v>Farmacias de Cadena</v>
      </c>
      <c r="Q3666">
        <f>VLOOKUP(Farmacias__2[[#This Row],[comuna_nombre]],Hoja3!$H$2:$I$346,2,0)</f>
        <v>10102</v>
      </c>
    </row>
    <row r="3667" spans="1:17" x14ac:dyDescent="0.2">
      <c r="A3667" s="1">
        <v>44309</v>
      </c>
      <c r="B3667">
        <v>6456</v>
      </c>
      <c r="C3667" s="2" t="s">
        <v>8809</v>
      </c>
      <c r="D3667" s="2" t="s">
        <v>10264</v>
      </c>
      <c r="E3667" s="2" t="s">
        <v>4167</v>
      </c>
      <c r="F3667" s="2" t="s">
        <v>8810</v>
      </c>
      <c r="G3667" s="3">
        <v>0.41666666666666669</v>
      </c>
      <c r="H3667" s="3">
        <v>0.83333333333333337</v>
      </c>
      <c r="I3667" s="2" t="s">
        <v>8811</v>
      </c>
      <c r="J3667">
        <v>-45581999</v>
      </c>
      <c r="K3667">
        <v>-72053866</v>
      </c>
      <c r="L3667" s="2" t="s">
        <v>9713</v>
      </c>
      <c r="M3667">
        <v>14</v>
      </c>
      <c r="N3667">
        <v>328</v>
      </c>
      <c r="O3667">
        <v>347</v>
      </c>
      <c r="P3667" t="str">
        <f>VLOOKUP(Farmacias__2[[#This Row],[local_nombre]],Tabla8[],2,0)</f>
        <v>Otras Farmacias</v>
      </c>
      <c r="Q3667">
        <f>VLOOKUP(Farmacias__2[[#This Row],[comuna_nombre]],Hoja3!$H$2:$I$346,2,0)</f>
        <v>11101</v>
      </c>
    </row>
    <row r="3668" spans="1:17" x14ac:dyDescent="0.2">
      <c r="A3668" s="1">
        <v>44309</v>
      </c>
      <c r="B3668">
        <v>6045</v>
      </c>
      <c r="C3668" s="2" t="s">
        <v>8108</v>
      </c>
      <c r="D3668" s="2" t="s">
        <v>10277</v>
      </c>
      <c r="E3668" s="2" t="s">
        <v>7699</v>
      </c>
      <c r="F3668" s="2" t="s">
        <v>8109</v>
      </c>
      <c r="G3668" s="3">
        <v>0.33333333333333331</v>
      </c>
      <c r="H3668" s="3">
        <v>0.83333333333333337</v>
      </c>
      <c r="I3668" s="2" t="s">
        <v>638</v>
      </c>
      <c r="L3668" s="2" t="s">
        <v>9713</v>
      </c>
      <c r="M3668">
        <v>9</v>
      </c>
      <c r="N3668">
        <v>171</v>
      </c>
      <c r="O3668">
        <v>190</v>
      </c>
      <c r="P3668" t="str">
        <f>VLOOKUP(Farmacias__2[[#This Row],[local_nombre]],Tabla8[],2,0)</f>
        <v>Farmacias Pertenecientes a un CESFAM o CESCOSF</v>
      </c>
      <c r="Q3668">
        <f>VLOOKUP(Farmacias__2[[#This Row],[comuna_nombre]],Hoja3!$H$2:$I$346,2,0)</f>
        <v>7402</v>
      </c>
    </row>
    <row r="3669" spans="1:17" x14ac:dyDescent="0.2">
      <c r="A3669" s="1">
        <v>44309</v>
      </c>
      <c r="B3669">
        <v>6046</v>
      </c>
      <c r="C3669" s="2" t="s">
        <v>8110</v>
      </c>
      <c r="D3669" s="2" t="s">
        <v>427</v>
      </c>
      <c r="E3669" s="2" t="s">
        <v>427</v>
      </c>
      <c r="F3669" s="2" t="s">
        <v>8111</v>
      </c>
      <c r="G3669" s="3">
        <v>0.375</v>
      </c>
      <c r="H3669" s="3">
        <v>0.89583333333333337</v>
      </c>
      <c r="I3669" s="2" t="s">
        <v>8112</v>
      </c>
      <c r="L3669" s="2" t="s">
        <v>9713</v>
      </c>
      <c r="M3669">
        <v>6</v>
      </c>
      <c r="N3669">
        <v>49</v>
      </c>
      <c r="O3669">
        <v>7</v>
      </c>
      <c r="P3669" t="str">
        <f>VLOOKUP(Farmacias__2[[#This Row],[local_nombre]],Tabla8[],2,0)</f>
        <v>Otras Farmacias</v>
      </c>
      <c r="Q3669">
        <f>VLOOKUP(Farmacias__2[[#This Row],[comuna_nombre]],Hoja3!$H$2:$I$346,2,0)</f>
        <v>5702</v>
      </c>
    </row>
    <row r="3670" spans="1:17" x14ac:dyDescent="0.2">
      <c r="A3670" s="1">
        <v>44309</v>
      </c>
      <c r="B3670">
        <v>3431</v>
      </c>
      <c r="C3670" s="2" t="s">
        <v>4285</v>
      </c>
      <c r="D3670" s="2" t="s">
        <v>3699</v>
      </c>
      <c r="E3670" s="2" t="s">
        <v>3667</v>
      </c>
      <c r="F3670" s="2" t="s">
        <v>4286</v>
      </c>
      <c r="G3670" s="3">
        <v>0.41666666666666669</v>
      </c>
      <c r="H3670" s="3">
        <v>0.75</v>
      </c>
      <c r="I3670" s="2" t="s">
        <v>4129</v>
      </c>
      <c r="J3670">
        <v>-405729657</v>
      </c>
      <c r="K3670">
        <v>-7313864419999999</v>
      </c>
      <c r="L3670" s="2" t="s">
        <v>9713</v>
      </c>
      <c r="M3670">
        <v>13</v>
      </c>
      <c r="N3670">
        <v>309</v>
      </c>
      <c r="O3670">
        <v>328</v>
      </c>
      <c r="P3670" t="str">
        <f>VLOOKUP(Farmacias__2[[#This Row],[local_nombre]],Tabla8[],2,0)</f>
        <v>Farmacias de Cadena</v>
      </c>
      <c r="Q3670">
        <f>VLOOKUP(Farmacias__2[[#This Row],[comuna_nombre]],Hoja3!$H$2:$I$346,2,0)</f>
        <v>10301</v>
      </c>
    </row>
    <row r="3671" spans="1:17" x14ac:dyDescent="0.2">
      <c r="A3671" s="1">
        <v>44309</v>
      </c>
      <c r="B3671">
        <v>4011</v>
      </c>
      <c r="C3671" s="2" t="s">
        <v>4285</v>
      </c>
      <c r="D3671" s="2" t="s">
        <v>4044</v>
      </c>
      <c r="E3671" s="2" t="s">
        <v>4044</v>
      </c>
      <c r="F3671" s="2" t="s">
        <v>5180</v>
      </c>
      <c r="G3671" s="3">
        <v>0.375</v>
      </c>
      <c r="H3671" s="3">
        <v>0.875</v>
      </c>
      <c r="I3671" s="2" t="s">
        <v>5181</v>
      </c>
      <c r="J3671">
        <v>-2.9901648824288584E+16</v>
      </c>
      <c r="K3671">
        <v>-7124698881581588</v>
      </c>
      <c r="L3671" s="2" t="s">
        <v>9713</v>
      </c>
      <c r="M3671">
        <v>5</v>
      </c>
      <c r="N3671">
        <v>36</v>
      </c>
      <c r="O3671">
        <v>402</v>
      </c>
      <c r="P3671" t="str">
        <f>VLOOKUP(Farmacias__2[[#This Row],[local_nombre]],Tabla8[],2,0)</f>
        <v>Farmacias de Cadena</v>
      </c>
      <c r="Q3671">
        <f>VLOOKUP(Farmacias__2[[#This Row],[comuna_nombre]],Hoja3!$H$2:$I$346,2,0)</f>
        <v>4101</v>
      </c>
    </row>
    <row r="3672" spans="1:17" x14ac:dyDescent="0.2">
      <c r="A3672" s="1">
        <v>44309</v>
      </c>
      <c r="B3672">
        <v>6051</v>
      </c>
      <c r="C3672" s="2" t="s">
        <v>18</v>
      </c>
      <c r="D3672" s="2" t="s">
        <v>3448</v>
      </c>
      <c r="E3672" s="2" t="s">
        <v>3449</v>
      </c>
      <c r="F3672" s="2" t="s">
        <v>8118</v>
      </c>
      <c r="G3672" s="3">
        <v>0.375</v>
      </c>
      <c r="H3672" s="3">
        <v>0.875</v>
      </c>
      <c r="I3672" s="2" t="s">
        <v>2037</v>
      </c>
      <c r="J3672">
        <v>-37466377</v>
      </c>
      <c r="K3672">
        <v>-72349504</v>
      </c>
      <c r="L3672" s="2" t="s">
        <v>9713</v>
      </c>
      <c r="M3672">
        <v>10</v>
      </c>
      <c r="N3672">
        <v>220</v>
      </c>
      <c r="O3672">
        <v>239</v>
      </c>
      <c r="P3672" t="str">
        <f>VLOOKUP(Farmacias__2[[#This Row],[local_nombre]],Tabla8[],2,0)</f>
        <v>Farmacias de Cadena</v>
      </c>
      <c r="Q3672">
        <f>VLOOKUP(Farmacias__2[[#This Row],[comuna_nombre]],Hoja3!$H$2:$I$346,2,0)</f>
        <v>8301</v>
      </c>
    </row>
    <row r="3673" spans="1:17" x14ac:dyDescent="0.2">
      <c r="A3673" s="1">
        <v>44309</v>
      </c>
      <c r="B3673">
        <v>4565</v>
      </c>
      <c r="C3673" s="2" t="s">
        <v>4285</v>
      </c>
      <c r="D3673" s="2" t="s">
        <v>10246</v>
      </c>
      <c r="E3673" s="2" t="s">
        <v>3147</v>
      </c>
      <c r="F3673" s="2" t="s">
        <v>5858</v>
      </c>
      <c r="G3673" s="3">
        <v>0.41666666666666669</v>
      </c>
      <c r="H3673" s="3">
        <v>0.83333333333333337</v>
      </c>
      <c r="I3673" s="2" t="s">
        <v>5859</v>
      </c>
      <c r="J3673">
        <v>-36826094</v>
      </c>
      <c r="K3673">
        <v>-73049529</v>
      </c>
      <c r="L3673" s="2" t="s">
        <v>9713</v>
      </c>
      <c r="M3673">
        <v>10</v>
      </c>
      <c r="N3673">
        <v>210</v>
      </c>
      <c r="O3673">
        <v>375</v>
      </c>
      <c r="P3673" t="str">
        <f>VLOOKUP(Farmacias__2[[#This Row],[local_nombre]],Tabla8[],2,0)</f>
        <v>Farmacias de Cadena</v>
      </c>
      <c r="Q3673">
        <f>VLOOKUP(Farmacias__2[[#This Row],[comuna_nombre]],Hoja3!$H$2:$I$346,2,0)</f>
        <v>8101</v>
      </c>
    </row>
    <row r="3674" spans="1:17" x14ac:dyDescent="0.2">
      <c r="A3674" s="1">
        <v>44309</v>
      </c>
      <c r="B3674">
        <v>6053</v>
      </c>
      <c r="C3674" s="2" t="s">
        <v>8121</v>
      </c>
      <c r="D3674" s="2" t="s">
        <v>3947</v>
      </c>
      <c r="E3674" s="2" t="s">
        <v>3947</v>
      </c>
      <c r="F3674" s="2" t="s">
        <v>8122</v>
      </c>
      <c r="G3674" s="3">
        <v>0.375</v>
      </c>
      <c r="H3674" s="3">
        <v>0.875</v>
      </c>
      <c r="I3674" s="2" t="s">
        <v>8123</v>
      </c>
      <c r="J3674">
        <v>-18472740</v>
      </c>
      <c r="K3674">
        <v>-70314246</v>
      </c>
      <c r="L3674" s="2" t="s">
        <v>9713</v>
      </c>
      <c r="M3674">
        <v>1</v>
      </c>
      <c r="N3674">
        <v>1</v>
      </c>
      <c r="O3674">
        <v>57</v>
      </c>
      <c r="P3674" t="str">
        <f>VLOOKUP(Farmacias__2[[#This Row],[local_nombre]],Tabla8[],2,0)</f>
        <v>Otras Farmacias</v>
      </c>
      <c r="Q3674">
        <f>VLOOKUP(Farmacias__2[[#This Row],[comuna_nombre]],Hoja3!$H$2:$I$346,2,0)</f>
        <v>15101</v>
      </c>
    </row>
    <row r="3675" spans="1:17" x14ac:dyDescent="0.2">
      <c r="A3675" s="1">
        <v>44309</v>
      </c>
      <c r="B3675">
        <v>6054</v>
      </c>
      <c r="C3675" s="2" t="s">
        <v>8124</v>
      </c>
      <c r="D3675" s="2" t="s">
        <v>156</v>
      </c>
      <c r="E3675" s="2" t="s">
        <v>157</v>
      </c>
      <c r="F3675" s="2" t="s">
        <v>8125</v>
      </c>
      <c r="G3675" s="3">
        <v>0.375</v>
      </c>
      <c r="H3675" s="3">
        <v>0.70833333333333337</v>
      </c>
      <c r="I3675" s="2" t="s">
        <v>8126</v>
      </c>
      <c r="J3675">
        <v>-33010369</v>
      </c>
      <c r="K3675">
        <v>-71323756</v>
      </c>
      <c r="L3675" s="2" t="s">
        <v>9713</v>
      </c>
      <c r="M3675">
        <v>6</v>
      </c>
      <c r="N3675">
        <v>80</v>
      </c>
      <c r="O3675">
        <v>28</v>
      </c>
      <c r="P3675" t="str">
        <f>VLOOKUP(Farmacias__2[[#This Row],[local_nombre]],Tabla8[],2,0)</f>
        <v>Farmacias Pertenecientes a Centros de la Salud Especializados</v>
      </c>
      <c r="Q3675">
        <f>VLOOKUP(Farmacias__2[[#This Row],[comuna_nombre]],Hoja3!$H$2:$I$346,2,0)</f>
        <v>5109</v>
      </c>
    </row>
    <row r="3676" spans="1:17" x14ac:dyDescent="0.2">
      <c r="A3676" s="1">
        <v>44309</v>
      </c>
      <c r="B3676">
        <v>6055</v>
      </c>
      <c r="C3676" s="2" t="s">
        <v>8127</v>
      </c>
      <c r="D3676" s="2" t="s">
        <v>156</v>
      </c>
      <c r="E3676" s="2" t="s">
        <v>157</v>
      </c>
      <c r="F3676" s="2" t="s">
        <v>8128</v>
      </c>
      <c r="G3676" s="3">
        <v>0.33333333333333331</v>
      </c>
      <c r="H3676" s="3">
        <v>0.72916666666666663</v>
      </c>
      <c r="I3676" s="2" t="s">
        <v>8129</v>
      </c>
      <c r="J3676">
        <v>-33014558</v>
      </c>
      <c r="K3676">
        <v>-7132214</v>
      </c>
      <c r="L3676" s="2" t="s">
        <v>9713</v>
      </c>
      <c r="M3676">
        <v>6</v>
      </c>
      <c r="N3676">
        <v>80</v>
      </c>
      <c r="O3676">
        <v>28</v>
      </c>
      <c r="P3676" t="str">
        <f>VLOOKUP(Farmacias__2[[#This Row],[local_nombre]],Tabla8[],2,0)</f>
        <v>Otras Farmacias</v>
      </c>
      <c r="Q3676">
        <f>VLOOKUP(Farmacias__2[[#This Row],[comuna_nombre]],Hoja3!$H$2:$I$346,2,0)</f>
        <v>5109</v>
      </c>
    </row>
    <row r="3677" spans="1:17" x14ac:dyDescent="0.2">
      <c r="A3677" s="1">
        <v>44309</v>
      </c>
      <c r="B3677">
        <v>6056</v>
      </c>
      <c r="C3677" s="2" t="s">
        <v>8130</v>
      </c>
      <c r="D3677" s="2" t="s">
        <v>4008</v>
      </c>
      <c r="E3677" s="2" t="s">
        <v>4008</v>
      </c>
      <c r="F3677" s="2" t="s">
        <v>8131</v>
      </c>
      <c r="G3677" s="3">
        <v>0.375</v>
      </c>
      <c r="H3677" s="3">
        <v>0.875</v>
      </c>
      <c r="I3677" s="2" t="s">
        <v>8132</v>
      </c>
      <c r="J3677">
        <v>-2209384082331364</v>
      </c>
      <c r="K3677">
        <v>-702016776021005</v>
      </c>
      <c r="L3677" s="2" t="s">
        <v>9713</v>
      </c>
      <c r="M3677">
        <v>3</v>
      </c>
      <c r="N3677">
        <v>20</v>
      </c>
      <c r="O3677">
        <v>76</v>
      </c>
      <c r="P3677" t="str">
        <f>VLOOKUP(Farmacias__2[[#This Row],[local_nombre]],Tabla8[],2,0)</f>
        <v>Otras Farmacias</v>
      </c>
      <c r="Q3677">
        <f>VLOOKUP(Farmacias__2[[#This Row],[comuna_nombre]],Hoja3!$H$2:$I$346,2,0)</f>
        <v>2301</v>
      </c>
    </row>
    <row r="3678" spans="1:17" x14ac:dyDescent="0.2">
      <c r="A3678" s="1">
        <v>44309</v>
      </c>
      <c r="B3678">
        <v>4677</v>
      </c>
      <c r="C3678" s="2" t="s">
        <v>4285</v>
      </c>
      <c r="D3678" s="2" t="s">
        <v>4607</v>
      </c>
      <c r="E3678" s="2" t="s">
        <v>4607</v>
      </c>
      <c r="F3678" s="2" t="s">
        <v>6020</v>
      </c>
      <c r="G3678" s="3">
        <v>0.33333333333333331</v>
      </c>
      <c r="H3678" s="3">
        <v>0.875</v>
      </c>
      <c r="I3678" s="2" t="s">
        <v>5979</v>
      </c>
      <c r="J3678">
        <v>-319113643</v>
      </c>
      <c r="K3678">
        <v>-7150592469999998</v>
      </c>
      <c r="L3678" s="2" t="s">
        <v>9713</v>
      </c>
      <c r="M3678">
        <v>5</v>
      </c>
      <c r="N3678">
        <v>37</v>
      </c>
      <c r="O3678">
        <v>93</v>
      </c>
      <c r="P3678" t="str">
        <f>VLOOKUP(Farmacias__2[[#This Row],[local_nombre]],Tabla8[],2,0)</f>
        <v>Farmacias de Cadena</v>
      </c>
      <c r="Q3678">
        <f>VLOOKUP(Farmacias__2[[#This Row],[comuna_nombre]],Hoja3!$H$2:$I$346,2,0)</f>
        <v>4203</v>
      </c>
    </row>
    <row r="3679" spans="1:17" x14ac:dyDescent="0.2">
      <c r="A3679" s="1">
        <v>44309</v>
      </c>
      <c r="B3679">
        <v>6700</v>
      </c>
      <c r="C3679" s="2" t="s">
        <v>9200</v>
      </c>
      <c r="D3679" s="2" t="s">
        <v>3699</v>
      </c>
      <c r="E3679" s="2" t="s">
        <v>3667</v>
      </c>
      <c r="F3679" s="2" t="s">
        <v>9201</v>
      </c>
      <c r="G3679" s="3">
        <v>0.375</v>
      </c>
      <c r="H3679" s="3">
        <v>0.83333333333333337</v>
      </c>
      <c r="I3679" s="2" t="s">
        <v>7993</v>
      </c>
      <c r="L3679" s="2" t="s">
        <v>9713</v>
      </c>
      <c r="M3679">
        <v>13</v>
      </c>
      <c r="N3679">
        <v>309</v>
      </c>
      <c r="O3679">
        <v>328</v>
      </c>
      <c r="P3679" t="str">
        <f>VLOOKUP(Farmacias__2[[#This Row],[local_nombre]],Tabla8[],2,0)</f>
        <v>Farmacias de Cadena</v>
      </c>
      <c r="Q3679">
        <f>VLOOKUP(Farmacias__2[[#This Row],[comuna_nombre]],Hoja3!$H$2:$I$346,2,0)</f>
        <v>10301</v>
      </c>
    </row>
    <row r="3680" spans="1:17" x14ac:dyDescent="0.2">
      <c r="A3680" s="1">
        <v>44309</v>
      </c>
      <c r="B3680">
        <v>3459</v>
      </c>
      <c r="C3680" s="2" t="s">
        <v>4341</v>
      </c>
      <c r="D3680" s="2" t="s">
        <v>10264</v>
      </c>
      <c r="E3680" s="2" t="s">
        <v>4167</v>
      </c>
      <c r="F3680" s="2" t="s">
        <v>4342</v>
      </c>
      <c r="G3680" s="3">
        <v>0.375</v>
      </c>
      <c r="H3680" s="3">
        <v>0.875</v>
      </c>
      <c r="I3680" s="2" t="s">
        <v>4343</v>
      </c>
      <c r="J3680">
        <v>-455751624</v>
      </c>
      <c r="K3680">
        <v>-720725319</v>
      </c>
      <c r="L3680" s="2" t="s">
        <v>9713</v>
      </c>
      <c r="M3680">
        <v>14</v>
      </c>
      <c r="N3680">
        <v>328</v>
      </c>
      <c r="O3680">
        <v>347</v>
      </c>
      <c r="P3680" t="str">
        <f>VLOOKUP(Farmacias__2[[#This Row],[local_nombre]],Tabla8[],2,0)</f>
        <v>Farmacias de Cadena</v>
      </c>
      <c r="Q3680">
        <f>VLOOKUP(Farmacias__2[[#This Row],[comuna_nombre]],Hoja3!$H$2:$I$346,2,0)</f>
        <v>11101</v>
      </c>
    </row>
    <row r="3681" spans="1:17" x14ac:dyDescent="0.2">
      <c r="A3681" s="1">
        <v>44309</v>
      </c>
      <c r="B3681">
        <v>6061</v>
      </c>
      <c r="C3681" s="2" t="s">
        <v>8136</v>
      </c>
      <c r="D3681" s="2" t="s">
        <v>10221</v>
      </c>
      <c r="E3681" s="2" t="s">
        <v>3703</v>
      </c>
      <c r="F3681" s="2" t="s">
        <v>8137</v>
      </c>
      <c r="G3681" s="3">
        <v>0.33333333333333331</v>
      </c>
      <c r="H3681" s="3">
        <v>0.66666666666666663</v>
      </c>
      <c r="I3681" s="2" t="s">
        <v>7415</v>
      </c>
      <c r="J3681">
        <v>-273728556</v>
      </c>
      <c r="K3681">
        <v>-7032195949999999</v>
      </c>
      <c r="L3681" s="2" t="s">
        <v>9713</v>
      </c>
      <c r="M3681">
        <v>4</v>
      </c>
      <c r="N3681">
        <v>24</v>
      </c>
      <c r="O3681">
        <v>80</v>
      </c>
      <c r="P3681" t="str">
        <f>VLOOKUP(Farmacias__2[[#This Row],[local_nombre]],Tabla8[],2,0)</f>
        <v>Farmacias Pertenecientes a un Hospital</v>
      </c>
      <c r="Q3681">
        <f>VLOOKUP(Farmacias__2[[#This Row],[comuna_nombre]],Hoja3!$H$2:$I$346,2,0)</f>
        <v>3101</v>
      </c>
    </row>
    <row r="3682" spans="1:17" x14ac:dyDescent="0.2">
      <c r="A3682" s="1">
        <v>44309</v>
      </c>
      <c r="B3682">
        <v>6062</v>
      </c>
      <c r="C3682" s="2" t="s">
        <v>8138</v>
      </c>
      <c r="D3682" s="2" t="s">
        <v>10284</v>
      </c>
      <c r="E3682" s="2" t="s">
        <v>8139</v>
      </c>
      <c r="F3682" s="2" t="s">
        <v>8140</v>
      </c>
      <c r="G3682" s="3">
        <v>0.375</v>
      </c>
      <c r="H3682" s="3">
        <v>0.83333333333333337</v>
      </c>
      <c r="I3682" s="2" t="s">
        <v>8141</v>
      </c>
      <c r="L3682" s="2" t="s">
        <v>9713</v>
      </c>
      <c r="M3682">
        <v>5</v>
      </c>
      <c r="N3682">
        <v>40</v>
      </c>
      <c r="O3682">
        <v>96</v>
      </c>
      <c r="P3682" t="str">
        <f>VLOOKUP(Farmacias__2[[#This Row],[local_nombre]],Tabla8[],2,0)</f>
        <v>Otras Farmacias</v>
      </c>
      <c r="Q3682">
        <f>VLOOKUP(Farmacias__2[[#This Row],[comuna_nombre]],Hoja3!$H$2:$I$346,2,0)</f>
        <v>4105</v>
      </c>
    </row>
    <row r="3683" spans="1:17" x14ac:dyDescent="0.2">
      <c r="A3683" s="1">
        <v>44309</v>
      </c>
      <c r="B3683">
        <v>5656</v>
      </c>
      <c r="C3683" s="2" t="s">
        <v>7492</v>
      </c>
      <c r="D3683" s="2" t="s">
        <v>10234</v>
      </c>
      <c r="E3683" s="2" t="s">
        <v>1569</v>
      </c>
      <c r="F3683" s="2" t="s">
        <v>7493</v>
      </c>
      <c r="G3683" s="3">
        <v>0.33333333333333331</v>
      </c>
      <c r="H3683" s="3">
        <v>0.875</v>
      </c>
      <c r="I3683" s="2" t="s">
        <v>1583</v>
      </c>
      <c r="L3683" s="2" t="s">
        <v>9713</v>
      </c>
      <c r="M3683">
        <v>7</v>
      </c>
      <c r="N3683">
        <v>107</v>
      </c>
      <c r="O3683">
        <v>126</v>
      </c>
      <c r="P3683" t="str">
        <f>VLOOKUP(Farmacias__2[[#This Row],[local_nombre]],Tabla8[],2,0)</f>
        <v>Otras Farmacias</v>
      </c>
      <c r="Q3683">
        <f>VLOOKUP(Farmacias__2[[#This Row],[comuna_nombre]],Hoja3!$H$2:$I$346,2,0)</f>
        <v>13119</v>
      </c>
    </row>
    <row r="3684" spans="1:17" x14ac:dyDescent="0.2">
      <c r="A3684" s="1">
        <v>44309</v>
      </c>
      <c r="B3684">
        <v>6065</v>
      </c>
      <c r="C3684" s="2" t="s">
        <v>41</v>
      </c>
      <c r="D3684" s="2" t="s">
        <v>10227</v>
      </c>
      <c r="E3684" s="2" t="s">
        <v>3068</v>
      </c>
      <c r="F3684" s="2" t="s">
        <v>8145</v>
      </c>
      <c r="G3684" s="3">
        <v>0.375</v>
      </c>
      <c r="H3684" s="3">
        <v>0.875</v>
      </c>
      <c r="I3684" s="2" t="s">
        <v>8146</v>
      </c>
      <c r="J3684">
        <v>-36609288</v>
      </c>
      <c r="K3684">
        <v>-72100454</v>
      </c>
      <c r="L3684" s="2" t="s">
        <v>9713</v>
      </c>
      <c r="M3684">
        <v>16</v>
      </c>
      <c r="N3684">
        <v>205</v>
      </c>
      <c r="O3684">
        <v>406</v>
      </c>
      <c r="P3684" t="str">
        <f>VLOOKUP(Farmacias__2[[#This Row],[local_nombre]],Tabla8[],2,0)</f>
        <v>Farmacias Homeopáticas</v>
      </c>
      <c r="Q3684">
        <f>VLOOKUP(Farmacias__2[[#This Row],[comuna_nombre]],Hoja3!$H$2:$I$346,2,0)</f>
        <v>16101</v>
      </c>
    </row>
    <row r="3685" spans="1:17" x14ac:dyDescent="0.2">
      <c r="A3685" s="1">
        <v>44309</v>
      </c>
      <c r="B3685">
        <v>6066</v>
      </c>
      <c r="C3685" s="2" t="s">
        <v>8147</v>
      </c>
      <c r="D3685" s="2" t="s">
        <v>3337</v>
      </c>
      <c r="E3685" s="2" t="s">
        <v>3337</v>
      </c>
      <c r="F3685" s="2" t="s">
        <v>8148</v>
      </c>
      <c r="G3685" s="3">
        <v>0.375</v>
      </c>
      <c r="H3685" s="3">
        <v>0.58333333333333337</v>
      </c>
      <c r="I3685" s="2" t="s">
        <v>8149</v>
      </c>
      <c r="J3685">
        <v>-36282384</v>
      </c>
      <c r="K3685">
        <v>-72539900</v>
      </c>
      <c r="L3685" s="2" t="s">
        <v>9713</v>
      </c>
      <c r="M3685">
        <v>16</v>
      </c>
      <c r="N3685">
        <v>233</v>
      </c>
      <c r="O3685">
        <v>252</v>
      </c>
      <c r="P3685" t="str">
        <f>VLOOKUP(Farmacias__2[[#This Row],[local_nombre]],Tabla8[],2,0)</f>
        <v>Farmacias Populares</v>
      </c>
      <c r="Q3685">
        <f>VLOOKUP(Farmacias__2[[#This Row],[comuna_nombre]],Hoja3!$H$2:$I$346,2,0)</f>
        <v>16201</v>
      </c>
    </row>
    <row r="3686" spans="1:17" x14ac:dyDescent="0.2">
      <c r="A3686" s="1">
        <v>44309</v>
      </c>
      <c r="B3686">
        <v>5985</v>
      </c>
      <c r="C3686" s="2" t="s">
        <v>9765</v>
      </c>
      <c r="D3686" s="2" t="s">
        <v>3699</v>
      </c>
      <c r="E3686" s="2" t="s">
        <v>4111</v>
      </c>
      <c r="F3686" s="2" t="s">
        <v>7992</v>
      </c>
      <c r="G3686" s="3">
        <v>0.41666666666666669</v>
      </c>
      <c r="H3686" s="3">
        <v>0.75</v>
      </c>
      <c r="I3686" s="2" t="s">
        <v>7993</v>
      </c>
      <c r="J3686">
        <v>-405738712</v>
      </c>
      <c r="K3686">
        <v>-731295351</v>
      </c>
      <c r="L3686" s="2" t="s">
        <v>9713</v>
      </c>
      <c r="M3686">
        <v>13</v>
      </c>
      <c r="N3686">
        <v>309</v>
      </c>
      <c r="O3686">
        <v>387</v>
      </c>
      <c r="P3686" t="str">
        <f>VLOOKUP(Farmacias__2[[#This Row],[local_nombre]],Tabla8[],2,0)</f>
        <v>Farmacias de Cadena</v>
      </c>
      <c r="Q3686">
        <f>VLOOKUP(Farmacias__2[[#This Row],[comuna_nombre]],Hoja3!$H$2:$I$346,2,0)</f>
        <v>10301</v>
      </c>
    </row>
    <row r="3687" spans="1:17" x14ac:dyDescent="0.2">
      <c r="A3687" s="1">
        <v>44309</v>
      </c>
      <c r="B3687">
        <v>5426</v>
      </c>
      <c r="C3687" s="2" t="s">
        <v>7149</v>
      </c>
      <c r="D3687" s="2" t="s">
        <v>4380</v>
      </c>
      <c r="E3687" s="2" t="s">
        <v>4381</v>
      </c>
      <c r="F3687" s="2" t="s">
        <v>7150</v>
      </c>
      <c r="G3687" s="3">
        <v>0.41666666666666669</v>
      </c>
      <c r="H3687" s="3">
        <v>0.83333333333333337</v>
      </c>
      <c r="I3687" s="2" t="s">
        <v>7151</v>
      </c>
      <c r="J3687">
        <v>-236476611</v>
      </c>
      <c r="K3687">
        <v>-7040077450000001</v>
      </c>
      <c r="L3687" s="2" t="s">
        <v>9713</v>
      </c>
      <c r="M3687">
        <v>3</v>
      </c>
      <c r="N3687">
        <v>12</v>
      </c>
      <c r="O3687">
        <v>68</v>
      </c>
      <c r="P3687" t="str">
        <f>VLOOKUP(Farmacias__2[[#This Row],[local_nombre]],Tabla8[],2,0)</f>
        <v>Farmacias Homeopáticas</v>
      </c>
      <c r="Q3687">
        <f>VLOOKUP(Farmacias__2[[#This Row],[comuna_nombre]],Hoja3!$H$2:$I$346,2,0)</f>
        <v>2101</v>
      </c>
    </row>
    <row r="3688" spans="1:17" x14ac:dyDescent="0.2">
      <c r="A3688" s="1">
        <v>44309</v>
      </c>
      <c r="B3688">
        <v>6071</v>
      </c>
      <c r="C3688" s="2" t="s">
        <v>8156</v>
      </c>
      <c r="D3688" s="2" t="s">
        <v>4380</v>
      </c>
      <c r="E3688" s="2" t="s">
        <v>4401</v>
      </c>
      <c r="F3688" s="2" t="s">
        <v>8157</v>
      </c>
      <c r="G3688" s="3">
        <v>0.375</v>
      </c>
      <c r="H3688" s="3">
        <v>0.875</v>
      </c>
      <c r="I3688" s="2" t="s">
        <v>8158</v>
      </c>
      <c r="J3688">
        <v>-2.357587753087928E+16</v>
      </c>
      <c r="K3688">
        <v>-7038189418079835</v>
      </c>
      <c r="L3688" s="2" t="s">
        <v>9713</v>
      </c>
      <c r="M3688">
        <v>3</v>
      </c>
      <c r="N3688">
        <v>12</v>
      </c>
      <c r="O3688">
        <v>392</v>
      </c>
      <c r="P3688" t="str">
        <f>VLOOKUP(Farmacias__2[[#This Row],[local_nombre]],Tabla8[],2,0)</f>
        <v>Otras Farmacias</v>
      </c>
      <c r="Q3688">
        <f>VLOOKUP(Farmacias__2[[#This Row],[comuna_nombre]],Hoja3!$H$2:$I$346,2,0)</f>
        <v>2101</v>
      </c>
    </row>
    <row r="3689" spans="1:17" x14ac:dyDescent="0.2">
      <c r="A3689" s="1">
        <v>44309</v>
      </c>
      <c r="B3689">
        <v>6072</v>
      </c>
      <c r="C3689" s="2" t="s">
        <v>8159</v>
      </c>
      <c r="D3689" s="2" t="s">
        <v>5475</v>
      </c>
      <c r="E3689" s="2" t="s">
        <v>5475</v>
      </c>
      <c r="F3689" s="2" t="s">
        <v>8160</v>
      </c>
      <c r="G3689" s="3">
        <v>0.41666666666666669</v>
      </c>
      <c r="H3689" s="3">
        <v>0.83333333333333337</v>
      </c>
      <c r="I3689" s="2" t="s">
        <v>8161</v>
      </c>
      <c r="J3689">
        <v>35523292</v>
      </c>
      <c r="K3689">
        <v>71691047</v>
      </c>
      <c r="L3689" s="2" t="s">
        <v>9713</v>
      </c>
      <c r="M3689">
        <v>9</v>
      </c>
      <c r="N3689">
        <v>180</v>
      </c>
      <c r="O3689">
        <v>199</v>
      </c>
      <c r="P3689" t="str">
        <f>VLOOKUP(Farmacias__2[[#This Row],[local_nombre]],Tabla8[],2,0)</f>
        <v>Otras Farmacias</v>
      </c>
      <c r="Q3689">
        <f>VLOOKUP(Farmacias__2[[#This Row],[comuna_nombre]],Hoja3!$H$2:$I$346,2,0)</f>
        <v>7105</v>
      </c>
    </row>
    <row r="3690" spans="1:17" x14ac:dyDescent="0.2">
      <c r="A3690" s="1">
        <v>44309</v>
      </c>
      <c r="B3690">
        <v>5428</v>
      </c>
      <c r="C3690" s="2" t="s">
        <v>7149</v>
      </c>
      <c r="D3690" s="2" t="s">
        <v>4326</v>
      </c>
      <c r="E3690" s="2" t="s">
        <v>4326</v>
      </c>
      <c r="F3690" s="2" t="s">
        <v>7154</v>
      </c>
      <c r="G3690" s="3">
        <v>0.41666666666666669</v>
      </c>
      <c r="H3690" s="3">
        <v>0.83333333333333337</v>
      </c>
      <c r="I3690" s="2" t="s">
        <v>7155</v>
      </c>
      <c r="J3690">
        <v>-224605178</v>
      </c>
      <c r="K3690">
        <v>-689258484</v>
      </c>
      <c r="L3690" s="2" t="s">
        <v>9713</v>
      </c>
      <c r="M3690">
        <v>3</v>
      </c>
      <c r="N3690">
        <v>13</v>
      </c>
      <c r="O3690">
        <v>69</v>
      </c>
      <c r="P3690" t="str">
        <f>VLOOKUP(Farmacias__2[[#This Row],[local_nombre]],Tabla8[],2,0)</f>
        <v>Farmacias Homeopáticas</v>
      </c>
      <c r="Q3690">
        <f>VLOOKUP(Farmacias__2[[#This Row],[comuna_nombre]],Hoja3!$H$2:$I$346,2,0)</f>
        <v>2201</v>
      </c>
    </row>
    <row r="3691" spans="1:17" x14ac:dyDescent="0.2">
      <c r="A3691" s="1">
        <v>44309</v>
      </c>
      <c r="B3691">
        <v>6074</v>
      </c>
      <c r="C3691" s="2" t="s">
        <v>4962</v>
      </c>
      <c r="D3691" s="2" t="s">
        <v>4963</v>
      </c>
      <c r="E3691" s="2" t="s">
        <v>4963</v>
      </c>
      <c r="F3691" s="2" t="s">
        <v>8163</v>
      </c>
      <c r="G3691" s="3">
        <v>0.375</v>
      </c>
      <c r="H3691" s="3">
        <v>0.83333333333333337</v>
      </c>
      <c r="I3691" s="2" t="s">
        <v>8164</v>
      </c>
      <c r="L3691" s="2" t="s">
        <v>9713</v>
      </c>
      <c r="M3691">
        <v>9</v>
      </c>
      <c r="N3691">
        <v>197</v>
      </c>
      <c r="O3691">
        <v>216</v>
      </c>
      <c r="P3691" t="str">
        <f>VLOOKUP(Farmacias__2[[#This Row],[local_nombre]],Tabla8[],2,0)</f>
        <v>Otras Farmacias</v>
      </c>
      <c r="Q3691">
        <f>VLOOKUP(Farmacias__2[[#This Row],[comuna_nombre]],Hoja3!$H$2:$I$346,2,0)</f>
        <v>7407</v>
      </c>
    </row>
    <row r="3692" spans="1:17" x14ac:dyDescent="0.2">
      <c r="A3692" s="1">
        <v>44309</v>
      </c>
      <c r="B3692">
        <v>6075</v>
      </c>
      <c r="C3692" s="2" t="s">
        <v>8165</v>
      </c>
      <c r="D3692" s="2" t="s">
        <v>10263</v>
      </c>
      <c r="E3692" s="2" t="s">
        <v>5035</v>
      </c>
      <c r="F3692" s="2" t="s">
        <v>8166</v>
      </c>
      <c r="G3692" s="3">
        <v>0.5</v>
      </c>
      <c r="H3692" s="3">
        <v>0.85416666666666663</v>
      </c>
      <c r="I3692" s="2" t="s">
        <v>8167</v>
      </c>
      <c r="J3692">
        <v>34975588</v>
      </c>
      <c r="K3692">
        <v>71259099</v>
      </c>
      <c r="L3692" s="2" t="s">
        <v>9713</v>
      </c>
      <c r="M3692">
        <v>9</v>
      </c>
      <c r="N3692">
        <v>174</v>
      </c>
      <c r="O3692">
        <v>418</v>
      </c>
      <c r="P3692" t="str">
        <f>VLOOKUP(Farmacias__2[[#This Row],[local_nombre]],Tabla8[],2,0)</f>
        <v>Otras Farmacias</v>
      </c>
      <c r="Q3692">
        <f>VLOOKUP(Farmacias__2[[#This Row],[comuna_nombre]],Hoja3!$H$2:$I$346,2,0)</f>
        <v>7301</v>
      </c>
    </row>
    <row r="3693" spans="1:17" x14ac:dyDescent="0.2">
      <c r="A3693" s="1">
        <v>44309</v>
      </c>
      <c r="B3693">
        <v>6076</v>
      </c>
      <c r="C3693" s="2" t="s">
        <v>8168</v>
      </c>
      <c r="D3693" s="2" t="s">
        <v>4996</v>
      </c>
      <c r="E3693" s="2" t="s">
        <v>4996</v>
      </c>
      <c r="F3693" s="2" t="s">
        <v>8169</v>
      </c>
      <c r="G3693" s="3">
        <v>0.375</v>
      </c>
      <c r="H3693" s="3">
        <v>0.875</v>
      </c>
      <c r="I3693" s="2" t="s">
        <v>8170</v>
      </c>
      <c r="J3693">
        <v>35834392</v>
      </c>
      <c r="K3693">
        <v>71598932</v>
      </c>
      <c r="L3693" s="2" t="s">
        <v>9713</v>
      </c>
      <c r="M3693">
        <v>9</v>
      </c>
      <c r="N3693">
        <v>178</v>
      </c>
      <c r="O3693">
        <v>197</v>
      </c>
      <c r="P3693" t="str">
        <f>VLOOKUP(Farmacias__2[[#This Row],[local_nombre]],Tabla8[],2,0)</f>
        <v>Otras Farmacias</v>
      </c>
      <c r="Q3693">
        <f>VLOOKUP(Farmacias__2[[#This Row],[comuna_nombre]],Hoja3!$H$2:$I$346,2,0)</f>
        <v>7401</v>
      </c>
    </row>
    <row r="3694" spans="1:17" x14ac:dyDescent="0.2">
      <c r="A3694" s="1">
        <v>44309</v>
      </c>
      <c r="B3694">
        <v>6272</v>
      </c>
      <c r="C3694" s="2" t="s">
        <v>7149</v>
      </c>
      <c r="D3694" s="2" t="s">
        <v>4059</v>
      </c>
      <c r="E3694" s="2" t="s">
        <v>4583</v>
      </c>
      <c r="F3694" s="2" t="s">
        <v>8501</v>
      </c>
      <c r="G3694" s="3">
        <v>0.41666666666666669</v>
      </c>
      <c r="H3694" s="3">
        <v>0.83333333333333337</v>
      </c>
      <c r="I3694" s="2" t="s">
        <v>8502</v>
      </c>
      <c r="L3694" s="2" t="s">
        <v>9713</v>
      </c>
      <c r="M3694">
        <v>5</v>
      </c>
      <c r="N3694">
        <v>33</v>
      </c>
      <c r="O3694">
        <v>420</v>
      </c>
      <c r="P3694" t="str">
        <f>VLOOKUP(Farmacias__2[[#This Row],[local_nombre]],Tabla8[],2,0)</f>
        <v>Farmacias Homeopáticas</v>
      </c>
      <c r="Q3694">
        <f>VLOOKUP(Farmacias__2[[#This Row],[comuna_nombre]],Hoja3!$H$2:$I$346,2,0)</f>
        <v>4102</v>
      </c>
    </row>
    <row r="3695" spans="1:17" x14ac:dyDescent="0.2">
      <c r="A3695" s="1">
        <v>44309</v>
      </c>
      <c r="B3695">
        <v>6280</v>
      </c>
      <c r="C3695" s="2" t="s">
        <v>8512</v>
      </c>
      <c r="D3695" s="2" t="s">
        <v>4044</v>
      </c>
      <c r="E3695" s="2" t="s">
        <v>4045</v>
      </c>
      <c r="F3695" s="2" t="s">
        <v>8513</v>
      </c>
      <c r="G3695" s="3">
        <v>0.375</v>
      </c>
      <c r="H3695" s="3">
        <v>0.79166666666666663</v>
      </c>
      <c r="I3695" s="2" t="s">
        <v>8514</v>
      </c>
      <c r="L3695" s="2" t="s">
        <v>9713</v>
      </c>
      <c r="M3695">
        <v>5</v>
      </c>
      <c r="N3695">
        <v>36</v>
      </c>
      <c r="O3695">
        <v>92</v>
      </c>
      <c r="P3695" t="str">
        <f>VLOOKUP(Farmacias__2[[#This Row],[local_nombre]],Tabla8[],2,0)</f>
        <v>Farmacias Homeopáticas</v>
      </c>
      <c r="Q3695">
        <f>VLOOKUP(Farmacias__2[[#This Row],[comuna_nombre]],Hoja3!$H$2:$I$346,2,0)</f>
        <v>4101</v>
      </c>
    </row>
    <row r="3696" spans="1:17" x14ac:dyDescent="0.2">
      <c r="A3696" s="1">
        <v>44309</v>
      </c>
      <c r="B3696">
        <v>6081</v>
      </c>
      <c r="C3696" s="2" t="s">
        <v>8178</v>
      </c>
      <c r="D3696" s="2" t="s">
        <v>5475</v>
      </c>
      <c r="E3696" s="2" t="s">
        <v>5475</v>
      </c>
      <c r="F3696" s="2" t="s">
        <v>8179</v>
      </c>
      <c r="G3696" s="3">
        <v>0.375</v>
      </c>
      <c r="H3696" s="3">
        <v>0.79166666666666663</v>
      </c>
      <c r="I3696" s="2" t="s">
        <v>8180</v>
      </c>
      <c r="J3696">
        <v>35453714</v>
      </c>
      <c r="K3696">
        <v>71687529</v>
      </c>
      <c r="L3696" s="2" t="s">
        <v>9713</v>
      </c>
      <c r="M3696">
        <v>9</v>
      </c>
      <c r="N3696">
        <v>180</v>
      </c>
      <c r="O3696">
        <v>199</v>
      </c>
      <c r="P3696" t="str">
        <f>VLOOKUP(Farmacias__2[[#This Row],[local_nombre]],Tabla8[],2,0)</f>
        <v>Otras Farmacias</v>
      </c>
      <c r="Q3696">
        <f>VLOOKUP(Farmacias__2[[#This Row],[comuna_nombre]],Hoja3!$H$2:$I$346,2,0)</f>
        <v>7105</v>
      </c>
    </row>
    <row r="3697" spans="1:17" x14ac:dyDescent="0.2">
      <c r="A3697" s="1">
        <v>44309</v>
      </c>
      <c r="B3697">
        <v>6083</v>
      </c>
      <c r="C3697" s="2" t="s">
        <v>8182</v>
      </c>
      <c r="D3697" s="2" t="s">
        <v>4563</v>
      </c>
      <c r="E3697" s="2" t="s">
        <v>4563</v>
      </c>
      <c r="F3697" s="2" t="s">
        <v>8183</v>
      </c>
      <c r="G3697" s="3">
        <v>0.41666666666666669</v>
      </c>
      <c r="H3697" s="3">
        <v>0.83333333333333337</v>
      </c>
      <c r="I3697" s="2" t="s">
        <v>8184</v>
      </c>
      <c r="L3697" s="2" t="s">
        <v>9713</v>
      </c>
      <c r="M3697">
        <v>8</v>
      </c>
      <c r="N3697">
        <v>162</v>
      </c>
      <c r="O3697">
        <v>181</v>
      </c>
      <c r="P3697" t="str">
        <f>VLOOKUP(Farmacias__2[[#This Row],[local_nombre]],Tabla8[],2,0)</f>
        <v>Otras Farmacias</v>
      </c>
      <c r="Q3697">
        <f>VLOOKUP(Farmacias__2[[#This Row],[comuna_nombre]],Hoja3!$H$2:$I$346,2,0)</f>
        <v>6101</v>
      </c>
    </row>
    <row r="3698" spans="1:17" x14ac:dyDescent="0.2">
      <c r="A3698" s="1">
        <v>44309</v>
      </c>
      <c r="B3698">
        <v>5533</v>
      </c>
      <c r="C3698" s="2" t="s">
        <v>7303</v>
      </c>
      <c r="D3698" s="2" t="s">
        <v>902</v>
      </c>
      <c r="E3698" s="2" t="s">
        <v>903</v>
      </c>
      <c r="F3698" s="2" t="s">
        <v>7304</v>
      </c>
      <c r="G3698" s="3">
        <v>0.41666666666666669</v>
      </c>
      <c r="H3698" s="3">
        <v>0.875</v>
      </c>
      <c r="I3698" s="2" t="s">
        <v>1583</v>
      </c>
      <c r="L3698" s="2" t="s">
        <v>9713</v>
      </c>
      <c r="M3698">
        <v>7</v>
      </c>
      <c r="N3698">
        <v>130</v>
      </c>
      <c r="O3698">
        <v>149</v>
      </c>
      <c r="P3698" t="str">
        <f>VLOOKUP(Farmacias__2[[#This Row],[local_nombre]],Tabla8[],2,0)</f>
        <v>Otras Farmacias</v>
      </c>
      <c r="Q3698">
        <f>VLOOKUP(Farmacias__2[[#This Row],[comuna_nombre]],Hoja3!$H$2:$I$346,2,0)</f>
        <v>13101</v>
      </c>
    </row>
    <row r="3699" spans="1:17" x14ac:dyDescent="0.2">
      <c r="A3699" s="1">
        <v>44309</v>
      </c>
      <c r="B3699">
        <v>6085</v>
      </c>
      <c r="C3699" s="2" t="s">
        <v>8188</v>
      </c>
      <c r="D3699" s="2" t="s">
        <v>4563</v>
      </c>
      <c r="E3699" s="2" t="s">
        <v>4563</v>
      </c>
      <c r="F3699" s="2" t="s">
        <v>8189</v>
      </c>
      <c r="G3699" s="3">
        <v>0.375</v>
      </c>
      <c r="H3699" s="3">
        <v>0.875</v>
      </c>
      <c r="I3699" s="2" t="s">
        <v>8190</v>
      </c>
      <c r="L3699" s="2" t="s">
        <v>9713</v>
      </c>
      <c r="M3699">
        <v>8</v>
      </c>
      <c r="N3699">
        <v>162</v>
      </c>
      <c r="O3699">
        <v>181</v>
      </c>
      <c r="P3699" t="str">
        <f>VLOOKUP(Farmacias__2[[#This Row],[local_nombre]],Tabla8[],2,0)</f>
        <v>Otras Farmacias</v>
      </c>
      <c r="Q3699">
        <f>VLOOKUP(Farmacias__2[[#This Row],[comuna_nombre]],Hoja3!$H$2:$I$346,2,0)</f>
        <v>6101</v>
      </c>
    </row>
    <row r="3700" spans="1:17" x14ac:dyDescent="0.2">
      <c r="A3700" s="1">
        <v>44309</v>
      </c>
      <c r="B3700">
        <v>6086</v>
      </c>
      <c r="C3700" s="2" t="s">
        <v>8191</v>
      </c>
      <c r="D3700" s="2" t="s">
        <v>510</v>
      </c>
      <c r="E3700" s="2" t="s">
        <v>510</v>
      </c>
      <c r="F3700" s="2" t="s">
        <v>8192</v>
      </c>
      <c r="G3700" s="3">
        <v>0.375</v>
      </c>
      <c r="H3700" s="3">
        <v>0.54166666666666663</v>
      </c>
      <c r="I3700" s="2" t="s">
        <v>8193</v>
      </c>
      <c r="L3700" s="2" t="s">
        <v>9713</v>
      </c>
      <c r="M3700">
        <v>6</v>
      </c>
      <c r="N3700">
        <v>81</v>
      </c>
      <c r="O3700">
        <v>42</v>
      </c>
      <c r="P3700" t="str">
        <f>VLOOKUP(Farmacias__2[[#This Row],[local_nombre]],Tabla8[],2,0)</f>
        <v>Farmacias Municipales</v>
      </c>
      <c r="Q3700">
        <f>VLOOKUP(Farmacias__2[[#This Row],[comuna_nombre]],Hoja3!$H$2:$I$346,2,0)</f>
        <v>5405</v>
      </c>
    </row>
    <row r="3701" spans="1:17" x14ac:dyDescent="0.2">
      <c r="A3701" s="1">
        <v>44309</v>
      </c>
      <c r="B3701">
        <v>5960</v>
      </c>
      <c r="C3701" s="2" t="s">
        <v>7946</v>
      </c>
      <c r="D3701" s="2" t="s">
        <v>4044</v>
      </c>
      <c r="E3701" s="2" t="s">
        <v>4045</v>
      </c>
      <c r="F3701" s="2" t="s">
        <v>7947</v>
      </c>
      <c r="G3701" s="3">
        <v>0.375</v>
      </c>
      <c r="H3701" s="3">
        <v>0.91666666666666663</v>
      </c>
      <c r="I3701" s="2" t="s">
        <v>7948</v>
      </c>
      <c r="L3701" s="2" t="s">
        <v>9713</v>
      </c>
      <c r="M3701">
        <v>5</v>
      </c>
      <c r="N3701">
        <v>36</v>
      </c>
      <c r="O3701">
        <v>92</v>
      </c>
      <c r="P3701" t="str">
        <f>VLOOKUP(Farmacias__2[[#This Row],[local_nombre]],Tabla8[],2,0)</f>
        <v>Otras Farmacias</v>
      </c>
      <c r="Q3701">
        <f>VLOOKUP(Farmacias__2[[#This Row],[comuna_nombre]],Hoja3!$H$2:$I$346,2,0)</f>
        <v>4101</v>
      </c>
    </row>
    <row r="3702" spans="1:17" x14ac:dyDescent="0.2">
      <c r="A3702" s="1">
        <v>44309</v>
      </c>
      <c r="B3702">
        <v>5514</v>
      </c>
      <c r="C3702" s="2" t="s">
        <v>7273</v>
      </c>
      <c r="D3702" s="2" t="s">
        <v>10245</v>
      </c>
      <c r="E3702" s="2" t="s">
        <v>3844</v>
      </c>
      <c r="F3702" s="2" t="s">
        <v>7274</v>
      </c>
      <c r="G3702" s="3">
        <v>0.375</v>
      </c>
      <c r="H3702" s="3">
        <v>0.75</v>
      </c>
      <c r="I3702" s="2" t="s">
        <v>1583</v>
      </c>
      <c r="J3702">
        <v>-4029739689429191</v>
      </c>
      <c r="K3702">
        <v>-7307978149999997</v>
      </c>
      <c r="L3702" s="2" t="s">
        <v>9713</v>
      </c>
      <c r="M3702">
        <v>12</v>
      </c>
      <c r="N3702">
        <v>284</v>
      </c>
      <c r="O3702">
        <v>303</v>
      </c>
      <c r="P3702" t="str">
        <f>VLOOKUP(Farmacias__2[[#This Row],[local_nombre]],Tabla8[],2,0)</f>
        <v>Otras Farmacias</v>
      </c>
      <c r="Q3702">
        <f>VLOOKUP(Farmacias__2[[#This Row],[comuna_nombre]],Hoja3!$H$2:$I$346,2,0)</f>
        <v>14201</v>
      </c>
    </row>
    <row r="3703" spans="1:17" x14ac:dyDescent="0.2">
      <c r="A3703" s="1">
        <v>44309</v>
      </c>
      <c r="B3703">
        <v>6783</v>
      </c>
      <c r="C3703" s="2" t="s">
        <v>9339</v>
      </c>
      <c r="D3703" s="2" t="s">
        <v>10222</v>
      </c>
      <c r="E3703" s="2" t="s">
        <v>10222</v>
      </c>
      <c r="F3703" s="2" t="s">
        <v>9340</v>
      </c>
      <c r="G3703" s="3">
        <v>0.375</v>
      </c>
      <c r="H3703" s="3">
        <v>0.75</v>
      </c>
      <c r="I3703" s="2" t="s">
        <v>8331</v>
      </c>
      <c r="L3703" s="2" t="s">
        <v>9713</v>
      </c>
      <c r="M3703">
        <v>6</v>
      </c>
      <c r="N3703">
        <v>70</v>
      </c>
      <c r="O3703">
        <v>33</v>
      </c>
      <c r="P3703" t="str">
        <f>VLOOKUP(Farmacias__2[[#This Row],[local_nombre]],Tabla8[],2,0)</f>
        <v>Otras Farmacias</v>
      </c>
      <c r="Q3703">
        <f>VLOOKUP(Farmacias__2[[#This Row],[comuna_nombre]],Hoja3!$H$2:$I$346,2,0)</f>
        <v>5801</v>
      </c>
    </row>
    <row r="3704" spans="1:17" x14ac:dyDescent="0.2">
      <c r="A3704" s="1">
        <v>44309</v>
      </c>
      <c r="B3704">
        <v>5957</v>
      </c>
      <c r="C3704" s="2" t="s">
        <v>7937</v>
      </c>
      <c r="D3704" s="2" t="s">
        <v>10256</v>
      </c>
      <c r="E3704" s="2" t="s">
        <v>4550</v>
      </c>
      <c r="F3704" s="2" t="s">
        <v>7938</v>
      </c>
      <c r="G3704" s="3">
        <v>0.41666666666666669</v>
      </c>
      <c r="H3704" s="3">
        <v>0.83333333333333337</v>
      </c>
      <c r="I3704" s="2" t="s">
        <v>7939</v>
      </c>
      <c r="L3704" s="2" t="s">
        <v>9713</v>
      </c>
      <c r="M3704">
        <v>11</v>
      </c>
      <c r="N3704">
        <v>270</v>
      </c>
      <c r="O3704">
        <v>289</v>
      </c>
      <c r="P3704" t="str">
        <f>VLOOKUP(Farmacias__2[[#This Row],[local_nombre]],Tabla8[],2,0)</f>
        <v>Otras Farmacias</v>
      </c>
      <c r="Q3704">
        <f>VLOOKUP(Farmacias__2[[#This Row],[comuna_nombre]],Hoja3!$H$2:$I$346,2,0)</f>
        <v>9114</v>
      </c>
    </row>
    <row r="3705" spans="1:17" x14ac:dyDescent="0.2">
      <c r="A3705" s="1">
        <v>44309</v>
      </c>
      <c r="B3705">
        <v>6091</v>
      </c>
      <c r="C3705" s="2" t="s">
        <v>8203</v>
      </c>
      <c r="D3705" s="2" t="s">
        <v>4525</v>
      </c>
      <c r="E3705" s="2" t="s">
        <v>4525</v>
      </c>
      <c r="F3705" s="2" t="s">
        <v>8204</v>
      </c>
      <c r="G3705" s="3">
        <v>0.41666666666666669</v>
      </c>
      <c r="H3705" s="3">
        <v>0.83333333333333337</v>
      </c>
      <c r="I3705" s="2" t="s">
        <v>8205</v>
      </c>
      <c r="J3705">
        <v>-3928569</v>
      </c>
      <c r="K3705">
        <v>-722279</v>
      </c>
      <c r="L3705" s="2" t="s">
        <v>9713</v>
      </c>
      <c r="M3705">
        <v>11</v>
      </c>
      <c r="N3705">
        <v>281</v>
      </c>
      <c r="O3705">
        <v>300</v>
      </c>
      <c r="P3705" t="str">
        <f>VLOOKUP(Farmacias__2[[#This Row],[local_nombre]],Tabla8[],2,0)</f>
        <v>Otras Farmacias</v>
      </c>
      <c r="Q3705">
        <f>VLOOKUP(Farmacias__2[[#This Row],[comuna_nombre]],Hoja3!$H$2:$I$346,2,0)</f>
        <v>9120</v>
      </c>
    </row>
    <row r="3706" spans="1:17" x14ac:dyDescent="0.2">
      <c r="A3706" s="1">
        <v>44309</v>
      </c>
      <c r="B3706">
        <v>6092</v>
      </c>
      <c r="C3706" s="2" t="s">
        <v>4450</v>
      </c>
      <c r="D3706" s="2" t="s">
        <v>4525</v>
      </c>
      <c r="E3706" s="2" t="s">
        <v>4525</v>
      </c>
      <c r="F3706" s="2" t="s">
        <v>8206</v>
      </c>
      <c r="G3706" s="3">
        <v>0.375</v>
      </c>
      <c r="H3706" s="3">
        <v>0.875</v>
      </c>
      <c r="I3706" s="2" t="s">
        <v>8207</v>
      </c>
      <c r="J3706">
        <v>-39281942</v>
      </c>
      <c r="K3706">
        <v>-72227197</v>
      </c>
      <c r="L3706" s="2" t="s">
        <v>9713</v>
      </c>
      <c r="M3706">
        <v>11</v>
      </c>
      <c r="N3706">
        <v>281</v>
      </c>
      <c r="O3706">
        <v>300</v>
      </c>
      <c r="P3706" t="str">
        <f>VLOOKUP(Farmacias__2[[#This Row],[local_nombre]],Tabla8[],2,0)</f>
        <v>Otras Farmacias</v>
      </c>
      <c r="Q3706">
        <f>VLOOKUP(Farmacias__2[[#This Row],[comuna_nombre]],Hoja3!$H$2:$I$346,2,0)</f>
        <v>9120</v>
      </c>
    </row>
    <row r="3707" spans="1:17" x14ac:dyDescent="0.2">
      <c r="A3707" s="1">
        <v>44309</v>
      </c>
      <c r="B3707">
        <v>5403</v>
      </c>
      <c r="C3707" s="2" t="s">
        <v>7099</v>
      </c>
      <c r="D3707" s="2" t="s">
        <v>3839</v>
      </c>
      <c r="E3707" s="2" t="s">
        <v>3839</v>
      </c>
      <c r="F3707" s="2" t="s">
        <v>7100</v>
      </c>
      <c r="G3707" s="3">
        <v>0.375</v>
      </c>
      <c r="H3707" s="3">
        <v>0.77083333333333337</v>
      </c>
      <c r="I3707" s="2" t="s">
        <v>7101</v>
      </c>
      <c r="J3707">
        <v>-387355472</v>
      </c>
      <c r="K3707">
        <v>-7258250399999997</v>
      </c>
      <c r="L3707" s="2" t="s">
        <v>9713</v>
      </c>
      <c r="M3707">
        <v>11</v>
      </c>
      <c r="N3707">
        <v>275</v>
      </c>
      <c r="O3707">
        <v>294</v>
      </c>
      <c r="P3707" t="str">
        <f>VLOOKUP(Farmacias__2[[#This Row],[local_nombre]],Tabla8[],2,0)</f>
        <v>Otras Farmacias</v>
      </c>
      <c r="Q3707">
        <f>VLOOKUP(Farmacias__2[[#This Row],[comuna_nombre]],Hoja3!$H$2:$I$346,2,0)</f>
        <v>9101</v>
      </c>
    </row>
    <row r="3708" spans="1:17" x14ac:dyDescent="0.2">
      <c r="A3708" s="1">
        <v>44309</v>
      </c>
      <c r="B3708">
        <v>6095</v>
      </c>
      <c r="C3708" s="2" t="s">
        <v>878</v>
      </c>
      <c r="D3708" s="2" t="s">
        <v>2450</v>
      </c>
      <c r="E3708" s="2" t="s">
        <v>2450</v>
      </c>
      <c r="F3708" s="2" t="s">
        <v>8210</v>
      </c>
      <c r="G3708" s="3">
        <v>0.375</v>
      </c>
      <c r="H3708" s="3">
        <v>0.875</v>
      </c>
      <c r="I3708" s="2" t="s">
        <v>1583</v>
      </c>
      <c r="J3708">
        <v>-33407039</v>
      </c>
      <c r="K3708">
        <v>-70729457</v>
      </c>
      <c r="L3708" s="2" t="s">
        <v>9713</v>
      </c>
      <c r="M3708">
        <v>7</v>
      </c>
      <c r="N3708">
        <v>123</v>
      </c>
      <c r="O3708">
        <v>142</v>
      </c>
      <c r="P3708" t="str">
        <f>VLOOKUP(Farmacias__2[[#This Row],[local_nombre]],Tabla8[],2,0)</f>
        <v>Otras Farmacias</v>
      </c>
      <c r="Q3708">
        <f>VLOOKUP(Farmacias__2[[#This Row],[comuna_nombre]],Hoja3!$H$2:$I$346,2,0)</f>
        <v>13128</v>
      </c>
    </row>
    <row r="3709" spans="1:17" x14ac:dyDescent="0.2">
      <c r="A3709" s="1">
        <v>44309</v>
      </c>
      <c r="B3709">
        <v>6096</v>
      </c>
      <c r="C3709" s="2" t="s">
        <v>8211</v>
      </c>
      <c r="D3709" s="2" t="s">
        <v>1549</v>
      </c>
      <c r="E3709" s="2" t="s">
        <v>1549</v>
      </c>
      <c r="F3709" s="2" t="s">
        <v>8212</v>
      </c>
      <c r="G3709" s="3">
        <v>0.41666666666666669</v>
      </c>
      <c r="H3709" s="3">
        <v>0.83333333333333337</v>
      </c>
      <c r="I3709" s="2" t="s">
        <v>1583</v>
      </c>
      <c r="J3709">
        <v>-33499498</v>
      </c>
      <c r="K3709">
        <v>-70602774</v>
      </c>
      <c r="L3709" s="2" t="s">
        <v>9713</v>
      </c>
      <c r="M3709">
        <v>7</v>
      </c>
      <c r="N3709">
        <v>106</v>
      </c>
      <c r="O3709">
        <v>125</v>
      </c>
      <c r="P3709" t="str">
        <f>VLOOKUP(Farmacias__2[[#This Row],[local_nombre]],Tabla8[],2,0)</f>
        <v>Otras Farmacias</v>
      </c>
      <c r="Q3709">
        <f>VLOOKUP(Farmacias__2[[#This Row],[comuna_nombre]],Hoja3!$H$2:$I$346,2,0)</f>
        <v>13118</v>
      </c>
    </row>
    <row r="3710" spans="1:17" x14ac:dyDescent="0.2">
      <c r="A3710" s="1">
        <v>44309</v>
      </c>
      <c r="B3710">
        <v>6097</v>
      </c>
      <c r="C3710" s="2" t="s">
        <v>8213</v>
      </c>
      <c r="D3710" s="2" t="s">
        <v>902</v>
      </c>
      <c r="E3710" s="2" t="s">
        <v>903</v>
      </c>
      <c r="F3710" s="2" t="s">
        <v>8214</v>
      </c>
      <c r="G3710" s="3">
        <v>0.375</v>
      </c>
      <c r="H3710" s="3">
        <v>0.875</v>
      </c>
      <c r="I3710" s="2" t="s">
        <v>1583</v>
      </c>
      <c r="J3710">
        <v>-33447266</v>
      </c>
      <c r="K3710">
        <v>-70640579</v>
      </c>
      <c r="L3710" s="2" t="s">
        <v>9713</v>
      </c>
      <c r="M3710">
        <v>7</v>
      </c>
      <c r="N3710">
        <v>130</v>
      </c>
      <c r="O3710">
        <v>149</v>
      </c>
      <c r="P3710" t="str">
        <f>VLOOKUP(Farmacias__2[[#This Row],[local_nombre]],Tabla8[],2,0)</f>
        <v>Otras Farmacias</v>
      </c>
      <c r="Q3710">
        <f>VLOOKUP(Farmacias__2[[#This Row],[comuna_nombre]],Hoja3!$H$2:$I$346,2,0)</f>
        <v>13101</v>
      </c>
    </row>
    <row r="3711" spans="1:17" x14ac:dyDescent="0.2">
      <c r="A3711" s="1">
        <v>44309</v>
      </c>
      <c r="B3711">
        <v>6098</v>
      </c>
      <c r="C3711" s="2" t="s">
        <v>18</v>
      </c>
      <c r="D3711" s="2" t="s">
        <v>4059</v>
      </c>
      <c r="E3711" s="2" t="s">
        <v>4059</v>
      </c>
      <c r="F3711" s="2" t="s">
        <v>8215</v>
      </c>
      <c r="G3711" s="3">
        <v>0.35416666666666669</v>
      </c>
      <c r="H3711" s="3">
        <v>0.875</v>
      </c>
      <c r="I3711" s="2" t="s">
        <v>638</v>
      </c>
      <c r="L3711" s="2" t="s">
        <v>9713</v>
      </c>
      <c r="M3711">
        <v>5</v>
      </c>
      <c r="N3711">
        <v>33</v>
      </c>
      <c r="O3711">
        <v>89</v>
      </c>
      <c r="P3711" t="str">
        <f>VLOOKUP(Farmacias__2[[#This Row],[local_nombre]],Tabla8[],2,0)</f>
        <v>Farmacias de Cadena</v>
      </c>
      <c r="Q3711">
        <f>VLOOKUP(Farmacias__2[[#This Row],[comuna_nombre]],Hoja3!$H$2:$I$346,2,0)</f>
        <v>4102</v>
      </c>
    </row>
    <row r="3712" spans="1:17" x14ac:dyDescent="0.2">
      <c r="A3712" s="1">
        <v>44309</v>
      </c>
      <c r="B3712">
        <v>6099</v>
      </c>
      <c r="C3712" s="2" t="s">
        <v>18</v>
      </c>
      <c r="D3712" s="2" t="s">
        <v>1312</v>
      </c>
      <c r="E3712" s="2" t="s">
        <v>1312</v>
      </c>
      <c r="F3712" s="2" t="s">
        <v>8216</v>
      </c>
      <c r="G3712" s="3">
        <v>0.35416666666666669</v>
      </c>
      <c r="H3712" s="3">
        <v>0.89583333333333337</v>
      </c>
      <c r="I3712" s="2" t="s">
        <v>1583</v>
      </c>
      <c r="J3712">
        <v>-33414550</v>
      </c>
      <c r="K3712">
        <v>-70597710</v>
      </c>
      <c r="L3712" s="2" t="s">
        <v>9713</v>
      </c>
      <c r="M3712">
        <v>7</v>
      </c>
      <c r="N3712">
        <v>102</v>
      </c>
      <c r="O3712">
        <v>121</v>
      </c>
      <c r="P3712" t="str">
        <f>VLOOKUP(Farmacias__2[[#This Row],[local_nombre]],Tabla8[],2,0)</f>
        <v>Farmacias de Cadena</v>
      </c>
      <c r="Q3712">
        <f>VLOOKUP(Farmacias__2[[#This Row],[comuna_nombre]],Hoja3!$H$2:$I$346,2,0)</f>
        <v>13114</v>
      </c>
    </row>
    <row r="3713" spans="1:17" x14ac:dyDescent="0.2">
      <c r="A3713" s="1">
        <v>44309</v>
      </c>
      <c r="B3713">
        <v>3429</v>
      </c>
      <c r="C3713" s="2" t="s">
        <v>4280</v>
      </c>
      <c r="D3713" s="2" t="s">
        <v>3699</v>
      </c>
      <c r="E3713" s="2" t="s">
        <v>4111</v>
      </c>
      <c r="F3713" s="2" t="s">
        <v>4281</v>
      </c>
      <c r="G3713" s="3">
        <v>0.41666666666666669</v>
      </c>
      <c r="H3713" s="3">
        <v>0.83333333333333337</v>
      </c>
      <c r="I3713" s="2" t="s">
        <v>4129</v>
      </c>
      <c r="J3713">
        <v>-40574318</v>
      </c>
      <c r="K3713">
        <v>-73122865</v>
      </c>
      <c r="L3713" s="2" t="s">
        <v>9713</v>
      </c>
      <c r="M3713">
        <v>13</v>
      </c>
      <c r="N3713">
        <v>309</v>
      </c>
      <c r="O3713">
        <v>387</v>
      </c>
      <c r="P3713" t="str">
        <f>VLOOKUP(Farmacias__2[[#This Row],[local_nombre]],Tabla8[],2,0)</f>
        <v>Otras Farmacias</v>
      </c>
      <c r="Q3713">
        <f>VLOOKUP(Farmacias__2[[#This Row],[comuna_nombre]],Hoja3!$H$2:$I$346,2,0)</f>
        <v>10301</v>
      </c>
    </row>
    <row r="3714" spans="1:17" x14ac:dyDescent="0.2">
      <c r="A3714" s="1">
        <v>44309</v>
      </c>
      <c r="B3714">
        <v>6101</v>
      </c>
      <c r="C3714" s="2" t="s">
        <v>2566</v>
      </c>
      <c r="D3714" s="2" t="s">
        <v>902</v>
      </c>
      <c r="E3714" s="2" t="s">
        <v>903</v>
      </c>
      <c r="F3714" s="2" t="s">
        <v>8218</v>
      </c>
      <c r="G3714" s="3">
        <v>0.39583333333333331</v>
      </c>
      <c r="H3714" s="3">
        <v>0.85416666666666663</v>
      </c>
      <c r="I3714" s="2" t="s">
        <v>1583</v>
      </c>
      <c r="J3714">
        <v>-33439988</v>
      </c>
      <c r="K3714">
        <v>-70647929</v>
      </c>
      <c r="L3714" s="2" t="s">
        <v>9713</v>
      </c>
      <c r="M3714">
        <v>7</v>
      </c>
      <c r="N3714">
        <v>130</v>
      </c>
      <c r="O3714">
        <v>149</v>
      </c>
      <c r="P3714" t="str">
        <f>VLOOKUP(Farmacias__2[[#This Row],[local_nombre]],Tabla8[],2,0)</f>
        <v>Otras Farmacias</v>
      </c>
      <c r="Q3714">
        <f>VLOOKUP(Farmacias__2[[#This Row],[comuna_nombre]],Hoja3!$H$2:$I$346,2,0)</f>
        <v>13101</v>
      </c>
    </row>
    <row r="3715" spans="1:17" x14ac:dyDescent="0.2">
      <c r="A3715" s="1">
        <v>44309</v>
      </c>
      <c r="B3715">
        <v>6102</v>
      </c>
      <c r="C3715" s="2" t="s">
        <v>18</v>
      </c>
      <c r="D3715" s="2" t="s">
        <v>702</v>
      </c>
      <c r="E3715" s="2" t="s">
        <v>702</v>
      </c>
      <c r="F3715" s="2" t="s">
        <v>8219</v>
      </c>
      <c r="G3715" s="3">
        <v>0.41666666666666669</v>
      </c>
      <c r="H3715" s="3">
        <v>0.89583333333333337</v>
      </c>
      <c r="I3715" s="2" t="s">
        <v>1583</v>
      </c>
      <c r="J3715">
        <v>-33517344</v>
      </c>
      <c r="K3715">
        <v>-70716387</v>
      </c>
      <c r="L3715" s="2" t="s">
        <v>9713</v>
      </c>
      <c r="M3715">
        <v>7</v>
      </c>
      <c r="N3715">
        <v>85</v>
      </c>
      <c r="O3715">
        <v>104</v>
      </c>
      <c r="P3715" t="str">
        <f>VLOOKUP(Farmacias__2[[#This Row],[local_nombre]],Tabla8[],2,0)</f>
        <v>Farmacias de Cadena</v>
      </c>
      <c r="Q3715">
        <f>VLOOKUP(Farmacias__2[[#This Row],[comuna_nombre]],Hoja3!$H$2:$I$346,2,0)</f>
        <v>13102</v>
      </c>
    </row>
    <row r="3716" spans="1:17" x14ac:dyDescent="0.2">
      <c r="A3716" s="1">
        <v>44309</v>
      </c>
      <c r="B3716">
        <v>6103</v>
      </c>
      <c r="C3716" s="2" t="s">
        <v>18</v>
      </c>
      <c r="D3716" s="2" t="s">
        <v>1987</v>
      </c>
      <c r="E3716" s="2" t="s">
        <v>1987</v>
      </c>
      <c r="F3716" s="2" t="s">
        <v>8220</v>
      </c>
      <c r="G3716" s="3">
        <v>0.33333333333333331</v>
      </c>
      <c r="H3716" s="3">
        <v>0.89583333333333337</v>
      </c>
      <c r="I3716" s="2" t="s">
        <v>1583</v>
      </c>
      <c r="J3716">
        <v>-33438181</v>
      </c>
      <c r="K3716">
        <v>-70607309</v>
      </c>
      <c r="L3716" s="2" t="s">
        <v>9713</v>
      </c>
      <c r="M3716">
        <v>7</v>
      </c>
      <c r="N3716">
        <v>117</v>
      </c>
      <c r="O3716">
        <v>136</v>
      </c>
      <c r="P3716" t="str">
        <f>VLOOKUP(Farmacias__2[[#This Row],[local_nombre]],Tabla8[],2,0)</f>
        <v>Farmacias de Cadena</v>
      </c>
      <c r="Q3716">
        <f>VLOOKUP(Farmacias__2[[#This Row],[comuna_nombre]],Hoja3!$H$2:$I$346,2,0)</f>
        <v>13123</v>
      </c>
    </row>
    <row r="3717" spans="1:17" x14ac:dyDescent="0.2">
      <c r="A3717" s="1">
        <v>44309</v>
      </c>
      <c r="B3717">
        <v>6104</v>
      </c>
      <c r="C3717" s="2" t="s">
        <v>1785</v>
      </c>
      <c r="D3717" s="2" t="s">
        <v>902</v>
      </c>
      <c r="E3717" s="2" t="s">
        <v>903</v>
      </c>
      <c r="F3717" s="2" t="s">
        <v>8221</v>
      </c>
      <c r="G3717" s="3">
        <v>0.41666666666666669</v>
      </c>
      <c r="H3717" s="3">
        <v>0.875</v>
      </c>
      <c r="I3717" s="2" t="s">
        <v>1583</v>
      </c>
      <c r="J3717">
        <v>-33449923</v>
      </c>
      <c r="K3717">
        <v>-70653410</v>
      </c>
      <c r="L3717" s="2" t="s">
        <v>9713</v>
      </c>
      <c r="M3717">
        <v>7</v>
      </c>
      <c r="N3717">
        <v>130</v>
      </c>
      <c r="O3717">
        <v>149</v>
      </c>
      <c r="P3717" t="str">
        <f>VLOOKUP(Farmacias__2[[#This Row],[local_nombre]],Tabla8[],2,0)</f>
        <v>Otras Farmacias</v>
      </c>
      <c r="Q3717">
        <f>VLOOKUP(Farmacias__2[[#This Row],[comuna_nombre]],Hoja3!$H$2:$I$346,2,0)</f>
        <v>13101</v>
      </c>
    </row>
    <row r="3718" spans="1:17" x14ac:dyDescent="0.2">
      <c r="A3718" s="1">
        <v>44309</v>
      </c>
      <c r="B3718">
        <v>6105</v>
      </c>
      <c r="C3718" s="2" t="s">
        <v>2183</v>
      </c>
      <c r="D3718" s="2" t="s">
        <v>2450</v>
      </c>
      <c r="E3718" s="2" t="s">
        <v>2450</v>
      </c>
      <c r="F3718" s="2" t="s">
        <v>8222</v>
      </c>
      <c r="G3718" s="3">
        <v>0.41666666666666669</v>
      </c>
      <c r="H3718" s="3">
        <v>0.83333333333333337</v>
      </c>
      <c r="I3718" s="2" t="s">
        <v>1583</v>
      </c>
      <c r="J3718">
        <v>-33397786</v>
      </c>
      <c r="K3718">
        <v>-70751326</v>
      </c>
      <c r="L3718" s="2" t="s">
        <v>9713</v>
      </c>
      <c r="M3718">
        <v>7</v>
      </c>
      <c r="N3718">
        <v>123</v>
      </c>
      <c r="O3718">
        <v>142</v>
      </c>
      <c r="P3718" t="str">
        <f>VLOOKUP(Farmacias__2[[#This Row],[local_nombre]],Tabla8[],2,0)</f>
        <v>Otras Farmacias</v>
      </c>
      <c r="Q3718">
        <f>VLOOKUP(Farmacias__2[[#This Row],[comuna_nombre]],Hoja3!$H$2:$I$346,2,0)</f>
        <v>13128</v>
      </c>
    </row>
    <row r="3719" spans="1:17" x14ac:dyDescent="0.2">
      <c r="A3719" s="1">
        <v>44309</v>
      </c>
      <c r="B3719">
        <v>6106</v>
      </c>
      <c r="C3719" s="2" t="s">
        <v>8223</v>
      </c>
      <c r="D3719" s="2" t="s">
        <v>2920</v>
      </c>
      <c r="E3719" s="2" t="s">
        <v>2920</v>
      </c>
      <c r="F3719" s="2" t="s">
        <v>8224</v>
      </c>
      <c r="G3719" s="3">
        <v>0.41666666666666669</v>
      </c>
      <c r="H3719" s="3">
        <v>0.83333333333333337</v>
      </c>
      <c r="I3719" s="2" t="s">
        <v>1583</v>
      </c>
      <c r="J3719">
        <v>-33666703</v>
      </c>
      <c r="K3719">
        <v>-70932409</v>
      </c>
      <c r="L3719" s="2" t="s">
        <v>9713</v>
      </c>
      <c r="M3719">
        <v>7</v>
      </c>
      <c r="N3719">
        <v>133</v>
      </c>
      <c r="O3719">
        <v>152</v>
      </c>
      <c r="P3719" t="str">
        <f>VLOOKUP(Farmacias__2[[#This Row],[local_nombre]],Tabla8[],2,0)</f>
        <v>Boticas</v>
      </c>
      <c r="Q3719">
        <f>VLOOKUP(Farmacias__2[[#This Row],[comuna_nombre]],Hoja3!$H$2:$I$346,2,0)</f>
        <v>13601</v>
      </c>
    </row>
    <row r="3720" spans="1:17" x14ac:dyDescent="0.2">
      <c r="A3720" s="1">
        <v>44309</v>
      </c>
      <c r="B3720">
        <v>6107</v>
      </c>
      <c r="C3720" s="2" t="s">
        <v>8225</v>
      </c>
      <c r="D3720" s="2" t="s">
        <v>5595</v>
      </c>
      <c r="E3720" s="2" t="s">
        <v>5595</v>
      </c>
      <c r="F3720" s="2" t="s">
        <v>8226</v>
      </c>
      <c r="G3720" s="3">
        <v>0.375</v>
      </c>
      <c r="H3720" s="3">
        <v>0.83333333333333337</v>
      </c>
      <c r="I3720" s="2" t="s">
        <v>8227</v>
      </c>
      <c r="J3720">
        <v>-37795848</v>
      </c>
      <c r="K3720">
        <v>-72651558</v>
      </c>
      <c r="L3720" s="2" t="s">
        <v>9713</v>
      </c>
      <c r="M3720">
        <v>11</v>
      </c>
      <c r="N3720">
        <v>264</v>
      </c>
      <c r="O3720">
        <v>283</v>
      </c>
      <c r="P3720" t="str">
        <f>VLOOKUP(Farmacias__2[[#This Row],[local_nombre]],Tabla8[],2,0)</f>
        <v>Almacenes Farmacéutico</v>
      </c>
      <c r="Q3720">
        <f>VLOOKUP(Farmacias__2[[#This Row],[comuna_nombre]],Hoja3!$H$2:$I$346,2,0)</f>
        <v>9206</v>
      </c>
    </row>
    <row r="3721" spans="1:17" x14ac:dyDescent="0.2">
      <c r="A3721" s="1">
        <v>44309</v>
      </c>
      <c r="B3721">
        <v>6108</v>
      </c>
      <c r="C3721" s="2" t="s">
        <v>50</v>
      </c>
      <c r="D3721" s="2" t="s">
        <v>3947</v>
      </c>
      <c r="E3721" s="2" t="s">
        <v>3947</v>
      </c>
      <c r="F3721" s="2" t="s">
        <v>8228</v>
      </c>
      <c r="G3721" s="3">
        <v>0.35416666666666669</v>
      </c>
      <c r="H3721" s="3">
        <v>0.85416666666666663</v>
      </c>
      <c r="I3721" s="2" t="s">
        <v>4238</v>
      </c>
      <c r="J3721">
        <v>-184804268</v>
      </c>
      <c r="K3721">
        <v>-703167441</v>
      </c>
      <c r="L3721" s="2" t="s">
        <v>9713</v>
      </c>
      <c r="M3721">
        <v>1</v>
      </c>
      <c r="N3721">
        <v>1</v>
      </c>
      <c r="O3721">
        <v>57</v>
      </c>
      <c r="P3721" t="str">
        <f>VLOOKUP(Farmacias__2[[#This Row],[local_nombre]],Tabla8[],2,0)</f>
        <v>Farmacias de Cadena</v>
      </c>
      <c r="Q3721">
        <f>VLOOKUP(Farmacias__2[[#This Row],[comuna_nombre]],Hoja3!$H$2:$I$346,2,0)</f>
        <v>15101</v>
      </c>
    </row>
    <row r="3722" spans="1:17" x14ac:dyDescent="0.2">
      <c r="A3722" s="1">
        <v>44309</v>
      </c>
      <c r="B3722">
        <v>5404</v>
      </c>
      <c r="C3722" s="2" t="s">
        <v>7102</v>
      </c>
      <c r="D3722" s="2" t="s">
        <v>4525</v>
      </c>
      <c r="E3722" s="2" t="s">
        <v>4525</v>
      </c>
      <c r="F3722" s="2" t="s">
        <v>7103</v>
      </c>
      <c r="G3722" s="3">
        <v>0.41666666666666669</v>
      </c>
      <c r="H3722" s="3">
        <v>0.875</v>
      </c>
      <c r="I3722" s="2" t="s">
        <v>7104</v>
      </c>
      <c r="J3722">
        <v>-392897181</v>
      </c>
      <c r="K3722">
        <v>-722232353</v>
      </c>
      <c r="L3722" s="2" t="s">
        <v>9713</v>
      </c>
      <c r="M3722">
        <v>11</v>
      </c>
      <c r="N3722">
        <v>281</v>
      </c>
      <c r="O3722">
        <v>300</v>
      </c>
      <c r="P3722" t="str">
        <f>VLOOKUP(Farmacias__2[[#This Row],[local_nombre]],Tabla8[],2,0)</f>
        <v>Otras Farmacias</v>
      </c>
      <c r="Q3722">
        <f>VLOOKUP(Farmacias__2[[#This Row],[comuna_nombre]],Hoja3!$H$2:$I$346,2,0)</f>
        <v>9120</v>
      </c>
    </row>
    <row r="3723" spans="1:17" x14ac:dyDescent="0.2">
      <c r="A3723" s="1">
        <v>44309</v>
      </c>
      <c r="B3723">
        <v>3460</v>
      </c>
      <c r="C3723" s="2" t="s">
        <v>4344</v>
      </c>
      <c r="D3723" s="2" t="s">
        <v>10264</v>
      </c>
      <c r="E3723" s="2" t="s">
        <v>4167</v>
      </c>
      <c r="F3723" s="2" t="s">
        <v>4345</v>
      </c>
      <c r="G3723" s="3">
        <v>0.375</v>
      </c>
      <c r="H3723" s="3">
        <v>0.91666666666666663</v>
      </c>
      <c r="I3723" s="2" t="s">
        <v>4346</v>
      </c>
      <c r="J3723">
        <v>-455722302</v>
      </c>
      <c r="K3723">
        <v>-7207038060000002</v>
      </c>
      <c r="L3723" s="2" t="s">
        <v>9713</v>
      </c>
      <c r="M3723">
        <v>14</v>
      </c>
      <c r="N3723">
        <v>328</v>
      </c>
      <c r="O3723">
        <v>347</v>
      </c>
      <c r="P3723" t="str">
        <f>VLOOKUP(Farmacias__2[[#This Row],[local_nombre]],Tabla8[],2,0)</f>
        <v>Farmacias de Cadena</v>
      </c>
      <c r="Q3723">
        <f>VLOOKUP(Farmacias__2[[#This Row],[comuna_nombre]],Hoja3!$H$2:$I$346,2,0)</f>
        <v>11101</v>
      </c>
    </row>
    <row r="3724" spans="1:17" x14ac:dyDescent="0.2">
      <c r="A3724" s="1">
        <v>44309</v>
      </c>
      <c r="B3724">
        <v>822</v>
      </c>
      <c r="C3724" s="2" t="s">
        <v>807</v>
      </c>
      <c r="D3724" s="2" t="s">
        <v>10229</v>
      </c>
      <c r="E3724" s="2" t="s">
        <v>790</v>
      </c>
      <c r="F3724" s="2" t="s">
        <v>808</v>
      </c>
      <c r="G3724" s="3">
        <v>0.41666666666666669</v>
      </c>
      <c r="H3724" s="3">
        <v>0.875</v>
      </c>
      <c r="I3724" s="2" t="s">
        <v>809</v>
      </c>
      <c r="J3724">
        <v>-33386684</v>
      </c>
      <c r="K3724">
        <v>-70657897</v>
      </c>
      <c r="L3724" s="2" t="s">
        <v>9713</v>
      </c>
      <c r="M3724">
        <v>7</v>
      </c>
      <c r="N3724">
        <v>88</v>
      </c>
      <c r="O3724">
        <v>107</v>
      </c>
      <c r="P3724" t="str">
        <f>VLOOKUP(Farmacias__2[[#This Row],[local_nombre]],Tabla8[],2,0)</f>
        <v>Otras Farmacias</v>
      </c>
      <c r="Q3724">
        <f>VLOOKUP(Farmacias__2[[#This Row],[comuna_nombre]],Hoja3!$H$2:$I$346,2,0)</f>
        <v>13104</v>
      </c>
    </row>
    <row r="3725" spans="1:17" x14ac:dyDescent="0.2">
      <c r="A3725" s="1">
        <v>44309</v>
      </c>
      <c r="B3725">
        <v>6112</v>
      </c>
      <c r="C3725" s="2" t="s">
        <v>8238</v>
      </c>
      <c r="D3725" s="2" t="s">
        <v>902</v>
      </c>
      <c r="E3725" s="2" t="s">
        <v>903</v>
      </c>
      <c r="F3725" s="2" t="s">
        <v>8239</v>
      </c>
      <c r="G3725" s="3">
        <v>0.375</v>
      </c>
      <c r="H3725" s="3">
        <v>0.75</v>
      </c>
      <c r="I3725" s="2" t="s">
        <v>1583</v>
      </c>
      <c r="J3725">
        <v>-33435799</v>
      </c>
      <c r="K3725">
        <v>-70678813</v>
      </c>
      <c r="L3725" s="2" t="s">
        <v>9713</v>
      </c>
      <c r="M3725">
        <v>7</v>
      </c>
      <c r="N3725">
        <v>130</v>
      </c>
      <c r="O3725">
        <v>149</v>
      </c>
      <c r="P3725" t="str">
        <f>VLOOKUP(Farmacias__2[[#This Row],[local_nombre]],Tabla8[],2,0)</f>
        <v>Otras Farmacias</v>
      </c>
      <c r="Q3725">
        <f>VLOOKUP(Farmacias__2[[#This Row],[comuna_nombre]],Hoja3!$H$2:$I$346,2,0)</f>
        <v>13101</v>
      </c>
    </row>
    <row r="3726" spans="1:17" x14ac:dyDescent="0.2">
      <c r="A3726" s="1">
        <v>44309</v>
      </c>
      <c r="B3726">
        <v>6113</v>
      </c>
      <c r="C3726" s="2" t="s">
        <v>8240</v>
      </c>
      <c r="D3726" s="2" t="s">
        <v>1744</v>
      </c>
      <c r="E3726" s="2" t="s">
        <v>1744</v>
      </c>
      <c r="F3726" s="2" t="s">
        <v>8241</v>
      </c>
      <c r="G3726" s="3">
        <v>0.39583333333333331</v>
      </c>
      <c r="H3726" s="3">
        <v>0.8125</v>
      </c>
      <c r="I3726" s="2" t="s">
        <v>1583</v>
      </c>
      <c r="J3726">
        <v>-33446328</v>
      </c>
      <c r="K3726">
        <v>-70599096</v>
      </c>
      <c r="L3726" s="2" t="s">
        <v>9713</v>
      </c>
      <c r="M3726">
        <v>7</v>
      </c>
      <c r="N3726">
        <v>110</v>
      </c>
      <c r="O3726">
        <v>129</v>
      </c>
      <c r="P3726" t="str">
        <f>VLOOKUP(Farmacias__2[[#This Row],[local_nombre]],Tabla8[],2,0)</f>
        <v>Otras Farmacias</v>
      </c>
      <c r="Q3726">
        <f>VLOOKUP(Farmacias__2[[#This Row],[comuna_nombre]],Hoja3!$H$2:$I$346,2,0)</f>
        <v>13120</v>
      </c>
    </row>
    <row r="3727" spans="1:17" x14ac:dyDescent="0.2">
      <c r="A3727" s="1">
        <v>44309</v>
      </c>
      <c r="B3727">
        <v>6114</v>
      </c>
      <c r="C3727" s="2" t="s">
        <v>983</v>
      </c>
      <c r="D3727" s="2" t="s">
        <v>10235</v>
      </c>
      <c r="E3727" s="2" t="s">
        <v>1931</v>
      </c>
      <c r="F3727" s="2" t="s">
        <v>8242</v>
      </c>
      <c r="G3727" s="3">
        <v>0.41666666666666669</v>
      </c>
      <c r="H3727" s="3">
        <v>0.75</v>
      </c>
      <c r="I3727" s="2" t="s">
        <v>638</v>
      </c>
      <c r="J3727">
        <v>-33468548</v>
      </c>
      <c r="K3727">
        <v>-70555155</v>
      </c>
      <c r="L3727" s="2" t="s">
        <v>9713</v>
      </c>
      <c r="M3727">
        <v>7</v>
      </c>
      <c r="N3727">
        <v>115</v>
      </c>
      <c r="O3727">
        <v>134</v>
      </c>
      <c r="P3727" t="str">
        <f>VLOOKUP(Farmacias__2[[#This Row],[local_nombre]],Tabla8[],2,0)</f>
        <v>Otras Farmacias</v>
      </c>
      <c r="Q3727">
        <f>VLOOKUP(Farmacias__2[[#This Row],[comuna_nombre]],Hoja3!$H$2:$I$346,2,0)</f>
        <v>13122</v>
      </c>
    </row>
    <row r="3728" spans="1:17" x14ac:dyDescent="0.2">
      <c r="A3728" s="1">
        <v>44309</v>
      </c>
      <c r="B3728">
        <v>6115</v>
      </c>
      <c r="C3728" s="2" t="s">
        <v>8243</v>
      </c>
      <c r="D3728" s="2" t="s">
        <v>1849</v>
      </c>
      <c r="E3728" s="2" t="s">
        <v>1849</v>
      </c>
      <c r="F3728" s="2" t="s">
        <v>8244</v>
      </c>
      <c r="G3728" s="3">
        <v>0.41666666666666669</v>
      </c>
      <c r="H3728" s="3">
        <v>0.83333333333333337</v>
      </c>
      <c r="I3728" s="2" t="s">
        <v>1583</v>
      </c>
      <c r="J3728">
        <v>-33563030</v>
      </c>
      <c r="K3728">
        <v>-70796775</v>
      </c>
      <c r="L3728" s="2" t="s">
        <v>9713</v>
      </c>
      <c r="M3728">
        <v>7</v>
      </c>
      <c r="N3728">
        <v>111</v>
      </c>
      <c r="O3728">
        <v>130</v>
      </c>
      <c r="P3728" t="str">
        <f>VLOOKUP(Farmacias__2[[#This Row],[local_nombre]],Tabla8[],2,0)</f>
        <v>Otras Farmacias</v>
      </c>
      <c r="Q3728">
        <f>VLOOKUP(Farmacias__2[[#This Row],[comuna_nombre]],Hoja3!$H$2:$I$346,2,0)</f>
        <v>13604</v>
      </c>
    </row>
    <row r="3729" spans="1:17" x14ac:dyDescent="0.2">
      <c r="A3729" s="1">
        <v>44309</v>
      </c>
      <c r="B3729">
        <v>6116</v>
      </c>
      <c r="C3729" s="2" t="s">
        <v>8245</v>
      </c>
      <c r="D3729" s="2" t="s">
        <v>930</v>
      </c>
      <c r="E3729" s="2" t="s">
        <v>930</v>
      </c>
      <c r="F3729" s="2" t="s">
        <v>8246</v>
      </c>
      <c r="G3729" s="3">
        <v>0.41666666666666669</v>
      </c>
      <c r="H3729" s="3">
        <v>0.75</v>
      </c>
      <c r="I3729" s="2" t="s">
        <v>1583</v>
      </c>
      <c r="J3729">
        <v>-33608402</v>
      </c>
      <c r="K3729">
        <v>-70705799</v>
      </c>
      <c r="L3729" s="2" t="s">
        <v>9713</v>
      </c>
      <c r="M3729">
        <v>7</v>
      </c>
      <c r="N3729">
        <v>124</v>
      </c>
      <c r="O3729">
        <v>143</v>
      </c>
      <c r="P3729" t="str">
        <f>VLOOKUP(Farmacias__2[[#This Row],[local_nombre]],Tabla8[],2,0)</f>
        <v>Otras Farmacias</v>
      </c>
      <c r="Q3729">
        <f>VLOOKUP(Farmacias__2[[#This Row],[comuna_nombre]],Hoja3!$H$2:$I$346,2,0)</f>
        <v>13401</v>
      </c>
    </row>
    <row r="3730" spans="1:17" x14ac:dyDescent="0.2">
      <c r="A3730" s="1">
        <v>44309</v>
      </c>
      <c r="B3730">
        <v>6117</v>
      </c>
      <c r="C3730" s="2" t="s">
        <v>8247</v>
      </c>
      <c r="D3730" s="2" t="s">
        <v>2323</v>
      </c>
      <c r="E3730" s="2" t="s">
        <v>2323</v>
      </c>
      <c r="F3730" s="2" t="s">
        <v>8248</v>
      </c>
      <c r="G3730" s="3">
        <v>0.39583333333333331</v>
      </c>
      <c r="H3730" s="3">
        <v>0.79166666666666663</v>
      </c>
      <c r="I3730" s="2" t="s">
        <v>638</v>
      </c>
      <c r="J3730">
        <v>-33360947</v>
      </c>
      <c r="K3730">
        <v>-70714081</v>
      </c>
      <c r="L3730" s="2" t="s">
        <v>9713</v>
      </c>
      <c r="M3730">
        <v>7</v>
      </c>
      <c r="N3730">
        <v>120</v>
      </c>
      <c r="O3730">
        <v>139</v>
      </c>
      <c r="P3730" t="str">
        <f>VLOOKUP(Farmacias__2[[#This Row],[local_nombre]],Tabla8[],2,0)</f>
        <v>Otras Farmacias</v>
      </c>
      <c r="Q3730">
        <f>VLOOKUP(Farmacias__2[[#This Row],[comuna_nombre]],Hoja3!$H$2:$I$346,2,0)</f>
        <v>13125</v>
      </c>
    </row>
    <row r="3731" spans="1:17" x14ac:dyDescent="0.2">
      <c r="A3731" s="1">
        <v>44309</v>
      </c>
      <c r="B3731">
        <v>6118</v>
      </c>
      <c r="C3731" s="2" t="s">
        <v>8249</v>
      </c>
      <c r="D3731" s="2" t="s">
        <v>2362</v>
      </c>
      <c r="E3731" s="2" t="s">
        <v>2362</v>
      </c>
      <c r="F3731" s="2" t="s">
        <v>8250</v>
      </c>
      <c r="G3731" s="3">
        <v>0.4375</v>
      </c>
      <c r="H3731" s="3">
        <v>0.85416666666666663</v>
      </c>
      <c r="I3731" s="2" t="s">
        <v>1583</v>
      </c>
      <c r="J3731">
        <v>-33412241</v>
      </c>
      <c r="K3731">
        <v>-70706067</v>
      </c>
      <c r="L3731" s="2" t="s">
        <v>9713</v>
      </c>
      <c r="M3731">
        <v>7</v>
      </c>
      <c r="N3731">
        <v>121</v>
      </c>
      <c r="O3731">
        <v>140</v>
      </c>
      <c r="P3731" t="str">
        <f>VLOOKUP(Farmacias__2[[#This Row],[local_nombre]],Tabla8[],2,0)</f>
        <v>Otras Farmacias</v>
      </c>
      <c r="Q3731">
        <f>VLOOKUP(Farmacias__2[[#This Row],[comuna_nombre]],Hoja3!$H$2:$I$346,2,0)</f>
        <v>13126</v>
      </c>
    </row>
    <row r="3732" spans="1:17" x14ac:dyDescent="0.2">
      <c r="A3732" s="1">
        <v>44309</v>
      </c>
      <c r="B3732">
        <v>6119</v>
      </c>
      <c r="C3732" s="2" t="s">
        <v>1197</v>
      </c>
      <c r="D3732" s="2" t="s">
        <v>933</v>
      </c>
      <c r="E3732" s="2" t="s">
        <v>933</v>
      </c>
      <c r="F3732" s="2" t="s">
        <v>8251</v>
      </c>
      <c r="G3732" s="3">
        <v>0.41666666666666669</v>
      </c>
      <c r="H3732" s="3">
        <v>0.83333333333333337</v>
      </c>
      <c r="I3732" s="2" t="s">
        <v>1583</v>
      </c>
      <c r="J3732">
        <v>-33456492</v>
      </c>
      <c r="K3732">
        <v>-70748815</v>
      </c>
      <c r="L3732" s="2" t="s">
        <v>9713</v>
      </c>
      <c r="M3732">
        <v>7</v>
      </c>
      <c r="N3732">
        <v>118</v>
      </c>
      <c r="O3732">
        <v>137</v>
      </c>
      <c r="P3732" t="str">
        <f>VLOOKUP(Farmacias__2[[#This Row],[local_nombre]],Tabla8[],2,0)</f>
        <v>Otras Farmacias</v>
      </c>
      <c r="Q3732">
        <f>VLOOKUP(Farmacias__2[[#This Row],[comuna_nombre]],Hoja3!$H$2:$I$346,2,0)</f>
        <v>13124</v>
      </c>
    </row>
    <row r="3733" spans="1:17" x14ac:dyDescent="0.2">
      <c r="A3733" s="1">
        <v>44309</v>
      </c>
      <c r="B3733">
        <v>6120</v>
      </c>
      <c r="C3733" s="2" t="s">
        <v>8252</v>
      </c>
      <c r="D3733" s="2" t="s">
        <v>156</v>
      </c>
      <c r="E3733" s="2" t="s">
        <v>198</v>
      </c>
      <c r="F3733" s="2" t="s">
        <v>8253</v>
      </c>
      <c r="G3733" s="3">
        <v>0.35416666666666669</v>
      </c>
      <c r="H3733" s="3">
        <v>0.79166666666666663</v>
      </c>
      <c r="I3733" s="2" t="s">
        <v>8254</v>
      </c>
      <c r="J3733">
        <v>-33013574</v>
      </c>
      <c r="K3733">
        <v>-71341848</v>
      </c>
      <c r="L3733" s="2" t="s">
        <v>9713</v>
      </c>
      <c r="M3733">
        <v>6</v>
      </c>
      <c r="N3733">
        <v>80</v>
      </c>
      <c r="O3733">
        <v>35</v>
      </c>
      <c r="P3733" t="str">
        <f>VLOOKUP(Farmacias__2[[#This Row],[local_nombre]],Tabla8[],2,0)</f>
        <v>Otras Farmacias</v>
      </c>
      <c r="Q3733">
        <f>VLOOKUP(Farmacias__2[[#This Row],[comuna_nombre]],Hoja3!$H$2:$I$346,2,0)</f>
        <v>5109</v>
      </c>
    </row>
    <row r="3734" spans="1:17" x14ac:dyDescent="0.2">
      <c r="A3734" s="1">
        <v>44309</v>
      </c>
      <c r="B3734">
        <v>6121</v>
      </c>
      <c r="C3734" s="2" t="s">
        <v>8255</v>
      </c>
      <c r="D3734" s="2" t="s">
        <v>902</v>
      </c>
      <c r="E3734" s="2" t="s">
        <v>903</v>
      </c>
      <c r="F3734" s="2" t="s">
        <v>8256</v>
      </c>
      <c r="G3734" s="3">
        <v>0.375</v>
      </c>
      <c r="H3734" s="3">
        <v>0.83333333333333337</v>
      </c>
      <c r="I3734" s="2" t="s">
        <v>1583</v>
      </c>
      <c r="J3734">
        <v>-33452377</v>
      </c>
      <c r="K3734">
        <v>-70673018</v>
      </c>
      <c r="L3734" s="2" t="s">
        <v>9713</v>
      </c>
      <c r="M3734">
        <v>7</v>
      </c>
      <c r="N3734">
        <v>130</v>
      </c>
      <c r="O3734">
        <v>149</v>
      </c>
      <c r="P3734" t="str">
        <f>VLOOKUP(Farmacias__2[[#This Row],[local_nombre]],Tabla8[],2,0)</f>
        <v>Otras Farmacias</v>
      </c>
      <c r="Q3734">
        <f>VLOOKUP(Farmacias__2[[#This Row],[comuna_nombre]],Hoja3!$H$2:$I$346,2,0)</f>
        <v>13101</v>
      </c>
    </row>
    <row r="3735" spans="1:17" x14ac:dyDescent="0.2">
      <c r="A3735" s="1">
        <v>44309</v>
      </c>
      <c r="B3735">
        <v>6122</v>
      </c>
      <c r="C3735" s="2" t="s">
        <v>8257</v>
      </c>
      <c r="D3735" s="2" t="s">
        <v>1987</v>
      </c>
      <c r="E3735" s="2" t="s">
        <v>1987</v>
      </c>
      <c r="F3735" s="2" t="s">
        <v>8258</v>
      </c>
      <c r="G3735" s="3">
        <v>0.41666666666666669</v>
      </c>
      <c r="H3735" s="3">
        <v>0.875</v>
      </c>
      <c r="I3735" s="2" t="s">
        <v>1583</v>
      </c>
      <c r="J3735">
        <v>-33432608</v>
      </c>
      <c r="K3735">
        <v>-70601808</v>
      </c>
      <c r="L3735" s="2" t="s">
        <v>9713</v>
      </c>
      <c r="M3735">
        <v>7</v>
      </c>
      <c r="N3735">
        <v>117</v>
      </c>
      <c r="O3735">
        <v>136</v>
      </c>
      <c r="P3735" t="str">
        <f>VLOOKUP(Farmacias__2[[#This Row],[local_nombre]],Tabla8[],2,0)</f>
        <v>Otras Farmacias</v>
      </c>
      <c r="Q3735">
        <f>VLOOKUP(Farmacias__2[[#This Row],[comuna_nombre]],Hoja3!$H$2:$I$346,2,0)</f>
        <v>13123</v>
      </c>
    </row>
    <row r="3736" spans="1:17" x14ac:dyDescent="0.2">
      <c r="A3736" s="1">
        <v>44309</v>
      </c>
      <c r="B3736">
        <v>6123</v>
      </c>
      <c r="C3736" s="2" t="s">
        <v>8259</v>
      </c>
      <c r="D3736" s="2" t="s">
        <v>529</v>
      </c>
      <c r="E3736" s="2" t="s">
        <v>529</v>
      </c>
      <c r="F3736" s="2" t="s">
        <v>8260</v>
      </c>
      <c r="G3736" s="3">
        <v>0.45833333333333331</v>
      </c>
      <c r="H3736" s="3">
        <v>0.875</v>
      </c>
      <c r="I3736" s="2" t="s">
        <v>8261</v>
      </c>
      <c r="L3736" s="2" t="s">
        <v>9713</v>
      </c>
      <c r="M3736">
        <v>2</v>
      </c>
      <c r="N3736">
        <v>9</v>
      </c>
      <c r="O3736">
        <v>65</v>
      </c>
      <c r="P3736" t="str">
        <f>VLOOKUP(Farmacias__2[[#This Row],[local_nombre]],Tabla8[],2,0)</f>
        <v>Otras Farmacias</v>
      </c>
      <c r="Q3736">
        <f>VLOOKUP(Farmacias__2[[#This Row],[comuna_nombre]],Hoja3!$H$2:$I$346,2,0)</f>
        <v>1101</v>
      </c>
    </row>
    <row r="3737" spans="1:17" x14ac:dyDescent="0.2">
      <c r="A3737" s="1">
        <v>44309</v>
      </c>
      <c r="B3737">
        <v>6124</v>
      </c>
      <c r="C3737" s="2" t="s">
        <v>8262</v>
      </c>
      <c r="D3737" s="2" t="s">
        <v>10241</v>
      </c>
      <c r="E3737" s="2" t="s">
        <v>2541</v>
      </c>
      <c r="F3737" s="2" t="s">
        <v>8263</v>
      </c>
      <c r="G3737" s="3">
        <v>0.41666666666666669</v>
      </c>
      <c r="H3737" s="3">
        <v>0.83333333333333337</v>
      </c>
      <c r="I3737" s="2" t="s">
        <v>1583</v>
      </c>
      <c r="J3737">
        <v>-33506007</v>
      </c>
      <c r="K3737">
        <v>-70629232</v>
      </c>
      <c r="L3737" s="2" t="s">
        <v>9713</v>
      </c>
      <c r="M3737">
        <v>7</v>
      </c>
      <c r="N3737">
        <v>125</v>
      </c>
      <c r="O3737">
        <v>144</v>
      </c>
      <c r="P3737" t="str">
        <f>VLOOKUP(Farmacias__2[[#This Row],[local_nombre]],Tabla8[],2,0)</f>
        <v>Otras Farmacias</v>
      </c>
      <c r="Q3737">
        <f>VLOOKUP(Farmacias__2[[#This Row],[comuna_nombre]],Hoja3!$H$2:$I$346,2,0)</f>
        <v>13129</v>
      </c>
    </row>
    <row r="3738" spans="1:17" x14ac:dyDescent="0.2">
      <c r="A3738" s="1">
        <v>44309</v>
      </c>
      <c r="B3738">
        <v>6125</v>
      </c>
      <c r="C3738" s="2" t="s">
        <v>8264</v>
      </c>
      <c r="D3738" s="2" t="s">
        <v>10234</v>
      </c>
      <c r="E3738" s="2" t="s">
        <v>1572</v>
      </c>
      <c r="F3738" s="2" t="s">
        <v>8265</v>
      </c>
      <c r="G3738" s="3">
        <v>0.41666666666666669</v>
      </c>
      <c r="H3738" s="3">
        <v>0.77083333333333337</v>
      </c>
      <c r="I3738" s="2" t="s">
        <v>1583</v>
      </c>
      <c r="J3738">
        <v>-33506860</v>
      </c>
      <c r="K3738">
        <v>-70756833</v>
      </c>
      <c r="L3738" s="2" t="s">
        <v>9713</v>
      </c>
      <c r="M3738">
        <v>7</v>
      </c>
      <c r="N3738">
        <v>107</v>
      </c>
      <c r="O3738">
        <v>377</v>
      </c>
      <c r="P3738" t="str">
        <f>VLOOKUP(Farmacias__2[[#This Row],[local_nombre]],Tabla8[],2,0)</f>
        <v>Otras Farmacias</v>
      </c>
      <c r="Q3738">
        <f>VLOOKUP(Farmacias__2[[#This Row],[comuna_nombre]],Hoja3!$H$2:$I$346,2,0)</f>
        <v>13119</v>
      </c>
    </row>
    <row r="3739" spans="1:17" x14ac:dyDescent="0.2">
      <c r="A3739" s="1">
        <v>44309</v>
      </c>
      <c r="B3739">
        <v>6126</v>
      </c>
      <c r="C3739" s="2" t="s">
        <v>2566</v>
      </c>
      <c r="D3739" s="2" t="s">
        <v>10234</v>
      </c>
      <c r="E3739" s="2" t="s">
        <v>1569</v>
      </c>
      <c r="F3739" s="2" t="s">
        <v>8266</v>
      </c>
      <c r="G3739" s="3">
        <v>0.39583333333333331</v>
      </c>
      <c r="H3739" s="3">
        <v>0.85416666666666663</v>
      </c>
      <c r="I3739" s="2" t="s">
        <v>1583</v>
      </c>
      <c r="J3739">
        <v>-33510556</v>
      </c>
      <c r="K3739">
        <v>-70759654</v>
      </c>
      <c r="L3739" s="2" t="s">
        <v>9713</v>
      </c>
      <c r="M3739">
        <v>7</v>
      </c>
      <c r="N3739">
        <v>107</v>
      </c>
      <c r="O3739">
        <v>126</v>
      </c>
      <c r="P3739" t="str">
        <f>VLOOKUP(Farmacias__2[[#This Row],[local_nombre]],Tabla8[],2,0)</f>
        <v>Otras Farmacias</v>
      </c>
      <c r="Q3739">
        <f>VLOOKUP(Farmacias__2[[#This Row],[comuna_nombre]],Hoja3!$H$2:$I$346,2,0)</f>
        <v>13119</v>
      </c>
    </row>
    <row r="3740" spans="1:17" x14ac:dyDescent="0.2">
      <c r="A3740" s="1">
        <v>44309</v>
      </c>
      <c r="B3740">
        <v>6127</v>
      </c>
      <c r="C3740" s="2" t="s">
        <v>8267</v>
      </c>
      <c r="D3740" s="2" t="s">
        <v>1035</v>
      </c>
      <c r="E3740" s="2" t="s">
        <v>1035</v>
      </c>
      <c r="F3740" s="2" t="s">
        <v>8268</v>
      </c>
      <c r="G3740" s="3">
        <v>0.45833333333333331</v>
      </c>
      <c r="H3740" s="3">
        <v>0.83333333333333337</v>
      </c>
      <c r="I3740" s="2" t="s">
        <v>1583</v>
      </c>
      <c r="J3740">
        <v>-33536503</v>
      </c>
      <c r="K3740">
        <v>-70663944</v>
      </c>
      <c r="L3740" s="2" t="s">
        <v>9713</v>
      </c>
      <c r="M3740">
        <v>7</v>
      </c>
      <c r="N3740">
        <v>96</v>
      </c>
      <c r="O3740">
        <v>115</v>
      </c>
      <c r="P3740" t="str">
        <f>VLOOKUP(Farmacias__2[[#This Row],[local_nombre]],Tabla8[],2,0)</f>
        <v>Otras Farmacias</v>
      </c>
      <c r="Q3740">
        <f>VLOOKUP(Farmacias__2[[#This Row],[comuna_nombre]],Hoja3!$H$2:$I$346,2,0)</f>
        <v>13109</v>
      </c>
    </row>
    <row r="3741" spans="1:17" x14ac:dyDescent="0.2">
      <c r="A3741" s="1">
        <v>44309</v>
      </c>
      <c r="B3741">
        <v>4626</v>
      </c>
      <c r="C3741" s="2" t="s">
        <v>5955</v>
      </c>
      <c r="D3741" s="2" t="s">
        <v>5069</v>
      </c>
      <c r="E3741" s="2" t="s">
        <v>5091</v>
      </c>
      <c r="F3741" s="2" t="s">
        <v>5956</v>
      </c>
      <c r="G3741" s="3">
        <v>0.375</v>
      </c>
      <c r="H3741" s="3">
        <v>0.91666666666666663</v>
      </c>
      <c r="I3741" s="2" t="s">
        <v>638</v>
      </c>
      <c r="L3741" s="2" t="s">
        <v>9713</v>
      </c>
      <c r="M3741">
        <v>9</v>
      </c>
      <c r="N3741">
        <v>194</v>
      </c>
      <c r="O3741">
        <v>417</v>
      </c>
      <c r="P3741" t="str">
        <f>VLOOKUP(Farmacias__2[[#This Row],[local_nombre]],Tabla8[],2,0)</f>
        <v>Farmacias de Cadena</v>
      </c>
      <c r="Q3741">
        <f>VLOOKUP(Farmacias__2[[#This Row],[comuna_nombre]],Hoja3!$H$2:$I$346,2,0)</f>
        <v>7101</v>
      </c>
    </row>
    <row r="3742" spans="1:17" x14ac:dyDescent="0.2">
      <c r="A3742" s="1">
        <v>44309</v>
      </c>
      <c r="B3742">
        <v>6129</v>
      </c>
      <c r="C3742" s="2" t="s">
        <v>1664</v>
      </c>
      <c r="D3742" s="2" t="s">
        <v>10229</v>
      </c>
      <c r="E3742" s="2" t="s">
        <v>790</v>
      </c>
      <c r="F3742" s="2" t="s">
        <v>8270</v>
      </c>
      <c r="G3742" s="3">
        <v>0.375</v>
      </c>
      <c r="H3742" s="3">
        <v>0.875</v>
      </c>
      <c r="I3742" s="2" t="s">
        <v>1583</v>
      </c>
      <c r="J3742">
        <v>-33395043</v>
      </c>
      <c r="K3742">
        <v>-70657935</v>
      </c>
      <c r="L3742" s="2" t="s">
        <v>9713</v>
      </c>
      <c r="M3742">
        <v>7</v>
      </c>
      <c r="N3742">
        <v>88</v>
      </c>
      <c r="O3742">
        <v>107</v>
      </c>
      <c r="P3742" t="str">
        <f>VLOOKUP(Farmacias__2[[#This Row],[local_nombre]],Tabla8[],2,0)</f>
        <v>Otras Farmacias</v>
      </c>
      <c r="Q3742">
        <f>VLOOKUP(Farmacias__2[[#This Row],[comuna_nombre]],Hoja3!$H$2:$I$346,2,0)</f>
        <v>13104</v>
      </c>
    </row>
    <row r="3743" spans="1:17" x14ac:dyDescent="0.2">
      <c r="A3743" s="1">
        <v>44309</v>
      </c>
      <c r="B3743">
        <v>6130</v>
      </c>
      <c r="C3743" s="2" t="s">
        <v>8271</v>
      </c>
      <c r="D3743" s="2" t="s">
        <v>10229</v>
      </c>
      <c r="E3743" s="2" t="s">
        <v>790</v>
      </c>
      <c r="F3743" s="2" t="s">
        <v>8272</v>
      </c>
      <c r="G3743" s="3">
        <v>0.375</v>
      </c>
      <c r="H3743" s="3">
        <v>0.75</v>
      </c>
      <c r="I3743" s="2" t="s">
        <v>1583</v>
      </c>
      <c r="J3743">
        <v>-33392548</v>
      </c>
      <c r="K3743">
        <v>-70657338</v>
      </c>
      <c r="L3743" s="2" t="s">
        <v>9713</v>
      </c>
      <c r="M3743">
        <v>7</v>
      </c>
      <c r="N3743">
        <v>88</v>
      </c>
      <c r="O3743">
        <v>107</v>
      </c>
      <c r="P3743" t="str">
        <f>VLOOKUP(Farmacias__2[[#This Row],[local_nombre]],Tabla8[],2,0)</f>
        <v>Otras Farmacias</v>
      </c>
      <c r="Q3743">
        <f>VLOOKUP(Farmacias__2[[#This Row],[comuna_nombre]],Hoja3!$H$2:$I$346,2,0)</f>
        <v>13104</v>
      </c>
    </row>
    <row r="3744" spans="1:17" x14ac:dyDescent="0.2">
      <c r="A3744" s="1">
        <v>44309</v>
      </c>
      <c r="B3744">
        <v>6131</v>
      </c>
      <c r="C3744" s="2" t="s">
        <v>2567</v>
      </c>
      <c r="D3744" s="2" t="s">
        <v>902</v>
      </c>
      <c r="E3744" s="2" t="s">
        <v>2664</v>
      </c>
      <c r="F3744" s="2" t="s">
        <v>8273</v>
      </c>
      <c r="G3744" s="3">
        <v>0.41666666666666669</v>
      </c>
      <c r="H3744" s="3">
        <v>0.79166666666666663</v>
      </c>
      <c r="I3744" s="2" t="s">
        <v>1583</v>
      </c>
      <c r="J3744">
        <v>-33460080</v>
      </c>
      <c r="K3744">
        <v>-70652100</v>
      </c>
      <c r="L3744" s="2" t="s">
        <v>9713</v>
      </c>
      <c r="M3744">
        <v>7</v>
      </c>
      <c r="N3744">
        <v>130</v>
      </c>
      <c r="O3744">
        <v>151</v>
      </c>
      <c r="P3744" t="str">
        <f>VLOOKUP(Farmacias__2[[#This Row],[local_nombre]],Tabla8[],2,0)</f>
        <v>Otras Farmacias</v>
      </c>
      <c r="Q3744">
        <f>VLOOKUP(Farmacias__2[[#This Row],[comuna_nombre]],Hoja3!$H$2:$I$346,2,0)</f>
        <v>13101</v>
      </c>
    </row>
    <row r="3745" spans="1:17" x14ac:dyDescent="0.2">
      <c r="A3745" s="1">
        <v>44309</v>
      </c>
      <c r="B3745">
        <v>6132</v>
      </c>
      <c r="C3745" s="2" t="s">
        <v>18</v>
      </c>
      <c r="D3745" s="2" t="s">
        <v>2323</v>
      </c>
      <c r="E3745" s="2" t="s">
        <v>2323</v>
      </c>
      <c r="F3745" s="2" t="s">
        <v>8274</v>
      </c>
      <c r="G3745" s="3">
        <v>0.375</v>
      </c>
      <c r="H3745" s="3">
        <v>0.89583333333333337</v>
      </c>
      <c r="I3745" s="2" t="s">
        <v>1583</v>
      </c>
      <c r="J3745">
        <v>-33374177</v>
      </c>
      <c r="K3745">
        <v>-70718153</v>
      </c>
      <c r="L3745" s="2" t="s">
        <v>9713</v>
      </c>
      <c r="M3745">
        <v>7</v>
      </c>
      <c r="N3745">
        <v>120</v>
      </c>
      <c r="O3745">
        <v>139</v>
      </c>
      <c r="P3745" t="str">
        <f>VLOOKUP(Farmacias__2[[#This Row],[local_nombre]],Tabla8[],2,0)</f>
        <v>Farmacias de Cadena</v>
      </c>
      <c r="Q3745">
        <f>VLOOKUP(Farmacias__2[[#This Row],[comuna_nombre]],Hoja3!$H$2:$I$346,2,0)</f>
        <v>13125</v>
      </c>
    </row>
    <row r="3746" spans="1:17" x14ac:dyDescent="0.2">
      <c r="A3746" s="1">
        <v>44309</v>
      </c>
      <c r="B3746">
        <v>6334</v>
      </c>
      <c r="C3746" s="2" t="s">
        <v>8604</v>
      </c>
      <c r="D3746" s="2" t="s">
        <v>444</v>
      </c>
      <c r="E3746" s="2" t="s">
        <v>444</v>
      </c>
      <c r="F3746" s="2" t="s">
        <v>8605</v>
      </c>
      <c r="G3746" s="3">
        <v>0.375</v>
      </c>
      <c r="H3746" s="3">
        <v>0.91666666666666663</v>
      </c>
      <c r="I3746" s="2" t="s">
        <v>8606</v>
      </c>
      <c r="L3746" s="2" t="s">
        <v>9713</v>
      </c>
      <c r="M3746">
        <v>6</v>
      </c>
      <c r="N3746">
        <v>61</v>
      </c>
      <c r="O3746">
        <v>20</v>
      </c>
      <c r="P3746" t="str">
        <f>VLOOKUP(Farmacias__2[[#This Row],[local_nombre]],Tabla8[],2,0)</f>
        <v>Otras Farmacias</v>
      </c>
      <c r="Q3746">
        <f>VLOOKUP(Farmacias__2[[#This Row],[comuna_nombre]],Hoja3!$H$2:$I$346,2,0)</f>
        <v>5301</v>
      </c>
    </row>
    <row r="3747" spans="1:17" x14ac:dyDescent="0.2">
      <c r="A3747" s="1">
        <v>44309</v>
      </c>
      <c r="B3747">
        <v>6134</v>
      </c>
      <c r="C3747" s="2" t="s">
        <v>1172</v>
      </c>
      <c r="D3747" s="2" t="s">
        <v>10234</v>
      </c>
      <c r="E3747" s="2" t="s">
        <v>1569</v>
      </c>
      <c r="F3747" s="2" t="s">
        <v>8276</v>
      </c>
      <c r="G3747" s="3">
        <v>0.45833333333333331</v>
      </c>
      <c r="H3747" s="3">
        <v>0.875</v>
      </c>
      <c r="I3747" s="2" t="s">
        <v>638</v>
      </c>
      <c r="J3747">
        <v>-33507339</v>
      </c>
      <c r="K3747">
        <v>-70758931</v>
      </c>
      <c r="L3747" s="2" t="s">
        <v>9713</v>
      </c>
      <c r="M3747">
        <v>7</v>
      </c>
      <c r="N3747">
        <v>107</v>
      </c>
      <c r="O3747">
        <v>126</v>
      </c>
      <c r="P3747" t="str">
        <f>VLOOKUP(Farmacias__2[[#This Row],[local_nombre]],Tabla8[],2,0)</f>
        <v>Otras Farmacias</v>
      </c>
      <c r="Q3747">
        <f>VLOOKUP(Farmacias__2[[#This Row],[comuna_nombre]],Hoja3!$H$2:$I$346,2,0)</f>
        <v>13119</v>
      </c>
    </row>
    <row r="3748" spans="1:17" x14ac:dyDescent="0.2">
      <c r="A3748" s="1">
        <v>44309</v>
      </c>
      <c r="B3748">
        <v>6135</v>
      </c>
      <c r="C3748" s="2" t="s">
        <v>8277</v>
      </c>
      <c r="D3748" s="2" t="s">
        <v>902</v>
      </c>
      <c r="E3748" s="2" t="s">
        <v>2664</v>
      </c>
      <c r="F3748" s="2" t="s">
        <v>8278</v>
      </c>
      <c r="G3748" s="3">
        <v>0.41666666666666669</v>
      </c>
      <c r="H3748" s="3">
        <v>0.875</v>
      </c>
      <c r="I3748" s="2" t="s">
        <v>1583</v>
      </c>
      <c r="J3748">
        <v>-33454415</v>
      </c>
      <c r="K3748">
        <v>-70656558</v>
      </c>
      <c r="L3748" s="2" t="s">
        <v>9713</v>
      </c>
      <c r="M3748">
        <v>7</v>
      </c>
      <c r="N3748">
        <v>130</v>
      </c>
      <c r="O3748">
        <v>151</v>
      </c>
      <c r="P3748" t="str">
        <f>VLOOKUP(Farmacias__2[[#This Row],[local_nombre]],Tabla8[],2,0)</f>
        <v>Otras Farmacias</v>
      </c>
      <c r="Q3748">
        <f>VLOOKUP(Farmacias__2[[#This Row],[comuna_nombre]],Hoja3!$H$2:$I$346,2,0)</f>
        <v>13101</v>
      </c>
    </row>
    <row r="3749" spans="1:17" x14ac:dyDescent="0.2">
      <c r="A3749" s="1">
        <v>44309</v>
      </c>
      <c r="B3749">
        <v>6764</v>
      </c>
      <c r="C3749" s="2" t="s">
        <v>9315</v>
      </c>
      <c r="D3749" s="2" t="s">
        <v>1312</v>
      </c>
      <c r="E3749" s="2" t="s">
        <v>1312</v>
      </c>
      <c r="F3749" s="2" t="s">
        <v>9316</v>
      </c>
      <c r="G3749" s="3">
        <v>0.35416666666666669</v>
      </c>
      <c r="H3749" s="3">
        <v>0.875</v>
      </c>
      <c r="I3749" s="2" t="s">
        <v>1583</v>
      </c>
      <c r="J3749">
        <v>-3341841</v>
      </c>
      <c r="K3749">
        <v>-7059874</v>
      </c>
      <c r="L3749" s="2" t="s">
        <v>9713</v>
      </c>
      <c r="M3749">
        <v>7</v>
      </c>
      <c r="N3749">
        <v>102</v>
      </c>
      <c r="O3749">
        <v>121</v>
      </c>
      <c r="P3749" t="str">
        <f>VLOOKUP(Farmacias__2[[#This Row],[local_nombre]],Tabla8[],2,0)</f>
        <v>Otras Farmacias</v>
      </c>
      <c r="Q3749">
        <f>VLOOKUP(Farmacias__2[[#This Row],[comuna_nombre]],Hoja3!$H$2:$I$346,2,0)</f>
        <v>13114</v>
      </c>
    </row>
    <row r="3750" spans="1:17" x14ac:dyDescent="0.2">
      <c r="A3750" s="1">
        <v>44309</v>
      </c>
      <c r="B3750">
        <v>6137</v>
      </c>
      <c r="C3750" s="2" t="s">
        <v>1897</v>
      </c>
      <c r="D3750" s="2" t="s">
        <v>902</v>
      </c>
      <c r="E3750" s="2" t="s">
        <v>903</v>
      </c>
      <c r="F3750" s="2" t="s">
        <v>8281</v>
      </c>
      <c r="G3750" s="3">
        <v>0.41666666666666669</v>
      </c>
      <c r="H3750" s="3">
        <v>0.875</v>
      </c>
      <c r="I3750" s="2" t="s">
        <v>1583</v>
      </c>
      <c r="J3750">
        <v>-33433166</v>
      </c>
      <c r="K3750">
        <v>-70659742</v>
      </c>
      <c r="L3750" s="2" t="s">
        <v>9713</v>
      </c>
      <c r="M3750">
        <v>7</v>
      </c>
      <c r="N3750">
        <v>130</v>
      </c>
      <c r="O3750">
        <v>149</v>
      </c>
      <c r="P3750" t="str">
        <f>VLOOKUP(Farmacias__2[[#This Row],[local_nombre]],Tabla8[],2,0)</f>
        <v>Boticas</v>
      </c>
      <c r="Q3750">
        <f>VLOOKUP(Farmacias__2[[#This Row],[comuna_nombre]],Hoja3!$H$2:$I$346,2,0)</f>
        <v>13101</v>
      </c>
    </row>
    <row r="3751" spans="1:17" x14ac:dyDescent="0.2">
      <c r="A3751" s="1">
        <v>44309</v>
      </c>
      <c r="B3751">
        <v>6713</v>
      </c>
      <c r="C3751" s="2" t="s">
        <v>9225</v>
      </c>
      <c r="D3751" s="2" t="s">
        <v>10234</v>
      </c>
      <c r="E3751" s="2" t="s">
        <v>1572</v>
      </c>
      <c r="F3751" s="2" t="s">
        <v>9226</v>
      </c>
      <c r="G3751" s="3">
        <v>0.375</v>
      </c>
      <c r="H3751" s="3">
        <v>0.75</v>
      </c>
      <c r="I3751" s="2" t="s">
        <v>1583</v>
      </c>
      <c r="J3751">
        <v>-3347289</v>
      </c>
      <c r="K3751">
        <v>-7072940</v>
      </c>
      <c r="L3751" s="2" t="s">
        <v>9713</v>
      </c>
      <c r="M3751">
        <v>7</v>
      </c>
      <c r="N3751">
        <v>107</v>
      </c>
      <c r="O3751">
        <v>377</v>
      </c>
      <c r="P3751" t="str">
        <f>VLOOKUP(Farmacias__2[[#This Row],[local_nombre]],Tabla8[],2,0)</f>
        <v>Otras Farmacias</v>
      </c>
      <c r="Q3751">
        <f>VLOOKUP(Farmacias__2[[#This Row],[comuna_nombre]],Hoja3!$H$2:$I$346,2,0)</f>
        <v>13119</v>
      </c>
    </row>
    <row r="3752" spans="1:17" x14ac:dyDescent="0.2">
      <c r="A3752" s="1">
        <v>44309</v>
      </c>
      <c r="B3752">
        <v>6139</v>
      </c>
      <c r="C3752" s="2" t="s">
        <v>2566</v>
      </c>
      <c r="D3752" s="2" t="s">
        <v>10239</v>
      </c>
      <c r="E3752" s="2" t="s">
        <v>888</v>
      </c>
      <c r="F3752" s="2" t="s">
        <v>8283</v>
      </c>
      <c r="G3752" s="3">
        <v>0.39583333333333331</v>
      </c>
      <c r="H3752" s="3">
        <v>0.85416666666666663</v>
      </c>
      <c r="I3752" s="2" t="s">
        <v>946</v>
      </c>
      <c r="J3752">
        <v>-33451667</v>
      </c>
      <c r="K3752">
        <v>-70680471</v>
      </c>
      <c r="L3752" s="2" t="s">
        <v>9713</v>
      </c>
      <c r="M3752">
        <v>7</v>
      </c>
      <c r="N3752">
        <v>92</v>
      </c>
      <c r="O3752">
        <v>111</v>
      </c>
      <c r="P3752" t="str">
        <f>VLOOKUP(Farmacias__2[[#This Row],[local_nombre]],Tabla8[],2,0)</f>
        <v>Otras Farmacias</v>
      </c>
      <c r="Q3752">
        <f>VLOOKUP(Farmacias__2[[#This Row],[comuna_nombre]],Hoja3!$H$2:$I$346,2,0)</f>
        <v>13106</v>
      </c>
    </row>
    <row r="3753" spans="1:17" x14ac:dyDescent="0.2">
      <c r="A3753" s="1">
        <v>44309</v>
      </c>
      <c r="B3753">
        <v>6799</v>
      </c>
      <c r="C3753" s="2" t="s">
        <v>9375</v>
      </c>
      <c r="D3753" s="2" t="s">
        <v>2323</v>
      </c>
      <c r="E3753" s="2" t="s">
        <v>2323</v>
      </c>
      <c r="F3753" s="2" t="s">
        <v>9376</v>
      </c>
      <c r="G3753" s="3">
        <v>0.45833333333333331</v>
      </c>
      <c r="H3753" s="3">
        <v>0.83333333333333337</v>
      </c>
      <c r="I3753" s="2" t="s">
        <v>9377</v>
      </c>
      <c r="L3753" s="2" t="s">
        <v>9713</v>
      </c>
      <c r="M3753">
        <v>7</v>
      </c>
      <c r="N3753">
        <v>120</v>
      </c>
      <c r="O3753">
        <v>139</v>
      </c>
      <c r="P3753" t="str">
        <f>VLOOKUP(Farmacias__2[[#This Row],[local_nombre]],Tabla8[],2,0)</f>
        <v>Otras Farmacias</v>
      </c>
      <c r="Q3753">
        <f>VLOOKUP(Farmacias__2[[#This Row],[comuna_nombre]],Hoja3!$H$2:$I$346,2,0)</f>
        <v>13125</v>
      </c>
    </row>
    <row r="3754" spans="1:17" x14ac:dyDescent="0.2">
      <c r="A3754" s="1">
        <v>44309</v>
      </c>
      <c r="B3754">
        <v>6141</v>
      </c>
      <c r="C3754" s="2" t="s">
        <v>8285</v>
      </c>
      <c r="D3754" s="2" t="s">
        <v>8286</v>
      </c>
      <c r="E3754" s="2" t="s">
        <v>8286</v>
      </c>
      <c r="F3754" s="2" t="s">
        <v>8287</v>
      </c>
      <c r="G3754" s="3">
        <v>0.39583333333333331</v>
      </c>
      <c r="H3754" s="3">
        <v>0.8125</v>
      </c>
      <c r="I3754" s="2" t="s">
        <v>638</v>
      </c>
      <c r="J3754">
        <v>-384148220</v>
      </c>
      <c r="K3754">
        <v>-727807769</v>
      </c>
      <c r="L3754" s="2" t="s">
        <v>9713</v>
      </c>
      <c r="M3754">
        <v>11</v>
      </c>
      <c r="N3754">
        <v>259</v>
      </c>
      <c r="O3754">
        <v>278</v>
      </c>
      <c r="P3754" t="str">
        <f>VLOOKUP(Farmacias__2[[#This Row],[local_nombre]],Tabla8[],2,0)</f>
        <v>Almacenes Farmacéutico</v>
      </c>
      <c r="Q3754">
        <f>VLOOKUP(Farmacias__2[[#This Row],[comuna_nombre]],Hoja3!$H$2:$I$346,2,0)</f>
        <v>9106</v>
      </c>
    </row>
    <row r="3755" spans="1:17" x14ac:dyDescent="0.2">
      <c r="A3755" s="1">
        <v>44309</v>
      </c>
      <c r="B3755">
        <v>6142</v>
      </c>
      <c r="C3755" s="2" t="s">
        <v>7437</v>
      </c>
      <c r="D3755" s="2" t="s">
        <v>10282</v>
      </c>
      <c r="E3755" s="2" t="s">
        <v>8288</v>
      </c>
      <c r="F3755" s="2" t="s">
        <v>8289</v>
      </c>
      <c r="G3755" s="3">
        <v>0.375</v>
      </c>
      <c r="H3755" s="3">
        <v>0.8125</v>
      </c>
      <c r="I3755" s="2" t="s">
        <v>7440</v>
      </c>
      <c r="J3755">
        <v>-387832823</v>
      </c>
      <c r="K3755">
        <v>-734087548</v>
      </c>
      <c r="L3755" s="2" t="s">
        <v>9713</v>
      </c>
      <c r="M3755">
        <v>11</v>
      </c>
      <c r="N3755">
        <v>272</v>
      </c>
      <c r="O3755">
        <v>291</v>
      </c>
      <c r="P3755" t="str">
        <f>VLOOKUP(Farmacias__2[[#This Row],[local_nombre]],Tabla8[],2,0)</f>
        <v>Almacenes Farmacéutico</v>
      </c>
      <c r="Q3755">
        <f>VLOOKUP(Farmacias__2[[#This Row],[comuna_nombre]],Hoja3!$H$2:$I$346,2,0)</f>
        <v>9116</v>
      </c>
    </row>
    <row r="3756" spans="1:17" x14ac:dyDescent="0.2">
      <c r="A3756" s="1">
        <v>44309</v>
      </c>
      <c r="B3756">
        <v>6143</v>
      </c>
      <c r="C3756" s="2" t="s">
        <v>8290</v>
      </c>
      <c r="D3756" s="2" t="s">
        <v>8286</v>
      </c>
      <c r="E3756" s="2" t="s">
        <v>8286</v>
      </c>
      <c r="F3756" s="2" t="s">
        <v>8291</v>
      </c>
      <c r="G3756" s="3">
        <v>0.375</v>
      </c>
      <c r="H3756" s="3">
        <v>0.8125</v>
      </c>
      <c r="I3756" s="2" t="s">
        <v>8292</v>
      </c>
      <c r="J3756">
        <v>-384088593</v>
      </c>
      <c r="K3756">
        <v>-7278211870000001</v>
      </c>
      <c r="L3756" s="2" t="s">
        <v>9713</v>
      </c>
      <c r="M3756">
        <v>11</v>
      </c>
      <c r="N3756">
        <v>259</v>
      </c>
      <c r="O3756">
        <v>278</v>
      </c>
      <c r="P3756" t="str">
        <f>VLOOKUP(Farmacias__2[[#This Row],[local_nombre]],Tabla8[],2,0)</f>
        <v>Almacenes Farmacéutico</v>
      </c>
      <c r="Q3756">
        <f>VLOOKUP(Farmacias__2[[#This Row],[comuna_nombre]],Hoja3!$H$2:$I$346,2,0)</f>
        <v>9106</v>
      </c>
    </row>
    <row r="3757" spans="1:17" x14ac:dyDescent="0.2">
      <c r="A3757" s="1">
        <v>44309</v>
      </c>
      <c r="B3757">
        <v>923</v>
      </c>
      <c r="C3757" s="2" t="s">
        <v>1028</v>
      </c>
      <c r="D3757" s="2" t="s">
        <v>1023</v>
      </c>
      <c r="E3757" s="2" t="s">
        <v>1023</v>
      </c>
      <c r="F3757" s="2" t="s">
        <v>1029</v>
      </c>
      <c r="G3757" s="3">
        <v>0.35416666666666669</v>
      </c>
      <c r="H3757" s="3">
        <v>0.95833333333333337</v>
      </c>
      <c r="I3757" s="2" t="s">
        <v>1030</v>
      </c>
      <c r="J3757">
        <v>-33756367</v>
      </c>
      <c r="K3757">
        <v>-70896568</v>
      </c>
      <c r="L3757" s="2" t="s">
        <v>9713</v>
      </c>
      <c r="M3757">
        <v>7</v>
      </c>
      <c r="N3757">
        <v>95</v>
      </c>
      <c r="O3757">
        <v>114</v>
      </c>
      <c r="P3757" t="str">
        <f>VLOOKUP(Farmacias__2[[#This Row],[local_nombre]],Tabla8[],2,0)</f>
        <v>Otras Farmacias</v>
      </c>
      <c r="Q3757">
        <f>VLOOKUP(Farmacias__2[[#This Row],[comuna_nombre]],Hoja3!$H$2:$I$346,2,0)</f>
        <v>13603</v>
      </c>
    </row>
    <row r="3758" spans="1:17" x14ac:dyDescent="0.2">
      <c r="A3758" s="1">
        <v>44309</v>
      </c>
      <c r="B3758">
        <v>6145</v>
      </c>
      <c r="C3758" s="2" t="s">
        <v>8295</v>
      </c>
      <c r="D3758" s="2" t="s">
        <v>5069</v>
      </c>
      <c r="E3758" s="2" t="s">
        <v>5070</v>
      </c>
      <c r="F3758" s="2" t="s">
        <v>8296</v>
      </c>
      <c r="G3758" s="3">
        <v>0.41666666666666669</v>
      </c>
      <c r="H3758" s="3">
        <v>0.83333333333333337</v>
      </c>
      <c r="I3758" s="2" t="s">
        <v>8297</v>
      </c>
      <c r="J3758">
        <v>35429762</v>
      </c>
      <c r="K3758">
        <v>71660340</v>
      </c>
      <c r="L3758" s="2" t="s">
        <v>9713</v>
      </c>
      <c r="M3758">
        <v>9</v>
      </c>
      <c r="N3758">
        <v>194</v>
      </c>
      <c r="O3758">
        <v>213</v>
      </c>
      <c r="P3758" t="str">
        <f>VLOOKUP(Farmacias__2[[#This Row],[local_nombre]],Tabla8[],2,0)</f>
        <v>Otras Farmacias</v>
      </c>
      <c r="Q3758">
        <f>VLOOKUP(Farmacias__2[[#This Row],[comuna_nombre]],Hoja3!$H$2:$I$346,2,0)</f>
        <v>7101</v>
      </c>
    </row>
    <row r="3759" spans="1:17" x14ac:dyDescent="0.2">
      <c r="A3759" s="1">
        <v>44309</v>
      </c>
      <c r="B3759">
        <v>6146</v>
      </c>
      <c r="C3759" s="2" t="s">
        <v>5867</v>
      </c>
      <c r="D3759" s="2" t="s">
        <v>2567</v>
      </c>
      <c r="E3759" s="2" t="s">
        <v>2567</v>
      </c>
      <c r="F3759" s="2" t="s">
        <v>8298</v>
      </c>
      <c r="G3759" s="3">
        <v>0.41666666666666669</v>
      </c>
      <c r="H3759" s="3">
        <v>0.79166666666666663</v>
      </c>
      <c r="I3759" s="2" t="s">
        <v>1583</v>
      </c>
      <c r="J3759">
        <v>-33482346</v>
      </c>
      <c r="K3759">
        <v>-70648882</v>
      </c>
      <c r="L3759" s="2" t="s">
        <v>9713</v>
      </c>
      <c r="M3759">
        <v>7</v>
      </c>
      <c r="N3759">
        <v>127</v>
      </c>
      <c r="O3759">
        <v>146</v>
      </c>
      <c r="P3759" t="str">
        <f>VLOOKUP(Farmacias__2[[#This Row],[local_nombre]],Tabla8[],2,0)</f>
        <v>Otras Farmacias</v>
      </c>
      <c r="Q3759">
        <f>VLOOKUP(Farmacias__2[[#This Row],[comuna_nombre]],Hoja3!$H$2:$I$346,2,0)</f>
        <v>13130</v>
      </c>
    </row>
    <row r="3760" spans="1:17" x14ac:dyDescent="0.2">
      <c r="A3760" s="1">
        <v>44309</v>
      </c>
      <c r="B3760">
        <v>1363</v>
      </c>
      <c r="C3760" s="2" t="s">
        <v>1028</v>
      </c>
      <c r="D3760" s="2" t="s">
        <v>1849</v>
      </c>
      <c r="E3760" s="2" t="s">
        <v>1849</v>
      </c>
      <c r="F3760" s="2" t="s">
        <v>1857</v>
      </c>
      <c r="G3760" s="3">
        <v>0.375</v>
      </c>
      <c r="H3760" s="3">
        <v>0.4375</v>
      </c>
      <c r="I3760" s="2" t="s">
        <v>1858</v>
      </c>
      <c r="J3760">
        <v>-33568003</v>
      </c>
      <c r="K3760">
        <v>-70808887</v>
      </c>
      <c r="L3760" s="2" t="s">
        <v>9713</v>
      </c>
      <c r="M3760">
        <v>7</v>
      </c>
      <c r="N3760">
        <v>111</v>
      </c>
      <c r="O3760">
        <v>130</v>
      </c>
      <c r="P3760" t="str">
        <f>VLOOKUP(Farmacias__2[[#This Row],[local_nombre]],Tabla8[],2,0)</f>
        <v>Otras Farmacias</v>
      </c>
      <c r="Q3760">
        <f>VLOOKUP(Farmacias__2[[#This Row],[comuna_nombre]],Hoja3!$H$2:$I$346,2,0)</f>
        <v>13604</v>
      </c>
    </row>
    <row r="3761" spans="1:17" x14ac:dyDescent="0.2">
      <c r="A3761" s="1">
        <v>44309</v>
      </c>
      <c r="B3761">
        <v>6148</v>
      </c>
      <c r="C3761" s="2" t="s">
        <v>18</v>
      </c>
      <c r="D3761" s="2" t="s">
        <v>1904</v>
      </c>
      <c r="E3761" s="2" t="s">
        <v>1904</v>
      </c>
      <c r="F3761" s="2" t="s">
        <v>8300</v>
      </c>
      <c r="G3761" s="3">
        <v>0.375</v>
      </c>
      <c r="H3761" s="3">
        <v>0.89583333333333337</v>
      </c>
      <c r="I3761" s="2" t="s">
        <v>1583</v>
      </c>
      <c r="J3761">
        <v>-33608667</v>
      </c>
      <c r="K3761">
        <v>-70856258</v>
      </c>
      <c r="L3761" s="2" t="s">
        <v>9713</v>
      </c>
      <c r="M3761">
        <v>7</v>
      </c>
      <c r="N3761">
        <v>114</v>
      </c>
      <c r="O3761">
        <v>133</v>
      </c>
      <c r="P3761" t="str">
        <f>VLOOKUP(Farmacias__2[[#This Row],[local_nombre]],Tabla8[],2,0)</f>
        <v>Farmacias de Cadena</v>
      </c>
      <c r="Q3761">
        <f>VLOOKUP(Farmacias__2[[#This Row],[comuna_nombre]],Hoja3!$H$2:$I$346,2,0)</f>
        <v>13605</v>
      </c>
    </row>
    <row r="3762" spans="1:17" x14ac:dyDescent="0.2">
      <c r="A3762" s="1">
        <v>44309</v>
      </c>
      <c r="B3762">
        <v>6149</v>
      </c>
      <c r="C3762" s="2" t="s">
        <v>8301</v>
      </c>
      <c r="D3762" s="2" t="s">
        <v>1904</v>
      </c>
      <c r="E3762" s="2" t="s">
        <v>1904</v>
      </c>
      <c r="F3762" s="2" t="s">
        <v>8302</v>
      </c>
      <c r="G3762" s="3">
        <v>0.41666666666666669</v>
      </c>
      <c r="H3762" s="3">
        <v>0.875</v>
      </c>
      <c r="I3762" s="2" t="s">
        <v>1583</v>
      </c>
      <c r="J3762">
        <v>-33606427</v>
      </c>
      <c r="K3762">
        <v>-70898616</v>
      </c>
      <c r="L3762" s="2" t="s">
        <v>9713</v>
      </c>
      <c r="M3762">
        <v>7</v>
      </c>
      <c r="N3762">
        <v>114</v>
      </c>
      <c r="O3762">
        <v>133</v>
      </c>
      <c r="P3762" t="str">
        <f>VLOOKUP(Farmacias__2[[#This Row],[local_nombre]],Tabla8[],2,0)</f>
        <v>Otras Farmacias</v>
      </c>
      <c r="Q3762">
        <f>VLOOKUP(Farmacias__2[[#This Row],[comuna_nombre]],Hoja3!$H$2:$I$346,2,0)</f>
        <v>13605</v>
      </c>
    </row>
    <row r="3763" spans="1:17" x14ac:dyDescent="0.2">
      <c r="A3763" s="1">
        <v>44309</v>
      </c>
      <c r="B3763">
        <v>6150</v>
      </c>
      <c r="C3763" s="2" t="s">
        <v>778</v>
      </c>
      <c r="D3763" s="2" t="s">
        <v>2323</v>
      </c>
      <c r="E3763" s="2" t="s">
        <v>2323</v>
      </c>
      <c r="F3763" s="2" t="s">
        <v>8303</v>
      </c>
      <c r="G3763" s="3">
        <v>0.41666666666666669</v>
      </c>
      <c r="H3763" s="3">
        <v>0.83333333333333337</v>
      </c>
      <c r="I3763" s="2" t="s">
        <v>1583</v>
      </c>
      <c r="J3763">
        <v>-33356384</v>
      </c>
      <c r="K3763">
        <v>-70729464</v>
      </c>
      <c r="L3763" s="2" t="s">
        <v>9713</v>
      </c>
      <c r="M3763">
        <v>7</v>
      </c>
      <c r="N3763">
        <v>120</v>
      </c>
      <c r="O3763">
        <v>139</v>
      </c>
      <c r="P3763" t="str">
        <f>VLOOKUP(Farmacias__2[[#This Row],[local_nombre]],Tabla8[],2,0)</f>
        <v>Otras Farmacias</v>
      </c>
      <c r="Q3763">
        <f>VLOOKUP(Farmacias__2[[#This Row],[comuna_nombre]],Hoja3!$H$2:$I$346,2,0)</f>
        <v>13125</v>
      </c>
    </row>
    <row r="3764" spans="1:17" x14ac:dyDescent="0.2">
      <c r="A3764" s="1">
        <v>44309</v>
      </c>
      <c r="B3764">
        <v>6151</v>
      </c>
      <c r="C3764" s="2" t="s">
        <v>6068</v>
      </c>
      <c r="D3764" s="2" t="s">
        <v>950</v>
      </c>
      <c r="E3764" s="2" t="s">
        <v>950</v>
      </c>
      <c r="F3764" s="2" t="s">
        <v>8304</v>
      </c>
      <c r="G3764" s="3">
        <v>0.35416666666666669</v>
      </c>
      <c r="H3764" s="3">
        <v>0.6875</v>
      </c>
      <c r="I3764" s="2" t="s">
        <v>1583</v>
      </c>
      <c r="J3764">
        <v>-33345385</v>
      </c>
      <c r="K3764">
        <v>-70670470</v>
      </c>
      <c r="L3764" s="2" t="s">
        <v>9713</v>
      </c>
      <c r="M3764">
        <v>7</v>
      </c>
      <c r="N3764">
        <v>93</v>
      </c>
      <c r="O3764">
        <v>112</v>
      </c>
      <c r="P3764" t="str">
        <f>VLOOKUP(Farmacias__2[[#This Row],[local_nombre]],Tabla8[],2,0)</f>
        <v>Farmacias Populares</v>
      </c>
      <c r="Q3764">
        <f>VLOOKUP(Farmacias__2[[#This Row],[comuna_nombre]],Hoja3!$H$2:$I$346,2,0)</f>
        <v>13107</v>
      </c>
    </row>
    <row r="3765" spans="1:17" x14ac:dyDescent="0.2">
      <c r="A3765" s="1">
        <v>44309</v>
      </c>
      <c r="B3765">
        <v>4225</v>
      </c>
      <c r="C3765" s="2" t="s">
        <v>1028</v>
      </c>
      <c r="D3765" s="2" t="s">
        <v>1023</v>
      </c>
      <c r="E3765" s="2" t="s">
        <v>1023</v>
      </c>
      <c r="F3765" s="2" t="s">
        <v>5445</v>
      </c>
      <c r="G3765" s="3">
        <v>0.375</v>
      </c>
      <c r="H3765" s="3">
        <v>0.9375</v>
      </c>
      <c r="I3765" s="2" t="s">
        <v>1583</v>
      </c>
      <c r="J3765">
        <v>-33741059</v>
      </c>
      <c r="K3765">
        <v>-70862267</v>
      </c>
      <c r="L3765" s="2" t="s">
        <v>9713</v>
      </c>
      <c r="M3765">
        <v>7</v>
      </c>
      <c r="N3765">
        <v>95</v>
      </c>
      <c r="O3765">
        <v>114</v>
      </c>
      <c r="P3765" t="str">
        <f>VLOOKUP(Farmacias__2[[#This Row],[local_nombre]],Tabla8[],2,0)</f>
        <v>Otras Farmacias</v>
      </c>
      <c r="Q3765">
        <f>VLOOKUP(Farmacias__2[[#This Row],[comuna_nombre]],Hoja3!$H$2:$I$346,2,0)</f>
        <v>13603</v>
      </c>
    </row>
    <row r="3766" spans="1:17" x14ac:dyDescent="0.2">
      <c r="A3766" s="1">
        <v>44309</v>
      </c>
      <c r="B3766">
        <v>5824</v>
      </c>
      <c r="C3766" s="2" t="s">
        <v>1028</v>
      </c>
      <c r="D3766" s="2" t="s">
        <v>1904</v>
      </c>
      <c r="E3766" s="2" t="s">
        <v>1904</v>
      </c>
      <c r="F3766" s="2" t="s">
        <v>7743</v>
      </c>
      <c r="G3766" s="3">
        <v>0.375</v>
      </c>
      <c r="H3766" s="3">
        <v>0.89583333333333337</v>
      </c>
      <c r="I3766" s="2" t="s">
        <v>638</v>
      </c>
      <c r="J3766">
        <v>-33601279</v>
      </c>
      <c r="K3766">
        <v>-70860642</v>
      </c>
      <c r="L3766" s="2" t="s">
        <v>9713</v>
      </c>
      <c r="M3766">
        <v>7</v>
      </c>
      <c r="N3766">
        <v>114</v>
      </c>
      <c r="O3766">
        <v>133</v>
      </c>
      <c r="P3766" t="str">
        <f>VLOOKUP(Farmacias__2[[#This Row],[local_nombre]],Tabla8[],2,0)</f>
        <v>Otras Farmacias</v>
      </c>
      <c r="Q3766">
        <f>VLOOKUP(Farmacias__2[[#This Row],[comuna_nombre]],Hoja3!$H$2:$I$346,2,0)</f>
        <v>13605</v>
      </c>
    </row>
    <row r="3767" spans="1:17" x14ac:dyDescent="0.2">
      <c r="A3767" s="1">
        <v>44309</v>
      </c>
      <c r="B3767">
        <v>6154</v>
      </c>
      <c r="C3767" s="2" t="s">
        <v>18</v>
      </c>
      <c r="D3767" s="2" t="s">
        <v>2951</v>
      </c>
      <c r="E3767" s="2" t="s">
        <v>2951</v>
      </c>
      <c r="F3767" s="2" t="s">
        <v>8306</v>
      </c>
      <c r="G3767" s="3">
        <v>0.41666666666666669</v>
      </c>
      <c r="H3767" s="3">
        <v>0.875</v>
      </c>
      <c r="I3767" s="2" t="s">
        <v>1583</v>
      </c>
      <c r="J3767">
        <v>-33398752</v>
      </c>
      <c r="K3767">
        <v>-70598584</v>
      </c>
      <c r="L3767" s="2" t="s">
        <v>9713</v>
      </c>
      <c r="M3767">
        <v>7</v>
      </c>
      <c r="N3767">
        <v>135</v>
      </c>
      <c r="O3767">
        <v>154</v>
      </c>
      <c r="P3767" t="str">
        <f>VLOOKUP(Farmacias__2[[#This Row],[local_nombre]],Tabla8[],2,0)</f>
        <v>Farmacias de Cadena</v>
      </c>
      <c r="Q3767">
        <f>VLOOKUP(Farmacias__2[[#This Row],[comuna_nombre]],Hoja3!$H$2:$I$346,2,0)</f>
        <v>13132</v>
      </c>
    </row>
    <row r="3768" spans="1:17" x14ac:dyDescent="0.2">
      <c r="A3768" s="1">
        <v>44309</v>
      </c>
      <c r="B3768">
        <v>6617</v>
      </c>
      <c r="C3768" s="2" t="s">
        <v>9054</v>
      </c>
      <c r="D3768" s="2" t="s">
        <v>374</v>
      </c>
      <c r="E3768" s="2" t="s">
        <v>374</v>
      </c>
      <c r="F3768" s="2" t="s">
        <v>9055</v>
      </c>
      <c r="G3768" s="3">
        <v>0.39583333333333331</v>
      </c>
      <c r="H3768" s="3">
        <v>0.8125</v>
      </c>
      <c r="I3768" s="2" t="s">
        <v>638</v>
      </c>
      <c r="L3768" s="2" t="s">
        <v>9713</v>
      </c>
      <c r="M3768">
        <v>6</v>
      </c>
      <c r="N3768">
        <v>73</v>
      </c>
      <c r="O3768">
        <v>19</v>
      </c>
      <c r="P3768" t="str">
        <f>VLOOKUP(Farmacias__2[[#This Row],[local_nombre]],Tabla8[],2,0)</f>
        <v>Otras Farmacias</v>
      </c>
      <c r="Q3768">
        <f>VLOOKUP(Farmacias__2[[#This Row],[comuna_nombre]],Hoja3!$H$2:$I$346,2,0)</f>
        <v>5601</v>
      </c>
    </row>
    <row r="3769" spans="1:17" x14ac:dyDescent="0.2">
      <c r="A3769" s="1">
        <v>44309</v>
      </c>
      <c r="B3769">
        <v>6156</v>
      </c>
      <c r="C3769" s="2" t="s">
        <v>18</v>
      </c>
      <c r="D3769" s="2" t="s">
        <v>1312</v>
      </c>
      <c r="E3769" s="2" t="s">
        <v>1312</v>
      </c>
      <c r="F3769" s="2" t="s">
        <v>8308</v>
      </c>
      <c r="G3769" s="3">
        <v>0.33333333333333331</v>
      </c>
      <c r="H3769" s="3">
        <v>0.89583333333333337</v>
      </c>
      <c r="I3769" s="2" t="s">
        <v>1583</v>
      </c>
      <c r="J3769">
        <v>-33409468</v>
      </c>
      <c r="K3769">
        <v>-70570792</v>
      </c>
      <c r="L3769" s="2" t="s">
        <v>9713</v>
      </c>
      <c r="M3769">
        <v>7</v>
      </c>
      <c r="N3769">
        <v>102</v>
      </c>
      <c r="O3769">
        <v>121</v>
      </c>
      <c r="P3769" t="str">
        <f>VLOOKUP(Farmacias__2[[#This Row],[local_nombre]],Tabla8[],2,0)</f>
        <v>Farmacias de Cadena</v>
      </c>
      <c r="Q3769">
        <f>VLOOKUP(Farmacias__2[[#This Row],[comuna_nombre]],Hoja3!$H$2:$I$346,2,0)</f>
        <v>13114</v>
      </c>
    </row>
    <row r="3770" spans="1:17" x14ac:dyDescent="0.2">
      <c r="A3770" s="1">
        <v>44309</v>
      </c>
      <c r="B3770">
        <v>6157</v>
      </c>
      <c r="C3770" s="2" t="s">
        <v>8309</v>
      </c>
      <c r="D3770" s="2" t="s">
        <v>1987</v>
      </c>
      <c r="E3770" s="2" t="s">
        <v>1987</v>
      </c>
      <c r="F3770" s="2" t="s">
        <v>8310</v>
      </c>
      <c r="G3770" s="3">
        <v>0.41666666666666669</v>
      </c>
      <c r="H3770" s="3">
        <v>0.79166666666666663</v>
      </c>
      <c r="I3770" s="2" t="s">
        <v>1583</v>
      </c>
      <c r="J3770">
        <v>-33423517</v>
      </c>
      <c r="K3770">
        <v>-70604640</v>
      </c>
      <c r="L3770" s="2" t="s">
        <v>9713</v>
      </c>
      <c r="M3770">
        <v>7</v>
      </c>
      <c r="N3770">
        <v>117</v>
      </c>
      <c r="O3770">
        <v>136</v>
      </c>
      <c r="P3770" t="str">
        <f>VLOOKUP(Farmacias__2[[#This Row],[local_nombre]],Tabla8[],2,0)</f>
        <v>Otras Farmacias</v>
      </c>
      <c r="Q3770">
        <f>VLOOKUP(Farmacias__2[[#This Row],[comuna_nombre]],Hoja3!$H$2:$I$346,2,0)</f>
        <v>13123</v>
      </c>
    </row>
    <row r="3771" spans="1:17" x14ac:dyDescent="0.2">
      <c r="A3771" s="1">
        <v>44309</v>
      </c>
      <c r="B3771">
        <v>6158</v>
      </c>
      <c r="C3771" s="2" t="s">
        <v>3016</v>
      </c>
      <c r="D3771" s="2" t="s">
        <v>665</v>
      </c>
      <c r="E3771" s="2" t="s">
        <v>665</v>
      </c>
      <c r="F3771" s="2" t="s">
        <v>8311</v>
      </c>
      <c r="G3771" s="3">
        <v>0.375</v>
      </c>
      <c r="H3771" s="3">
        <v>0.875</v>
      </c>
      <c r="I3771" s="2" t="s">
        <v>1583</v>
      </c>
      <c r="J3771">
        <v>-33732435</v>
      </c>
      <c r="K3771">
        <v>-70743248</v>
      </c>
      <c r="L3771" s="2" t="s">
        <v>9713</v>
      </c>
      <c r="M3771">
        <v>7</v>
      </c>
      <c r="N3771">
        <v>83</v>
      </c>
      <c r="O3771">
        <v>102</v>
      </c>
      <c r="P3771" t="str">
        <f>VLOOKUP(Farmacias__2[[#This Row],[local_nombre]],Tabla8[],2,0)</f>
        <v>Otras Farmacias</v>
      </c>
      <c r="Q3771">
        <f>VLOOKUP(Farmacias__2[[#This Row],[comuna_nombre]],Hoja3!$H$2:$I$346,2,0)</f>
        <v>13402</v>
      </c>
    </row>
    <row r="3772" spans="1:17" x14ac:dyDescent="0.2">
      <c r="A3772" s="1">
        <v>44309</v>
      </c>
      <c r="B3772">
        <v>6161</v>
      </c>
      <c r="C3772" s="2" t="s">
        <v>18</v>
      </c>
      <c r="D3772" s="2" t="s">
        <v>156</v>
      </c>
      <c r="E3772" s="2" t="s">
        <v>157</v>
      </c>
      <c r="F3772" s="2" t="s">
        <v>8312</v>
      </c>
      <c r="G3772" s="3">
        <v>0.375</v>
      </c>
      <c r="H3772" s="3">
        <v>0.75</v>
      </c>
      <c r="I3772" s="2" t="s">
        <v>638</v>
      </c>
      <c r="J3772">
        <v>-33003516</v>
      </c>
      <c r="K3772">
        <v>-71324466</v>
      </c>
      <c r="L3772" s="2" t="s">
        <v>9713</v>
      </c>
      <c r="M3772">
        <v>6</v>
      </c>
      <c r="N3772">
        <v>80</v>
      </c>
      <c r="O3772">
        <v>28</v>
      </c>
      <c r="P3772" t="str">
        <f>VLOOKUP(Farmacias__2[[#This Row],[local_nombre]],Tabla8[],2,0)</f>
        <v>Farmacias de Cadena</v>
      </c>
      <c r="Q3772">
        <f>VLOOKUP(Farmacias__2[[#This Row],[comuna_nombre]],Hoja3!$H$2:$I$346,2,0)</f>
        <v>5109</v>
      </c>
    </row>
    <row r="3773" spans="1:17" x14ac:dyDescent="0.2">
      <c r="A3773" s="1">
        <v>44309</v>
      </c>
      <c r="B3773">
        <v>6781</v>
      </c>
      <c r="C3773" s="2" t="s">
        <v>9336</v>
      </c>
      <c r="D3773" s="2" t="s">
        <v>902</v>
      </c>
      <c r="E3773" s="2" t="s">
        <v>903</v>
      </c>
      <c r="F3773" s="2" t="s">
        <v>9337</v>
      </c>
      <c r="G3773" s="3">
        <v>0.41666666666666669</v>
      </c>
      <c r="H3773" s="3">
        <v>0.875</v>
      </c>
      <c r="I3773" s="2" t="s">
        <v>1583</v>
      </c>
      <c r="J3773">
        <v>-3345056</v>
      </c>
      <c r="K3773">
        <v>-7063986</v>
      </c>
      <c r="L3773" s="2" t="s">
        <v>9713</v>
      </c>
      <c r="M3773">
        <v>7</v>
      </c>
      <c r="N3773">
        <v>130</v>
      </c>
      <c r="O3773">
        <v>149</v>
      </c>
      <c r="P3773" t="str">
        <f>VLOOKUP(Farmacias__2[[#This Row],[local_nombre]],Tabla8[],2,0)</f>
        <v>Otras Farmacias</v>
      </c>
      <c r="Q3773">
        <f>VLOOKUP(Farmacias__2[[#This Row],[comuna_nombre]],Hoja3!$H$2:$I$346,2,0)</f>
        <v>13101</v>
      </c>
    </row>
    <row r="3774" spans="1:17" x14ac:dyDescent="0.2">
      <c r="A3774" s="1">
        <v>44309</v>
      </c>
      <c r="B3774">
        <v>138</v>
      </c>
      <c r="C3774" s="2" t="s">
        <v>9052</v>
      </c>
      <c r="D3774" s="2" t="s">
        <v>156</v>
      </c>
      <c r="E3774" s="2" t="s">
        <v>157</v>
      </c>
      <c r="F3774" s="2" t="s">
        <v>259</v>
      </c>
      <c r="G3774" s="3">
        <v>0.39583333333333331</v>
      </c>
      <c r="H3774" s="3">
        <v>0.66666666666666663</v>
      </c>
      <c r="I3774" s="2" t="s">
        <v>260</v>
      </c>
      <c r="J3774">
        <v>-330245291085226</v>
      </c>
      <c r="K3774">
        <v>-715486983515312</v>
      </c>
      <c r="L3774" s="2" t="s">
        <v>9713</v>
      </c>
      <c r="M3774">
        <v>6</v>
      </c>
      <c r="N3774">
        <v>80</v>
      </c>
      <c r="O3774">
        <v>28</v>
      </c>
      <c r="P3774" t="str">
        <f>VLOOKUP(Farmacias__2[[#This Row],[local_nombre]],Tabla8[],2,0)</f>
        <v>Otras Farmacias</v>
      </c>
      <c r="Q3774">
        <f>VLOOKUP(Farmacias__2[[#This Row],[comuna_nombre]],Hoja3!$H$2:$I$346,2,0)</f>
        <v>5109</v>
      </c>
    </row>
    <row r="3775" spans="1:17" x14ac:dyDescent="0.2">
      <c r="A3775" s="1">
        <v>44309</v>
      </c>
      <c r="B3775">
        <v>6784</v>
      </c>
      <c r="C3775" s="2" t="s">
        <v>9341</v>
      </c>
      <c r="D3775" s="2" t="s">
        <v>902</v>
      </c>
      <c r="E3775" s="2" t="s">
        <v>903</v>
      </c>
      <c r="F3775" s="2" t="s">
        <v>9342</v>
      </c>
      <c r="G3775" s="3">
        <v>0.375</v>
      </c>
      <c r="H3775" s="3">
        <v>0.83333333333333337</v>
      </c>
      <c r="I3775" s="2" t="s">
        <v>1583</v>
      </c>
      <c r="J3775">
        <v>-3344373</v>
      </c>
      <c r="K3775">
        <v>-7064079</v>
      </c>
      <c r="L3775" s="2" t="s">
        <v>9713</v>
      </c>
      <c r="M3775">
        <v>7</v>
      </c>
      <c r="N3775">
        <v>130</v>
      </c>
      <c r="O3775">
        <v>149</v>
      </c>
      <c r="P3775" t="str">
        <f>VLOOKUP(Farmacias__2[[#This Row],[local_nombre]],Tabla8[],2,0)</f>
        <v>Otras Farmacias</v>
      </c>
      <c r="Q3775">
        <f>VLOOKUP(Farmacias__2[[#This Row],[comuna_nombre]],Hoja3!$H$2:$I$346,2,0)</f>
        <v>13101</v>
      </c>
    </row>
    <row r="3776" spans="1:17" x14ac:dyDescent="0.2">
      <c r="A3776" s="1">
        <v>44309</v>
      </c>
      <c r="B3776">
        <v>1714</v>
      </c>
      <c r="C3776" s="2" t="s">
        <v>2566</v>
      </c>
      <c r="D3776" s="2" t="s">
        <v>930</v>
      </c>
      <c r="E3776" s="2" t="s">
        <v>930</v>
      </c>
      <c r="F3776" s="2" t="s">
        <v>2518</v>
      </c>
      <c r="G3776" s="3">
        <v>0.39583333333333331</v>
      </c>
      <c r="H3776" s="3">
        <v>0.85416666666666663</v>
      </c>
      <c r="I3776" s="2" t="s">
        <v>2519</v>
      </c>
      <c r="J3776">
        <v>-33596100</v>
      </c>
      <c r="K3776">
        <v>-70706505</v>
      </c>
      <c r="L3776" s="2" t="s">
        <v>9713</v>
      </c>
      <c r="M3776">
        <v>7</v>
      </c>
      <c r="N3776">
        <v>124</v>
      </c>
      <c r="O3776">
        <v>143</v>
      </c>
      <c r="P3776" t="str">
        <f>VLOOKUP(Farmacias__2[[#This Row],[local_nombre]],Tabla8[],2,0)</f>
        <v>Otras Farmacias</v>
      </c>
      <c r="Q3776">
        <f>VLOOKUP(Farmacias__2[[#This Row],[comuna_nombre]],Hoja3!$H$2:$I$346,2,0)</f>
        <v>13401</v>
      </c>
    </row>
    <row r="3777" spans="1:17" x14ac:dyDescent="0.2">
      <c r="A3777" s="1">
        <v>44309</v>
      </c>
      <c r="B3777">
        <v>6166</v>
      </c>
      <c r="C3777" s="2" t="s">
        <v>7055</v>
      </c>
      <c r="D3777" s="2" t="s">
        <v>8325</v>
      </c>
      <c r="E3777" s="2" t="s">
        <v>8325</v>
      </c>
      <c r="F3777" s="2" t="s">
        <v>8326</v>
      </c>
      <c r="G3777" s="3">
        <v>0.625</v>
      </c>
      <c r="H3777" s="3">
        <v>0.83333333333333337</v>
      </c>
      <c r="I3777" s="2" t="s">
        <v>7057</v>
      </c>
      <c r="J3777">
        <v>34999928</v>
      </c>
      <c r="K3777">
        <v>71386767</v>
      </c>
      <c r="L3777" s="2" t="s">
        <v>9713</v>
      </c>
      <c r="M3777">
        <v>9</v>
      </c>
      <c r="N3777">
        <v>190</v>
      </c>
      <c r="O3777">
        <v>209</v>
      </c>
      <c r="P3777" t="str">
        <f>VLOOKUP(Farmacias__2[[#This Row],[local_nombre]],Tabla8[],2,0)</f>
        <v>Otras Farmacias</v>
      </c>
      <c r="Q3777">
        <f>VLOOKUP(Farmacias__2[[#This Row],[comuna_nombre]],Hoja3!$H$2:$I$346,2,0)</f>
        <v>7307</v>
      </c>
    </row>
    <row r="3778" spans="1:17" x14ac:dyDescent="0.2">
      <c r="A3778" s="1">
        <v>44309</v>
      </c>
      <c r="B3778">
        <v>6168</v>
      </c>
      <c r="C3778" s="2" t="s">
        <v>8327</v>
      </c>
      <c r="D3778" s="2" t="s">
        <v>10222</v>
      </c>
      <c r="E3778" s="2" t="s">
        <v>10222</v>
      </c>
      <c r="F3778" s="2" t="s">
        <v>8328</v>
      </c>
      <c r="G3778" s="3">
        <v>0.375</v>
      </c>
      <c r="H3778" s="3">
        <v>0.5</v>
      </c>
      <c r="I3778" s="2" t="s">
        <v>8329</v>
      </c>
      <c r="L3778" s="2" t="s">
        <v>9713</v>
      </c>
      <c r="M3778">
        <v>6</v>
      </c>
      <c r="N3778">
        <v>70</v>
      </c>
      <c r="O3778">
        <v>33</v>
      </c>
      <c r="P3778" t="str">
        <f>VLOOKUP(Farmacias__2[[#This Row],[local_nombre]],Tabla8[],2,0)</f>
        <v>Otras Farmacias</v>
      </c>
      <c r="Q3778">
        <f>VLOOKUP(Farmacias__2[[#This Row],[comuna_nombre]],Hoja3!$H$2:$I$346,2,0)</f>
        <v>5801</v>
      </c>
    </row>
    <row r="3779" spans="1:17" x14ac:dyDescent="0.2">
      <c r="A3779" s="1">
        <v>44309</v>
      </c>
      <c r="B3779">
        <v>6169</v>
      </c>
      <c r="C3779" s="2" t="s">
        <v>6690</v>
      </c>
      <c r="D3779" s="2" t="s">
        <v>10222</v>
      </c>
      <c r="E3779" s="2" t="s">
        <v>10222</v>
      </c>
      <c r="F3779" s="2" t="s">
        <v>8330</v>
      </c>
      <c r="G3779" s="3">
        <v>0.375</v>
      </c>
      <c r="H3779" s="3">
        <v>0.875</v>
      </c>
      <c r="I3779" s="2" t="s">
        <v>8331</v>
      </c>
      <c r="L3779" s="2" t="s">
        <v>9713</v>
      </c>
      <c r="M3779">
        <v>6</v>
      </c>
      <c r="N3779">
        <v>70</v>
      </c>
      <c r="O3779">
        <v>33</v>
      </c>
      <c r="P3779" t="str">
        <f>VLOOKUP(Farmacias__2[[#This Row],[local_nombre]],Tabla8[],2,0)</f>
        <v>Otras Farmacias</v>
      </c>
      <c r="Q3779">
        <f>VLOOKUP(Farmacias__2[[#This Row],[comuna_nombre]],Hoja3!$H$2:$I$346,2,0)</f>
        <v>5801</v>
      </c>
    </row>
    <row r="3780" spans="1:17" x14ac:dyDescent="0.2">
      <c r="A3780" s="1">
        <v>44309</v>
      </c>
      <c r="B3780">
        <v>6170</v>
      </c>
      <c r="C3780" s="2" t="s">
        <v>6690</v>
      </c>
      <c r="D3780" s="2" t="s">
        <v>139</v>
      </c>
      <c r="E3780" s="2" t="s">
        <v>139</v>
      </c>
      <c r="F3780" s="2" t="s">
        <v>8332</v>
      </c>
      <c r="G3780" s="3">
        <v>0.375</v>
      </c>
      <c r="H3780" s="3">
        <v>0.875</v>
      </c>
      <c r="I3780" s="2" t="s">
        <v>8331</v>
      </c>
      <c r="L3780" s="2" t="s">
        <v>9713</v>
      </c>
      <c r="M3780">
        <v>6</v>
      </c>
      <c r="N3780">
        <v>79</v>
      </c>
      <c r="O3780">
        <v>40</v>
      </c>
      <c r="P3780" t="str">
        <f>VLOOKUP(Farmacias__2[[#This Row],[local_nombre]],Tabla8[],2,0)</f>
        <v>Otras Farmacias</v>
      </c>
      <c r="Q3780">
        <f>VLOOKUP(Farmacias__2[[#This Row],[comuna_nombre]],Hoja3!$H$2:$I$346,2,0)</f>
        <v>5804</v>
      </c>
    </row>
    <row r="3781" spans="1:17" x14ac:dyDescent="0.2">
      <c r="A3781" s="1">
        <v>44309</v>
      </c>
      <c r="B3781">
        <v>6171</v>
      </c>
      <c r="C3781" s="2" t="s">
        <v>50</v>
      </c>
      <c r="D3781" s="2" t="s">
        <v>139</v>
      </c>
      <c r="E3781" s="2" t="s">
        <v>139</v>
      </c>
      <c r="F3781" s="2" t="s">
        <v>8333</v>
      </c>
      <c r="G3781" s="3">
        <v>0.375</v>
      </c>
      <c r="H3781" s="3">
        <v>0.83333333333333337</v>
      </c>
      <c r="I3781" s="2" t="s">
        <v>8334</v>
      </c>
      <c r="L3781" s="2" t="s">
        <v>9713</v>
      </c>
      <c r="M3781">
        <v>6</v>
      </c>
      <c r="N3781">
        <v>79</v>
      </c>
      <c r="O3781">
        <v>40</v>
      </c>
      <c r="P3781" t="str">
        <f>VLOOKUP(Farmacias__2[[#This Row],[local_nombre]],Tabla8[],2,0)</f>
        <v>Farmacias de Cadena</v>
      </c>
      <c r="Q3781">
        <f>VLOOKUP(Farmacias__2[[#This Row],[comuna_nombre]],Hoja3!$H$2:$I$346,2,0)</f>
        <v>5804</v>
      </c>
    </row>
    <row r="3782" spans="1:17" x14ac:dyDescent="0.2">
      <c r="A3782" s="1">
        <v>44309</v>
      </c>
      <c r="B3782">
        <v>6172</v>
      </c>
      <c r="C3782" s="2" t="s">
        <v>8335</v>
      </c>
      <c r="D3782" s="2" t="s">
        <v>10222</v>
      </c>
      <c r="E3782" s="2" t="s">
        <v>10222</v>
      </c>
      <c r="F3782" s="2" t="s">
        <v>8336</v>
      </c>
      <c r="G3782" s="3">
        <v>0.375</v>
      </c>
      <c r="H3782" s="3">
        <v>0.83333333333333337</v>
      </c>
      <c r="I3782" s="2" t="s">
        <v>8091</v>
      </c>
      <c r="L3782" s="2" t="s">
        <v>9713</v>
      </c>
      <c r="M3782">
        <v>6</v>
      </c>
      <c r="N3782">
        <v>70</v>
      </c>
      <c r="O3782">
        <v>33</v>
      </c>
      <c r="P3782" t="str">
        <f>VLOOKUP(Farmacias__2[[#This Row],[local_nombre]],Tabla8[],2,0)</f>
        <v>Otras Farmacias</v>
      </c>
      <c r="Q3782">
        <f>VLOOKUP(Farmacias__2[[#This Row],[comuna_nombre]],Hoja3!$H$2:$I$346,2,0)</f>
        <v>5801</v>
      </c>
    </row>
    <row r="3783" spans="1:17" x14ac:dyDescent="0.2">
      <c r="A3783" s="1">
        <v>44309</v>
      </c>
      <c r="B3783">
        <v>6173</v>
      </c>
      <c r="C3783" s="2" t="s">
        <v>1179</v>
      </c>
      <c r="D3783" s="2" t="s">
        <v>10222</v>
      </c>
      <c r="E3783" s="2" t="s">
        <v>10222</v>
      </c>
      <c r="F3783" s="2" t="s">
        <v>8337</v>
      </c>
      <c r="G3783" s="3">
        <v>0.33333333333333331</v>
      </c>
      <c r="H3783" s="3">
        <v>0.75</v>
      </c>
      <c r="I3783" s="2" t="s">
        <v>8338</v>
      </c>
      <c r="L3783" s="2" t="s">
        <v>9713</v>
      </c>
      <c r="M3783">
        <v>6</v>
      </c>
      <c r="N3783">
        <v>70</v>
      </c>
      <c r="O3783">
        <v>33</v>
      </c>
      <c r="P3783" t="str">
        <f>VLOOKUP(Farmacias__2[[#This Row],[local_nombre]],Tabla8[],2,0)</f>
        <v>Otras Farmacias</v>
      </c>
      <c r="Q3783">
        <f>VLOOKUP(Farmacias__2[[#This Row],[comuna_nombre]],Hoja3!$H$2:$I$346,2,0)</f>
        <v>5801</v>
      </c>
    </row>
    <row r="3784" spans="1:17" x14ac:dyDescent="0.2">
      <c r="A3784" s="1">
        <v>44309</v>
      </c>
      <c r="B3784">
        <v>6174</v>
      </c>
      <c r="C3784" s="2" t="s">
        <v>8339</v>
      </c>
      <c r="D3784" s="2" t="s">
        <v>3658</v>
      </c>
      <c r="E3784" s="2" t="s">
        <v>3676</v>
      </c>
      <c r="F3784" s="2" t="s">
        <v>8340</v>
      </c>
      <c r="G3784" s="3">
        <v>0.375</v>
      </c>
      <c r="H3784" s="3">
        <v>0.875</v>
      </c>
      <c r="I3784" s="2" t="s">
        <v>8341</v>
      </c>
      <c r="J3784">
        <v>-414685648</v>
      </c>
      <c r="K3784">
        <v>-729336654</v>
      </c>
      <c r="L3784" s="2" t="s">
        <v>9713</v>
      </c>
      <c r="M3784">
        <v>13</v>
      </c>
      <c r="N3784">
        <v>311</v>
      </c>
      <c r="O3784">
        <v>423</v>
      </c>
      <c r="P3784" t="str">
        <f>VLOOKUP(Farmacias__2[[#This Row],[local_nombre]],Tabla8[],2,0)</f>
        <v>Otras Farmacias</v>
      </c>
      <c r="Q3784">
        <f>VLOOKUP(Farmacias__2[[#This Row],[comuna_nombre]],Hoja3!$H$2:$I$346,2,0)</f>
        <v>10101</v>
      </c>
    </row>
    <row r="3785" spans="1:17" x14ac:dyDescent="0.2">
      <c r="A3785" s="1">
        <v>44309</v>
      </c>
      <c r="B3785">
        <v>6175</v>
      </c>
      <c r="C3785" s="2" t="s">
        <v>36</v>
      </c>
      <c r="D3785" s="2" t="s">
        <v>756</v>
      </c>
      <c r="E3785" s="2" t="s">
        <v>756</v>
      </c>
      <c r="F3785" s="2" t="s">
        <v>8342</v>
      </c>
      <c r="G3785" s="3">
        <v>0.375</v>
      </c>
      <c r="H3785" s="3">
        <v>0.875</v>
      </c>
      <c r="I3785" s="2" t="s">
        <v>1583</v>
      </c>
      <c r="J3785">
        <v>-33207196</v>
      </c>
      <c r="K3785">
        <v>-70666266</v>
      </c>
      <c r="L3785" s="2" t="s">
        <v>9713</v>
      </c>
      <c r="M3785">
        <v>7</v>
      </c>
      <c r="N3785">
        <v>87</v>
      </c>
      <c r="O3785">
        <v>106</v>
      </c>
      <c r="P3785" t="str">
        <f>VLOOKUP(Farmacias__2[[#This Row],[local_nombre]],Tabla8[],2,0)</f>
        <v>Farmacias de Cadena</v>
      </c>
      <c r="Q3785">
        <f>VLOOKUP(Farmacias__2[[#This Row],[comuna_nombre]],Hoja3!$H$2:$I$346,2,0)</f>
        <v>13301</v>
      </c>
    </row>
    <row r="3786" spans="1:17" x14ac:dyDescent="0.2">
      <c r="A3786" s="1">
        <v>44309</v>
      </c>
      <c r="B3786">
        <v>3279</v>
      </c>
      <c r="C3786" s="2" t="s">
        <v>2566</v>
      </c>
      <c r="D3786" s="2" t="s">
        <v>902</v>
      </c>
      <c r="E3786" s="2" t="s">
        <v>903</v>
      </c>
      <c r="F3786" s="2" t="s">
        <v>4002</v>
      </c>
      <c r="G3786" s="3">
        <v>0.39583333333333331</v>
      </c>
      <c r="H3786" s="3">
        <v>0.85416666666666663</v>
      </c>
      <c r="I3786" s="2" t="s">
        <v>4003</v>
      </c>
      <c r="J3786">
        <v>-33442973</v>
      </c>
      <c r="K3786">
        <v>-70655981</v>
      </c>
      <c r="L3786" s="2" t="s">
        <v>9713</v>
      </c>
      <c r="M3786">
        <v>7</v>
      </c>
      <c r="N3786">
        <v>130</v>
      </c>
      <c r="O3786">
        <v>149</v>
      </c>
      <c r="P3786" t="str">
        <f>VLOOKUP(Farmacias__2[[#This Row],[local_nombre]],Tabla8[],2,0)</f>
        <v>Otras Farmacias</v>
      </c>
      <c r="Q3786">
        <f>VLOOKUP(Farmacias__2[[#This Row],[comuna_nombre]],Hoja3!$H$2:$I$346,2,0)</f>
        <v>13101</v>
      </c>
    </row>
    <row r="3787" spans="1:17" x14ac:dyDescent="0.2">
      <c r="A3787" s="1">
        <v>44309</v>
      </c>
      <c r="B3787">
        <v>1203</v>
      </c>
      <c r="C3787" s="2" t="s">
        <v>9642</v>
      </c>
      <c r="D3787" s="2" t="s">
        <v>1549</v>
      </c>
      <c r="E3787" s="2" t="s">
        <v>1549</v>
      </c>
      <c r="F3787" s="2" t="s">
        <v>1566</v>
      </c>
      <c r="G3787" s="3">
        <v>0.4375</v>
      </c>
      <c r="H3787" s="3">
        <v>0.89583333333333337</v>
      </c>
      <c r="I3787" s="2" t="s">
        <v>1567</v>
      </c>
      <c r="J3787">
        <v>-33503862</v>
      </c>
      <c r="K3787">
        <v>-7060101</v>
      </c>
      <c r="L3787" s="2" t="s">
        <v>9713</v>
      </c>
      <c r="M3787">
        <v>7</v>
      </c>
      <c r="N3787">
        <v>106</v>
      </c>
      <c r="O3787">
        <v>125</v>
      </c>
      <c r="P3787" t="str">
        <f>VLOOKUP(Farmacias__2[[#This Row],[local_nombre]],Tabla8[],2,0)</f>
        <v>Otras Farmacias</v>
      </c>
      <c r="Q3787">
        <f>VLOOKUP(Farmacias__2[[#This Row],[comuna_nombre]],Hoja3!$H$2:$I$346,2,0)</f>
        <v>13118</v>
      </c>
    </row>
    <row r="3788" spans="1:17" x14ac:dyDescent="0.2">
      <c r="A3788" s="1">
        <v>44309</v>
      </c>
      <c r="B3788">
        <v>6178</v>
      </c>
      <c r="C3788" s="2" t="s">
        <v>7864</v>
      </c>
      <c r="D3788" s="2" t="s">
        <v>702</v>
      </c>
      <c r="E3788" s="2" t="s">
        <v>702</v>
      </c>
      <c r="F3788" s="2" t="s">
        <v>8347</v>
      </c>
      <c r="G3788" s="3">
        <v>0.45833333333333331</v>
      </c>
      <c r="H3788" s="3">
        <v>0.79166666666666663</v>
      </c>
      <c r="I3788" s="2" t="s">
        <v>1583</v>
      </c>
      <c r="J3788">
        <v>-33509793</v>
      </c>
      <c r="K3788">
        <v>-70736941</v>
      </c>
      <c r="L3788" s="2" t="s">
        <v>9713</v>
      </c>
      <c r="M3788">
        <v>7</v>
      </c>
      <c r="N3788">
        <v>85</v>
      </c>
      <c r="O3788">
        <v>104</v>
      </c>
      <c r="P3788" t="str">
        <f>VLOOKUP(Farmacias__2[[#This Row],[local_nombre]],Tabla8[],2,0)</f>
        <v>Otras Farmacias</v>
      </c>
      <c r="Q3788">
        <f>VLOOKUP(Farmacias__2[[#This Row],[comuna_nombre]],Hoja3!$H$2:$I$346,2,0)</f>
        <v>13102</v>
      </c>
    </row>
    <row r="3789" spans="1:17" x14ac:dyDescent="0.2">
      <c r="A3789" s="1">
        <v>44309</v>
      </c>
      <c r="B3789">
        <v>6179</v>
      </c>
      <c r="C3789" s="2" t="s">
        <v>2567</v>
      </c>
      <c r="D3789" s="2" t="s">
        <v>4996</v>
      </c>
      <c r="E3789" s="2" t="s">
        <v>4996</v>
      </c>
      <c r="F3789" s="2" t="s">
        <v>8348</v>
      </c>
      <c r="G3789" s="3">
        <v>0.39583333333333331</v>
      </c>
      <c r="H3789" s="3">
        <v>0.85416666666666663</v>
      </c>
      <c r="I3789" s="2" t="s">
        <v>8349</v>
      </c>
      <c r="J3789">
        <v>-35846128</v>
      </c>
      <c r="K3789">
        <v>-71591060</v>
      </c>
      <c r="L3789" s="2" t="s">
        <v>9713</v>
      </c>
      <c r="M3789">
        <v>9</v>
      </c>
      <c r="N3789">
        <v>178</v>
      </c>
      <c r="O3789">
        <v>197</v>
      </c>
      <c r="P3789" t="str">
        <f>VLOOKUP(Farmacias__2[[#This Row],[local_nombre]],Tabla8[],2,0)</f>
        <v>Otras Farmacias</v>
      </c>
      <c r="Q3789">
        <f>VLOOKUP(Farmacias__2[[#This Row],[comuna_nombre]],Hoja3!$H$2:$I$346,2,0)</f>
        <v>7401</v>
      </c>
    </row>
    <row r="3790" spans="1:17" x14ac:dyDescent="0.2">
      <c r="A3790" s="1">
        <v>44309</v>
      </c>
      <c r="B3790">
        <v>1734</v>
      </c>
      <c r="C3790" s="2" t="s">
        <v>9642</v>
      </c>
      <c r="D3790" s="2" t="s">
        <v>10241</v>
      </c>
      <c r="E3790" s="2" t="s">
        <v>2541</v>
      </c>
      <c r="F3790" s="2" t="s">
        <v>2550</v>
      </c>
      <c r="G3790" s="3">
        <v>0.41666666666666669</v>
      </c>
      <c r="H3790" s="3">
        <v>0.89583333333333337</v>
      </c>
      <c r="I3790" s="2" t="s">
        <v>1567</v>
      </c>
      <c r="J3790">
        <v>-33476614</v>
      </c>
      <c r="K3790">
        <v>-70634325</v>
      </c>
      <c r="L3790" s="2" t="s">
        <v>9713</v>
      </c>
      <c r="M3790">
        <v>7</v>
      </c>
      <c r="N3790">
        <v>125</v>
      </c>
      <c r="O3790">
        <v>144</v>
      </c>
      <c r="P3790" t="str">
        <f>VLOOKUP(Farmacias__2[[#This Row],[local_nombre]],Tabla8[],2,0)</f>
        <v>Otras Farmacias</v>
      </c>
      <c r="Q3790">
        <f>VLOOKUP(Farmacias__2[[#This Row],[comuna_nombre]],Hoja3!$H$2:$I$346,2,0)</f>
        <v>13129</v>
      </c>
    </row>
    <row r="3791" spans="1:17" x14ac:dyDescent="0.2">
      <c r="A3791" s="1">
        <v>44309</v>
      </c>
      <c r="B3791">
        <v>6194</v>
      </c>
      <c r="C3791" s="2" t="s">
        <v>8384</v>
      </c>
      <c r="D3791" s="2" t="s">
        <v>3947</v>
      </c>
      <c r="E3791" s="2" t="s">
        <v>3961</v>
      </c>
      <c r="F3791" s="2" t="s">
        <v>8385</v>
      </c>
      <c r="G3791" s="3">
        <v>0.41666666666666669</v>
      </c>
      <c r="H3791" s="3">
        <v>0.91666666666666663</v>
      </c>
      <c r="I3791" s="2" t="s">
        <v>8386</v>
      </c>
      <c r="J3791">
        <v>-18454996</v>
      </c>
      <c r="K3791">
        <v>-70284337</v>
      </c>
      <c r="L3791" s="2" t="s">
        <v>9713</v>
      </c>
      <c r="M3791">
        <v>1</v>
      </c>
      <c r="N3791">
        <v>1</v>
      </c>
      <c r="O3791">
        <v>424</v>
      </c>
      <c r="P3791" t="str">
        <f>VLOOKUP(Farmacias__2[[#This Row],[local_nombre]],Tabla8[],2,0)</f>
        <v>Otras Farmacias</v>
      </c>
      <c r="Q3791">
        <f>VLOOKUP(Farmacias__2[[#This Row],[comuna_nombre]],Hoja3!$H$2:$I$346,2,0)</f>
        <v>15101</v>
      </c>
    </row>
    <row r="3792" spans="1:17" x14ac:dyDescent="0.2">
      <c r="A3792" s="1">
        <v>44309</v>
      </c>
      <c r="B3792">
        <v>6183</v>
      </c>
      <c r="C3792" s="2" t="s">
        <v>8356</v>
      </c>
      <c r="D3792" s="2" t="s">
        <v>5322</v>
      </c>
      <c r="E3792" s="2" t="s">
        <v>5322</v>
      </c>
      <c r="F3792" s="2" t="s">
        <v>8357</v>
      </c>
      <c r="G3792" s="3">
        <v>0.41666666666666669</v>
      </c>
      <c r="H3792" s="3">
        <v>0.75</v>
      </c>
      <c r="I3792" s="2" t="s">
        <v>8358</v>
      </c>
      <c r="J3792">
        <v>34926591</v>
      </c>
      <c r="K3792">
        <v>71319699</v>
      </c>
      <c r="L3792" s="2" t="s">
        <v>9713</v>
      </c>
      <c r="M3792">
        <v>9</v>
      </c>
      <c r="N3792">
        <v>186</v>
      </c>
      <c r="O3792">
        <v>205</v>
      </c>
      <c r="P3792" t="str">
        <f>VLOOKUP(Farmacias__2[[#This Row],[local_nombre]],Tabla8[],2,0)</f>
        <v>Otras Farmacias</v>
      </c>
      <c r="Q3792">
        <f>VLOOKUP(Farmacias__2[[#This Row],[comuna_nombre]],Hoja3!$H$2:$I$346,2,0)</f>
        <v>7305</v>
      </c>
    </row>
    <row r="3793" spans="1:17" x14ac:dyDescent="0.2">
      <c r="A3793" s="1">
        <v>44309</v>
      </c>
      <c r="B3793">
        <v>6184</v>
      </c>
      <c r="C3793" s="2" t="s">
        <v>8359</v>
      </c>
      <c r="D3793" s="2" t="s">
        <v>5069</v>
      </c>
      <c r="E3793" s="2" t="s">
        <v>5070</v>
      </c>
      <c r="F3793" s="2" t="s">
        <v>8360</v>
      </c>
      <c r="G3793" s="3">
        <v>0.375</v>
      </c>
      <c r="H3793" s="3">
        <v>0.91666666666666663</v>
      </c>
      <c r="I3793" s="2" t="s">
        <v>8361</v>
      </c>
      <c r="J3793">
        <v>35427323</v>
      </c>
      <c r="K3793">
        <v>71659899</v>
      </c>
      <c r="L3793" s="2" t="s">
        <v>9713</v>
      </c>
      <c r="M3793">
        <v>9</v>
      </c>
      <c r="N3793">
        <v>194</v>
      </c>
      <c r="O3793">
        <v>213</v>
      </c>
      <c r="P3793" t="str">
        <f>VLOOKUP(Farmacias__2[[#This Row],[local_nombre]],Tabla8[],2,0)</f>
        <v>Otras Farmacias</v>
      </c>
      <c r="Q3793">
        <f>VLOOKUP(Farmacias__2[[#This Row],[comuna_nombre]],Hoja3!$H$2:$I$346,2,0)</f>
        <v>7101</v>
      </c>
    </row>
    <row r="3794" spans="1:17" x14ac:dyDescent="0.2">
      <c r="A3794" s="1">
        <v>44309</v>
      </c>
      <c r="B3794">
        <v>6185</v>
      </c>
      <c r="C3794" s="2" t="s">
        <v>8362</v>
      </c>
      <c r="D3794" s="2" t="s">
        <v>486</v>
      </c>
      <c r="E3794" s="2" t="s">
        <v>486</v>
      </c>
      <c r="F3794" s="2" t="s">
        <v>8363</v>
      </c>
      <c r="G3794" s="3">
        <v>0.33333333333333331</v>
      </c>
      <c r="H3794" s="3">
        <v>0.79166666666666663</v>
      </c>
      <c r="I3794" s="2" t="s">
        <v>8364</v>
      </c>
      <c r="L3794" s="2" t="s">
        <v>9713</v>
      </c>
      <c r="M3794">
        <v>6</v>
      </c>
      <c r="N3794">
        <v>75</v>
      </c>
      <c r="O3794">
        <v>37</v>
      </c>
      <c r="P3794" t="str">
        <f>VLOOKUP(Farmacias__2[[#This Row],[local_nombre]],Tabla8[],2,0)</f>
        <v>Otras Farmacias</v>
      </c>
      <c r="Q3794">
        <f>VLOOKUP(Farmacias__2[[#This Row],[comuna_nombre]],Hoja3!$H$2:$I$346,2,0)</f>
        <v>5701</v>
      </c>
    </row>
    <row r="3795" spans="1:17" x14ac:dyDescent="0.2">
      <c r="A3795" s="1">
        <v>44309</v>
      </c>
      <c r="B3795">
        <v>6186</v>
      </c>
      <c r="C3795" s="2" t="s">
        <v>8365</v>
      </c>
      <c r="D3795" s="2" t="s">
        <v>510</v>
      </c>
      <c r="E3795" s="2" t="s">
        <v>510</v>
      </c>
      <c r="F3795" s="2" t="s">
        <v>8366</v>
      </c>
      <c r="G3795" s="3">
        <v>0.4375</v>
      </c>
      <c r="H3795" s="3">
        <v>0.70833333333333337</v>
      </c>
      <c r="I3795" s="2" t="s">
        <v>8367</v>
      </c>
      <c r="L3795" s="2" t="s">
        <v>9713</v>
      </c>
      <c r="M3795">
        <v>6</v>
      </c>
      <c r="N3795">
        <v>81</v>
      </c>
      <c r="O3795">
        <v>42</v>
      </c>
      <c r="P3795" t="str">
        <f>VLOOKUP(Farmacias__2[[#This Row],[local_nombre]],Tabla8[],2,0)</f>
        <v>Almacenes Farmacéutico</v>
      </c>
      <c r="Q3795">
        <f>VLOOKUP(Farmacias__2[[#This Row],[comuna_nombre]],Hoja3!$H$2:$I$346,2,0)</f>
        <v>5405</v>
      </c>
    </row>
    <row r="3796" spans="1:17" x14ac:dyDescent="0.2">
      <c r="A3796" s="1">
        <v>44309</v>
      </c>
      <c r="B3796">
        <v>6187</v>
      </c>
      <c r="C3796" s="2" t="s">
        <v>6690</v>
      </c>
      <c r="D3796" s="2" t="s">
        <v>139</v>
      </c>
      <c r="E3796" s="2" t="s">
        <v>139</v>
      </c>
      <c r="F3796" s="2" t="s">
        <v>8368</v>
      </c>
      <c r="G3796" s="3">
        <v>0.375</v>
      </c>
      <c r="H3796" s="3">
        <v>0.875</v>
      </c>
      <c r="I3796" s="2" t="s">
        <v>8331</v>
      </c>
      <c r="L3796" s="2" t="s">
        <v>9713</v>
      </c>
      <c r="M3796">
        <v>6</v>
      </c>
      <c r="N3796">
        <v>79</v>
      </c>
      <c r="O3796">
        <v>40</v>
      </c>
      <c r="P3796" t="str">
        <f>VLOOKUP(Farmacias__2[[#This Row],[local_nombre]],Tabla8[],2,0)</f>
        <v>Otras Farmacias</v>
      </c>
      <c r="Q3796">
        <f>VLOOKUP(Farmacias__2[[#This Row],[comuna_nombre]],Hoja3!$H$2:$I$346,2,0)</f>
        <v>5804</v>
      </c>
    </row>
    <row r="3797" spans="1:17" x14ac:dyDescent="0.2">
      <c r="A3797" s="1">
        <v>44309</v>
      </c>
      <c r="B3797">
        <v>6787</v>
      </c>
      <c r="C3797" s="2" t="s">
        <v>9346</v>
      </c>
      <c r="D3797" s="2" t="s">
        <v>10234</v>
      </c>
      <c r="E3797" s="2" t="s">
        <v>1572</v>
      </c>
      <c r="F3797" s="2" t="s">
        <v>9347</v>
      </c>
      <c r="G3797" s="3">
        <v>0.375</v>
      </c>
      <c r="H3797" s="3">
        <v>0.83333333333333337</v>
      </c>
      <c r="I3797" s="2" t="s">
        <v>9348</v>
      </c>
      <c r="J3797">
        <v>-335187291</v>
      </c>
      <c r="K3797">
        <v>-707880361</v>
      </c>
      <c r="L3797" s="2" t="s">
        <v>9713</v>
      </c>
      <c r="M3797">
        <v>7</v>
      </c>
      <c r="N3797">
        <v>107</v>
      </c>
      <c r="O3797">
        <v>377</v>
      </c>
      <c r="P3797" t="str">
        <f>VLOOKUP(Farmacias__2[[#This Row],[local_nombre]],Tabla8[],2,0)</f>
        <v>Otras Farmacias</v>
      </c>
      <c r="Q3797">
        <f>VLOOKUP(Farmacias__2[[#This Row],[comuna_nombre]],Hoja3!$H$2:$I$346,2,0)</f>
        <v>13119</v>
      </c>
    </row>
    <row r="3798" spans="1:17" x14ac:dyDescent="0.2">
      <c r="A3798" s="1">
        <v>44309</v>
      </c>
      <c r="B3798">
        <v>1715</v>
      </c>
      <c r="C3798" s="2" t="s">
        <v>1243</v>
      </c>
      <c r="D3798" s="2" t="s">
        <v>930</v>
      </c>
      <c r="E3798" s="2" t="s">
        <v>930</v>
      </c>
      <c r="F3798" s="2" t="s">
        <v>2520</v>
      </c>
      <c r="G3798" s="3">
        <v>0.41666666666666669</v>
      </c>
      <c r="H3798" s="3">
        <v>0.875</v>
      </c>
      <c r="I3798" s="2" t="s">
        <v>2521</v>
      </c>
      <c r="J3798">
        <v>-33587015</v>
      </c>
      <c r="K3798">
        <v>-70687668</v>
      </c>
      <c r="L3798" s="2" t="s">
        <v>9713</v>
      </c>
      <c r="M3798">
        <v>7</v>
      </c>
      <c r="N3798">
        <v>124</v>
      </c>
      <c r="O3798">
        <v>143</v>
      </c>
      <c r="P3798" t="str">
        <f>VLOOKUP(Farmacias__2[[#This Row],[local_nombre]],Tabla8[],2,0)</f>
        <v>Otras Farmacias</v>
      </c>
      <c r="Q3798">
        <f>VLOOKUP(Farmacias__2[[#This Row],[comuna_nombre]],Hoja3!$H$2:$I$346,2,0)</f>
        <v>13401</v>
      </c>
    </row>
    <row r="3799" spans="1:17" x14ac:dyDescent="0.2">
      <c r="A3799" s="1">
        <v>44309</v>
      </c>
      <c r="B3799">
        <v>6190</v>
      </c>
      <c r="C3799" s="2" t="s">
        <v>8373</v>
      </c>
      <c r="D3799" s="2" t="s">
        <v>156</v>
      </c>
      <c r="E3799" s="2" t="s">
        <v>157</v>
      </c>
      <c r="F3799" s="2" t="s">
        <v>8374</v>
      </c>
      <c r="G3799" s="3">
        <v>0.375</v>
      </c>
      <c r="H3799" s="3">
        <v>0.58333333333333337</v>
      </c>
      <c r="I3799" s="2" t="s">
        <v>8375</v>
      </c>
      <c r="J3799">
        <v>-33005275</v>
      </c>
      <c r="K3799">
        <v>-71325857</v>
      </c>
      <c r="L3799" s="2" t="s">
        <v>9713</v>
      </c>
      <c r="M3799">
        <v>6</v>
      </c>
      <c r="N3799">
        <v>80</v>
      </c>
      <c r="O3799">
        <v>28</v>
      </c>
      <c r="P3799" t="str">
        <f>VLOOKUP(Farmacias__2[[#This Row],[local_nombre]],Tabla8[],2,0)</f>
        <v>Otras Farmacias</v>
      </c>
      <c r="Q3799">
        <f>VLOOKUP(Farmacias__2[[#This Row],[comuna_nombre]],Hoja3!$H$2:$I$346,2,0)</f>
        <v>5109</v>
      </c>
    </row>
    <row r="3800" spans="1:17" x14ac:dyDescent="0.2">
      <c r="A3800" s="1">
        <v>44309</v>
      </c>
      <c r="B3800">
        <v>897</v>
      </c>
      <c r="C3800" s="2" t="s">
        <v>426</v>
      </c>
      <c r="D3800" s="2" t="s">
        <v>950</v>
      </c>
      <c r="E3800" s="2" t="s">
        <v>950</v>
      </c>
      <c r="F3800" s="2" t="s">
        <v>967</v>
      </c>
      <c r="G3800" s="3">
        <v>0.35416666666666669</v>
      </c>
      <c r="H3800" s="3">
        <v>0.89583333333333337</v>
      </c>
      <c r="I3800" s="2" t="s">
        <v>968</v>
      </c>
      <c r="J3800">
        <v>-33376326</v>
      </c>
      <c r="K3800">
        <v>-70637787</v>
      </c>
      <c r="L3800" s="2" t="s">
        <v>9713</v>
      </c>
      <c r="M3800">
        <v>7</v>
      </c>
      <c r="N3800">
        <v>93</v>
      </c>
      <c r="O3800">
        <v>112</v>
      </c>
      <c r="P3800" t="str">
        <f>VLOOKUP(Farmacias__2[[#This Row],[local_nombre]],Tabla8[],2,0)</f>
        <v>Otras Farmacias</v>
      </c>
      <c r="Q3800">
        <f>VLOOKUP(Farmacias__2[[#This Row],[comuna_nombre]],Hoja3!$H$2:$I$346,2,0)</f>
        <v>13107</v>
      </c>
    </row>
    <row r="3801" spans="1:17" x14ac:dyDescent="0.2">
      <c r="A3801" s="1">
        <v>44309</v>
      </c>
      <c r="B3801">
        <v>6192</v>
      </c>
      <c r="C3801" s="2" t="s">
        <v>18</v>
      </c>
      <c r="D3801" s="2" t="s">
        <v>10231</v>
      </c>
      <c r="E3801" s="2" t="s">
        <v>548</v>
      </c>
      <c r="F3801" s="2" t="s">
        <v>8379</v>
      </c>
      <c r="G3801" s="3">
        <v>0.375</v>
      </c>
      <c r="H3801" s="3">
        <v>0.91666666666666663</v>
      </c>
      <c r="I3801" s="2" t="s">
        <v>8380</v>
      </c>
      <c r="J3801">
        <v>-32555548</v>
      </c>
      <c r="K3801">
        <v>-71317420</v>
      </c>
      <c r="L3801" s="2" t="s">
        <v>9713</v>
      </c>
      <c r="M3801">
        <v>6</v>
      </c>
      <c r="N3801">
        <v>50</v>
      </c>
      <c r="O3801">
        <v>8</v>
      </c>
      <c r="P3801" t="str">
        <f>VLOOKUP(Farmacias__2[[#This Row],[local_nombre]],Tabla8[],2,0)</f>
        <v>Farmacias de Cadena</v>
      </c>
      <c r="Q3801">
        <f>VLOOKUP(Farmacias__2[[#This Row],[comuna_nombre]],Hoja3!$H$2:$I$346,2,0)</f>
        <v>5103</v>
      </c>
    </row>
    <row r="3802" spans="1:17" x14ac:dyDescent="0.2">
      <c r="A3802" s="1">
        <v>44309</v>
      </c>
      <c r="B3802">
        <v>6193</v>
      </c>
      <c r="C3802" s="2" t="s">
        <v>8381</v>
      </c>
      <c r="D3802" s="2" t="s">
        <v>3947</v>
      </c>
      <c r="E3802" s="2" t="s">
        <v>3947</v>
      </c>
      <c r="F3802" s="2" t="s">
        <v>8382</v>
      </c>
      <c r="G3802" s="3">
        <v>0.375</v>
      </c>
      <c r="H3802" s="3">
        <v>0.97916666666666663</v>
      </c>
      <c r="I3802" s="2" t="s">
        <v>8383</v>
      </c>
      <c r="J3802">
        <v>-18484217</v>
      </c>
      <c r="K3802">
        <v>-70307197</v>
      </c>
      <c r="L3802" s="2" t="s">
        <v>9713</v>
      </c>
      <c r="M3802">
        <v>1</v>
      </c>
      <c r="N3802">
        <v>1</v>
      </c>
      <c r="O3802">
        <v>57</v>
      </c>
      <c r="P3802" t="str">
        <f>VLOOKUP(Farmacias__2[[#This Row],[local_nombre]],Tabla8[],2,0)</f>
        <v>Otras Farmacias</v>
      </c>
      <c r="Q3802">
        <f>VLOOKUP(Farmacias__2[[#This Row],[comuna_nombre]],Hoja3!$H$2:$I$346,2,0)</f>
        <v>15101</v>
      </c>
    </row>
    <row r="3803" spans="1:17" x14ac:dyDescent="0.2">
      <c r="A3803" s="1">
        <v>44309</v>
      </c>
      <c r="B3803">
        <v>1376</v>
      </c>
      <c r="C3803" s="2" t="s">
        <v>2620</v>
      </c>
      <c r="D3803" s="2" t="s">
        <v>1708</v>
      </c>
      <c r="E3803" s="2" t="s">
        <v>1708</v>
      </c>
      <c r="F3803" s="2" t="s">
        <v>1884</v>
      </c>
      <c r="G3803" s="3">
        <v>0.4375</v>
      </c>
      <c r="H3803" s="3">
        <v>0.91666666666666663</v>
      </c>
      <c r="I3803" s="2" t="s">
        <v>1885</v>
      </c>
      <c r="J3803">
        <v>-33495616</v>
      </c>
      <c r="K3803">
        <v>-70670473</v>
      </c>
      <c r="L3803" s="2" t="s">
        <v>9713</v>
      </c>
      <c r="M3803">
        <v>7</v>
      </c>
      <c r="N3803">
        <v>113</v>
      </c>
      <c r="O3803">
        <v>132</v>
      </c>
      <c r="P3803" t="str">
        <f>VLOOKUP(Farmacias__2[[#This Row],[local_nombre]],Tabla8[],2,0)</f>
        <v>Otras Farmacias</v>
      </c>
      <c r="Q3803">
        <f>VLOOKUP(Farmacias__2[[#This Row],[comuna_nombre]],Hoja3!$H$2:$I$346,2,0)</f>
        <v>13121</v>
      </c>
    </row>
    <row r="3804" spans="1:17" x14ac:dyDescent="0.2">
      <c r="A3804" s="1">
        <v>44309</v>
      </c>
      <c r="B3804">
        <v>1393</v>
      </c>
      <c r="C3804" s="2" t="s">
        <v>3013</v>
      </c>
      <c r="D3804" s="2" t="s">
        <v>1904</v>
      </c>
      <c r="E3804" s="2" t="s">
        <v>1904</v>
      </c>
      <c r="F3804" s="2" t="s">
        <v>1919</v>
      </c>
      <c r="G3804" s="3">
        <v>0.375</v>
      </c>
      <c r="H3804" s="3">
        <v>0.875</v>
      </c>
      <c r="I3804" s="2" t="s">
        <v>1920</v>
      </c>
      <c r="J3804">
        <v>-33609598</v>
      </c>
      <c r="K3804">
        <v>-70904242</v>
      </c>
      <c r="L3804" s="2" t="s">
        <v>9713</v>
      </c>
      <c r="M3804">
        <v>7</v>
      </c>
      <c r="N3804">
        <v>114</v>
      </c>
      <c r="O3804">
        <v>133</v>
      </c>
      <c r="P3804" t="str">
        <f>VLOOKUP(Farmacias__2[[#This Row],[local_nombre]],Tabla8[],2,0)</f>
        <v>Otras Farmacias</v>
      </c>
      <c r="Q3804">
        <f>VLOOKUP(Farmacias__2[[#This Row],[comuna_nombre]],Hoja3!$H$2:$I$346,2,0)</f>
        <v>13605</v>
      </c>
    </row>
    <row r="3805" spans="1:17" x14ac:dyDescent="0.2">
      <c r="A3805" s="1">
        <v>44309</v>
      </c>
      <c r="B3805">
        <v>1617</v>
      </c>
      <c r="C3805" s="2" t="s">
        <v>3013</v>
      </c>
      <c r="D3805" s="2" t="s">
        <v>2323</v>
      </c>
      <c r="E3805" s="2" t="s">
        <v>2323</v>
      </c>
      <c r="F3805" s="2" t="s">
        <v>2343</v>
      </c>
      <c r="G3805" s="3">
        <v>0.375</v>
      </c>
      <c r="H3805" s="3">
        <v>0.91666666666666663</v>
      </c>
      <c r="I3805" s="2" t="s">
        <v>2344</v>
      </c>
      <c r="J3805">
        <v>-33367148</v>
      </c>
      <c r="K3805">
        <v>-70734184</v>
      </c>
      <c r="L3805" s="2" t="s">
        <v>9713</v>
      </c>
      <c r="M3805">
        <v>7</v>
      </c>
      <c r="N3805">
        <v>120</v>
      </c>
      <c r="O3805">
        <v>139</v>
      </c>
      <c r="P3805" t="str">
        <f>VLOOKUP(Farmacias__2[[#This Row],[local_nombre]],Tabla8[],2,0)</f>
        <v>Otras Farmacias</v>
      </c>
      <c r="Q3805">
        <f>VLOOKUP(Farmacias__2[[#This Row],[comuna_nombre]],Hoja3!$H$2:$I$346,2,0)</f>
        <v>13125</v>
      </c>
    </row>
    <row r="3806" spans="1:17" x14ac:dyDescent="0.2">
      <c r="A3806" s="1">
        <v>44309</v>
      </c>
      <c r="B3806">
        <v>1901</v>
      </c>
      <c r="C3806" s="2" t="s">
        <v>3013</v>
      </c>
      <c r="D3806" s="2" t="s">
        <v>902</v>
      </c>
      <c r="E3806" s="2" t="s">
        <v>2664</v>
      </c>
      <c r="F3806" s="2" t="s">
        <v>2824</v>
      </c>
      <c r="G3806" s="3">
        <v>0.41666666666666669</v>
      </c>
      <c r="H3806" s="3">
        <v>0.83333333333333337</v>
      </c>
      <c r="I3806" s="2" t="s">
        <v>2825</v>
      </c>
      <c r="J3806">
        <v>-33473205</v>
      </c>
      <c r="K3806">
        <v>-70646771</v>
      </c>
      <c r="L3806" s="2" t="s">
        <v>9713</v>
      </c>
      <c r="M3806">
        <v>7</v>
      </c>
      <c r="N3806">
        <v>130</v>
      </c>
      <c r="O3806">
        <v>151</v>
      </c>
      <c r="P3806" t="str">
        <f>VLOOKUP(Farmacias__2[[#This Row],[local_nombre]],Tabla8[],2,0)</f>
        <v>Otras Farmacias</v>
      </c>
      <c r="Q3806">
        <f>VLOOKUP(Farmacias__2[[#This Row],[comuna_nombre]],Hoja3!$H$2:$I$346,2,0)</f>
        <v>13101</v>
      </c>
    </row>
    <row r="3807" spans="1:17" x14ac:dyDescent="0.2">
      <c r="A3807" s="1">
        <v>44309</v>
      </c>
      <c r="B3807">
        <v>5236</v>
      </c>
      <c r="C3807" s="2" t="s">
        <v>6834</v>
      </c>
      <c r="D3807" s="2" t="s">
        <v>4563</v>
      </c>
      <c r="E3807" s="2" t="s">
        <v>4563</v>
      </c>
      <c r="F3807" s="2" t="s">
        <v>6835</v>
      </c>
      <c r="G3807" s="3">
        <v>0.41666666666666669</v>
      </c>
      <c r="H3807" s="3">
        <v>0.875</v>
      </c>
      <c r="I3807" s="2" t="s">
        <v>638</v>
      </c>
      <c r="J3807">
        <v>-341678073</v>
      </c>
      <c r="K3807">
        <v>-7074144899999999</v>
      </c>
      <c r="L3807" s="2" t="s">
        <v>9713</v>
      </c>
      <c r="M3807">
        <v>8</v>
      </c>
      <c r="N3807">
        <v>162</v>
      </c>
      <c r="O3807">
        <v>181</v>
      </c>
      <c r="P3807" t="str">
        <f>VLOOKUP(Farmacias__2[[#This Row],[local_nombre]],Tabla8[],2,0)</f>
        <v>Farmacias de Cadena</v>
      </c>
      <c r="Q3807">
        <f>VLOOKUP(Farmacias__2[[#This Row],[comuna_nombre]],Hoja3!$H$2:$I$346,2,0)</f>
        <v>6101</v>
      </c>
    </row>
    <row r="3808" spans="1:17" x14ac:dyDescent="0.2">
      <c r="A3808" s="1">
        <v>44309</v>
      </c>
      <c r="B3808">
        <v>4546</v>
      </c>
      <c r="C3808" s="2" t="s">
        <v>5830</v>
      </c>
      <c r="D3808" s="2" t="s">
        <v>4749</v>
      </c>
      <c r="E3808" s="2" t="s">
        <v>4749</v>
      </c>
      <c r="F3808" s="2" t="s">
        <v>5831</v>
      </c>
      <c r="G3808" s="3">
        <v>0.41666666666666669</v>
      </c>
      <c r="H3808" s="3">
        <v>0.875</v>
      </c>
      <c r="I3808" s="2" t="s">
        <v>5832</v>
      </c>
      <c r="J3808">
        <v>-33436489</v>
      </c>
      <c r="K3808">
        <v>-7064711829999999</v>
      </c>
      <c r="L3808" s="2" t="s">
        <v>9713</v>
      </c>
      <c r="M3808">
        <v>8</v>
      </c>
      <c r="N3808">
        <v>163</v>
      </c>
      <c r="O3808">
        <v>182</v>
      </c>
      <c r="P3808" t="str">
        <f>VLOOKUP(Farmacias__2[[#This Row],[local_nombre]],Tabla8[],2,0)</f>
        <v>Otras Farmacias</v>
      </c>
      <c r="Q3808">
        <f>VLOOKUP(Farmacias__2[[#This Row],[comuna_nombre]],Hoja3!$H$2:$I$346,2,0)</f>
        <v>6115</v>
      </c>
    </row>
    <row r="3809" spans="1:17" x14ac:dyDescent="0.2">
      <c r="A3809" s="1">
        <v>44309</v>
      </c>
      <c r="B3809">
        <v>4896</v>
      </c>
      <c r="C3809" s="2" t="s">
        <v>6380</v>
      </c>
      <c r="D3809" s="2" t="s">
        <v>4766</v>
      </c>
      <c r="E3809" s="2" t="s">
        <v>4766</v>
      </c>
      <c r="F3809" s="2" t="s">
        <v>6381</v>
      </c>
      <c r="G3809" s="3">
        <v>0.375</v>
      </c>
      <c r="H3809" s="3">
        <v>0.58333333333333337</v>
      </c>
      <c r="I3809" s="2" t="s">
        <v>1583</v>
      </c>
      <c r="L3809" s="2" t="s">
        <v>9713</v>
      </c>
      <c r="M3809">
        <v>8</v>
      </c>
      <c r="N3809">
        <v>167</v>
      </c>
      <c r="O3809">
        <v>186</v>
      </c>
      <c r="P3809" t="str">
        <f>VLOOKUP(Farmacias__2[[#This Row],[local_nombre]],Tabla8[],2,0)</f>
        <v>Farmacias Populares</v>
      </c>
      <c r="Q3809">
        <f>VLOOKUP(Farmacias__2[[#This Row],[comuna_nombre]],Hoja3!$H$2:$I$346,2,0)</f>
        <v>6117</v>
      </c>
    </row>
    <row r="3810" spans="1:17" x14ac:dyDescent="0.2">
      <c r="A3810" s="1">
        <v>44309</v>
      </c>
      <c r="B3810">
        <v>4970</v>
      </c>
      <c r="C3810" s="2" t="s">
        <v>6498</v>
      </c>
      <c r="D3810" s="2" t="s">
        <v>4749</v>
      </c>
      <c r="E3810" s="2" t="s">
        <v>4749</v>
      </c>
      <c r="F3810" s="2" t="s">
        <v>6499</v>
      </c>
      <c r="G3810" s="3">
        <v>0.375</v>
      </c>
      <c r="H3810" s="3">
        <v>0.875</v>
      </c>
      <c r="I3810" s="2" t="s">
        <v>6500</v>
      </c>
      <c r="J3810">
        <v>-343851868</v>
      </c>
      <c r="K3810">
        <v>-7084784780000001</v>
      </c>
      <c r="L3810" s="2" t="s">
        <v>9713</v>
      </c>
      <c r="M3810">
        <v>8</v>
      </c>
      <c r="N3810">
        <v>163</v>
      </c>
      <c r="O3810">
        <v>182</v>
      </c>
      <c r="P3810" t="str">
        <f>VLOOKUP(Farmacias__2[[#This Row],[local_nombre]],Tabla8[],2,0)</f>
        <v>Farmacias de Cadena</v>
      </c>
      <c r="Q3810">
        <f>VLOOKUP(Farmacias__2[[#This Row],[comuna_nombre]],Hoja3!$H$2:$I$346,2,0)</f>
        <v>6115</v>
      </c>
    </row>
    <row r="3811" spans="1:17" x14ac:dyDescent="0.2">
      <c r="A3811" s="1">
        <v>44309</v>
      </c>
      <c r="B3811">
        <v>6790</v>
      </c>
      <c r="C3811" s="2" t="s">
        <v>9355</v>
      </c>
      <c r="D3811" s="2" t="s">
        <v>10229</v>
      </c>
      <c r="E3811" s="2" t="s">
        <v>790</v>
      </c>
      <c r="F3811" s="2" t="s">
        <v>9356</v>
      </c>
      <c r="G3811" s="3">
        <v>0.41666666666666669</v>
      </c>
      <c r="H3811" s="3">
        <v>0.83333333333333337</v>
      </c>
      <c r="I3811" s="2" t="s">
        <v>638</v>
      </c>
      <c r="J3811">
        <v>-3338490</v>
      </c>
      <c r="K3811">
        <v>-7067171</v>
      </c>
      <c r="L3811" s="2" t="s">
        <v>9713</v>
      </c>
      <c r="M3811">
        <v>7</v>
      </c>
      <c r="N3811">
        <v>88</v>
      </c>
      <c r="O3811">
        <v>107</v>
      </c>
      <c r="P3811" t="str">
        <f>VLOOKUP(Farmacias__2[[#This Row],[local_nombre]],Tabla8[],2,0)</f>
        <v>Otras Farmacias</v>
      </c>
      <c r="Q3811">
        <f>VLOOKUP(Farmacias__2[[#This Row],[comuna_nombre]],Hoja3!$H$2:$I$346,2,0)</f>
        <v>13104</v>
      </c>
    </row>
    <row r="3812" spans="1:17" x14ac:dyDescent="0.2">
      <c r="A3812" s="1">
        <v>44309</v>
      </c>
      <c r="B3812">
        <v>4691</v>
      </c>
      <c r="C3812" s="2" t="s">
        <v>9721</v>
      </c>
      <c r="D3812" s="2" t="s">
        <v>4965</v>
      </c>
      <c r="E3812" s="2" t="s">
        <v>4965</v>
      </c>
      <c r="F3812" s="2" t="s">
        <v>9722</v>
      </c>
      <c r="G3812" s="3">
        <v>0.5</v>
      </c>
      <c r="H3812" s="3">
        <v>0.625</v>
      </c>
      <c r="I3812" s="2" t="s">
        <v>638</v>
      </c>
      <c r="J3812">
        <v>-351125312</v>
      </c>
      <c r="K3812">
        <v>-7128228139999999</v>
      </c>
      <c r="L3812" s="2" t="s">
        <v>9713</v>
      </c>
      <c r="M3812">
        <v>9</v>
      </c>
      <c r="N3812">
        <v>181</v>
      </c>
      <c r="O3812">
        <v>200</v>
      </c>
      <c r="P3812" t="str">
        <f>VLOOKUP(Farmacias__2[[#This Row],[local_nombre]],Tabla8[],2,0)</f>
        <v>Farmacias Comunales o Comunitarias</v>
      </c>
      <c r="Q3812">
        <f>VLOOKUP(Farmacias__2[[#This Row],[comuna_nombre]],Hoja3!$H$2:$I$346,2,0)</f>
        <v>7304</v>
      </c>
    </row>
    <row r="3813" spans="1:17" x14ac:dyDescent="0.2">
      <c r="A3813" s="1">
        <v>44309</v>
      </c>
      <c r="B3813">
        <v>1184</v>
      </c>
      <c r="C3813" s="2" t="s">
        <v>9643</v>
      </c>
      <c r="D3813" s="2" t="s">
        <v>1516</v>
      </c>
      <c r="E3813" s="2" t="s">
        <v>1516</v>
      </c>
      <c r="F3813" s="2" t="s">
        <v>1527</v>
      </c>
      <c r="G3813" s="3">
        <v>0.45833333333333331</v>
      </c>
      <c r="H3813" s="3">
        <v>0</v>
      </c>
      <c r="I3813" s="2" t="s">
        <v>1528</v>
      </c>
      <c r="J3813">
        <v>-33444226</v>
      </c>
      <c r="K3813">
        <v>-70724233</v>
      </c>
      <c r="L3813" s="2" t="s">
        <v>9713</v>
      </c>
      <c r="M3813">
        <v>7</v>
      </c>
      <c r="N3813">
        <v>105</v>
      </c>
      <c r="O3813">
        <v>124</v>
      </c>
      <c r="P3813" t="str">
        <f>VLOOKUP(Farmacias__2[[#This Row],[local_nombre]],Tabla8[],2,0)</f>
        <v>Otras Farmacias</v>
      </c>
      <c r="Q3813">
        <f>VLOOKUP(Farmacias__2[[#This Row],[comuna_nombre]],Hoja3!$H$2:$I$346,2,0)</f>
        <v>13117</v>
      </c>
    </row>
    <row r="3814" spans="1:17" x14ac:dyDescent="0.2">
      <c r="A3814" s="1">
        <v>44309</v>
      </c>
      <c r="B3814">
        <v>6205</v>
      </c>
      <c r="C3814" s="2" t="s">
        <v>8412</v>
      </c>
      <c r="D3814" s="2" t="s">
        <v>139</v>
      </c>
      <c r="E3814" s="2" t="s">
        <v>139</v>
      </c>
      <c r="F3814" s="2" t="s">
        <v>8413</v>
      </c>
      <c r="G3814" s="3">
        <v>0.375</v>
      </c>
      <c r="H3814" s="3">
        <v>0.875</v>
      </c>
      <c r="I3814" s="2" t="s">
        <v>8414</v>
      </c>
      <c r="L3814" s="2" t="s">
        <v>9713</v>
      </c>
      <c r="M3814">
        <v>6</v>
      </c>
      <c r="N3814">
        <v>79</v>
      </c>
      <c r="O3814">
        <v>40</v>
      </c>
      <c r="P3814" t="str">
        <f>VLOOKUP(Farmacias__2[[#This Row],[local_nombre]],Tabla8[],2,0)</f>
        <v>Otras Farmacias</v>
      </c>
      <c r="Q3814">
        <f>VLOOKUP(Farmacias__2[[#This Row],[comuna_nombre]],Hoja3!$H$2:$I$346,2,0)</f>
        <v>5804</v>
      </c>
    </row>
    <row r="3815" spans="1:17" x14ac:dyDescent="0.2">
      <c r="A3815" s="1">
        <v>44309</v>
      </c>
      <c r="B3815">
        <v>5146</v>
      </c>
      <c r="C3815" s="2" t="s">
        <v>6738</v>
      </c>
      <c r="D3815" s="2" t="s">
        <v>156</v>
      </c>
      <c r="E3815" s="2" t="s">
        <v>157</v>
      </c>
      <c r="F3815" s="2" t="s">
        <v>6739</v>
      </c>
      <c r="G3815" s="3">
        <v>0.41666666666666669</v>
      </c>
      <c r="H3815" s="3">
        <v>0.66666666666666663</v>
      </c>
      <c r="I3815" s="2" t="s">
        <v>6740</v>
      </c>
      <c r="J3815">
        <v>-330246338510144</v>
      </c>
      <c r="K3815">
        <v>-715554766556165</v>
      </c>
      <c r="L3815" s="2" t="s">
        <v>9713</v>
      </c>
      <c r="M3815">
        <v>6</v>
      </c>
      <c r="N3815">
        <v>80</v>
      </c>
      <c r="O3815">
        <v>28</v>
      </c>
      <c r="P3815" t="str">
        <f>VLOOKUP(Farmacias__2[[#This Row],[local_nombre]],Tabla8[],2,0)</f>
        <v>Otras Farmacias</v>
      </c>
      <c r="Q3815">
        <f>VLOOKUP(Farmacias__2[[#This Row],[comuna_nombre]],Hoja3!$H$2:$I$346,2,0)</f>
        <v>5109</v>
      </c>
    </row>
    <row r="3816" spans="1:17" x14ac:dyDescent="0.2">
      <c r="A3816" s="1">
        <v>44309</v>
      </c>
      <c r="B3816">
        <v>5459</v>
      </c>
      <c r="C3816" s="2" t="s">
        <v>7189</v>
      </c>
      <c r="D3816" s="2" t="s">
        <v>529</v>
      </c>
      <c r="E3816" s="2" t="s">
        <v>529</v>
      </c>
      <c r="F3816" s="2" t="s">
        <v>7190</v>
      </c>
      <c r="G3816" s="3">
        <v>0.33333333333333331</v>
      </c>
      <c r="H3816" s="3">
        <v>0.75</v>
      </c>
      <c r="I3816" s="2" t="s">
        <v>638</v>
      </c>
      <c r="J3816">
        <v>-2.0213144576629248E+16</v>
      </c>
      <c r="K3816">
        <v>-7015285004232788</v>
      </c>
      <c r="L3816" s="2" t="s">
        <v>9713</v>
      </c>
      <c r="M3816">
        <v>2</v>
      </c>
      <c r="N3816">
        <v>9</v>
      </c>
      <c r="O3816">
        <v>65</v>
      </c>
      <c r="P3816" t="str">
        <f>VLOOKUP(Farmacias__2[[#This Row],[local_nombre]],Tabla8[],2,0)</f>
        <v>Otras Farmacias</v>
      </c>
      <c r="Q3816">
        <f>VLOOKUP(Farmacias__2[[#This Row],[comuna_nombre]],Hoja3!$H$2:$I$346,2,0)</f>
        <v>1101</v>
      </c>
    </row>
    <row r="3817" spans="1:17" x14ac:dyDescent="0.2">
      <c r="A3817" s="1">
        <v>44309</v>
      </c>
      <c r="B3817">
        <v>6208</v>
      </c>
      <c r="C3817" s="2" t="s">
        <v>8420</v>
      </c>
      <c r="D3817" s="2" t="s">
        <v>10221</v>
      </c>
      <c r="E3817" s="2" t="s">
        <v>5283</v>
      </c>
      <c r="F3817" s="2" t="s">
        <v>8421</v>
      </c>
      <c r="G3817" s="3">
        <v>0.33333333333333331</v>
      </c>
      <c r="H3817" s="3">
        <v>0.83333333333333337</v>
      </c>
      <c r="I3817" s="2" t="s">
        <v>8422</v>
      </c>
      <c r="L3817" s="2" t="s">
        <v>9713</v>
      </c>
      <c r="M3817">
        <v>4</v>
      </c>
      <c r="N3817">
        <v>24</v>
      </c>
      <c r="O3817">
        <v>379</v>
      </c>
      <c r="P3817" t="str">
        <f>VLOOKUP(Farmacias__2[[#This Row],[local_nombre]],Tabla8[],2,0)</f>
        <v>Botiquines</v>
      </c>
      <c r="Q3817">
        <f>VLOOKUP(Farmacias__2[[#This Row],[comuna_nombre]],Hoja3!$H$2:$I$346,2,0)</f>
        <v>3101</v>
      </c>
    </row>
    <row r="3818" spans="1:17" x14ac:dyDescent="0.2">
      <c r="A3818" s="1">
        <v>44309</v>
      </c>
      <c r="B3818">
        <v>6209</v>
      </c>
      <c r="C3818" s="2" t="s">
        <v>8423</v>
      </c>
      <c r="D3818" s="2" t="s">
        <v>10263</v>
      </c>
      <c r="E3818" s="2" t="s">
        <v>5035</v>
      </c>
      <c r="F3818" s="2" t="s">
        <v>8424</v>
      </c>
      <c r="G3818" s="3">
        <v>0.41666666666666669</v>
      </c>
      <c r="H3818" s="3">
        <v>0.9375</v>
      </c>
      <c r="I3818" s="2" t="s">
        <v>8425</v>
      </c>
      <c r="J3818">
        <v>34958661</v>
      </c>
      <c r="K3818">
        <v>71225398</v>
      </c>
      <c r="L3818" s="2" t="s">
        <v>9713</v>
      </c>
      <c r="M3818">
        <v>9</v>
      </c>
      <c r="N3818">
        <v>174</v>
      </c>
      <c r="O3818">
        <v>418</v>
      </c>
      <c r="P3818" t="str">
        <f>VLOOKUP(Farmacias__2[[#This Row],[local_nombre]],Tabla8[],2,0)</f>
        <v>Otras Farmacias</v>
      </c>
      <c r="Q3818">
        <f>VLOOKUP(Farmacias__2[[#This Row],[comuna_nombre]],Hoja3!$H$2:$I$346,2,0)</f>
        <v>7301</v>
      </c>
    </row>
    <row r="3819" spans="1:17" x14ac:dyDescent="0.2">
      <c r="A3819" s="1">
        <v>44309</v>
      </c>
      <c r="B3819">
        <v>6016</v>
      </c>
      <c r="C3819" s="2" t="s">
        <v>8048</v>
      </c>
      <c r="D3819" s="2" t="s">
        <v>156</v>
      </c>
      <c r="E3819" s="2" t="s">
        <v>157</v>
      </c>
      <c r="F3819" s="2" t="s">
        <v>8049</v>
      </c>
      <c r="G3819" s="3">
        <v>0.41666666666666669</v>
      </c>
      <c r="H3819" s="3">
        <v>0.75</v>
      </c>
      <c r="I3819" s="2" t="s">
        <v>8050</v>
      </c>
      <c r="J3819">
        <v>-33012232</v>
      </c>
      <c r="K3819">
        <v>-71333131</v>
      </c>
      <c r="L3819" s="2" t="s">
        <v>9713</v>
      </c>
      <c r="M3819">
        <v>6</v>
      </c>
      <c r="N3819">
        <v>80</v>
      </c>
      <c r="O3819">
        <v>28</v>
      </c>
      <c r="P3819" t="str">
        <f>VLOOKUP(Farmacias__2[[#This Row],[local_nombre]],Tabla8[],2,0)</f>
        <v>Otras Farmacias</v>
      </c>
      <c r="Q3819">
        <f>VLOOKUP(Farmacias__2[[#This Row],[comuna_nombre]],Hoja3!$H$2:$I$346,2,0)</f>
        <v>5109</v>
      </c>
    </row>
    <row r="3820" spans="1:17" x14ac:dyDescent="0.2">
      <c r="A3820" s="1">
        <v>44309</v>
      </c>
      <c r="B3820">
        <v>6211</v>
      </c>
      <c r="C3820" s="2" t="s">
        <v>8429</v>
      </c>
      <c r="D3820" s="2" t="s">
        <v>10221</v>
      </c>
      <c r="E3820" s="2" t="s">
        <v>3703</v>
      </c>
      <c r="F3820" s="2" t="s">
        <v>8430</v>
      </c>
      <c r="G3820" s="3">
        <v>0.33333333333333331</v>
      </c>
      <c r="H3820" s="3">
        <v>0.83333333333333337</v>
      </c>
      <c r="I3820" s="2" t="s">
        <v>7588</v>
      </c>
      <c r="L3820" s="2" t="s">
        <v>9713</v>
      </c>
      <c r="M3820">
        <v>4</v>
      </c>
      <c r="N3820">
        <v>24</v>
      </c>
      <c r="O3820">
        <v>80</v>
      </c>
      <c r="P3820" t="str">
        <f>VLOOKUP(Farmacias__2[[#This Row],[local_nombre]],Tabla8[],2,0)</f>
        <v>Botiquines</v>
      </c>
      <c r="Q3820">
        <f>VLOOKUP(Farmacias__2[[#This Row],[comuna_nombre]],Hoja3!$H$2:$I$346,2,0)</f>
        <v>3101</v>
      </c>
    </row>
    <row r="3821" spans="1:17" x14ac:dyDescent="0.2">
      <c r="A3821" s="1">
        <v>44309</v>
      </c>
      <c r="B3821">
        <v>6519</v>
      </c>
      <c r="C3821" s="2" t="s">
        <v>8911</v>
      </c>
      <c r="D3821" s="2" t="s">
        <v>1035</v>
      </c>
      <c r="E3821" s="2" t="s">
        <v>1035</v>
      </c>
      <c r="F3821" s="2" t="s">
        <v>8912</v>
      </c>
      <c r="G3821" s="3">
        <v>0.41666666666666669</v>
      </c>
      <c r="H3821" s="3">
        <v>0.625</v>
      </c>
      <c r="I3821" s="2" t="s">
        <v>1583</v>
      </c>
      <c r="J3821">
        <v>-33539238</v>
      </c>
      <c r="K3821">
        <v>-70662479</v>
      </c>
      <c r="L3821" s="2" t="s">
        <v>9713</v>
      </c>
      <c r="M3821">
        <v>7</v>
      </c>
      <c r="N3821">
        <v>96</v>
      </c>
      <c r="O3821">
        <v>115</v>
      </c>
      <c r="P3821" t="str">
        <f>VLOOKUP(Farmacias__2[[#This Row],[local_nombre]],Tabla8[],2,0)</f>
        <v>Otras Farmacias</v>
      </c>
      <c r="Q3821">
        <f>VLOOKUP(Farmacias__2[[#This Row],[comuna_nombre]],Hoja3!$H$2:$I$346,2,0)</f>
        <v>13109</v>
      </c>
    </row>
    <row r="3822" spans="1:17" x14ac:dyDescent="0.2">
      <c r="A3822" s="1">
        <v>44309</v>
      </c>
      <c r="B3822">
        <v>4756</v>
      </c>
      <c r="C3822" s="2" t="s">
        <v>6141</v>
      </c>
      <c r="D3822" s="2" t="s">
        <v>10231</v>
      </c>
      <c r="E3822" s="2" t="s">
        <v>548</v>
      </c>
      <c r="F3822" s="2" t="s">
        <v>6142</v>
      </c>
      <c r="G3822" s="3">
        <v>0.41666666666666669</v>
      </c>
      <c r="H3822" s="3">
        <v>0.79166666666666663</v>
      </c>
      <c r="I3822" s="2" t="s">
        <v>6143</v>
      </c>
      <c r="J3822">
        <v>-329339069126755</v>
      </c>
      <c r="K3822">
        <v>-715298204697257</v>
      </c>
      <c r="L3822" s="2" t="s">
        <v>9713</v>
      </c>
      <c r="M3822">
        <v>6</v>
      </c>
      <c r="N3822">
        <v>50</v>
      </c>
      <c r="O3822">
        <v>8</v>
      </c>
      <c r="P3822" t="str">
        <f>VLOOKUP(Farmacias__2[[#This Row],[local_nombre]],Tabla8[],2,0)</f>
        <v>Otras Farmacias</v>
      </c>
      <c r="Q3822">
        <f>VLOOKUP(Farmacias__2[[#This Row],[comuna_nombre]],Hoja3!$H$2:$I$346,2,0)</f>
        <v>5103</v>
      </c>
    </row>
    <row r="3823" spans="1:17" x14ac:dyDescent="0.2">
      <c r="A3823" s="1">
        <v>44309</v>
      </c>
      <c r="B3823">
        <v>996</v>
      </c>
      <c r="C3823" s="2" t="s">
        <v>215</v>
      </c>
      <c r="D3823" s="2" t="s">
        <v>1086</v>
      </c>
      <c r="E3823" s="2" t="s">
        <v>1087</v>
      </c>
      <c r="F3823" s="2" t="s">
        <v>1177</v>
      </c>
      <c r="G3823" s="3">
        <v>0.375</v>
      </c>
      <c r="H3823" s="3">
        <v>0.875</v>
      </c>
      <c r="I3823" s="2" t="s">
        <v>1178</v>
      </c>
      <c r="J3823">
        <v>-3352163</v>
      </c>
      <c r="K3823">
        <v>-70597311</v>
      </c>
      <c r="L3823" s="2" t="s">
        <v>9713</v>
      </c>
      <c r="M3823">
        <v>7</v>
      </c>
      <c r="N3823">
        <v>97</v>
      </c>
      <c r="O3823">
        <v>116</v>
      </c>
      <c r="P3823" t="str">
        <f>VLOOKUP(Farmacias__2[[#This Row],[local_nombre]],Tabla8[],2,0)</f>
        <v>Otras Farmacias</v>
      </c>
      <c r="Q3823">
        <f>VLOOKUP(Farmacias__2[[#This Row],[comuna_nombre]],Hoja3!$H$2:$I$346,2,0)</f>
        <v>13110</v>
      </c>
    </row>
    <row r="3824" spans="1:17" x14ac:dyDescent="0.2">
      <c r="A3824" s="1">
        <v>44309</v>
      </c>
      <c r="B3824">
        <v>1348</v>
      </c>
      <c r="C3824" s="2" t="s">
        <v>215</v>
      </c>
      <c r="D3824" s="2" t="s">
        <v>1744</v>
      </c>
      <c r="E3824" s="2" t="s">
        <v>1744</v>
      </c>
      <c r="F3824" s="2" t="s">
        <v>1826</v>
      </c>
      <c r="G3824" s="3">
        <v>0.375</v>
      </c>
      <c r="H3824" s="3">
        <v>0.875</v>
      </c>
      <c r="I3824" s="2" t="s">
        <v>1827</v>
      </c>
      <c r="J3824">
        <v>-3345427</v>
      </c>
      <c r="K3824">
        <v>-70603641</v>
      </c>
      <c r="L3824" s="2" t="s">
        <v>9713</v>
      </c>
      <c r="M3824">
        <v>7</v>
      </c>
      <c r="N3824">
        <v>110</v>
      </c>
      <c r="O3824">
        <v>129</v>
      </c>
      <c r="P3824" t="str">
        <f>VLOOKUP(Farmacias__2[[#This Row],[local_nombre]],Tabla8[],2,0)</f>
        <v>Otras Farmacias</v>
      </c>
      <c r="Q3824">
        <f>VLOOKUP(Farmacias__2[[#This Row],[comuna_nombre]],Hoja3!$H$2:$I$346,2,0)</f>
        <v>13120</v>
      </c>
    </row>
    <row r="3825" spans="1:17" x14ac:dyDescent="0.2">
      <c r="A3825" s="1">
        <v>44309</v>
      </c>
      <c r="B3825">
        <v>1518</v>
      </c>
      <c r="C3825" s="2" t="s">
        <v>215</v>
      </c>
      <c r="D3825" s="2" t="s">
        <v>933</v>
      </c>
      <c r="E3825" s="2" t="s">
        <v>933</v>
      </c>
      <c r="F3825" s="2" t="s">
        <v>2151</v>
      </c>
      <c r="G3825" s="3">
        <v>0.375</v>
      </c>
      <c r="H3825" s="3">
        <v>0.875</v>
      </c>
      <c r="I3825" s="2" t="s">
        <v>2152</v>
      </c>
      <c r="J3825">
        <v>-33458155</v>
      </c>
      <c r="K3825">
        <v>-70738266</v>
      </c>
      <c r="L3825" s="2" t="s">
        <v>9713</v>
      </c>
      <c r="M3825">
        <v>7</v>
      </c>
      <c r="N3825">
        <v>118</v>
      </c>
      <c r="O3825">
        <v>137</v>
      </c>
      <c r="P3825" t="str">
        <f>VLOOKUP(Farmacias__2[[#This Row],[local_nombre]],Tabla8[],2,0)</f>
        <v>Otras Farmacias</v>
      </c>
      <c r="Q3825">
        <f>VLOOKUP(Farmacias__2[[#This Row],[comuna_nombre]],Hoja3!$H$2:$I$346,2,0)</f>
        <v>13124</v>
      </c>
    </row>
    <row r="3826" spans="1:17" x14ac:dyDescent="0.2">
      <c r="A3826" s="1">
        <v>44309</v>
      </c>
      <c r="B3826">
        <v>1587</v>
      </c>
      <c r="C3826" s="2" t="s">
        <v>215</v>
      </c>
      <c r="D3826" s="2" t="s">
        <v>2187</v>
      </c>
      <c r="E3826" s="2" t="s">
        <v>2210</v>
      </c>
      <c r="F3826" s="2" t="s">
        <v>2285</v>
      </c>
      <c r="G3826" s="3">
        <v>0.375</v>
      </c>
      <c r="H3826" s="3">
        <v>0.875</v>
      </c>
      <c r="I3826" s="2" t="s">
        <v>2286</v>
      </c>
      <c r="J3826">
        <v>-33610491</v>
      </c>
      <c r="K3826">
        <v>-70575739</v>
      </c>
      <c r="L3826" s="2" t="s">
        <v>9713</v>
      </c>
      <c r="M3826">
        <v>7</v>
      </c>
      <c r="N3826">
        <v>119</v>
      </c>
      <c r="O3826">
        <v>378</v>
      </c>
      <c r="P3826" t="str">
        <f>VLOOKUP(Farmacias__2[[#This Row],[local_nombre]],Tabla8[],2,0)</f>
        <v>Otras Farmacias</v>
      </c>
      <c r="Q3826">
        <f>VLOOKUP(Farmacias__2[[#This Row],[comuna_nombre]],Hoja3!$H$2:$I$346,2,0)</f>
        <v>13201</v>
      </c>
    </row>
    <row r="3827" spans="1:17" x14ac:dyDescent="0.2">
      <c r="A3827" s="1">
        <v>44309</v>
      </c>
      <c r="B3827">
        <v>1633</v>
      </c>
      <c r="C3827" s="2" t="s">
        <v>215</v>
      </c>
      <c r="D3827" s="2" t="s">
        <v>2362</v>
      </c>
      <c r="E3827" s="2" t="s">
        <v>2362</v>
      </c>
      <c r="F3827" s="2" t="s">
        <v>2374</v>
      </c>
      <c r="G3827" s="3">
        <v>0.39583333333333331</v>
      </c>
      <c r="H3827" s="3">
        <v>0.875</v>
      </c>
      <c r="I3827" s="2" t="s">
        <v>2375</v>
      </c>
      <c r="J3827">
        <v>-33422899</v>
      </c>
      <c r="K3827">
        <v>-70694128</v>
      </c>
      <c r="L3827" s="2" t="s">
        <v>9713</v>
      </c>
      <c r="M3827">
        <v>7</v>
      </c>
      <c r="N3827">
        <v>121</v>
      </c>
      <c r="O3827">
        <v>140</v>
      </c>
      <c r="P3827" t="str">
        <f>VLOOKUP(Farmacias__2[[#This Row],[local_nombre]],Tabla8[],2,0)</f>
        <v>Otras Farmacias</v>
      </c>
      <c r="Q3827">
        <f>VLOOKUP(Farmacias__2[[#This Row],[comuna_nombre]],Hoja3!$H$2:$I$346,2,0)</f>
        <v>13126</v>
      </c>
    </row>
    <row r="3828" spans="1:17" x14ac:dyDescent="0.2">
      <c r="A3828" s="1">
        <v>44309</v>
      </c>
      <c r="B3828">
        <v>1634</v>
      </c>
      <c r="C3828" s="2" t="s">
        <v>215</v>
      </c>
      <c r="D3828" s="2" t="s">
        <v>2362</v>
      </c>
      <c r="E3828" s="2" t="s">
        <v>2362</v>
      </c>
      <c r="F3828" s="2" t="s">
        <v>2376</v>
      </c>
      <c r="G3828" s="3">
        <v>0.39583333333333331</v>
      </c>
      <c r="H3828" s="3">
        <v>0.875</v>
      </c>
      <c r="I3828" s="2" t="s">
        <v>2377</v>
      </c>
      <c r="J3828">
        <v>-33416400</v>
      </c>
      <c r="K3828">
        <v>-70711824</v>
      </c>
      <c r="L3828" s="2" t="s">
        <v>9713</v>
      </c>
      <c r="M3828">
        <v>7</v>
      </c>
      <c r="N3828">
        <v>121</v>
      </c>
      <c r="O3828">
        <v>140</v>
      </c>
      <c r="P3828" t="str">
        <f>VLOOKUP(Farmacias__2[[#This Row],[local_nombre]],Tabla8[],2,0)</f>
        <v>Otras Farmacias</v>
      </c>
      <c r="Q3828">
        <f>VLOOKUP(Farmacias__2[[#This Row],[comuna_nombre]],Hoja3!$H$2:$I$346,2,0)</f>
        <v>13126</v>
      </c>
    </row>
    <row r="3829" spans="1:17" x14ac:dyDescent="0.2">
      <c r="A3829" s="1">
        <v>44309</v>
      </c>
      <c r="B3829">
        <v>1658</v>
      </c>
      <c r="C3829" s="2" t="s">
        <v>215</v>
      </c>
      <c r="D3829" s="2" t="s">
        <v>659</v>
      </c>
      <c r="E3829" s="2" t="s">
        <v>659</v>
      </c>
      <c r="F3829" s="2" t="s">
        <v>2425</v>
      </c>
      <c r="G3829" s="3">
        <v>0.375</v>
      </c>
      <c r="H3829" s="3">
        <v>0.85416666666666663</v>
      </c>
      <c r="I3829" s="2" t="s">
        <v>2426</v>
      </c>
      <c r="J3829">
        <v>-33392179</v>
      </c>
      <c r="K3829">
        <v>-70642522</v>
      </c>
      <c r="L3829" s="2" t="s">
        <v>9713</v>
      </c>
      <c r="M3829">
        <v>7</v>
      </c>
      <c r="N3829">
        <v>122</v>
      </c>
      <c r="O3829">
        <v>141</v>
      </c>
      <c r="P3829" t="str">
        <f>VLOOKUP(Farmacias__2[[#This Row],[local_nombre]],Tabla8[],2,0)</f>
        <v>Otras Farmacias</v>
      </c>
      <c r="Q3829">
        <f>VLOOKUP(Farmacias__2[[#This Row],[comuna_nombre]],Hoja3!$H$2:$I$346,2,0)</f>
        <v>13127</v>
      </c>
    </row>
    <row r="3830" spans="1:17" x14ac:dyDescent="0.2">
      <c r="A3830" s="1">
        <v>44309</v>
      </c>
      <c r="B3830">
        <v>1716</v>
      </c>
      <c r="C3830" s="2" t="s">
        <v>215</v>
      </c>
      <c r="D3830" s="2" t="s">
        <v>930</v>
      </c>
      <c r="E3830" s="2" t="s">
        <v>930</v>
      </c>
      <c r="F3830" s="2" t="s">
        <v>2522</v>
      </c>
      <c r="G3830" s="3">
        <v>0.375</v>
      </c>
      <c r="H3830" s="3">
        <v>0.875</v>
      </c>
      <c r="I3830" s="2" t="s">
        <v>2523</v>
      </c>
      <c r="J3830">
        <v>-3359314</v>
      </c>
      <c r="K3830">
        <v>-70705474</v>
      </c>
      <c r="L3830" s="2" t="s">
        <v>9713</v>
      </c>
      <c r="M3830">
        <v>7</v>
      </c>
      <c r="N3830">
        <v>124</v>
      </c>
      <c r="O3830">
        <v>143</v>
      </c>
      <c r="P3830" t="str">
        <f>VLOOKUP(Farmacias__2[[#This Row],[local_nombre]],Tabla8[],2,0)</f>
        <v>Otras Farmacias</v>
      </c>
      <c r="Q3830">
        <f>VLOOKUP(Farmacias__2[[#This Row],[comuna_nombre]],Hoja3!$H$2:$I$346,2,0)</f>
        <v>13401</v>
      </c>
    </row>
    <row r="3831" spans="1:17" x14ac:dyDescent="0.2">
      <c r="A3831" s="1">
        <v>44309</v>
      </c>
      <c r="B3831">
        <v>1903</v>
      </c>
      <c r="C3831" s="2" t="s">
        <v>215</v>
      </c>
      <c r="D3831" s="2" t="s">
        <v>902</v>
      </c>
      <c r="E3831" s="2" t="s">
        <v>2629</v>
      </c>
      <c r="F3831" s="2" t="s">
        <v>2826</v>
      </c>
      <c r="G3831" s="3">
        <v>0.375</v>
      </c>
      <c r="H3831" s="3">
        <v>0.875</v>
      </c>
      <c r="I3831" s="2" t="s">
        <v>2827</v>
      </c>
      <c r="J3831">
        <v>-33438483</v>
      </c>
      <c r="K3831">
        <v>-70648308</v>
      </c>
      <c r="L3831" s="2" t="s">
        <v>9713</v>
      </c>
      <c r="M3831">
        <v>7</v>
      </c>
      <c r="N3831">
        <v>130</v>
      </c>
      <c r="O3831">
        <v>150</v>
      </c>
      <c r="P3831" t="str">
        <f>VLOOKUP(Farmacias__2[[#This Row],[local_nombre]],Tabla8[],2,0)</f>
        <v>Otras Farmacias</v>
      </c>
      <c r="Q3831">
        <f>VLOOKUP(Farmacias__2[[#This Row],[comuna_nombre]],Hoja3!$H$2:$I$346,2,0)</f>
        <v>13101</v>
      </c>
    </row>
    <row r="3832" spans="1:17" x14ac:dyDescent="0.2">
      <c r="A3832" s="1">
        <v>44309</v>
      </c>
      <c r="B3832">
        <v>6614</v>
      </c>
      <c r="C3832" s="2" t="s">
        <v>9049</v>
      </c>
      <c r="D3832" s="2" t="s">
        <v>15</v>
      </c>
      <c r="E3832" s="2" t="s">
        <v>15</v>
      </c>
      <c r="F3832" s="2" t="s">
        <v>9050</v>
      </c>
      <c r="G3832" s="3">
        <v>0.41666666666666669</v>
      </c>
      <c r="H3832" s="3">
        <v>0.79166666666666663</v>
      </c>
      <c r="I3832" s="2" t="s">
        <v>638</v>
      </c>
      <c r="L3832" s="2" t="s">
        <v>9713</v>
      </c>
      <c r="M3832">
        <v>6</v>
      </c>
      <c r="N3832">
        <v>69</v>
      </c>
      <c r="O3832">
        <v>32</v>
      </c>
      <c r="P3832" t="str">
        <f>VLOOKUP(Farmacias__2[[#This Row],[local_nombre]],Tabla8[],2,0)</f>
        <v>Otras Farmacias</v>
      </c>
      <c r="Q3832">
        <f>VLOOKUP(Farmacias__2[[#This Row],[comuna_nombre]],Hoja3!$H$2:$I$346,2,0)</f>
        <v>5501</v>
      </c>
    </row>
    <row r="3833" spans="1:17" x14ac:dyDescent="0.2">
      <c r="A3833" s="1">
        <v>44309</v>
      </c>
      <c r="B3833">
        <v>6708</v>
      </c>
      <c r="C3833" s="2" t="s">
        <v>9215</v>
      </c>
      <c r="D3833" s="2" t="s">
        <v>529</v>
      </c>
      <c r="E3833" s="2" t="s">
        <v>529</v>
      </c>
      <c r="F3833" s="2" t="s">
        <v>9216</v>
      </c>
      <c r="G3833" s="3">
        <v>0.41666666666666669</v>
      </c>
      <c r="H3833" s="3">
        <v>0.79166666666666663</v>
      </c>
      <c r="I3833" s="2" t="s">
        <v>9217</v>
      </c>
      <c r="L3833" s="2" t="s">
        <v>9713</v>
      </c>
      <c r="M3833">
        <v>2</v>
      </c>
      <c r="N3833">
        <v>9</v>
      </c>
      <c r="O3833">
        <v>65</v>
      </c>
      <c r="P3833" t="str">
        <f>VLOOKUP(Farmacias__2[[#This Row],[local_nombre]],Tabla8[],2,0)</f>
        <v>Otras Farmacias</v>
      </c>
      <c r="Q3833">
        <f>VLOOKUP(Farmacias__2[[#This Row],[comuna_nombre]],Hoja3!$H$2:$I$346,2,0)</f>
        <v>1101</v>
      </c>
    </row>
    <row r="3834" spans="1:17" x14ac:dyDescent="0.2">
      <c r="A3834" s="1">
        <v>44309</v>
      </c>
      <c r="B3834">
        <v>4187</v>
      </c>
      <c r="C3834" s="2" t="s">
        <v>5403</v>
      </c>
      <c r="D3834" s="2" t="s">
        <v>977</v>
      </c>
      <c r="E3834" s="2" t="s">
        <v>977</v>
      </c>
      <c r="F3834" s="2" t="s">
        <v>5404</v>
      </c>
      <c r="G3834" s="3">
        <v>0.39583333333333331</v>
      </c>
      <c r="H3834" s="3">
        <v>0.83333333333333337</v>
      </c>
      <c r="I3834" s="2" t="s">
        <v>1583</v>
      </c>
      <c r="J3834">
        <v>-3341552</v>
      </c>
      <c r="K3834">
        <v>-70657328</v>
      </c>
      <c r="L3834" s="2" t="s">
        <v>9713</v>
      </c>
      <c r="M3834">
        <v>7</v>
      </c>
      <c r="N3834">
        <v>94</v>
      </c>
      <c r="O3834">
        <v>113</v>
      </c>
      <c r="P3834" t="str">
        <f>VLOOKUP(Farmacias__2[[#This Row],[local_nombre]],Tabla8[],2,0)</f>
        <v>Otras Farmacias</v>
      </c>
      <c r="Q3834">
        <f>VLOOKUP(Farmacias__2[[#This Row],[comuna_nombre]],Hoja3!$H$2:$I$346,2,0)</f>
        <v>13108</v>
      </c>
    </row>
    <row r="3835" spans="1:17" x14ac:dyDescent="0.2">
      <c r="A3835" s="1">
        <v>44309</v>
      </c>
      <c r="B3835">
        <v>1543</v>
      </c>
      <c r="C3835" s="2" t="s">
        <v>2186</v>
      </c>
      <c r="D3835" s="2" t="s">
        <v>2187</v>
      </c>
      <c r="E3835" s="2" t="s">
        <v>2188</v>
      </c>
      <c r="F3835" s="2" t="s">
        <v>2203</v>
      </c>
      <c r="G3835" s="3">
        <v>0.41666666666666669</v>
      </c>
      <c r="H3835" s="3">
        <v>0.83333333333333337</v>
      </c>
      <c r="I3835" s="2" t="s">
        <v>2204</v>
      </c>
      <c r="J3835">
        <v>-33585541</v>
      </c>
      <c r="K3835">
        <v>-70568172</v>
      </c>
      <c r="L3835" s="2" t="s">
        <v>9713</v>
      </c>
      <c r="M3835">
        <v>7</v>
      </c>
      <c r="N3835">
        <v>119</v>
      </c>
      <c r="O3835">
        <v>138</v>
      </c>
      <c r="P3835" t="str">
        <f>VLOOKUP(Farmacias__2[[#This Row],[local_nombre]],Tabla8[],2,0)</f>
        <v>Otras Farmacias</v>
      </c>
      <c r="Q3835">
        <f>VLOOKUP(Farmacias__2[[#This Row],[comuna_nombre]],Hoja3!$H$2:$I$346,2,0)</f>
        <v>13201</v>
      </c>
    </row>
    <row r="3836" spans="1:17" x14ac:dyDescent="0.2">
      <c r="A3836" s="1">
        <v>44309</v>
      </c>
      <c r="B3836">
        <v>4140</v>
      </c>
      <c r="C3836" s="2" t="s">
        <v>5373</v>
      </c>
      <c r="D3836" s="2" t="s">
        <v>3800</v>
      </c>
      <c r="E3836" s="2" t="s">
        <v>3800</v>
      </c>
      <c r="F3836" s="2" t="s">
        <v>5374</v>
      </c>
      <c r="G3836" s="3">
        <v>0.41666666666666669</v>
      </c>
      <c r="H3836" s="3">
        <v>0.83333333333333337</v>
      </c>
      <c r="I3836" s="2" t="s">
        <v>3819</v>
      </c>
      <c r="J3836">
        <v>-39538861</v>
      </c>
      <c r="K3836">
        <v>-72962722</v>
      </c>
      <c r="L3836" s="2" t="s">
        <v>9713</v>
      </c>
      <c r="M3836">
        <v>12</v>
      </c>
      <c r="N3836">
        <v>289</v>
      </c>
      <c r="O3836">
        <v>308</v>
      </c>
      <c r="P3836" t="str">
        <f>VLOOKUP(Farmacias__2[[#This Row],[local_nombre]],Tabla8[],2,0)</f>
        <v>Otras Farmacias</v>
      </c>
      <c r="Q3836">
        <f>VLOOKUP(Farmacias__2[[#This Row],[comuna_nombre]],Hoja3!$H$2:$I$346,2,0)</f>
        <v>14106</v>
      </c>
    </row>
    <row r="3837" spans="1:17" x14ac:dyDescent="0.2">
      <c r="A3837" s="1">
        <v>44309</v>
      </c>
      <c r="B3837">
        <v>3254</v>
      </c>
      <c r="C3837" s="2" t="s">
        <v>9766</v>
      </c>
      <c r="D3837" s="2" t="s">
        <v>3947</v>
      </c>
      <c r="E3837" s="2" t="s">
        <v>3961</v>
      </c>
      <c r="F3837" s="2" t="s">
        <v>3962</v>
      </c>
      <c r="G3837" s="3">
        <v>0.375</v>
      </c>
      <c r="H3837" s="3">
        <v>0.95833333333333337</v>
      </c>
      <c r="I3837" s="2" t="s">
        <v>638</v>
      </c>
      <c r="J3837">
        <v>-184758304</v>
      </c>
      <c r="K3837">
        <v>-70291132</v>
      </c>
      <c r="L3837" s="2" t="s">
        <v>9713</v>
      </c>
      <c r="M3837">
        <v>1</v>
      </c>
      <c r="N3837">
        <v>1</v>
      </c>
      <c r="O3837">
        <v>424</v>
      </c>
      <c r="P3837" t="str">
        <f>VLOOKUP(Farmacias__2[[#This Row],[local_nombre]],Tabla8[],2,0)</f>
        <v>Otras Farmacias</v>
      </c>
      <c r="Q3837">
        <f>VLOOKUP(Farmacias__2[[#This Row],[comuna_nombre]],Hoja3!$H$2:$I$346,2,0)</f>
        <v>15101</v>
      </c>
    </row>
    <row r="3838" spans="1:17" x14ac:dyDescent="0.2">
      <c r="A3838" s="1">
        <v>44309</v>
      </c>
      <c r="B3838">
        <v>3378</v>
      </c>
      <c r="C3838" s="2" t="s">
        <v>4185</v>
      </c>
      <c r="D3838" s="2" t="s">
        <v>3947</v>
      </c>
      <c r="E3838" s="2" t="s">
        <v>3961</v>
      </c>
      <c r="F3838" s="2" t="s">
        <v>4186</v>
      </c>
      <c r="G3838" s="3">
        <v>0.375</v>
      </c>
      <c r="H3838" s="3">
        <v>0.85416666666666663</v>
      </c>
      <c r="I3838" s="2" t="s">
        <v>4187</v>
      </c>
      <c r="J3838">
        <v>-1.8450099763872436E+16</v>
      </c>
      <c r="K3838">
        <v>-7029256850481033</v>
      </c>
      <c r="L3838" s="2" t="s">
        <v>9713</v>
      </c>
      <c r="M3838">
        <v>1</v>
      </c>
      <c r="N3838">
        <v>1</v>
      </c>
      <c r="O3838">
        <v>424</v>
      </c>
      <c r="P3838" t="str">
        <f>VLOOKUP(Farmacias__2[[#This Row],[local_nombre]],Tabla8[],2,0)</f>
        <v>Otras Farmacias</v>
      </c>
      <c r="Q3838">
        <f>VLOOKUP(Farmacias__2[[#This Row],[comuna_nombre]],Hoja3!$H$2:$I$346,2,0)</f>
        <v>15101</v>
      </c>
    </row>
    <row r="3839" spans="1:17" x14ac:dyDescent="0.2">
      <c r="A3839" s="1">
        <v>44309</v>
      </c>
      <c r="B3839">
        <v>3384</v>
      </c>
      <c r="C3839" s="2" t="s">
        <v>4204</v>
      </c>
      <c r="D3839" s="2" t="s">
        <v>3947</v>
      </c>
      <c r="E3839" s="2" t="s">
        <v>3961</v>
      </c>
      <c r="F3839" s="2" t="s">
        <v>4205</v>
      </c>
      <c r="G3839" s="3">
        <v>0.375</v>
      </c>
      <c r="H3839" s="3">
        <v>0.875</v>
      </c>
      <c r="I3839" s="2" t="s">
        <v>4197</v>
      </c>
      <c r="J3839">
        <v>-184698238</v>
      </c>
      <c r="K3839">
        <v>-70303988</v>
      </c>
      <c r="L3839" s="2" t="s">
        <v>9713</v>
      </c>
      <c r="M3839">
        <v>1</v>
      </c>
      <c r="N3839">
        <v>1</v>
      </c>
      <c r="O3839">
        <v>424</v>
      </c>
      <c r="P3839" t="str">
        <f>VLOOKUP(Farmacias__2[[#This Row],[local_nombre]],Tabla8[],2,0)</f>
        <v>Otras Farmacias</v>
      </c>
      <c r="Q3839">
        <f>VLOOKUP(Farmacias__2[[#This Row],[comuna_nombre]],Hoja3!$H$2:$I$346,2,0)</f>
        <v>15101</v>
      </c>
    </row>
    <row r="3840" spans="1:17" x14ac:dyDescent="0.2">
      <c r="A3840" s="1">
        <v>44309</v>
      </c>
      <c r="B3840">
        <v>1575</v>
      </c>
      <c r="C3840" s="2" t="s">
        <v>2257</v>
      </c>
      <c r="D3840" s="2" t="s">
        <v>2187</v>
      </c>
      <c r="E3840" s="2" t="s">
        <v>2210</v>
      </c>
      <c r="F3840" s="2" t="s">
        <v>2258</v>
      </c>
      <c r="G3840" s="3">
        <v>0.41666666666666669</v>
      </c>
      <c r="H3840" s="3">
        <v>0.875</v>
      </c>
      <c r="I3840" s="2" t="s">
        <v>2259</v>
      </c>
      <c r="J3840">
        <v>-33608356</v>
      </c>
      <c r="K3840">
        <v>-70528214</v>
      </c>
      <c r="L3840" s="2" t="s">
        <v>9713</v>
      </c>
      <c r="M3840">
        <v>7</v>
      </c>
      <c r="N3840">
        <v>119</v>
      </c>
      <c r="O3840">
        <v>378</v>
      </c>
      <c r="P3840" t="str">
        <f>VLOOKUP(Farmacias__2[[#This Row],[local_nombre]],Tabla8[],2,0)</f>
        <v>Otras Farmacias</v>
      </c>
      <c r="Q3840">
        <f>VLOOKUP(Farmacias__2[[#This Row],[comuna_nombre]],Hoja3!$H$2:$I$346,2,0)</f>
        <v>13201</v>
      </c>
    </row>
    <row r="3841" spans="1:17" x14ac:dyDescent="0.2">
      <c r="A3841" s="1">
        <v>44309</v>
      </c>
      <c r="B3841">
        <v>5095</v>
      </c>
      <c r="C3841" s="2" t="s">
        <v>6669</v>
      </c>
      <c r="D3841" s="2" t="s">
        <v>2567</v>
      </c>
      <c r="E3841" s="2" t="s">
        <v>2567</v>
      </c>
      <c r="F3841" s="2" t="s">
        <v>6670</v>
      </c>
      <c r="G3841" s="3">
        <v>0.35416666666666669</v>
      </c>
      <c r="H3841" s="3">
        <v>0.91666666666666663</v>
      </c>
      <c r="I3841" s="2" t="s">
        <v>1583</v>
      </c>
      <c r="J3841">
        <v>-334867883</v>
      </c>
      <c r="K3841">
        <v>-706508589</v>
      </c>
      <c r="L3841" s="2" t="s">
        <v>9713</v>
      </c>
      <c r="M3841">
        <v>7</v>
      </c>
      <c r="N3841">
        <v>127</v>
      </c>
      <c r="O3841">
        <v>146</v>
      </c>
      <c r="P3841" t="str">
        <f>VLOOKUP(Farmacias__2[[#This Row],[local_nombre]],Tabla8[],2,0)</f>
        <v>Otras Farmacias</v>
      </c>
      <c r="Q3841">
        <f>VLOOKUP(Farmacias__2[[#This Row],[comuna_nombre]],Hoja3!$H$2:$I$346,2,0)</f>
        <v>13130</v>
      </c>
    </row>
    <row r="3842" spans="1:17" x14ac:dyDescent="0.2">
      <c r="A3842" s="1">
        <v>44309</v>
      </c>
      <c r="B3842">
        <v>5877</v>
      </c>
      <c r="C3842" s="2" t="s">
        <v>7829</v>
      </c>
      <c r="D3842" s="2" t="s">
        <v>10248</v>
      </c>
      <c r="E3842" s="2" t="s">
        <v>3272</v>
      </c>
      <c r="F3842" s="2" t="s">
        <v>7830</v>
      </c>
      <c r="G3842" s="3">
        <v>0.35416666666666669</v>
      </c>
      <c r="H3842" s="3">
        <v>0.9375</v>
      </c>
      <c r="I3842" s="2" t="s">
        <v>638</v>
      </c>
      <c r="J3842">
        <v>-36807290</v>
      </c>
      <c r="K3842">
        <v>-73090500</v>
      </c>
      <c r="L3842" s="2" t="s">
        <v>9713</v>
      </c>
      <c r="M3842">
        <v>10</v>
      </c>
      <c r="N3842">
        <v>345</v>
      </c>
      <c r="O3842">
        <v>416</v>
      </c>
      <c r="P3842" t="str">
        <f>VLOOKUP(Farmacias__2[[#This Row],[local_nombre]],Tabla8[],2,0)</f>
        <v>Otras Farmacias</v>
      </c>
      <c r="Q3842">
        <f>VLOOKUP(Farmacias__2[[#This Row],[comuna_nombre]],Hoja3!$H$2:$I$346,2,0)</f>
        <v>8112</v>
      </c>
    </row>
    <row r="3843" spans="1:17" x14ac:dyDescent="0.2">
      <c r="A3843" s="1">
        <v>44309</v>
      </c>
      <c r="B3843">
        <v>6263</v>
      </c>
      <c r="C3843" s="2" t="s">
        <v>50</v>
      </c>
      <c r="D3843" s="2" t="s">
        <v>10220</v>
      </c>
      <c r="E3843" s="2" t="s">
        <v>19</v>
      </c>
      <c r="F3843" s="2" t="s">
        <v>8488</v>
      </c>
      <c r="G3843" s="3">
        <v>0.375</v>
      </c>
      <c r="H3843" s="3">
        <v>0.83333333333333337</v>
      </c>
      <c r="I3843" s="2" t="s">
        <v>638</v>
      </c>
      <c r="L3843" s="2" t="s">
        <v>9713</v>
      </c>
      <c r="M3843">
        <v>6</v>
      </c>
      <c r="N3843">
        <v>56</v>
      </c>
      <c r="O3843">
        <v>12</v>
      </c>
      <c r="P3843" t="str">
        <f>VLOOKUP(Farmacias__2[[#This Row],[local_nombre]],Tabla8[],2,0)</f>
        <v>Farmacias de Cadena</v>
      </c>
      <c r="Q3843">
        <f>VLOOKUP(Farmacias__2[[#This Row],[comuna_nombre]],Hoja3!$H$2:$I$346,2,0)</f>
        <v>5502</v>
      </c>
    </row>
    <row r="3844" spans="1:17" x14ac:dyDescent="0.2">
      <c r="A3844" s="1">
        <v>44309</v>
      </c>
      <c r="B3844">
        <v>6136</v>
      </c>
      <c r="C3844" s="2" t="s">
        <v>8279</v>
      </c>
      <c r="D3844" s="2" t="s">
        <v>10234</v>
      </c>
      <c r="E3844" s="2" t="s">
        <v>1569</v>
      </c>
      <c r="F3844" s="2" t="s">
        <v>8280</v>
      </c>
      <c r="G3844" s="3">
        <v>0.35416666666666669</v>
      </c>
      <c r="H3844" s="3">
        <v>0.91666666666666663</v>
      </c>
      <c r="I3844" s="2" t="s">
        <v>1583</v>
      </c>
      <c r="J3844">
        <v>-33479687</v>
      </c>
      <c r="K3844">
        <v>-70752152</v>
      </c>
      <c r="L3844" s="2" t="s">
        <v>9713</v>
      </c>
      <c r="M3844">
        <v>7</v>
      </c>
      <c r="N3844">
        <v>107</v>
      </c>
      <c r="O3844">
        <v>126</v>
      </c>
      <c r="P3844" t="str">
        <f>VLOOKUP(Farmacias__2[[#This Row],[local_nombre]],Tabla8[],2,0)</f>
        <v>Otras Farmacias</v>
      </c>
      <c r="Q3844">
        <f>VLOOKUP(Farmacias__2[[#This Row],[comuna_nombre]],Hoja3!$H$2:$I$346,2,0)</f>
        <v>13119</v>
      </c>
    </row>
    <row r="3845" spans="1:17" x14ac:dyDescent="0.2">
      <c r="A3845" s="1">
        <v>44309</v>
      </c>
      <c r="B3845">
        <v>6305</v>
      </c>
      <c r="C3845" s="2" t="s">
        <v>8555</v>
      </c>
      <c r="D3845" s="2" t="s">
        <v>4571</v>
      </c>
      <c r="E3845" s="2" t="s">
        <v>4571</v>
      </c>
      <c r="F3845" s="2" t="s">
        <v>8556</v>
      </c>
      <c r="G3845" s="3">
        <v>0.41666666666666669</v>
      </c>
      <c r="H3845" s="3">
        <v>0.83333333333333337</v>
      </c>
      <c r="I3845" s="2" t="s">
        <v>8557</v>
      </c>
      <c r="L3845" s="2" t="s">
        <v>9713</v>
      </c>
      <c r="M3845">
        <v>5</v>
      </c>
      <c r="N3845">
        <v>39</v>
      </c>
      <c r="O3845">
        <v>95</v>
      </c>
      <c r="P3845" t="str">
        <f>VLOOKUP(Farmacias__2[[#This Row],[local_nombre]],Tabla8[],2,0)</f>
        <v>Farmacias Homeopáticas</v>
      </c>
      <c r="Q3845">
        <f>VLOOKUP(Farmacias__2[[#This Row],[comuna_nombre]],Hoja3!$H$2:$I$346,2,0)</f>
        <v>4301</v>
      </c>
    </row>
    <row r="3846" spans="1:17" x14ac:dyDescent="0.2">
      <c r="A3846" s="1">
        <v>44309</v>
      </c>
      <c r="B3846">
        <v>6266</v>
      </c>
      <c r="C3846" s="2" t="s">
        <v>8491</v>
      </c>
      <c r="D3846" s="2" t="s">
        <v>4044</v>
      </c>
      <c r="E3846" s="2" t="s">
        <v>4044</v>
      </c>
      <c r="F3846" s="2" t="s">
        <v>8492</v>
      </c>
      <c r="G3846" s="3">
        <v>0.39583333333333331</v>
      </c>
      <c r="H3846" s="3">
        <v>0.79166666666666663</v>
      </c>
      <c r="I3846" s="2" t="s">
        <v>1583</v>
      </c>
      <c r="L3846" s="2" t="s">
        <v>9713</v>
      </c>
      <c r="M3846">
        <v>5</v>
      </c>
      <c r="N3846">
        <v>36</v>
      </c>
      <c r="O3846">
        <v>402</v>
      </c>
      <c r="P3846" t="str">
        <f>VLOOKUP(Farmacias__2[[#This Row],[local_nombre]],Tabla8[],2,0)</f>
        <v>Otras Farmacias</v>
      </c>
      <c r="Q3846">
        <f>VLOOKUP(Farmacias__2[[#This Row],[comuna_nombre]],Hoja3!$H$2:$I$346,2,0)</f>
        <v>4101</v>
      </c>
    </row>
    <row r="3847" spans="1:17" x14ac:dyDescent="0.2">
      <c r="A3847" s="1">
        <v>44309</v>
      </c>
      <c r="B3847">
        <v>6267</v>
      </c>
      <c r="C3847" s="2" t="s">
        <v>8493</v>
      </c>
      <c r="D3847" s="2" t="s">
        <v>352</v>
      </c>
      <c r="E3847" s="2" t="s">
        <v>352</v>
      </c>
      <c r="F3847" s="2" t="s">
        <v>8494</v>
      </c>
      <c r="G3847" s="3">
        <v>0.375</v>
      </c>
      <c r="H3847" s="3">
        <v>0.58333333333333337</v>
      </c>
      <c r="I3847" s="2" t="s">
        <v>638</v>
      </c>
      <c r="L3847" s="2" t="s">
        <v>9713</v>
      </c>
      <c r="M3847">
        <v>6</v>
      </c>
      <c r="N3847">
        <v>51</v>
      </c>
      <c r="O3847">
        <v>9</v>
      </c>
      <c r="P3847" t="str">
        <f>VLOOKUP(Farmacias__2[[#This Row],[local_nombre]],Tabla8[],2,0)</f>
        <v>Farmacias Municipales</v>
      </c>
      <c r="Q3847">
        <f>VLOOKUP(Farmacias__2[[#This Row],[comuna_nombre]],Hoja3!$H$2:$I$346,2,0)</f>
        <v>5604</v>
      </c>
    </row>
    <row r="3848" spans="1:17" x14ac:dyDescent="0.2">
      <c r="A3848" s="1">
        <v>44309</v>
      </c>
      <c r="B3848">
        <v>6268</v>
      </c>
      <c r="C3848" s="2" t="s">
        <v>8495</v>
      </c>
      <c r="D3848" s="2" t="s">
        <v>374</v>
      </c>
      <c r="E3848" s="2" t="s">
        <v>374</v>
      </c>
      <c r="F3848" s="2" t="s">
        <v>8496</v>
      </c>
      <c r="G3848" s="3">
        <v>0.33333333333333331</v>
      </c>
      <c r="H3848" s="3">
        <v>0.58333333333333337</v>
      </c>
      <c r="I3848" s="2" t="s">
        <v>638</v>
      </c>
      <c r="L3848" s="2" t="s">
        <v>9713</v>
      </c>
      <c r="M3848">
        <v>6</v>
      </c>
      <c r="N3848">
        <v>73</v>
      </c>
      <c r="O3848">
        <v>19</v>
      </c>
      <c r="P3848" t="str">
        <f>VLOOKUP(Farmacias__2[[#This Row],[local_nombre]],Tabla8[],2,0)</f>
        <v>Farmacias Municipales</v>
      </c>
      <c r="Q3848">
        <f>VLOOKUP(Farmacias__2[[#This Row],[comuna_nombre]],Hoja3!$H$2:$I$346,2,0)</f>
        <v>5601</v>
      </c>
    </row>
    <row r="3849" spans="1:17" x14ac:dyDescent="0.2">
      <c r="A3849" s="1">
        <v>44309</v>
      </c>
      <c r="B3849">
        <v>6269</v>
      </c>
      <c r="C3849" s="2" t="s">
        <v>36</v>
      </c>
      <c r="D3849" s="2" t="s">
        <v>352</v>
      </c>
      <c r="E3849" s="2" t="s">
        <v>352</v>
      </c>
      <c r="F3849" s="2" t="s">
        <v>8497</v>
      </c>
      <c r="G3849" s="3">
        <v>0.375</v>
      </c>
      <c r="H3849" s="3">
        <v>0.91666666666666663</v>
      </c>
      <c r="I3849" s="2" t="s">
        <v>638</v>
      </c>
      <c r="L3849" s="2" t="s">
        <v>9713</v>
      </c>
      <c r="M3849">
        <v>6</v>
      </c>
      <c r="N3849">
        <v>51</v>
      </c>
      <c r="O3849">
        <v>9</v>
      </c>
      <c r="P3849" t="str">
        <f>VLOOKUP(Farmacias__2[[#This Row],[local_nombre]],Tabla8[],2,0)</f>
        <v>Farmacias de Cadena</v>
      </c>
      <c r="Q3849">
        <f>VLOOKUP(Farmacias__2[[#This Row],[comuna_nombre]],Hoja3!$H$2:$I$346,2,0)</f>
        <v>5604</v>
      </c>
    </row>
    <row r="3850" spans="1:17" x14ac:dyDescent="0.2">
      <c r="A3850" s="1">
        <v>44309</v>
      </c>
      <c r="B3850">
        <v>6270</v>
      </c>
      <c r="C3850" s="2" t="s">
        <v>8498</v>
      </c>
      <c r="D3850" s="2" t="s">
        <v>529</v>
      </c>
      <c r="E3850" s="2" t="s">
        <v>529</v>
      </c>
      <c r="F3850" s="2" t="s">
        <v>8499</v>
      </c>
      <c r="G3850" s="3">
        <v>0</v>
      </c>
      <c r="H3850" s="3">
        <v>0.99930555555555556</v>
      </c>
      <c r="I3850" s="2" t="s">
        <v>8500</v>
      </c>
      <c r="J3850">
        <v>-20214209</v>
      </c>
      <c r="K3850">
        <v>-70138068</v>
      </c>
      <c r="L3850" s="2" t="s">
        <v>9713</v>
      </c>
      <c r="M3850">
        <v>2</v>
      </c>
      <c r="N3850">
        <v>9</v>
      </c>
      <c r="O3850">
        <v>65</v>
      </c>
      <c r="P3850" t="str">
        <f>VLOOKUP(Farmacias__2[[#This Row],[local_nombre]],Tabla8[],2,0)</f>
        <v>Farmacias Pertenecientes a un Hospital</v>
      </c>
      <c r="Q3850">
        <f>VLOOKUP(Farmacias__2[[#This Row],[comuna_nombre]],Hoja3!$H$2:$I$346,2,0)</f>
        <v>1101</v>
      </c>
    </row>
    <row r="3851" spans="1:17" x14ac:dyDescent="0.2">
      <c r="A3851" s="1">
        <v>44309</v>
      </c>
      <c r="B3851">
        <v>3224</v>
      </c>
      <c r="C3851" s="2" t="s">
        <v>3900</v>
      </c>
      <c r="D3851" s="2" t="s">
        <v>3869</v>
      </c>
      <c r="E3851" s="2" t="s">
        <v>3901</v>
      </c>
      <c r="F3851" s="2" t="s">
        <v>3902</v>
      </c>
      <c r="G3851" s="3">
        <v>0.4375</v>
      </c>
      <c r="H3851" s="3">
        <v>0.875</v>
      </c>
      <c r="I3851" s="2" t="s">
        <v>3903</v>
      </c>
      <c r="J3851">
        <v>-398337946</v>
      </c>
      <c r="K3851">
        <v>-7321543099999997</v>
      </c>
      <c r="L3851" s="2" t="s">
        <v>9713</v>
      </c>
      <c r="M3851">
        <v>12</v>
      </c>
      <c r="N3851">
        <v>290</v>
      </c>
      <c r="O3851">
        <v>388</v>
      </c>
      <c r="P3851" t="str">
        <f>VLOOKUP(Farmacias__2[[#This Row],[local_nombre]],Tabla8[],2,0)</f>
        <v>Otras Farmacias</v>
      </c>
      <c r="Q3851">
        <f>VLOOKUP(Farmacias__2[[#This Row],[comuna_nombre]],Hoja3!$H$2:$I$346,2,0)</f>
        <v>14101</v>
      </c>
    </row>
    <row r="3852" spans="1:17" x14ac:dyDescent="0.2">
      <c r="A3852" s="1">
        <v>44309</v>
      </c>
      <c r="B3852">
        <v>6670</v>
      </c>
      <c r="C3852" s="2" t="s">
        <v>9148</v>
      </c>
      <c r="D3852" s="2" t="s">
        <v>374</v>
      </c>
      <c r="E3852" s="2" t="s">
        <v>374</v>
      </c>
      <c r="F3852" s="2" t="s">
        <v>9149</v>
      </c>
      <c r="G3852" s="3">
        <v>0.41666666666666669</v>
      </c>
      <c r="H3852" s="3">
        <v>0.83333333333333337</v>
      </c>
      <c r="I3852" s="2" t="s">
        <v>9150</v>
      </c>
      <c r="L3852" s="2" t="s">
        <v>9713</v>
      </c>
      <c r="M3852">
        <v>6</v>
      </c>
      <c r="N3852">
        <v>73</v>
      </c>
      <c r="O3852">
        <v>19</v>
      </c>
      <c r="P3852" t="str">
        <f>VLOOKUP(Farmacias__2[[#This Row],[local_nombre]],Tabla8[],2,0)</f>
        <v>Boticas</v>
      </c>
      <c r="Q3852">
        <f>VLOOKUP(Farmacias__2[[#This Row],[comuna_nombre]],Hoja3!$H$2:$I$346,2,0)</f>
        <v>5601</v>
      </c>
    </row>
    <row r="3853" spans="1:17" x14ac:dyDescent="0.2">
      <c r="A3853" s="1">
        <v>44309</v>
      </c>
      <c r="B3853">
        <v>6738</v>
      </c>
      <c r="C3853" s="2" t="s">
        <v>9265</v>
      </c>
      <c r="D3853" s="2" t="s">
        <v>1984</v>
      </c>
      <c r="E3853" s="2" t="s">
        <v>1984</v>
      </c>
      <c r="F3853" s="2" t="s">
        <v>9266</v>
      </c>
      <c r="G3853" s="3">
        <v>0.41666666666666669</v>
      </c>
      <c r="H3853" s="3">
        <v>0.875</v>
      </c>
      <c r="I3853" s="2" t="s">
        <v>1583</v>
      </c>
      <c r="J3853">
        <v>-34</v>
      </c>
      <c r="K3853">
        <v>-71</v>
      </c>
      <c r="L3853" s="2" t="s">
        <v>9713</v>
      </c>
      <c r="M3853">
        <v>7</v>
      </c>
      <c r="N3853">
        <v>116</v>
      </c>
      <c r="O3853">
        <v>135</v>
      </c>
      <c r="P3853" t="str">
        <f>VLOOKUP(Farmacias__2[[#This Row],[local_nombre]],Tabla8[],2,0)</f>
        <v>Boticas</v>
      </c>
      <c r="Q3853">
        <f>VLOOKUP(Farmacias__2[[#This Row],[comuna_nombre]],Hoja3!$H$2:$I$346,2,0)</f>
        <v>13202</v>
      </c>
    </row>
    <row r="3854" spans="1:17" x14ac:dyDescent="0.2">
      <c r="A3854" s="1">
        <v>44309</v>
      </c>
      <c r="B3854">
        <v>759</v>
      </c>
      <c r="C3854" s="2" t="s">
        <v>9649</v>
      </c>
      <c r="D3854" s="2" t="s">
        <v>665</v>
      </c>
      <c r="E3854" s="2" t="s">
        <v>665</v>
      </c>
      <c r="F3854" s="2" t="s">
        <v>679</v>
      </c>
      <c r="G3854" s="3">
        <v>0.375</v>
      </c>
      <c r="H3854" s="3">
        <v>0.875</v>
      </c>
      <c r="I3854" s="2" t="s">
        <v>680</v>
      </c>
      <c r="J3854">
        <v>-33733048</v>
      </c>
      <c r="K3854">
        <v>-7073906</v>
      </c>
      <c r="L3854" s="2" t="s">
        <v>9713</v>
      </c>
      <c r="M3854">
        <v>7</v>
      </c>
      <c r="N3854">
        <v>83</v>
      </c>
      <c r="O3854">
        <v>102</v>
      </c>
      <c r="P3854" t="str">
        <f>VLOOKUP(Farmacias__2[[#This Row],[local_nombre]],Tabla8[],2,0)</f>
        <v>Otras Farmacias</v>
      </c>
      <c r="Q3854">
        <f>VLOOKUP(Farmacias__2[[#This Row],[comuna_nombre]],Hoja3!$H$2:$I$346,2,0)</f>
        <v>13402</v>
      </c>
    </row>
    <row r="3855" spans="1:17" x14ac:dyDescent="0.2">
      <c r="A3855" s="1">
        <v>44309</v>
      </c>
      <c r="B3855">
        <v>6735</v>
      </c>
      <c r="C3855" s="2" t="s">
        <v>9258</v>
      </c>
      <c r="D3855" s="2" t="s">
        <v>10246</v>
      </c>
      <c r="E3855" s="2" t="s">
        <v>3147</v>
      </c>
      <c r="F3855" s="2" t="s">
        <v>9259</v>
      </c>
      <c r="G3855" s="3">
        <v>0.375</v>
      </c>
      <c r="H3855" s="3">
        <v>0.83333333333333337</v>
      </c>
      <c r="I3855" s="2" t="s">
        <v>1583</v>
      </c>
      <c r="J3855">
        <v>-36824831</v>
      </c>
      <c r="K3855">
        <v>-73052715</v>
      </c>
      <c r="L3855" s="2" t="s">
        <v>9713</v>
      </c>
      <c r="M3855">
        <v>10</v>
      </c>
      <c r="N3855">
        <v>210</v>
      </c>
      <c r="O3855">
        <v>375</v>
      </c>
      <c r="P3855" t="str">
        <f>VLOOKUP(Farmacias__2[[#This Row],[local_nombre]],Tabla8[],2,0)</f>
        <v>Boticas</v>
      </c>
      <c r="Q3855">
        <f>VLOOKUP(Farmacias__2[[#This Row],[comuna_nombre]],Hoja3!$H$2:$I$346,2,0)</f>
        <v>8101</v>
      </c>
    </row>
    <row r="3856" spans="1:17" x14ac:dyDescent="0.2">
      <c r="A3856" s="1">
        <v>44309</v>
      </c>
      <c r="B3856">
        <v>1906</v>
      </c>
      <c r="C3856" s="2" t="s">
        <v>9767</v>
      </c>
      <c r="D3856" s="2" t="s">
        <v>902</v>
      </c>
      <c r="E3856" s="2" t="s">
        <v>903</v>
      </c>
      <c r="F3856" s="2" t="s">
        <v>2833</v>
      </c>
      <c r="G3856" s="3">
        <v>0.33333333333333331</v>
      </c>
      <c r="H3856" s="3">
        <v>0.875</v>
      </c>
      <c r="I3856" s="2" t="s">
        <v>2834</v>
      </c>
      <c r="J3856">
        <v>-33439907</v>
      </c>
      <c r="K3856">
        <v>-70653656</v>
      </c>
      <c r="L3856" s="2" t="s">
        <v>9713</v>
      </c>
      <c r="M3856">
        <v>7</v>
      </c>
      <c r="N3856">
        <v>130</v>
      </c>
      <c r="O3856">
        <v>149</v>
      </c>
      <c r="P3856" t="str">
        <f>VLOOKUP(Farmacias__2[[#This Row],[local_nombre]],Tabla8[],2,0)</f>
        <v>Boticas</v>
      </c>
      <c r="Q3856">
        <f>VLOOKUP(Farmacias__2[[#This Row],[comuna_nombre]],Hoja3!$H$2:$I$346,2,0)</f>
        <v>13101</v>
      </c>
    </row>
    <row r="3857" spans="1:17" x14ac:dyDescent="0.2">
      <c r="A3857" s="1">
        <v>44309</v>
      </c>
      <c r="B3857">
        <v>6281</v>
      </c>
      <c r="C3857" s="2" t="s">
        <v>50</v>
      </c>
      <c r="D3857" s="2" t="s">
        <v>374</v>
      </c>
      <c r="E3857" s="2" t="s">
        <v>374</v>
      </c>
      <c r="F3857" s="2" t="s">
        <v>8515</v>
      </c>
      <c r="G3857" s="3">
        <v>0.375</v>
      </c>
      <c r="H3857" s="3">
        <v>0.8125</v>
      </c>
      <c r="I3857" s="2" t="s">
        <v>638</v>
      </c>
      <c r="L3857" s="2" t="s">
        <v>9713</v>
      </c>
      <c r="M3857">
        <v>6</v>
      </c>
      <c r="N3857">
        <v>73</v>
      </c>
      <c r="O3857">
        <v>19</v>
      </c>
      <c r="P3857" t="str">
        <f>VLOOKUP(Farmacias__2[[#This Row],[local_nombre]],Tabla8[],2,0)</f>
        <v>Farmacias de Cadena</v>
      </c>
      <c r="Q3857">
        <f>VLOOKUP(Farmacias__2[[#This Row],[comuna_nombre]],Hoja3!$H$2:$I$346,2,0)</f>
        <v>5601</v>
      </c>
    </row>
    <row r="3858" spans="1:17" x14ac:dyDescent="0.2">
      <c r="A3858" s="1">
        <v>44309</v>
      </c>
      <c r="B3858">
        <v>6282</v>
      </c>
      <c r="C3858" s="2" t="s">
        <v>8516</v>
      </c>
      <c r="D3858" s="2" t="s">
        <v>10226</v>
      </c>
      <c r="E3858" s="2" t="s">
        <v>273</v>
      </c>
      <c r="F3858" s="2" t="s">
        <v>8517</v>
      </c>
      <c r="G3858" s="3">
        <v>0.33333333333333331</v>
      </c>
      <c r="H3858" s="3">
        <v>0.83333333333333337</v>
      </c>
      <c r="I3858" s="2" t="s">
        <v>8518</v>
      </c>
      <c r="L3858" s="2" t="s">
        <v>9713</v>
      </c>
      <c r="M3858">
        <v>6</v>
      </c>
      <c r="N3858">
        <v>78</v>
      </c>
      <c r="O3858">
        <v>2</v>
      </c>
      <c r="P3858" t="str">
        <f>VLOOKUP(Farmacias__2[[#This Row],[local_nombre]],Tabla8[],2,0)</f>
        <v>Otras Farmacias</v>
      </c>
      <c r="Q3858">
        <f>VLOOKUP(Farmacias__2[[#This Row],[comuna_nombre]],Hoja3!$H$2:$I$346,2,0)</f>
        <v>5101</v>
      </c>
    </row>
    <row r="3859" spans="1:17" x14ac:dyDescent="0.2">
      <c r="A3859" s="1">
        <v>44309</v>
      </c>
      <c r="B3859">
        <v>6283</v>
      </c>
      <c r="C3859" s="2" t="s">
        <v>8519</v>
      </c>
      <c r="D3859" s="2" t="s">
        <v>10226</v>
      </c>
      <c r="E3859" s="2" t="s">
        <v>5691</v>
      </c>
      <c r="F3859" s="2" t="s">
        <v>8520</v>
      </c>
      <c r="G3859" s="3">
        <v>0.375</v>
      </c>
      <c r="H3859" s="3">
        <v>0.79166666666666663</v>
      </c>
      <c r="I3859" s="2" t="s">
        <v>8521</v>
      </c>
      <c r="L3859" s="2" t="s">
        <v>9713</v>
      </c>
      <c r="M3859">
        <v>6</v>
      </c>
      <c r="N3859">
        <v>78</v>
      </c>
      <c r="O3859">
        <v>426</v>
      </c>
      <c r="P3859" t="str">
        <f>VLOOKUP(Farmacias__2[[#This Row],[local_nombre]],Tabla8[],2,0)</f>
        <v>Otras Farmacias</v>
      </c>
      <c r="Q3859">
        <f>VLOOKUP(Farmacias__2[[#This Row],[comuna_nombre]],Hoja3!$H$2:$I$346,2,0)</f>
        <v>5101</v>
      </c>
    </row>
    <row r="3860" spans="1:17" x14ac:dyDescent="0.2">
      <c r="A3860" s="1">
        <v>44309</v>
      </c>
      <c r="B3860">
        <v>4238</v>
      </c>
      <c r="C3860" s="2" t="s">
        <v>5461</v>
      </c>
      <c r="D3860" s="2" t="s">
        <v>3869</v>
      </c>
      <c r="E3860" s="2" t="s">
        <v>3901</v>
      </c>
      <c r="F3860" s="2" t="s">
        <v>5462</v>
      </c>
      <c r="G3860" s="3">
        <v>0.41666666666666669</v>
      </c>
      <c r="H3860" s="3">
        <v>0.85416666666666663</v>
      </c>
      <c r="I3860" s="2" t="s">
        <v>5463</v>
      </c>
      <c r="J3860">
        <v>-398126451</v>
      </c>
      <c r="K3860">
        <v>-732210892</v>
      </c>
      <c r="L3860" s="2" t="s">
        <v>9713</v>
      </c>
      <c r="M3860">
        <v>12</v>
      </c>
      <c r="N3860">
        <v>290</v>
      </c>
      <c r="O3860">
        <v>388</v>
      </c>
      <c r="P3860" t="str">
        <f>VLOOKUP(Farmacias__2[[#This Row],[local_nombre]],Tabla8[],2,0)</f>
        <v>Otras Farmacias</v>
      </c>
      <c r="Q3860">
        <f>VLOOKUP(Farmacias__2[[#This Row],[comuna_nombre]],Hoja3!$H$2:$I$346,2,0)</f>
        <v>14101</v>
      </c>
    </row>
    <row r="3861" spans="1:17" x14ac:dyDescent="0.2">
      <c r="A3861" s="1">
        <v>44309</v>
      </c>
      <c r="B3861">
        <v>6727</v>
      </c>
      <c r="C3861" s="2" t="s">
        <v>9248</v>
      </c>
      <c r="D3861" s="2" t="s">
        <v>3869</v>
      </c>
      <c r="E3861" s="2" t="s">
        <v>3869</v>
      </c>
      <c r="F3861" s="2" t="s">
        <v>9249</v>
      </c>
      <c r="G3861" s="3">
        <v>0.41666666666666669</v>
      </c>
      <c r="H3861" s="3">
        <v>0.79166666666666663</v>
      </c>
      <c r="I3861" s="2" t="s">
        <v>638</v>
      </c>
      <c r="J3861">
        <v>-3.9812969310856768E+16</v>
      </c>
      <c r="K3861">
        <v>-7324495248274941</v>
      </c>
      <c r="L3861" s="2" t="s">
        <v>9713</v>
      </c>
      <c r="M3861">
        <v>12</v>
      </c>
      <c r="N3861">
        <v>290</v>
      </c>
      <c r="O3861">
        <v>309</v>
      </c>
      <c r="P3861" t="str">
        <f>VLOOKUP(Farmacias__2[[#This Row],[local_nombre]],Tabla8[],2,0)</f>
        <v>Otras Farmacias</v>
      </c>
      <c r="Q3861">
        <f>VLOOKUP(Farmacias__2[[#This Row],[comuna_nombre]],Hoja3!$H$2:$I$346,2,0)</f>
        <v>14101</v>
      </c>
    </row>
    <row r="3862" spans="1:17" x14ac:dyDescent="0.2">
      <c r="A3862" s="1">
        <v>44309</v>
      </c>
      <c r="B3862">
        <v>1282</v>
      </c>
      <c r="C3862" s="2" t="s">
        <v>1897</v>
      </c>
      <c r="D3862" s="2" t="s">
        <v>1708</v>
      </c>
      <c r="E3862" s="2" t="s">
        <v>1708</v>
      </c>
      <c r="F3862" s="2" t="s">
        <v>1709</v>
      </c>
      <c r="G3862" s="3">
        <v>0.41666666666666669</v>
      </c>
      <c r="H3862" s="3">
        <v>0.875</v>
      </c>
      <c r="I3862" s="2" t="s">
        <v>1710</v>
      </c>
      <c r="J3862">
        <v>-334987115</v>
      </c>
      <c r="K3862">
        <v>-7068836540000001</v>
      </c>
      <c r="L3862" s="2" t="s">
        <v>9713</v>
      </c>
      <c r="M3862">
        <v>7</v>
      </c>
      <c r="N3862">
        <v>113</v>
      </c>
      <c r="O3862">
        <v>132</v>
      </c>
      <c r="P3862" t="str">
        <f>VLOOKUP(Farmacias__2[[#This Row],[local_nombre]],Tabla8[],2,0)</f>
        <v>Boticas</v>
      </c>
      <c r="Q3862">
        <f>VLOOKUP(Farmacias__2[[#This Row],[comuna_nombre]],Hoja3!$H$2:$I$346,2,0)</f>
        <v>13121</v>
      </c>
    </row>
    <row r="3863" spans="1:17" x14ac:dyDescent="0.2">
      <c r="A3863" s="1">
        <v>44309</v>
      </c>
      <c r="B3863">
        <v>6287</v>
      </c>
      <c r="C3863" s="2" t="s">
        <v>8529</v>
      </c>
      <c r="D3863" s="2" t="s">
        <v>4728</v>
      </c>
      <c r="E3863" s="2" t="s">
        <v>4728</v>
      </c>
      <c r="F3863" s="2" t="s">
        <v>8530</v>
      </c>
      <c r="G3863" s="3">
        <v>0.39583333333333331</v>
      </c>
      <c r="H3863" s="3">
        <v>0.85416666666666663</v>
      </c>
      <c r="I3863" s="2" t="s">
        <v>1583</v>
      </c>
      <c r="L3863" s="2" t="s">
        <v>9713</v>
      </c>
      <c r="M3863">
        <v>8</v>
      </c>
      <c r="N3863">
        <v>145</v>
      </c>
      <c r="O3863">
        <v>164</v>
      </c>
      <c r="P3863" t="str">
        <f>VLOOKUP(Farmacias__2[[#This Row],[local_nombre]],Tabla8[],2,0)</f>
        <v>Otras Farmacias</v>
      </c>
      <c r="Q3863">
        <f>VLOOKUP(Farmacias__2[[#This Row],[comuna_nombre]],Hoja3!$H$2:$I$346,2,0)</f>
        <v>6203</v>
      </c>
    </row>
    <row r="3864" spans="1:17" x14ac:dyDescent="0.2">
      <c r="A3864" s="1">
        <v>44309</v>
      </c>
      <c r="B3864">
        <v>824</v>
      </c>
      <c r="C3864" s="2" t="s">
        <v>9653</v>
      </c>
      <c r="D3864" s="2" t="s">
        <v>10229</v>
      </c>
      <c r="E3864" s="2" t="s">
        <v>790</v>
      </c>
      <c r="F3864" s="2" t="s">
        <v>813</v>
      </c>
      <c r="G3864" s="3">
        <v>0.41666666666666669</v>
      </c>
      <c r="H3864" s="3">
        <v>0.875</v>
      </c>
      <c r="I3864" s="2" t="s">
        <v>814</v>
      </c>
      <c r="J3864">
        <v>-33379992</v>
      </c>
      <c r="K3864">
        <v>-70672946</v>
      </c>
      <c r="L3864" s="2" t="s">
        <v>9713</v>
      </c>
      <c r="M3864">
        <v>7</v>
      </c>
      <c r="N3864">
        <v>88</v>
      </c>
      <c r="O3864">
        <v>107</v>
      </c>
      <c r="P3864" t="str">
        <f>VLOOKUP(Farmacias__2[[#This Row],[local_nombre]],Tabla8[],2,0)</f>
        <v>Otras Farmacias</v>
      </c>
      <c r="Q3864">
        <f>VLOOKUP(Farmacias__2[[#This Row],[comuna_nombre]],Hoja3!$H$2:$I$346,2,0)</f>
        <v>13104</v>
      </c>
    </row>
    <row r="3865" spans="1:17" x14ac:dyDescent="0.2">
      <c r="A3865" s="1">
        <v>44309</v>
      </c>
      <c r="B3865">
        <v>794</v>
      </c>
      <c r="C3865" s="2" t="s">
        <v>3844</v>
      </c>
      <c r="D3865" s="2" t="s">
        <v>721</v>
      </c>
      <c r="E3865" s="2" t="s">
        <v>721</v>
      </c>
      <c r="F3865" s="2" t="s">
        <v>751</v>
      </c>
      <c r="G3865" s="3">
        <v>0.41666666666666669</v>
      </c>
      <c r="H3865" s="3">
        <v>0.85416666666666663</v>
      </c>
      <c r="I3865" s="2" t="s">
        <v>752</v>
      </c>
      <c r="J3865">
        <v>-33416666</v>
      </c>
      <c r="K3865">
        <v>-70756012</v>
      </c>
      <c r="L3865" s="2" t="s">
        <v>9713</v>
      </c>
      <c r="M3865">
        <v>7</v>
      </c>
      <c r="N3865">
        <v>86</v>
      </c>
      <c r="O3865">
        <v>105</v>
      </c>
      <c r="P3865" t="str">
        <f>VLOOKUP(Farmacias__2[[#This Row],[local_nombre]],Tabla8[],2,0)</f>
        <v>Otras Farmacias</v>
      </c>
      <c r="Q3865">
        <f>VLOOKUP(Farmacias__2[[#This Row],[comuna_nombre]],Hoja3!$H$2:$I$346,2,0)</f>
        <v>13103</v>
      </c>
    </row>
    <row r="3866" spans="1:17" x14ac:dyDescent="0.2">
      <c r="A3866" s="1">
        <v>44309</v>
      </c>
      <c r="B3866">
        <v>6292</v>
      </c>
      <c r="C3866" s="2" t="s">
        <v>8532</v>
      </c>
      <c r="D3866" s="2" t="s">
        <v>930</v>
      </c>
      <c r="E3866" s="2" t="s">
        <v>930</v>
      </c>
      <c r="F3866" s="2" t="s">
        <v>8533</v>
      </c>
      <c r="G3866" s="3">
        <v>0.41666666666666669</v>
      </c>
      <c r="H3866" s="3">
        <v>0.79166666666666663</v>
      </c>
      <c r="I3866" s="2" t="s">
        <v>1583</v>
      </c>
      <c r="J3866">
        <v>-33596344</v>
      </c>
      <c r="K3866">
        <v>-70705373</v>
      </c>
      <c r="L3866" s="2" t="s">
        <v>9713</v>
      </c>
      <c r="M3866">
        <v>7</v>
      </c>
      <c r="N3866">
        <v>124</v>
      </c>
      <c r="O3866">
        <v>143</v>
      </c>
      <c r="P3866" t="str">
        <f>VLOOKUP(Farmacias__2[[#This Row],[local_nombre]],Tabla8[],2,0)</f>
        <v>Otras Farmacias</v>
      </c>
      <c r="Q3866">
        <f>VLOOKUP(Farmacias__2[[#This Row],[comuna_nombre]],Hoja3!$H$2:$I$346,2,0)</f>
        <v>13401</v>
      </c>
    </row>
    <row r="3867" spans="1:17" x14ac:dyDescent="0.2">
      <c r="A3867" s="1">
        <v>44309</v>
      </c>
      <c r="B3867">
        <v>6293</v>
      </c>
      <c r="C3867" s="2" t="s">
        <v>2585</v>
      </c>
      <c r="D3867" s="2" t="s">
        <v>2567</v>
      </c>
      <c r="E3867" s="2" t="s">
        <v>2567</v>
      </c>
      <c r="F3867" s="2" t="s">
        <v>8534</v>
      </c>
      <c r="G3867" s="3">
        <v>0.375</v>
      </c>
      <c r="H3867" s="3">
        <v>0.9375</v>
      </c>
      <c r="I3867" s="2" t="s">
        <v>1583</v>
      </c>
      <c r="J3867">
        <v>-33482413</v>
      </c>
      <c r="K3867">
        <v>-70648958</v>
      </c>
      <c r="L3867" s="2" t="s">
        <v>9713</v>
      </c>
      <c r="M3867">
        <v>7</v>
      </c>
      <c r="N3867">
        <v>127</v>
      </c>
      <c r="O3867">
        <v>146</v>
      </c>
      <c r="P3867" t="str">
        <f>VLOOKUP(Farmacias__2[[#This Row],[local_nombre]],Tabla8[],2,0)</f>
        <v>Otras Farmacias</v>
      </c>
      <c r="Q3867">
        <f>VLOOKUP(Farmacias__2[[#This Row],[comuna_nombre]],Hoja3!$H$2:$I$346,2,0)</f>
        <v>13130</v>
      </c>
    </row>
    <row r="3868" spans="1:17" x14ac:dyDescent="0.2">
      <c r="A3868" s="1">
        <v>44309</v>
      </c>
      <c r="B3868">
        <v>6294</v>
      </c>
      <c r="C3868" s="2" t="s">
        <v>8535</v>
      </c>
      <c r="D3868" s="2" t="s">
        <v>139</v>
      </c>
      <c r="E3868" s="2" t="s">
        <v>139</v>
      </c>
      <c r="F3868" s="2" t="s">
        <v>8536</v>
      </c>
      <c r="G3868" s="3">
        <v>0.41666666666666669</v>
      </c>
      <c r="H3868" s="3">
        <v>0.8125</v>
      </c>
      <c r="I3868" s="2" t="s">
        <v>8537</v>
      </c>
      <c r="L3868" s="2" t="s">
        <v>9713</v>
      </c>
      <c r="M3868">
        <v>6</v>
      </c>
      <c r="N3868">
        <v>79</v>
      </c>
      <c r="O3868">
        <v>40</v>
      </c>
      <c r="P3868" t="str">
        <f>VLOOKUP(Farmacias__2[[#This Row],[local_nombre]],Tabla8[],2,0)</f>
        <v>Otras Farmacias</v>
      </c>
      <c r="Q3868">
        <f>VLOOKUP(Farmacias__2[[#This Row],[comuna_nombre]],Hoja3!$H$2:$I$346,2,0)</f>
        <v>5804</v>
      </c>
    </row>
    <row r="3869" spans="1:17" x14ac:dyDescent="0.2">
      <c r="A3869" s="1">
        <v>44309</v>
      </c>
      <c r="B3869">
        <v>1038</v>
      </c>
      <c r="C3869" s="2" t="s">
        <v>861</v>
      </c>
      <c r="D3869" s="2" t="s">
        <v>1236</v>
      </c>
      <c r="E3869" s="2" t="s">
        <v>1236</v>
      </c>
      <c r="F3869" s="2" t="s">
        <v>1262</v>
      </c>
      <c r="G3869" s="3">
        <v>0.41666666666666669</v>
      </c>
      <c r="H3869" s="3">
        <v>0.91666666666666663</v>
      </c>
      <c r="I3869" s="2" t="s">
        <v>1263</v>
      </c>
      <c r="J3869">
        <v>-33582824</v>
      </c>
      <c r="K3869">
        <v>-7063424</v>
      </c>
      <c r="L3869" s="2" t="s">
        <v>9713</v>
      </c>
      <c r="M3869">
        <v>7</v>
      </c>
      <c r="N3869">
        <v>99</v>
      </c>
      <c r="O3869">
        <v>118</v>
      </c>
      <c r="P3869" t="str">
        <f>VLOOKUP(Farmacias__2[[#This Row],[local_nombre]],Tabla8[],2,0)</f>
        <v>Otras Farmacias</v>
      </c>
      <c r="Q3869">
        <f>VLOOKUP(Farmacias__2[[#This Row],[comuna_nombre]],Hoja3!$H$2:$I$346,2,0)</f>
        <v>13112</v>
      </c>
    </row>
    <row r="3870" spans="1:17" x14ac:dyDescent="0.2">
      <c r="A3870" s="1">
        <v>44309</v>
      </c>
      <c r="B3870">
        <v>205</v>
      </c>
      <c r="C3870" s="2" t="s">
        <v>363</v>
      </c>
      <c r="D3870" s="2" t="s">
        <v>358</v>
      </c>
      <c r="E3870" s="2" t="s">
        <v>359</v>
      </c>
      <c r="F3870" s="2" t="s">
        <v>364</v>
      </c>
      <c r="G3870" s="3">
        <v>0.4375</v>
      </c>
      <c r="H3870" s="3">
        <v>0.85416666666666663</v>
      </c>
      <c r="I3870" s="2" t="s">
        <v>365</v>
      </c>
      <c r="J3870">
        <v>-33499676</v>
      </c>
      <c r="K3870">
        <v>-71616060</v>
      </c>
      <c r="L3870" s="2" t="s">
        <v>9713</v>
      </c>
      <c r="M3870">
        <v>6</v>
      </c>
      <c r="N3870">
        <v>52</v>
      </c>
      <c r="O3870">
        <v>50</v>
      </c>
      <c r="P3870" t="str">
        <f>VLOOKUP(Farmacias__2[[#This Row],[local_nombre]],Tabla8[],2,0)</f>
        <v>Otras Farmacias</v>
      </c>
      <c r="Q3870">
        <f>VLOOKUP(Farmacias__2[[#This Row],[comuna_nombre]],Hoja3!$H$2:$I$346,2,0)</f>
        <v>5605</v>
      </c>
    </row>
    <row r="3871" spans="1:17" x14ac:dyDescent="0.2">
      <c r="A3871" s="1">
        <v>44309</v>
      </c>
      <c r="B3871">
        <v>6486</v>
      </c>
      <c r="C3871" s="2" t="s">
        <v>8856</v>
      </c>
      <c r="D3871" s="2" t="s">
        <v>1035</v>
      </c>
      <c r="E3871" s="2" t="s">
        <v>1035</v>
      </c>
      <c r="F3871" s="2" t="s">
        <v>8857</v>
      </c>
      <c r="G3871" s="3">
        <v>0.41666666666666669</v>
      </c>
      <c r="H3871" s="3">
        <v>0.75</v>
      </c>
      <c r="I3871" s="2" t="s">
        <v>1583</v>
      </c>
      <c r="J3871">
        <v>-33538250</v>
      </c>
      <c r="K3871">
        <v>-70662965</v>
      </c>
      <c r="L3871" s="2" t="s">
        <v>9713</v>
      </c>
      <c r="M3871">
        <v>7</v>
      </c>
      <c r="N3871">
        <v>96</v>
      </c>
      <c r="O3871">
        <v>115</v>
      </c>
      <c r="P3871" t="str">
        <f>VLOOKUP(Farmacias__2[[#This Row],[local_nombre]],Tabla8[],2,0)</f>
        <v>Otras Farmacias</v>
      </c>
      <c r="Q3871">
        <f>VLOOKUP(Farmacias__2[[#This Row],[comuna_nombre]],Hoja3!$H$2:$I$346,2,0)</f>
        <v>13109</v>
      </c>
    </row>
    <row r="3872" spans="1:17" x14ac:dyDescent="0.2">
      <c r="A3872" s="1">
        <v>44309</v>
      </c>
      <c r="B3872">
        <v>6298</v>
      </c>
      <c r="C3872" s="2" t="s">
        <v>8544</v>
      </c>
      <c r="D3872" s="2" t="s">
        <v>4749</v>
      </c>
      <c r="E3872" s="2" t="s">
        <v>4749</v>
      </c>
      <c r="F3872" s="2" t="s">
        <v>8545</v>
      </c>
      <c r="G3872" s="3">
        <v>0.375</v>
      </c>
      <c r="H3872" s="3">
        <v>0.89583333333333337</v>
      </c>
      <c r="I3872" s="2" t="s">
        <v>1583</v>
      </c>
      <c r="L3872" s="2" t="s">
        <v>9713</v>
      </c>
      <c r="M3872">
        <v>8</v>
      </c>
      <c r="N3872">
        <v>163</v>
      </c>
      <c r="O3872">
        <v>182</v>
      </c>
      <c r="P3872" t="str">
        <f>VLOOKUP(Farmacias__2[[#This Row],[local_nombre]],Tabla8[],2,0)</f>
        <v>Otras Farmacias</v>
      </c>
      <c r="Q3872">
        <f>VLOOKUP(Farmacias__2[[#This Row],[comuna_nombre]],Hoja3!$H$2:$I$346,2,0)</f>
        <v>6115</v>
      </c>
    </row>
    <row r="3873" spans="1:17" x14ac:dyDescent="0.2">
      <c r="A3873" s="1">
        <v>44309</v>
      </c>
      <c r="B3873">
        <v>6299</v>
      </c>
      <c r="C3873" s="2" t="s">
        <v>50</v>
      </c>
      <c r="D3873" s="2" t="s">
        <v>2567</v>
      </c>
      <c r="E3873" s="2" t="s">
        <v>2567</v>
      </c>
      <c r="F3873" s="2" t="s">
        <v>8546</v>
      </c>
      <c r="G3873" s="3">
        <v>0.375</v>
      </c>
      <c r="H3873" s="3">
        <v>0.875</v>
      </c>
      <c r="I3873" s="2" t="s">
        <v>1583</v>
      </c>
      <c r="L3873" s="2" t="s">
        <v>9713</v>
      </c>
      <c r="M3873">
        <v>7</v>
      </c>
      <c r="N3873">
        <v>127</v>
      </c>
      <c r="O3873">
        <v>146</v>
      </c>
      <c r="P3873" t="str">
        <f>VLOOKUP(Farmacias__2[[#This Row],[local_nombre]],Tabla8[],2,0)</f>
        <v>Farmacias de Cadena</v>
      </c>
      <c r="Q3873">
        <f>VLOOKUP(Farmacias__2[[#This Row],[comuna_nombre]],Hoja3!$H$2:$I$346,2,0)</f>
        <v>13130</v>
      </c>
    </row>
    <row r="3874" spans="1:17" x14ac:dyDescent="0.2">
      <c r="A3874" s="1">
        <v>44309</v>
      </c>
      <c r="B3874">
        <v>6300</v>
      </c>
      <c r="C3874" s="2" t="s">
        <v>50</v>
      </c>
      <c r="D3874" s="2" t="s">
        <v>2567</v>
      </c>
      <c r="E3874" s="2" t="s">
        <v>2567</v>
      </c>
      <c r="F3874" s="2" t="s">
        <v>8547</v>
      </c>
      <c r="G3874" s="3">
        <v>0.41666666666666669</v>
      </c>
      <c r="H3874" s="3">
        <v>0.83333333333333337</v>
      </c>
      <c r="I3874" s="2" t="s">
        <v>638</v>
      </c>
      <c r="L3874" s="2" t="s">
        <v>9713</v>
      </c>
      <c r="M3874">
        <v>7</v>
      </c>
      <c r="N3874">
        <v>127</v>
      </c>
      <c r="O3874">
        <v>146</v>
      </c>
      <c r="P3874" t="str">
        <f>VLOOKUP(Farmacias__2[[#This Row],[local_nombre]],Tabla8[],2,0)</f>
        <v>Farmacias de Cadena</v>
      </c>
      <c r="Q3874">
        <f>VLOOKUP(Farmacias__2[[#This Row],[comuna_nombre]],Hoja3!$H$2:$I$346,2,0)</f>
        <v>13130</v>
      </c>
    </row>
    <row r="3875" spans="1:17" x14ac:dyDescent="0.2">
      <c r="A3875" s="1">
        <v>44309</v>
      </c>
      <c r="B3875">
        <v>6487</v>
      </c>
      <c r="C3875" s="2" t="s">
        <v>8858</v>
      </c>
      <c r="D3875" s="2" t="s">
        <v>1312</v>
      </c>
      <c r="E3875" s="2" t="s">
        <v>1312</v>
      </c>
      <c r="F3875" s="2" t="s">
        <v>8859</v>
      </c>
      <c r="G3875" s="3">
        <v>0.41666666666666669</v>
      </c>
      <c r="H3875" s="3">
        <v>0.75</v>
      </c>
      <c r="I3875" s="2" t="s">
        <v>1583</v>
      </c>
      <c r="J3875">
        <v>-33412396</v>
      </c>
      <c r="K3875">
        <v>-70578202</v>
      </c>
      <c r="L3875" s="2" t="s">
        <v>9713</v>
      </c>
      <c r="M3875">
        <v>7</v>
      </c>
      <c r="N3875">
        <v>102</v>
      </c>
      <c r="O3875">
        <v>121</v>
      </c>
      <c r="P3875" t="str">
        <f>VLOOKUP(Farmacias__2[[#This Row],[local_nombre]],Tabla8[],2,0)</f>
        <v>Otras Farmacias</v>
      </c>
      <c r="Q3875">
        <f>VLOOKUP(Farmacias__2[[#This Row],[comuna_nombre]],Hoja3!$H$2:$I$346,2,0)</f>
        <v>13114</v>
      </c>
    </row>
    <row r="3876" spans="1:17" x14ac:dyDescent="0.2">
      <c r="A3876" s="1">
        <v>44309</v>
      </c>
      <c r="B3876">
        <v>6303</v>
      </c>
      <c r="C3876" s="2" t="s">
        <v>4953</v>
      </c>
      <c r="D3876" s="2" t="s">
        <v>5214</v>
      </c>
      <c r="E3876" s="2" t="s">
        <v>5214</v>
      </c>
      <c r="F3876" s="2" t="s">
        <v>8551</v>
      </c>
      <c r="G3876" s="3">
        <v>0.45833333333333331</v>
      </c>
      <c r="H3876" s="3">
        <v>0.83333333333333337</v>
      </c>
      <c r="I3876" s="2" t="s">
        <v>8552</v>
      </c>
      <c r="J3876">
        <v>-36628138</v>
      </c>
      <c r="K3876">
        <v>-71833102</v>
      </c>
      <c r="L3876" s="2" t="s">
        <v>9713</v>
      </c>
      <c r="M3876">
        <v>16</v>
      </c>
      <c r="N3876">
        <v>209</v>
      </c>
      <c r="O3876">
        <v>228</v>
      </c>
      <c r="P3876" t="str">
        <f>VLOOKUP(Farmacias__2[[#This Row],[local_nombre]],Tabla8[],2,0)</f>
        <v>Otras Farmacias</v>
      </c>
      <c r="Q3876">
        <f>VLOOKUP(Farmacias__2[[#This Row],[comuna_nombre]],Hoja3!$H$2:$I$346,2,0)</f>
        <v>16302</v>
      </c>
    </row>
    <row r="3877" spans="1:17" x14ac:dyDescent="0.2">
      <c r="A3877" s="1">
        <v>44309</v>
      </c>
      <c r="B3877">
        <v>1188</v>
      </c>
      <c r="C3877" s="2" t="s">
        <v>9654</v>
      </c>
      <c r="D3877" s="2" t="s">
        <v>1516</v>
      </c>
      <c r="E3877" s="2" t="s">
        <v>1516</v>
      </c>
      <c r="F3877" s="2" t="s">
        <v>1536</v>
      </c>
      <c r="G3877" s="3">
        <v>0.4375</v>
      </c>
      <c r="H3877" s="3">
        <v>0.91666666666666663</v>
      </c>
      <c r="I3877" s="2" t="s">
        <v>1537</v>
      </c>
      <c r="J3877">
        <v>-3345717</v>
      </c>
      <c r="K3877">
        <v>-70705887</v>
      </c>
      <c r="L3877" s="2" t="s">
        <v>9713</v>
      </c>
      <c r="M3877">
        <v>7</v>
      </c>
      <c r="N3877">
        <v>105</v>
      </c>
      <c r="O3877">
        <v>124</v>
      </c>
      <c r="P3877" t="str">
        <f>VLOOKUP(Farmacias__2[[#This Row],[local_nombre]],Tabla8[],2,0)</f>
        <v>Otras Farmacias</v>
      </c>
      <c r="Q3877">
        <f>VLOOKUP(Farmacias__2[[#This Row],[comuna_nombre]],Hoja3!$H$2:$I$346,2,0)</f>
        <v>13117</v>
      </c>
    </row>
    <row r="3878" spans="1:17" x14ac:dyDescent="0.2">
      <c r="A3878" s="1">
        <v>44309</v>
      </c>
      <c r="B3878">
        <v>6488</v>
      </c>
      <c r="C3878" s="2" t="s">
        <v>8860</v>
      </c>
      <c r="D3878" s="2" t="s">
        <v>1987</v>
      </c>
      <c r="E3878" s="2" t="s">
        <v>1987</v>
      </c>
      <c r="F3878" s="2" t="s">
        <v>8861</v>
      </c>
      <c r="G3878" s="3">
        <v>0.41666666666666669</v>
      </c>
      <c r="H3878" s="3">
        <v>0.75</v>
      </c>
      <c r="I3878" s="2" t="s">
        <v>1583</v>
      </c>
      <c r="J3878">
        <v>-33419986</v>
      </c>
      <c r="K3878">
        <v>-70605554</v>
      </c>
      <c r="L3878" s="2" t="s">
        <v>9713</v>
      </c>
      <c r="M3878">
        <v>7</v>
      </c>
      <c r="N3878">
        <v>117</v>
      </c>
      <c r="O3878">
        <v>136</v>
      </c>
      <c r="P3878" t="str">
        <f>VLOOKUP(Farmacias__2[[#This Row],[local_nombre]],Tabla8[],2,0)</f>
        <v>Otras Farmacias</v>
      </c>
      <c r="Q3878">
        <f>VLOOKUP(Farmacias__2[[#This Row],[comuna_nombre]],Hoja3!$H$2:$I$346,2,0)</f>
        <v>13123</v>
      </c>
    </row>
    <row r="3879" spans="1:17" x14ac:dyDescent="0.2">
      <c r="A3879" s="1">
        <v>44309</v>
      </c>
      <c r="B3879">
        <v>6306</v>
      </c>
      <c r="C3879" s="2" t="s">
        <v>8558</v>
      </c>
      <c r="D3879" s="2" t="s">
        <v>4059</v>
      </c>
      <c r="E3879" s="2" t="s">
        <v>4059</v>
      </c>
      <c r="F3879" s="2" t="s">
        <v>8559</v>
      </c>
      <c r="G3879" s="3">
        <v>0.375</v>
      </c>
      <c r="H3879" s="3">
        <v>0.75</v>
      </c>
      <c r="I3879" s="2" t="s">
        <v>8560</v>
      </c>
      <c r="L3879" s="2" t="s">
        <v>9713</v>
      </c>
      <c r="M3879">
        <v>5</v>
      </c>
      <c r="N3879">
        <v>33</v>
      </c>
      <c r="O3879">
        <v>89</v>
      </c>
      <c r="P3879" t="str">
        <f>VLOOKUP(Farmacias__2[[#This Row],[local_nombre]],Tabla8[],2,0)</f>
        <v>Otras Farmacias</v>
      </c>
      <c r="Q3879">
        <f>VLOOKUP(Farmacias__2[[#This Row],[comuna_nombre]],Hoja3!$H$2:$I$346,2,0)</f>
        <v>4102</v>
      </c>
    </row>
    <row r="3880" spans="1:17" x14ac:dyDescent="0.2">
      <c r="A3880" s="1">
        <v>44309</v>
      </c>
      <c r="B3880">
        <v>6307</v>
      </c>
      <c r="C3880" s="2" t="s">
        <v>8561</v>
      </c>
      <c r="D3880" s="2" t="s">
        <v>10244</v>
      </c>
      <c r="E3880" s="2" t="s">
        <v>3820</v>
      </c>
      <c r="F3880" s="2" t="s">
        <v>8562</v>
      </c>
      <c r="G3880" s="3">
        <v>0.41666666666666669</v>
      </c>
      <c r="H3880" s="3">
        <v>0.625</v>
      </c>
      <c r="I3880" s="2" t="s">
        <v>1583</v>
      </c>
      <c r="J3880">
        <v>-40335424</v>
      </c>
      <c r="K3880">
        <v>-72950780</v>
      </c>
      <c r="L3880" s="2" t="s">
        <v>9713</v>
      </c>
      <c r="M3880">
        <v>12</v>
      </c>
      <c r="N3880">
        <v>293</v>
      </c>
      <c r="O3880">
        <v>312</v>
      </c>
      <c r="P3880" t="str">
        <f>VLOOKUP(Farmacias__2[[#This Row],[local_nombre]],Tabla8[],2,0)</f>
        <v>Farmacias Comunales o Comunitarias</v>
      </c>
      <c r="Q3880">
        <f>VLOOKUP(Farmacias__2[[#This Row],[comuna_nombre]],Hoja3!$H$2:$I$346,2,0)</f>
        <v>14204</v>
      </c>
    </row>
    <row r="3881" spans="1:17" x14ac:dyDescent="0.2">
      <c r="A3881" s="1">
        <v>44309</v>
      </c>
      <c r="B3881">
        <v>6308</v>
      </c>
      <c r="C3881" s="2" t="s">
        <v>8373</v>
      </c>
      <c r="D3881" s="2" t="s">
        <v>156</v>
      </c>
      <c r="E3881" s="2" t="s">
        <v>157</v>
      </c>
      <c r="F3881" s="2" t="s">
        <v>8563</v>
      </c>
      <c r="G3881" s="3">
        <v>0.33333333333333331</v>
      </c>
      <c r="H3881" s="3">
        <v>0.54166666666666663</v>
      </c>
      <c r="I3881" s="2" t="s">
        <v>8375</v>
      </c>
      <c r="J3881">
        <v>-33005286</v>
      </c>
      <c r="K3881">
        <v>-71325839</v>
      </c>
      <c r="L3881" s="2" t="s">
        <v>9713</v>
      </c>
      <c r="M3881">
        <v>6</v>
      </c>
      <c r="N3881">
        <v>80</v>
      </c>
      <c r="O3881">
        <v>28</v>
      </c>
      <c r="P3881" t="str">
        <f>VLOOKUP(Farmacias__2[[#This Row],[local_nombre]],Tabla8[],2,0)</f>
        <v>Otras Farmacias</v>
      </c>
      <c r="Q3881">
        <f>VLOOKUP(Farmacias__2[[#This Row],[comuna_nombre]],Hoja3!$H$2:$I$346,2,0)</f>
        <v>5109</v>
      </c>
    </row>
    <row r="3882" spans="1:17" x14ac:dyDescent="0.2">
      <c r="A3882" s="1">
        <v>44309</v>
      </c>
      <c r="B3882">
        <v>6309</v>
      </c>
      <c r="C3882" s="2" t="s">
        <v>8564</v>
      </c>
      <c r="D3882" s="2" t="s">
        <v>4985</v>
      </c>
      <c r="E3882" s="2" t="s">
        <v>8565</v>
      </c>
      <c r="F3882" s="2" t="s">
        <v>8566</v>
      </c>
      <c r="G3882" s="3">
        <v>0.39583333333333331</v>
      </c>
      <c r="H3882" s="3">
        <v>0.75</v>
      </c>
      <c r="I3882" s="2" t="s">
        <v>8567</v>
      </c>
      <c r="J3882">
        <v>35984330</v>
      </c>
      <c r="K3882">
        <v>72318219</v>
      </c>
      <c r="L3882" s="2" t="s">
        <v>9713</v>
      </c>
      <c r="M3882">
        <v>9</v>
      </c>
      <c r="N3882">
        <v>169</v>
      </c>
      <c r="O3882">
        <v>458</v>
      </c>
      <c r="P3882" t="str">
        <f>VLOOKUP(Farmacias__2[[#This Row],[local_nombre]],Tabla8[],2,0)</f>
        <v>Otras Farmacias</v>
      </c>
      <c r="Q3882">
        <f>VLOOKUP(Farmacias__2[[#This Row],[comuna_nombre]],Hoja3!$H$2:$I$346,2,0)</f>
        <v>7201</v>
      </c>
    </row>
    <row r="3883" spans="1:17" x14ac:dyDescent="0.2">
      <c r="A3883" s="1">
        <v>44309</v>
      </c>
      <c r="B3883">
        <v>6315</v>
      </c>
      <c r="C3883" s="2" t="s">
        <v>8568</v>
      </c>
      <c r="D3883" s="2" t="s">
        <v>358</v>
      </c>
      <c r="E3883" s="2" t="s">
        <v>359</v>
      </c>
      <c r="F3883" s="2" t="s">
        <v>8569</v>
      </c>
      <c r="G3883" s="3">
        <v>0.35416666666666669</v>
      </c>
      <c r="H3883" s="3">
        <v>0.58333333333333337</v>
      </c>
      <c r="I3883" s="2" t="s">
        <v>1583</v>
      </c>
      <c r="L3883" s="2" t="s">
        <v>9713</v>
      </c>
      <c r="M3883">
        <v>6</v>
      </c>
      <c r="N3883">
        <v>52</v>
      </c>
      <c r="O3883">
        <v>50</v>
      </c>
      <c r="P3883" t="str">
        <f>VLOOKUP(Farmacias__2[[#This Row],[local_nombre]],Tabla8[],2,0)</f>
        <v>Farmacias Municipales</v>
      </c>
      <c r="Q3883">
        <f>VLOOKUP(Farmacias__2[[#This Row],[comuna_nombre]],Hoja3!$H$2:$I$346,2,0)</f>
        <v>5605</v>
      </c>
    </row>
    <row r="3884" spans="1:17" x14ac:dyDescent="0.2">
      <c r="A3884" s="1">
        <v>44309</v>
      </c>
      <c r="B3884">
        <v>6316</v>
      </c>
      <c r="C3884" s="2" t="s">
        <v>8570</v>
      </c>
      <c r="D3884" s="2" t="s">
        <v>1312</v>
      </c>
      <c r="E3884" s="2" t="s">
        <v>1312</v>
      </c>
      <c r="F3884" s="2" t="s">
        <v>8571</v>
      </c>
      <c r="G3884" s="3">
        <v>0.33333333333333331</v>
      </c>
      <c r="H3884" s="3">
        <v>0.875</v>
      </c>
      <c r="I3884" s="2" t="s">
        <v>638</v>
      </c>
      <c r="J3884">
        <v>-33408102</v>
      </c>
      <c r="K3884">
        <v>-70571349</v>
      </c>
      <c r="L3884" s="2" t="s">
        <v>9713</v>
      </c>
      <c r="M3884">
        <v>7</v>
      </c>
      <c r="N3884">
        <v>102</v>
      </c>
      <c r="O3884">
        <v>121</v>
      </c>
      <c r="P3884" t="str">
        <f>VLOOKUP(Farmacias__2[[#This Row],[local_nombre]],Tabla8[],2,0)</f>
        <v>Otras Farmacias</v>
      </c>
      <c r="Q3884">
        <f>VLOOKUP(Farmacias__2[[#This Row],[comuna_nombre]],Hoja3!$H$2:$I$346,2,0)</f>
        <v>13114</v>
      </c>
    </row>
    <row r="3885" spans="1:17" x14ac:dyDescent="0.2">
      <c r="A3885" s="1">
        <v>44309</v>
      </c>
      <c r="B3885">
        <v>5659</v>
      </c>
      <c r="C3885" s="2" t="s">
        <v>7497</v>
      </c>
      <c r="D3885" s="2" t="s">
        <v>10246</v>
      </c>
      <c r="E3885" s="2" t="s">
        <v>3144</v>
      </c>
      <c r="F3885" s="2" t="s">
        <v>7498</v>
      </c>
      <c r="G3885" s="3">
        <v>0.39583333333333331</v>
      </c>
      <c r="H3885" s="3">
        <v>0.79166666666666663</v>
      </c>
      <c r="I3885" s="2" t="s">
        <v>7499</v>
      </c>
      <c r="J3885">
        <v>-368300951</v>
      </c>
      <c r="K3885">
        <v>-730539513</v>
      </c>
      <c r="L3885" s="2" t="s">
        <v>9713</v>
      </c>
      <c r="M3885">
        <v>10</v>
      </c>
      <c r="N3885">
        <v>210</v>
      </c>
      <c r="O3885">
        <v>369</v>
      </c>
      <c r="P3885" t="str">
        <f>VLOOKUP(Farmacias__2[[#This Row],[local_nombre]],Tabla8[],2,0)</f>
        <v>Otras Farmacias</v>
      </c>
      <c r="Q3885">
        <f>VLOOKUP(Farmacias__2[[#This Row],[comuna_nombre]],Hoja3!$H$2:$I$346,2,0)</f>
        <v>8101</v>
      </c>
    </row>
    <row r="3886" spans="1:17" x14ac:dyDescent="0.2">
      <c r="A3886" s="1">
        <v>44309</v>
      </c>
      <c r="B3886">
        <v>6318</v>
      </c>
      <c r="C3886" s="2" t="s">
        <v>8575</v>
      </c>
      <c r="D3886" s="2" t="s">
        <v>1744</v>
      </c>
      <c r="E3886" s="2" t="s">
        <v>1744</v>
      </c>
      <c r="F3886" s="2" t="s">
        <v>8576</v>
      </c>
      <c r="G3886" s="3">
        <v>0.375</v>
      </c>
      <c r="H3886" s="3">
        <v>0.70833333333333337</v>
      </c>
      <c r="I3886" s="2" t="s">
        <v>1583</v>
      </c>
      <c r="J3886">
        <v>-33463344</v>
      </c>
      <c r="K3886">
        <v>-70598375</v>
      </c>
      <c r="L3886" s="2" t="s">
        <v>9713</v>
      </c>
      <c r="M3886">
        <v>7</v>
      </c>
      <c r="N3886">
        <v>110</v>
      </c>
      <c r="O3886">
        <v>129</v>
      </c>
      <c r="P3886" t="str">
        <f>VLOOKUP(Farmacias__2[[#This Row],[local_nombre]],Tabla8[],2,0)</f>
        <v>Otras Farmacias</v>
      </c>
      <c r="Q3886">
        <f>VLOOKUP(Farmacias__2[[#This Row],[comuna_nombre]],Hoja3!$H$2:$I$346,2,0)</f>
        <v>13120</v>
      </c>
    </row>
    <row r="3887" spans="1:17" x14ac:dyDescent="0.2">
      <c r="A3887" s="1">
        <v>44309</v>
      </c>
      <c r="B3887">
        <v>6319</v>
      </c>
      <c r="C3887" s="2" t="s">
        <v>8577</v>
      </c>
      <c r="D3887" s="2" t="s">
        <v>10234</v>
      </c>
      <c r="E3887" s="2" t="s">
        <v>1569</v>
      </c>
      <c r="F3887" s="2" t="s">
        <v>8578</v>
      </c>
      <c r="G3887" s="3">
        <v>0.375</v>
      </c>
      <c r="H3887" s="3">
        <v>0.75</v>
      </c>
      <c r="I3887" s="2" t="s">
        <v>1583</v>
      </c>
      <c r="J3887">
        <v>-33495778</v>
      </c>
      <c r="K3887">
        <v>-70757582</v>
      </c>
      <c r="L3887" s="2" t="s">
        <v>9713</v>
      </c>
      <c r="M3887">
        <v>7</v>
      </c>
      <c r="N3887">
        <v>107</v>
      </c>
      <c r="O3887">
        <v>126</v>
      </c>
      <c r="P3887" t="str">
        <f>VLOOKUP(Farmacias__2[[#This Row],[local_nombre]],Tabla8[],2,0)</f>
        <v>Otras Farmacias</v>
      </c>
      <c r="Q3887">
        <f>VLOOKUP(Farmacias__2[[#This Row],[comuna_nombre]],Hoja3!$H$2:$I$346,2,0)</f>
        <v>13119</v>
      </c>
    </row>
    <row r="3888" spans="1:17" x14ac:dyDescent="0.2">
      <c r="A3888" s="1">
        <v>44309</v>
      </c>
      <c r="B3888">
        <v>6320</v>
      </c>
      <c r="C3888" s="2" t="s">
        <v>8579</v>
      </c>
      <c r="D3888" s="2" t="s">
        <v>10234</v>
      </c>
      <c r="E3888" s="2" t="s">
        <v>1572</v>
      </c>
      <c r="F3888" s="2" t="s">
        <v>8580</v>
      </c>
      <c r="G3888" s="3">
        <v>0.375</v>
      </c>
      <c r="H3888" s="3">
        <v>4.1666666666666664E-2</v>
      </c>
      <c r="I3888" s="2" t="s">
        <v>1583</v>
      </c>
      <c r="J3888">
        <v>-33537207</v>
      </c>
      <c r="K3888">
        <v>-70784922</v>
      </c>
      <c r="L3888" s="2" t="s">
        <v>9713</v>
      </c>
      <c r="M3888">
        <v>7</v>
      </c>
      <c r="N3888">
        <v>107</v>
      </c>
      <c r="O3888">
        <v>377</v>
      </c>
      <c r="P3888" t="str">
        <f>VLOOKUP(Farmacias__2[[#This Row],[local_nombre]],Tabla8[],2,0)</f>
        <v>Otras Farmacias</v>
      </c>
      <c r="Q3888">
        <f>VLOOKUP(Farmacias__2[[#This Row],[comuna_nombre]],Hoja3!$H$2:$I$346,2,0)</f>
        <v>13119</v>
      </c>
    </row>
    <row r="3889" spans="1:17" x14ac:dyDescent="0.2">
      <c r="A3889" s="1">
        <v>44309</v>
      </c>
      <c r="B3889">
        <v>6322</v>
      </c>
      <c r="C3889" s="2" t="s">
        <v>8581</v>
      </c>
      <c r="D3889" s="2" t="s">
        <v>1298</v>
      </c>
      <c r="E3889" s="2" t="s">
        <v>1298</v>
      </c>
      <c r="F3889" s="2" t="s">
        <v>8582</v>
      </c>
      <c r="G3889" s="3">
        <v>0.41666666666666669</v>
      </c>
      <c r="H3889" s="3">
        <v>0.79166666666666663</v>
      </c>
      <c r="I3889" s="2" t="s">
        <v>1583</v>
      </c>
      <c r="J3889">
        <v>-33286396</v>
      </c>
      <c r="K3889">
        <v>-70874024</v>
      </c>
      <c r="L3889" s="2" t="s">
        <v>9713</v>
      </c>
      <c r="M3889">
        <v>7</v>
      </c>
      <c r="N3889">
        <v>101</v>
      </c>
      <c r="O3889">
        <v>120</v>
      </c>
      <c r="P3889" t="str">
        <f>VLOOKUP(Farmacias__2[[#This Row],[local_nombre]],Tabla8[],2,0)</f>
        <v>Otras Farmacias</v>
      </c>
      <c r="Q3889">
        <f>VLOOKUP(Farmacias__2[[#This Row],[comuna_nombre]],Hoja3!$H$2:$I$346,2,0)</f>
        <v>13302</v>
      </c>
    </row>
    <row r="3890" spans="1:17" x14ac:dyDescent="0.2">
      <c r="A3890" s="1">
        <v>44309</v>
      </c>
      <c r="B3890">
        <v>6323</v>
      </c>
      <c r="C3890" s="2" t="s">
        <v>8583</v>
      </c>
      <c r="D3890" s="2" t="s">
        <v>10221</v>
      </c>
      <c r="E3890" s="2" t="s">
        <v>3703</v>
      </c>
      <c r="F3890" s="2" t="s">
        <v>8584</v>
      </c>
      <c r="G3890" s="3">
        <v>0.375</v>
      </c>
      <c r="H3890" s="3">
        <v>0.875</v>
      </c>
      <c r="I3890" s="2" t="s">
        <v>8585</v>
      </c>
      <c r="L3890" s="2" t="s">
        <v>9713</v>
      </c>
      <c r="M3890">
        <v>4</v>
      </c>
      <c r="N3890">
        <v>24</v>
      </c>
      <c r="O3890">
        <v>80</v>
      </c>
      <c r="P3890" t="str">
        <f>VLOOKUP(Farmacias__2[[#This Row],[local_nombre]],Tabla8[],2,0)</f>
        <v>Otras Farmacias</v>
      </c>
      <c r="Q3890">
        <f>VLOOKUP(Farmacias__2[[#This Row],[comuna_nombre]],Hoja3!$H$2:$I$346,2,0)</f>
        <v>3101</v>
      </c>
    </row>
    <row r="3891" spans="1:17" x14ac:dyDescent="0.2">
      <c r="A3891" s="1">
        <v>44309</v>
      </c>
      <c r="B3891">
        <v>6324</v>
      </c>
      <c r="C3891" s="2" t="s">
        <v>18</v>
      </c>
      <c r="D3891" s="2" t="s">
        <v>374</v>
      </c>
      <c r="E3891" s="2" t="s">
        <v>374</v>
      </c>
      <c r="F3891" s="2" t="s">
        <v>8586</v>
      </c>
      <c r="G3891" s="3">
        <v>0.39583333333333331</v>
      </c>
      <c r="H3891" s="3">
        <v>0.89583333333333337</v>
      </c>
      <c r="I3891" s="2" t="s">
        <v>638</v>
      </c>
      <c r="L3891" s="2" t="s">
        <v>9713</v>
      </c>
      <c r="M3891">
        <v>6</v>
      </c>
      <c r="N3891">
        <v>73</v>
      </c>
      <c r="O3891">
        <v>19</v>
      </c>
      <c r="P3891" t="str">
        <f>VLOOKUP(Farmacias__2[[#This Row],[local_nombre]],Tabla8[],2,0)</f>
        <v>Farmacias de Cadena</v>
      </c>
      <c r="Q3891">
        <f>VLOOKUP(Farmacias__2[[#This Row],[comuna_nombre]],Hoja3!$H$2:$I$346,2,0)</f>
        <v>5601</v>
      </c>
    </row>
    <row r="3892" spans="1:17" x14ac:dyDescent="0.2">
      <c r="A3892" s="1">
        <v>44309</v>
      </c>
      <c r="B3892">
        <v>5266</v>
      </c>
      <c r="C3892" s="2" t="s">
        <v>6881</v>
      </c>
      <c r="D3892" s="2" t="s">
        <v>4266</v>
      </c>
      <c r="E3892" s="2" t="s">
        <v>4266</v>
      </c>
      <c r="F3892" s="2" t="s">
        <v>6882</v>
      </c>
      <c r="G3892" s="3">
        <v>0.4375</v>
      </c>
      <c r="H3892" s="3">
        <v>0.79166666666666663</v>
      </c>
      <c r="I3892" s="2" t="s">
        <v>6883</v>
      </c>
      <c r="J3892">
        <v>-531557276</v>
      </c>
      <c r="K3892">
        <v>-7090098069999999</v>
      </c>
      <c r="L3892" s="2" t="s">
        <v>9713</v>
      </c>
      <c r="M3892">
        <v>15</v>
      </c>
      <c r="N3892">
        <v>339</v>
      </c>
      <c r="O3892">
        <v>358</v>
      </c>
      <c r="P3892" t="str">
        <f>VLOOKUP(Farmacias__2[[#This Row],[local_nombre]],Tabla8[],2,0)</f>
        <v>Otras Farmacias</v>
      </c>
      <c r="Q3892">
        <f>VLOOKUP(Farmacias__2[[#This Row],[comuna_nombre]],Hoja3!$H$2:$I$346,2,0)</f>
        <v>12101</v>
      </c>
    </row>
    <row r="3893" spans="1:17" x14ac:dyDescent="0.2">
      <c r="A3893" s="1">
        <v>44309</v>
      </c>
      <c r="B3893">
        <v>136</v>
      </c>
      <c r="C3893" s="2" t="s">
        <v>9714</v>
      </c>
      <c r="D3893" s="2" t="s">
        <v>156</v>
      </c>
      <c r="E3893" s="2" t="s">
        <v>157</v>
      </c>
      <c r="F3893" s="2" t="s">
        <v>9715</v>
      </c>
      <c r="G3893" s="3">
        <v>0.375</v>
      </c>
      <c r="H3893" s="3">
        <v>0.58333333333333337</v>
      </c>
      <c r="I3893" s="2" t="s">
        <v>9716</v>
      </c>
      <c r="J3893">
        <v>-330238793831336</v>
      </c>
      <c r="K3893">
        <v>-715531322426683</v>
      </c>
      <c r="L3893" s="2" t="s">
        <v>9713</v>
      </c>
      <c r="M3893">
        <v>6</v>
      </c>
      <c r="N3893">
        <v>80</v>
      </c>
      <c r="O3893">
        <v>28</v>
      </c>
      <c r="P3893" t="str">
        <f>VLOOKUP(Farmacias__2[[#This Row],[local_nombre]],Tabla8[],2,0)</f>
        <v>Otras Farmacias</v>
      </c>
      <c r="Q3893">
        <f>VLOOKUP(Farmacias__2[[#This Row],[comuna_nombre]],Hoja3!$H$2:$I$346,2,0)</f>
        <v>5109</v>
      </c>
    </row>
    <row r="3894" spans="1:17" x14ac:dyDescent="0.2">
      <c r="A3894" s="1">
        <v>44309</v>
      </c>
      <c r="B3894">
        <v>6707</v>
      </c>
      <c r="C3894" s="2" t="s">
        <v>3303</v>
      </c>
      <c r="D3894" s="2" t="s">
        <v>572</v>
      </c>
      <c r="E3894" s="2" t="s">
        <v>572</v>
      </c>
      <c r="F3894" s="2" t="s">
        <v>9213</v>
      </c>
      <c r="G3894" s="3">
        <v>0.375</v>
      </c>
      <c r="H3894" s="3">
        <v>0.75</v>
      </c>
      <c r="I3894" s="2" t="s">
        <v>9214</v>
      </c>
      <c r="L3894" s="2" t="s">
        <v>9713</v>
      </c>
      <c r="M3894">
        <v>2</v>
      </c>
      <c r="N3894">
        <v>5</v>
      </c>
      <c r="O3894">
        <v>61</v>
      </c>
      <c r="P3894" t="str">
        <f>VLOOKUP(Farmacias__2[[#This Row],[local_nombre]],Tabla8[],2,0)</f>
        <v>Otras Farmacias</v>
      </c>
      <c r="Q3894">
        <f>VLOOKUP(Farmacias__2[[#This Row],[comuna_nombre]],Hoja3!$H$2:$I$346,2,0)</f>
        <v>1107</v>
      </c>
    </row>
    <row r="3895" spans="1:17" x14ac:dyDescent="0.2">
      <c r="A3895" s="1">
        <v>44309</v>
      </c>
      <c r="B3895">
        <v>6329</v>
      </c>
      <c r="C3895" s="2" t="s">
        <v>3886</v>
      </c>
      <c r="D3895" s="2" t="s">
        <v>10226</v>
      </c>
      <c r="E3895" s="2" t="s">
        <v>280</v>
      </c>
      <c r="F3895" s="2" t="s">
        <v>8591</v>
      </c>
      <c r="G3895" s="3">
        <v>0.375</v>
      </c>
      <c r="H3895" s="3">
        <v>0.72916666666666663</v>
      </c>
      <c r="I3895" s="2" t="s">
        <v>8592</v>
      </c>
      <c r="J3895">
        <v>-33075134</v>
      </c>
      <c r="K3895">
        <v>-71335626</v>
      </c>
      <c r="L3895" s="2" t="s">
        <v>9713</v>
      </c>
      <c r="M3895">
        <v>6</v>
      </c>
      <c r="N3895">
        <v>78</v>
      </c>
      <c r="O3895">
        <v>27</v>
      </c>
      <c r="P3895" t="str">
        <f>VLOOKUP(Farmacias__2[[#This Row],[local_nombre]],Tabla8[],2,0)</f>
        <v>Otras Farmacias</v>
      </c>
      <c r="Q3895">
        <f>VLOOKUP(Farmacias__2[[#This Row],[comuna_nombre]],Hoja3!$H$2:$I$346,2,0)</f>
        <v>5101</v>
      </c>
    </row>
    <row r="3896" spans="1:17" x14ac:dyDescent="0.2">
      <c r="A3896" s="1">
        <v>44309</v>
      </c>
      <c r="B3896">
        <v>3704</v>
      </c>
      <c r="C3896" s="2" t="s">
        <v>4721</v>
      </c>
      <c r="D3896" s="2" t="s">
        <v>4722</v>
      </c>
      <c r="E3896" s="2" t="s">
        <v>4722</v>
      </c>
      <c r="F3896" s="2" t="s">
        <v>4723</v>
      </c>
      <c r="G3896" s="3">
        <v>0.375</v>
      </c>
      <c r="H3896" s="3">
        <v>0.95833333333333337</v>
      </c>
      <c r="I3896" s="2" t="s">
        <v>4724</v>
      </c>
      <c r="J3896">
        <v>-3470828747085347</v>
      </c>
      <c r="K3896">
        <v>-7104289105424499</v>
      </c>
      <c r="L3896" s="2" t="s">
        <v>9713</v>
      </c>
      <c r="M3896">
        <v>8</v>
      </c>
      <c r="N3896">
        <v>137</v>
      </c>
      <c r="O3896">
        <v>156</v>
      </c>
      <c r="P3896" t="str">
        <f>VLOOKUP(Farmacias__2[[#This Row],[local_nombre]],Tabla8[],2,0)</f>
        <v>Otras Farmacias</v>
      </c>
      <c r="Q3896">
        <f>VLOOKUP(Farmacias__2[[#This Row],[comuna_nombre]],Hoja3!$H$2:$I$346,2,0)</f>
        <v>6303</v>
      </c>
    </row>
    <row r="3897" spans="1:17" x14ac:dyDescent="0.2">
      <c r="A3897" s="1">
        <v>44309</v>
      </c>
      <c r="B3897">
        <v>4235</v>
      </c>
      <c r="C3897" s="2" t="s">
        <v>9655</v>
      </c>
      <c r="D3897" s="2" t="s">
        <v>1987</v>
      </c>
      <c r="E3897" s="2" t="s">
        <v>1987</v>
      </c>
      <c r="F3897" s="2" t="s">
        <v>5456</v>
      </c>
      <c r="G3897" s="3">
        <v>0.375</v>
      </c>
      <c r="H3897" s="3">
        <v>0.75</v>
      </c>
      <c r="I3897" s="2" t="s">
        <v>5457</v>
      </c>
      <c r="J3897">
        <v>-33441576</v>
      </c>
      <c r="K3897">
        <v>-70627416</v>
      </c>
      <c r="L3897" s="2" t="s">
        <v>9713</v>
      </c>
      <c r="M3897">
        <v>7</v>
      </c>
      <c r="N3897">
        <v>117</v>
      </c>
      <c r="O3897">
        <v>136</v>
      </c>
      <c r="P3897" t="str">
        <f>VLOOKUP(Farmacias__2[[#This Row],[local_nombre]],Tabla8[],2,0)</f>
        <v>Otras Farmacias</v>
      </c>
      <c r="Q3897">
        <f>VLOOKUP(Farmacias__2[[#This Row],[comuna_nombre]],Hoja3!$H$2:$I$346,2,0)</f>
        <v>13123</v>
      </c>
    </row>
    <row r="3898" spans="1:17" x14ac:dyDescent="0.2">
      <c r="A3898" s="1">
        <v>44309</v>
      </c>
      <c r="B3898">
        <v>3164</v>
      </c>
      <c r="C3898" s="2" t="s">
        <v>3796</v>
      </c>
      <c r="D3898" s="2" t="s">
        <v>10285</v>
      </c>
      <c r="E3898" s="2" t="s">
        <v>3796</v>
      </c>
      <c r="F3898" s="2" t="s">
        <v>3797</v>
      </c>
      <c r="G3898" s="3">
        <v>0.41666666666666669</v>
      </c>
      <c r="H3898" s="3">
        <v>0.75</v>
      </c>
      <c r="I3898" s="2" t="s">
        <v>3798</v>
      </c>
      <c r="J3898">
        <v>-3966502777777</v>
      </c>
      <c r="K3898">
        <v>-7295075</v>
      </c>
      <c r="L3898" s="2" t="s">
        <v>9713</v>
      </c>
      <c r="M3898">
        <v>12</v>
      </c>
      <c r="N3898">
        <v>288</v>
      </c>
      <c r="O3898">
        <v>307</v>
      </c>
      <c r="P3898" t="str">
        <f>VLOOKUP(Farmacias__2[[#This Row],[local_nombre]],Tabla8[],2,0)</f>
        <v>Otras Farmacias</v>
      </c>
      <c r="Q3898">
        <f>VLOOKUP(Farmacias__2[[#This Row],[comuna_nombre]],Hoja3!$H$2:$I$346,2,0)</f>
        <v>14105</v>
      </c>
    </row>
    <row r="3899" spans="1:17" x14ac:dyDescent="0.2">
      <c r="A3899" s="1">
        <v>44309</v>
      </c>
      <c r="B3899">
        <v>943</v>
      </c>
      <c r="C3899" s="2" t="s">
        <v>1066</v>
      </c>
      <c r="D3899" s="2" t="s">
        <v>1035</v>
      </c>
      <c r="E3899" s="2" t="s">
        <v>1035</v>
      </c>
      <c r="F3899" s="2" t="s">
        <v>1067</v>
      </c>
      <c r="G3899" s="3">
        <v>0.41666666666666669</v>
      </c>
      <c r="H3899" s="3">
        <v>0.83333333333333337</v>
      </c>
      <c r="I3899" s="2" t="s">
        <v>1068</v>
      </c>
      <c r="J3899">
        <v>-33545669</v>
      </c>
      <c r="K3899">
        <v>-70668057</v>
      </c>
      <c r="L3899" s="2" t="s">
        <v>9713</v>
      </c>
      <c r="M3899">
        <v>7</v>
      </c>
      <c r="N3899">
        <v>96</v>
      </c>
      <c r="O3899">
        <v>115</v>
      </c>
      <c r="P3899" t="str">
        <f>VLOOKUP(Farmacias__2[[#This Row],[local_nombre]],Tabla8[],2,0)</f>
        <v>Otras Farmacias</v>
      </c>
      <c r="Q3899">
        <f>VLOOKUP(Farmacias__2[[#This Row],[comuna_nombre]],Hoja3!$H$2:$I$346,2,0)</f>
        <v>13109</v>
      </c>
    </row>
    <row r="3900" spans="1:17" x14ac:dyDescent="0.2">
      <c r="A3900" s="1">
        <v>44309</v>
      </c>
      <c r="B3900">
        <v>948</v>
      </c>
      <c r="C3900" s="2" t="s">
        <v>1066</v>
      </c>
      <c r="D3900" s="2" t="s">
        <v>1035</v>
      </c>
      <c r="E3900" s="2" t="s">
        <v>1035</v>
      </c>
      <c r="F3900" s="2" t="s">
        <v>1080</v>
      </c>
      <c r="G3900" s="3">
        <v>0.41666666666666669</v>
      </c>
      <c r="H3900" s="3">
        <v>0.83333333333333337</v>
      </c>
      <c r="I3900" s="2" t="s">
        <v>1081</v>
      </c>
      <c r="J3900">
        <v>-335179239</v>
      </c>
      <c r="K3900">
        <v>-7065880859999999</v>
      </c>
      <c r="L3900" s="2" t="s">
        <v>9713</v>
      </c>
      <c r="M3900">
        <v>7</v>
      </c>
      <c r="N3900">
        <v>96</v>
      </c>
      <c r="O3900">
        <v>115</v>
      </c>
      <c r="P3900" t="str">
        <f>VLOOKUP(Farmacias__2[[#This Row],[local_nombre]],Tabla8[],2,0)</f>
        <v>Otras Farmacias</v>
      </c>
      <c r="Q3900">
        <f>VLOOKUP(Farmacias__2[[#This Row],[comuna_nombre]],Hoja3!$H$2:$I$346,2,0)</f>
        <v>13109</v>
      </c>
    </row>
    <row r="3901" spans="1:17" x14ac:dyDescent="0.2">
      <c r="A3901" s="1">
        <v>44309</v>
      </c>
      <c r="B3901">
        <v>1262</v>
      </c>
      <c r="C3901" s="2" t="s">
        <v>1568</v>
      </c>
      <c r="D3901" s="2" t="s">
        <v>10234</v>
      </c>
      <c r="E3901" s="2" t="s">
        <v>1572</v>
      </c>
      <c r="F3901" s="2" t="s">
        <v>1672</v>
      </c>
      <c r="G3901" s="3">
        <v>0.41666666666666669</v>
      </c>
      <c r="H3901" s="3">
        <v>0.79166666666666663</v>
      </c>
      <c r="I3901" s="2" t="s">
        <v>1673</v>
      </c>
      <c r="J3901">
        <v>-33514635</v>
      </c>
      <c r="K3901">
        <v>-70791331</v>
      </c>
      <c r="L3901" s="2" t="s">
        <v>9713</v>
      </c>
      <c r="M3901">
        <v>7</v>
      </c>
      <c r="N3901">
        <v>107</v>
      </c>
      <c r="O3901">
        <v>377</v>
      </c>
      <c r="P3901" t="str">
        <f>VLOOKUP(Farmacias__2[[#This Row],[local_nombre]],Tabla8[],2,0)</f>
        <v>Otras Farmacias</v>
      </c>
      <c r="Q3901">
        <f>VLOOKUP(Farmacias__2[[#This Row],[comuna_nombre]],Hoja3!$H$2:$I$346,2,0)</f>
        <v>13119</v>
      </c>
    </row>
    <row r="3902" spans="1:17" x14ac:dyDescent="0.2">
      <c r="A3902" s="1">
        <v>44309</v>
      </c>
      <c r="B3902">
        <v>949</v>
      </c>
      <c r="C3902" s="2" t="s">
        <v>1066</v>
      </c>
      <c r="D3902" s="2" t="s">
        <v>1035</v>
      </c>
      <c r="E3902" s="2" t="s">
        <v>1035</v>
      </c>
      <c r="F3902" s="2" t="s">
        <v>1082</v>
      </c>
      <c r="G3902" s="3">
        <v>0.33333333333333331</v>
      </c>
      <c r="H3902" s="3">
        <v>0.91666666666666663</v>
      </c>
      <c r="I3902" s="2" t="s">
        <v>1083</v>
      </c>
      <c r="J3902">
        <v>-33523955</v>
      </c>
      <c r="K3902">
        <v>-70660611</v>
      </c>
      <c r="L3902" s="2" t="s">
        <v>9713</v>
      </c>
      <c r="M3902">
        <v>7</v>
      </c>
      <c r="N3902">
        <v>96</v>
      </c>
      <c r="O3902">
        <v>115</v>
      </c>
      <c r="P3902" t="str">
        <f>VLOOKUP(Farmacias__2[[#This Row],[local_nombre]],Tabla8[],2,0)</f>
        <v>Otras Farmacias</v>
      </c>
      <c r="Q3902">
        <f>VLOOKUP(Farmacias__2[[#This Row],[comuna_nombre]],Hoja3!$H$2:$I$346,2,0)</f>
        <v>13109</v>
      </c>
    </row>
    <row r="3903" spans="1:17" x14ac:dyDescent="0.2">
      <c r="A3903" s="1">
        <v>44309</v>
      </c>
      <c r="B3903">
        <v>6337</v>
      </c>
      <c r="C3903" s="2" t="s">
        <v>8535</v>
      </c>
      <c r="D3903" s="2" t="s">
        <v>139</v>
      </c>
      <c r="E3903" s="2" t="s">
        <v>139</v>
      </c>
      <c r="F3903" s="2" t="s">
        <v>8613</v>
      </c>
      <c r="G3903" s="3">
        <v>0.375</v>
      </c>
      <c r="H3903" s="3">
        <v>0.70833333333333337</v>
      </c>
      <c r="I3903" s="2" t="s">
        <v>8614</v>
      </c>
      <c r="L3903" s="2" t="s">
        <v>9713</v>
      </c>
      <c r="M3903">
        <v>6</v>
      </c>
      <c r="N3903">
        <v>79</v>
      </c>
      <c r="O3903">
        <v>40</v>
      </c>
      <c r="P3903" t="str">
        <f>VLOOKUP(Farmacias__2[[#This Row],[local_nombre]],Tabla8[],2,0)</f>
        <v>Otras Farmacias</v>
      </c>
      <c r="Q3903">
        <f>VLOOKUP(Farmacias__2[[#This Row],[comuna_nombre]],Hoja3!$H$2:$I$346,2,0)</f>
        <v>5804</v>
      </c>
    </row>
    <row r="3904" spans="1:17" x14ac:dyDescent="0.2">
      <c r="A3904" s="1">
        <v>44309</v>
      </c>
      <c r="B3904">
        <v>6338</v>
      </c>
      <c r="C3904" s="2" t="s">
        <v>6690</v>
      </c>
      <c r="D3904" s="2" t="s">
        <v>10222</v>
      </c>
      <c r="E3904" s="2" t="s">
        <v>10222</v>
      </c>
      <c r="F3904" s="2" t="s">
        <v>8615</v>
      </c>
      <c r="G3904" s="3">
        <v>0.39583333333333331</v>
      </c>
      <c r="H3904" s="3">
        <v>0.8125</v>
      </c>
      <c r="I3904" s="2" t="s">
        <v>8331</v>
      </c>
      <c r="L3904" s="2" t="s">
        <v>9713</v>
      </c>
      <c r="M3904">
        <v>6</v>
      </c>
      <c r="N3904">
        <v>70</v>
      </c>
      <c r="O3904">
        <v>33</v>
      </c>
      <c r="P3904" t="str">
        <f>VLOOKUP(Farmacias__2[[#This Row],[local_nombre]],Tabla8[],2,0)</f>
        <v>Otras Farmacias</v>
      </c>
      <c r="Q3904">
        <f>VLOOKUP(Farmacias__2[[#This Row],[comuna_nombre]],Hoja3!$H$2:$I$346,2,0)</f>
        <v>5801</v>
      </c>
    </row>
    <row r="3905" spans="1:17" x14ac:dyDescent="0.2">
      <c r="A3905" s="1">
        <v>44309</v>
      </c>
      <c r="B3905">
        <v>6339</v>
      </c>
      <c r="C3905" s="2" t="s">
        <v>6690</v>
      </c>
      <c r="D3905" s="2" t="s">
        <v>22</v>
      </c>
      <c r="E3905" s="2" t="s">
        <v>22</v>
      </c>
      <c r="F3905" s="2" t="s">
        <v>8616</v>
      </c>
      <c r="G3905" s="3">
        <v>0.375</v>
      </c>
      <c r="H3905" s="3">
        <v>0.875</v>
      </c>
      <c r="I3905" s="2" t="s">
        <v>8331</v>
      </c>
      <c r="L3905" s="2" t="s">
        <v>9713</v>
      </c>
      <c r="M3905">
        <v>6</v>
      </c>
      <c r="N3905">
        <v>59</v>
      </c>
      <c r="O3905">
        <v>17</v>
      </c>
      <c r="P3905" t="str">
        <f>VLOOKUP(Farmacias__2[[#This Row],[local_nombre]],Tabla8[],2,0)</f>
        <v>Otras Farmacias</v>
      </c>
      <c r="Q3905">
        <f>VLOOKUP(Farmacias__2[[#This Row],[comuna_nombre]],Hoja3!$H$2:$I$346,2,0)</f>
        <v>5802</v>
      </c>
    </row>
    <row r="3906" spans="1:17" x14ac:dyDescent="0.2">
      <c r="A3906" s="1">
        <v>44309</v>
      </c>
      <c r="B3906">
        <v>6341</v>
      </c>
      <c r="C3906" s="2" t="s">
        <v>8617</v>
      </c>
      <c r="D3906" s="2" t="s">
        <v>529</v>
      </c>
      <c r="E3906" s="2" t="s">
        <v>529</v>
      </c>
      <c r="F3906" s="2" t="s">
        <v>8618</v>
      </c>
      <c r="G3906" s="3">
        <v>0.33333333333333331</v>
      </c>
      <c r="H3906" s="3">
        <v>0.75</v>
      </c>
      <c r="I3906" s="2" t="s">
        <v>8619</v>
      </c>
      <c r="J3906">
        <v>-20239414</v>
      </c>
      <c r="K3906">
        <v>-70138354</v>
      </c>
      <c r="L3906" s="2" t="s">
        <v>9713</v>
      </c>
      <c r="M3906">
        <v>2</v>
      </c>
      <c r="N3906">
        <v>9</v>
      </c>
      <c r="O3906">
        <v>65</v>
      </c>
      <c r="P3906" t="str">
        <f>VLOOKUP(Farmacias__2[[#This Row],[local_nombre]],Tabla8[],2,0)</f>
        <v>Botiquines</v>
      </c>
      <c r="Q3906">
        <f>VLOOKUP(Farmacias__2[[#This Row],[comuna_nombre]],Hoja3!$H$2:$I$346,2,0)</f>
        <v>1101</v>
      </c>
    </row>
    <row r="3907" spans="1:17" x14ac:dyDescent="0.2">
      <c r="A3907" s="1">
        <v>44309</v>
      </c>
      <c r="B3907">
        <v>6342</v>
      </c>
      <c r="C3907" s="2" t="s">
        <v>8620</v>
      </c>
      <c r="D3907" s="2" t="s">
        <v>2567</v>
      </c>
      <c r="E3907" s="2" t="s">
        <v>2567</v>
      </c>
      <c r="F3907" s="2" t="s">
        <v>8621</v>
      </c>
      <c r="G3907" s="3">
        <v>0.41666666666666669</v>
      </c>
      <c r="H3907" s="3">
        <v>0.72916666666666663</v>
      </c>
      <c r="I3907" s="2" t="s">
        <v>1583</v>
      </c>
      <c r="J3907">
        <v>-33497996</v>
      </c>
      <c r="K3907">
        <v>-70657877</v>
      </c>
      <c r="L3907" s="2" t="s">
        <v>9713</v>
      </c>
      <c r="M3907">
        <v>7</v>
      </c>
      <c r="N3907">
        <v>127</v>
      </c>
      <c r="O3907">
        <v>146</v>
      </c>
      <c r="P3907" t="str">
        <f>VLOOKUP(Farmacias__2[[#This Row],[local_nombre]],Tabla8[],2,0)</f>
        <v>Otras Farmacias</v>
      </c>
      <c r="Q3907">
        <f>VLOOKUP(Farmacias__2[[#This Row],[comuna_nombre]],Hoja3!$H$2:$I$346,2,0)</f>
        <v>13130</v>
      </c>
    </row>
    <row r="3908" spans="1:17" x14ac:dyDescent="0.2">
      <c r="A3908" s="1">
        <v>44309</v>
      </c>
      <c r="B3908">
        <v>1770</v>
      </c>
      <c r="C3908" s="2" t="s">
        <v>1066</v>
      </c>
      <c r="D3908" s="2" t="s">
        <v>10236</v>
      </c>
      <c r="E3908" s="2" t="s">
        <v>2609</v>
      </c>
      <c r="F3908" s="2" t="s">
        <v>2616</v>
      </c>
      <c r="G3908" s="3">
        <v>0.33333333333333331</v>
      </c>
      <c r="H3908" s="3">
        <v>0</v>
      </c>
      <c r="I3908" s="2" t="s">
        <v>2617</v>
      </c>
      <c r="J3908">
        <v>-33537941</v>
      </c>
      <c r="K3908">
        <v>-70634720</v>
      </c>
      <c r="L3908" s="2" t="s">
        <v>9713</v>
      </c>
      <c r="M3908">
        <v>7</v>
      </c>
      <c r="N3908">
        <v>129</v>
      </c>
      <c r="O3908">
        <v>148</v>
      </c>
      <c r="P3908" t="str">
        <f>VLOOKUP(Farmacias__2[[#This Row],[local_nombre]],Tabla8[],2,0)</f>
        <v>Otras Farmacias</v>
      </c>
      <c r="Q3908">
        <f>VLOOKUP(Farmacias__2[[#This Row],[comuna_nombre]],Hoja3!$H$2:$I$346,2,0)</f>
        <v>13131</v>
      </c>
    </row>
    <row r="3909" spans="1:17" x14ac:dyDescent="0.2">
      <c r="A3909" s="1">
        <v>44309</v>
      </c>
      <c r="B3909">
        <v>6346</v>
      </c>
      <c r="C3909" s="2" t="s">
        <v>8625</v>
      </c>
      <c r="D3909" s="2" t="s">
        <v>8626</v>
      </c>
      <c r="E3909" s="2" t="s">
        <v>8626</v>
      </c>
      <c r="F3909" s="2" t="s">
        <v>8627</v>
      </c>
      <c r="G3909" s="3">
        <v>0.33333333333333331</v>
      </c>
      <c r="H3909" s="3">
        <v>0.54166666666666663</v>
      </c>
      <c r="I3909" s="2" t="s">
        <v>1583</v>
      </c>
      <c r="L3909" s="2" t="s">
        <v>9713</v>
      </c>
      <c r="M3909">
        <v>8</v>
      </c>
      <c r="N3909">
        <v>154</v>
      </c>
      <c r="O3909">
        <v>173</v>
      </c>
      <c r="P3909" t="str">
        <f>VLOOKUP(Farmacias__2[[#This Row],[local_nombre]],Tabla8[],2,0)</f>
        <v>Farmacias Comunales o Comunitarias</v>
      </c>
      <c r="Q3909">
        <f>VLOOKUP(Farmacias__2[[#This Row],[comuna_nombre]],Hoja3!$H$2:$I$346,2,0)</f>
        <v>6206</v>
      </c>
    </row>
    <row r="3910" spans="1:17" x14ac:dyDescent="0.2">
      <c r="A3910" s="1">
        <v>44309</v>
      </c>
      <c r="B3910">
        <v>6348</v>
      </c>
      <c r="C3910" s="2" t="s">
        <v>36</v>
      </c>
      <c r="D3910" s="2" t="s">
        <v>2681</v>
      </c>
      <c r="E3910" s="2" t="s">
        <v>2681</v>
      </c>
      <c r="F3910" s="2" t="s">
        <v>8628</v>
      </c>
      <c r="G3910" s="3">
        <v>0.375</v>
      </c>
      <c r="H3910" s="3">
        <v>0.875</v>
      </c>
      <c r="I3910" s="2" t="s">
        <v>5370</v>
      </c>
      <c r="J3910">
        <v>-372464363</v>
      </c>
      <c r="K3910">
        <v>-733169704</v>
      </c>
      <c r="L3910" s="2" t="s">
        <v>9713</v>
      </c>
      <c r="M3910">
        <v>10</v>
      </c>
      <c r="N3910">
        <v>200</v>
      </c>
      <c r="O3910">
        <v>219</v>
      </c>
      <c r="P3910" t="str">
        <f>VLOOKUP(Farmacias__2[[#This Row],[local_nombre]],Tabla8[],2,0)</f>
        <v>Farmacias de Cadena</v>
      </c>
      <c r="Q3910">
        <f>VLOOKUP(Farmacias__2[[#This Row],[comuna_nombre]],Hoja3!$H$2:$I$346,2,0)</f>
        <v>8202</v>
      </c>
    </row>
    <row r="3911" spans="1:17" x14ac:dyDescent="0.2">
      <c r="A3911" s="1">
        <v>44309</v>
      </c>
      <c r="B3911">
        <v>1816</v>
      </c>
      <c r="C3911" s="2" t="s">
        <v>1066</v>
      </c>
      <c r="D3911" s="2" t="s">
        <v>902</v>
      </c>
      <c r="E3911" s="2" t="s">
        <v>903</v>
      </c>
      <c r="F3911" s="2" t="s">
        <v>2684</v>
      </c>
      <c r="G3911" s="3">
        <v>0.41666666666666669</v>
      </c>
      <c r="H3911" s="3">
        <v>0.83333333333333337</v>
      </c>
      <c r="I3911" s="2" t="s">
        <v>2685</v>
      </c>
      <c r="J3911">
        <v>-33433657</v>
      </c>
      <c r="K3911">
        <v>-70653141</v>
      </c>
      <c r="L3911" s="2" t="s">
        <v>9713</v>
      </c>
      <c r="M3911">
        <v>7</v>
      </c>
      <c r="N3911">
        <v>130</v>
      </c>
      <c r="O3911">
        <v>149</v>
      </c>
      <c r="P3911" t="str">
        <f>VLOOKUP(Farmacias__2[[#This Row],[local_nombre]],Tabla8[],2,0)</f>
        <v>Otras Farmacias</v>
      </c>
      <c r="Q3911">
        <f>VLOOKUP(Farmacias__2[[#This Row],[comuna_nombre]],Hoja3!$H$2:$I$346,2,0)</f>
        <v>13101</v>
      </c>
    </row>
    <row r="3912" spans="1:17" x14ac:dyDescent="0.2">
      <c r="A3912" s="1">
        <v>44309</v>
      </c>
      <c r="B3912">
        <v>6350</v>
      </c>
      <c r="C3912" s="2" t="s">
        <v>8631</v>
      </c>
      <c r="D3912" s="2" t="s">
        <v>3046</v>
      </c>
      <c r="E3912" s="2" t="s">
        <v>3052</v>
      </c>
      <c r="F3912" s="2" t="s">
        <v>8632</v>
      </c>
      <c r="G3912" s="3">
        <v>0.375</v>
      </c>
      <c r="H3912" s="3">
        <v>0.79166666666666663</v>
      </c>
      <c r="I3912" s="2" t="s">
        <v>8633</v>
      </c>
      <c r="J3912">
        <v>-36936857</v>
      </c>
      <c r="K3912">
        <v>-73020207</v>
      </c>
      <c r="L3912" s="2" t="s">
        <v>9713</v>
      </c>
      <c r="M3912">
        <v>10</v>
      </c>
      <c r="N3912">
        <v>204</v>
      </c>
      <c r="O3912">
        <v>415</v>
      </c>
      <c r="P3912" t="str">
        <f>VLOOKUP(Farmacias__2[[#This Row],[local_nombre]],Tabla8[],2,0)</f>
        <v>Otras Farmacias</v>
      </c>
      <c r="Q3912">
        <f>VLOOKUP(Farmacias__2[[#This Row],[comuna_nombre]],Hoja3!$H$2:$I$346,2,0)</f>
        <v>8103</v>
      </c>
    </row>
    <row r="3913" spans="1:17" x14ac:dyDescent="0.2">
      <c r="A3913" s="1">
        <v>44309</v>
      </c>
      <c r="B3913">
        <v>1907</v>
      </c>
      <c r="C3913" s="2" t="s">
        <v>1066</v>
      </c>
      <c r="D3913" s="2" t="s">
        <v>902</v>
      </c>
      <c r="E3913" s="2" t="s">
        <v>2629</v>
      </c>
      <c r="F3913" s="2" t="s">
        <v>2835</v>
      </c>
      <c r="G3913" s="3">
        <v>0.41666666666666669</v>
      </c>
      <c r="H3913" s="3">
        <v>0.83333333333333337</v>
      </c>
      <c r="I3913" s="2" t="s">
        <v>2836</v>
      </c>
      <c r="J3913">
        <v>-33437821</v>
      </c>
      <c r="K3913">
        <v>-70644655</v>
      </c>
      <c r="L3913" s="2" t="s">
        <v>9713</v>
      </c>
      <c r="M3913">
        <v>7</v>
      </c>
      <c r="N3913">
        <v>130</v>
      </c>
      <c r="O3913">
        <v>150</v>
      </c>
      <c r="P3913" t="str">
        <f>VLOOKUP(Farmacias__2[[#This Row],[local_nombre]],Tabla8[],2,0)</f>
        <v>Otras Farmacias</v>
      </c>
      <c r="Q3913">
        <f>VLOOKUP(Farmacias__2[[#This Row],[comuna_nombre]],Hoja3!$H$2:$I$346,2,0)</f>
        <v>13101</v>
      </c>
    </row>
    <row r="3914" spans="1:17" x14ac:dyDescent="0.2">
      <c r="A3914" s="1">
        <v>44309</v>
      </c>
      <c r="B3914">
        <v>6352</v>
      </c>
      <c r="C3914" s="2" t="s">
        <v>8635</v>
      </c>
      <c r="D3914" s="2" t="s">
        <v>10246</v>
      </c>
      <c r="E3914" s="2" t="s">
        <v>3144</v>
      </c>
      <c r="F3914" s="2" t="s">
        <v>8636</v>
      </c>
      <c r="G3914" s="3">
        <v>0.43055555555555558</v>
      </c>
      <c r="H3914" s="3">
        <v>0.79861111111111116</v>
      </c>
      <c r="I3914" s="2" t="s">
        <v>8637</v>
      </c>
      <c r="J3914">
        <v>-36830712</v>
      </c>
      <c r="K3914">
        <v>-73057079</v>
      </c>
      <c r="L3914" s="2" t="s">
        <v>9713</v>
      </c>
      <c r="M3914">
        <v>10</v>
      </c>
      <c r="N3914">
        <v>210</v>
      </c>
      <c r="O3914">
        <v>369</v>
      </c>
      <c r="P3914" t="str">
        <f>VLOOKUP(Farmacias__2[[#This Row],[local_nombre]],Tabla8[],2,0)</f>
        <v>Otras Farmacias</v>
      </c>
      <c r="Q3914">
        <f>VLOOKUP(Farmacias__2[[#This Row],[comuna_nombre]],Hoja3!$H$2:$I$346,2,0)</f>
        <v>8101</v>
      </c>
    </row>
    <row r="3915" spans="1:17" x14ac:dyDescent="0.2">
      <c r="A3915" s="1">
        <v>44309</v>
      </c>
      <c r="B3915">
        <v>6354</v>
      </c>
      <c r="C3915" s="2" t="s">
        <v>50</v>
      </c>
      <c r="D3915" s="2" t="s">
        <v>156</v>
      </c>
      <c r="E3915" s="2" t="s">
        <v>157</v>
      </c>
      <c r="F3915" s="2" t="s">
        <v>8638</v>
      </c>
      <c r="G3915" s="3">
        <v>0.375</v>
      </c>
      <c r="H3915" s="3">
        <v>0.83333333333333337</v>
      </c>
      <c r="I3915" s="2" t="s">
        <v>8639</v>
      </c>
      <c r="J3915">
        <v>-33012711</v>
      </c>
      <c r="K3915">
        <v>-71332473</v>
      </c>
      <c r="L3915" s="2" t="s">
        <v>9713</v>
      </c>
      <c r="M3915">
        <v>6</v>
      </c>
      <c r="N3915">
        <v>80</v>
      </c>
      <c r="O3915">
        <v>28</v>
      </c>
      <c r="P3915" t="str">
        <f>VLOOKUP(Farmacias__2[[#This Row],[local_nombre]],Tabla8[],2,0)</f>
        <v>Farmacias de Cadena</v>
      </c>
      <c r="Q3915">
        <f>VLOOKUP(Farmacias__2[[#This Row],[comuna_nombre]],Hoja3!$H$2:$I$346,2,0)</f>
        <v>5109</v>
      </c>
    </row>
    <row r="3916" spans="1:17" x14ac:dyDescent="0.2">
      <c r="A3916" s="1">
        <v>44309</v>
      </c>
      <c r="B3916">
        <v>6355</v>
      </c>
      <c r="C3916" s="2" t="s">
        <v>309</v>
      </c>
      <c r="D3916" s="2" t="s">
        <v>4542</v>
      </c>
      <c r="E3916" s="2" t="s">
        <v>4542</v>
      </c>
      <c r="F3916" s="2" t="s">
        <v>8640</v>
      </c>
      <c r="G3916" s="3">
        <v>0.375</v>
      </c>
      <c r="H3916" s="3">
        <v>0.89583333333333337</v>
      </c>
      <c r="I3916" s="2" t="s">
        <v>8641</v>
      </c>
      <c r="J3916">
        <v>-38532743</v>
      </c>
      <c r="K3916">
        <v>-72434946</v>
      </c>
      <c r="L3916" s="2" t="s">
        <v>9713</v>
      </c>
      <c r="M3916">
        <v>11</v>
      </c>
      <c r="N3916">
        <v>261</v>
      </c>
      <c r="O3916">
        <v>280</v>
      </c>
      <c r="P3916" t="str">
        <f>VLOOKUP(Farmacias__2[[#This Row],[local_nombre]],Tabla8[],2,0)</f>
        <v>Otras Farmacias</v>
      </c>
      <c r="Q3916">
        <f>VLOOKUP(Farmacias__2[[#This Row],[comuna_nombre]],Hoja3!$H$2:$I$346,2,0)</f>
        <v>9108</v>
      </c>
    </row>
    <row r="3917" spans="1:17" x14ac:dyDescent="0.2">
      <c r="A3917" s="1">
        <v>44309</v>
      </c>
      <c r="B3917">
        <v>6356</v>
      </c>
      <c r="C3917" s="2" t="s">
        <v>6690</v>
      </c>
      <c r="D3917" s="2" t="s">
        <v>156</v>
      </c>
      <c r="E3917" s="2" t="s">
        <v>157</v>
      </c>
      <c r="F3917" s="2" t="s">
        <v>8642</v>
      </c>
      <c r="G3917" s="3">
        <v>0.375</v>
      </c>
      <c r="H3917" s="3">
        <v>0.875</v>
      </c>
      <c r="I3917" s="2" t="s">
        <v>8331</v>
      </c>
      <c r="J3917">
        <v>-33012874</v>
      </c>
      <c r="K3917">
        <v>-71331945</v>
      </c>
      <c r="L3917" s="2" t="s">
        <v>9713</v>
      </c>
      <c r="M3917">
        <v>6</v>
      </c>
      <c r="N3917">
        <v>80</v>
      </c>
      <c r="O3917">
        <v>28</v>
      </c>
      <c r="P3917" t="str">
        <f>VLOOKUP(Farmacias__2[[#This Row],[local_nombre]],Tabla8[],2,0)</f>
        <v>Otras Farmacias</v>
      </c>
      <c r="Q3917">
        <f>VLOOKUP(Farmacias__2[[#This Row],[comuna_nombre]],Hoja3!$H$2:$I$346,2,0)</f>
        <v>5109</v>
      </c>
    </row>
    <row r="3918" spans="1:17" x14ac:dyDescent="0.2">
      <c r="A3918" s="1">
        <v>44309</v>
      </c>
      <c r="B3918">
        <v>6357</v>
      </c>
      <c r="C3918" s="2" t="s">
        <v>6690</v>
      </c>
      <c r="D3918" s="2" t="s">
        <v>156</v>
      </c>
      <c r="E3918" s="2" t="s">
        <v>157</v>
      </c>
      <c r="F3918" s="2" t="s">
        <v>8643</v>
      </c>
      <c r="G3918" s="3">
        <v>0.375</v>
      </c>
      <c r="H3918" s="3">
        <v>0.83333333333333337</v>
      </c>
      <c r="I3918" s="2" t="s">
        <v>8331</v>
      </c>
      <c r="J3918">
        <v>-33013166</v>
      </c>
      <c r="K3918">
        <v>-71325496</v>
      </c>
      <c r="L3918" s="2" t="s">
        <v>9713</v>
      </c>
      <c r="M3918">
        <v>6</v>
      </c>
      <c r="N3918">
        <v>80</v>
      </c>
      <c r="O3918">
        <v>28</v>
      </c>
      <c r="P3918" t="str">
        <f>VLOOKUP(Farmacias__2[[#This Row],[local_nombre]],Tabla8[],2,0)</f>
        <v>Otras Farmacias</v>
      </c>
      <c r="Q3918">
        <f>VLOOKUP(Farmacias__2[[#This Row],[comuna_nombre]],Hoja3!$H$2:$I$346,2,0)</f>
        <v>5109</v>
      </c>
    </row>
    <row r="3919" spans="1:17" x14ac:dyDescent="0.2">
      <c r="A3919" s="1">
        <v>44309</v>
      </c>
      <c r="B3919">
        <v>6358</v>
      </c>
      <c r="C3919" s="2" t="s">
        <v>5734</v>
      </c>
      <c r="D3919" s="2" t="s">
        <v>4563</v>
      </c>
      <c r="E3919" s="2" t="s">
        <v>4563</v>
      </c>
      <c r="F3919" s="2" t="s">
        <v>8644</v>
      </c>
      <c r="G3919" s="3">
        <v>0.35416666666666669</v>
      </c>
      <c r="H3919" s="3">
        <v>0.8125</v>
      </c>
      <c r="I3919" s="2" t="s">
        <v>8645</v>
      </c>
      <c r="L3919" s="2" t="s">
        <v>9713</v>
      </c>
      <c r="M3919">
        <v>8</v>
      </c>
      <c r="N3919">
        <v>162</v>
      </c>
      <c r="O3919">
        <v>181</v>
      </c>
      <c r="P3919" t="str">
        <f>VLOOKUP(Farmacias__2[[#This Row],[local_nombre]],Tabla8[],2,0)</f>
        <v>Otras Farmacias</v>
      </c>
      <c r="Q3919">
        <f>VLOOKUP(Farmacias__2[[#This Row],[comuna_nombre]],Hoja3!$H$2:$I$346,2,0)</f>
        <v>6101</v>
      </c>
    </row>
    <row r="3920" spans="1:17" x14ac:dyDescent="0.2">
      <c r="A3920" s="1">
        <v>44309</v>
      </c>
      <c r="B3920">
        <v>6359</v>
      </c>
      <c r="C3920" s="2" t="s">
        <v>8646</v>
      </c>
      <c r="D3920" s="2" t="s">
        <v>4326</v>
      </c>
      <c r="E3920" s="2" t="s">
        <v>4326</v>
      </c>
      <c r="F3920" s="2" t="s">
        <v>8647</v>
      </c>
      <c r="G3920" s="3">
        <v>0.375</v>
      </c>
      <c r="H3920" s="3">
        <v>0.89583333333333337</v>
      </c>
      <c r="I3920" s="2" t="s">
        <v>8648</v>
      </c>
      <c r="J3920">
        <v>-224539147</v>
      </c>
      <c r="K3920">
        <v>-689267434</v>
      </c>
      <c r="L3920" s="2" t="s">
        <v>9713</v>
      </c>
      <c r="M3920">
        <v>3</v>
      </c>
      <c r="N3920">
        <v>13</v>
      </c>
      <c r="O3920">
        <v>69</v>
      </c>
      <c r="P3920" t="str">
        <f>VLOOKUP(Farmacias__2[[#This Row],[local_nombre]],Tabla8[],2,0)</f>
        <v>Boticas</v>
      </c>
      <c r="Q3920">
        <f>VLOOKUP(Farmacias__2[[#This Row],[comuna_nombre]],Hoja3!$H$2:$I$346,2,0)</f>
        <v>2201</v>
      </c>
    </row>
    <row r="3921" spans="1:17" x14ac:dyDescent="0.2">
      <c r="A3921" s="1">
        <v>44309</v>
      </c>
      <c r="B3921">
        <v>6360</v>
      </c>
      <c r="C3921" s="2" t="s">
        <v>18</v>
      </c>
      <c r="D3921" s="2" t="s">
        <v>3448</v>
      </c>
      <c r="E3921" s="2" t="s">
        <v>3481</v>
      </c>
      <c r="F3921" s="2" t="s">
        <v>8649</v>
      </c>
      <c r="G3921" s="3">
        <v>0.41666666666666669</v>
      </c>
      <c r="H3921" s="3">
        <v>0.875</v>
      </c>
      <c r="I3921" s="2" t="s">
        <v>8650</v>
      </c>
      <c r="J3921">
        <v>-37446339</v>
      </c>
      <c r="K3921">
        <v>-72333560</v>
      </c>
      <c r="L3921" s="2" t="s">
        <v>9713</v>
      </c>
      <c r="M3921">
        <v>10</v>
      </c>
      <c r="N3921">
        <v>220</v>
      </c>
      <c r="O3921">
        <v>408</v>
      </c>
      <c r="P3921" t="str">
        <f>VLOOKUP(Farmacias__2[[#This Row],[local_nombre]],Tabla8[],2,0)</f>
        <v>Farmacias de Cadena</v>
      </c>
      <c r="Q3921">
        <f>VLOOKUP(Farmacias__2[[#This Row],[comuna_nombre]],Hoja3!$H$2:$I$346,2,0)</f>
        <v>8301</v>
      </c>
    </row>
    <row r="3922" spans="1:17" x14ac:dyDescent="0.2">
      <c r="A3922" s="1">
        <v>44309</v>
      </c>
      <c r="B3922">
        <v>6361</v>
      </c>
      <c r="C3922" s="2" t="s">
        <v>8651</v>
      </c>
      <c r="D3922" s="2" t="s">
        <v>3947</v>
      </c>
      <c r="E3922" s="2" t="s">
        <v>3947</v>
      </c>
      <c r="F3922" s="2" t="s">
        <v>8652</v>
      </c>
      <c r="G3922" s="3">
        <v>0.375</v>
      </c>
      <c r="H3922" s="3">
        <v>0.91666666666666663</v>
      </c>
      <c r="I3922" s="2" t="s">
        <v>1583</v>
      </c>
      <c r="J3922">
        <v>-18449380</v>
      </c>
      <c r="K3922">
        <v>-70298363</v>
      </c>
      <c r="L3922" s="2" t="s">
        <v>9713</v>
      </c>
      <c r="M3922">
        <v>1</v>
      </c>
      <c r="N3922">
        <v>1</v>
      </c>
      <c r="O3922">
        <v>57</v>
      </c>
      <c r="P3922" t="str">
        <f>VLOOKUP(Farmacias__2[[#This Row],[local_nombre]],Tabla8[],2,0)</f>
        <v>Otras Farmacias</v>
      </c>
      <c r="Q3922">
        <f>VLOOKUP(Farmacias__2[[#This Row],[comuna_nombre]],Hoja3!$H$2:$I$346,2,0)</f>
        <v>15101</v>
      </c>
    </row>
    <row r="3923" spans="1:17" x14ac:dyDescent="0.2">
      <c r="A3923" s="1">
        <v>44309</v>
      </c>
      <c r="B3923">
        <v>6362</v>
      </c>
      <c r="C3923" s="2" t="s">
        <v>8653</v>
      </c>
      <c r="D3923" s="2" t="s">
        <v>4607</v>
      </c>
      <c r="E3923" s="2" t="s">
        <v>4607</v>
      </c>
      <c r="F3923" s="2" t="s">
        <v>8654</v>
      </c>
      <c r="G3923" s="3">
        <v>0.375</v>
      </c>
      <c r="H3923" s="3">
        <v>0.75</v>
      </c>
      <c r="I3923" s="2" t="s">
        <v>8655</v>
      </c>
      <c r="L3923" s="2" t="s">
        <v>9713</v>
      </c>
      <c r="M3923">
        <v>5</v>
      </c>
      <c r="N3923">
        <v>37</v>
      </c>
      <c r="O3923">
        <v>93</v>
      </c>
      <c r="P3923" t="str">
        <f>VLOOKUP(Farmacias__2[[#This Row],[local_nombre]],Tabla8[],2,0)</f>
        <v>Farmacias Pertenecientes a Centros de la Salud Especializados</v>
      </c>
      <c r="Q3923">
        <f>VLOOKUP(Farmacias__2[[#This Row],[comuna_nombre]],Hoja3!$H$2:$I$346,2,0)</f>
        <v>4203</v>
      </c>
    </row>
    <row r="3924" spans="1:17" x14ac:dyDescent="0.2">
      <c r="A3924" s="1">
        <v>44309</v>
      </c>
      <c r="B3924">
        <v>6363</v>
      </c>
      <c r="C3924" s="2" t="s">
        <v>8656</v>
      </c>
      <c r="D3924" s="2" t="s">
        <v>4575</v>
      </c>
      <c r="E3924" s="2" t="s">
        <v>4575</v>
      </c>
      <c r="F3924" s="2" t="s">
        <v>8657</v>
      </c>
      <c r="G3924" s="3">
        <v>0.33333333333333331</v>
      </c>
      <c r="H3924" s="3">
        <v>0.66666666666666663</v>
      </c>
      <c r="I3924" s="2" t="s">
        <v>8658</v>
      </c>
      <c r="L3924" s="2" t="s">
        <v>9713</v>
      </c>
      <c r="M3924">
        <v>5</v>
      </c>
      <c r="N3924">
        <v>34</v>
      </c>
      <c r="O3924">
        <v>90</v>
      </c>
      <c r="P3924" t="str">
        <f>VLOOKUP(Farmacias__2[[#This Row],[local_nombre]],Tabla8[],2,0)</f>
        <v>Farmacias Pertenecientes a un CESFAM o CESCOSF</v>
      </c>
      <c r="Q3924">
        <f>VLOOKUP(Farmacias__2[[#This Row],[comuna_nombre]],Hoja3!$H$2:$I$346,2,0)</f>
        <v>4201</v>
      </c>
    </row>
    <row r="3925" spans="1:17" x14ac:dyDescent="0.2">
      <c r="A3925" s="1">
        <v>44309</v>
      </c>
      <c r="B3925">
        <v>6364</v>
      </c>
      <c r="C3925" s="2" t="s">
        <v>8659</v>
      </c>
      <c r="D3925" s="2" t="s">
        <v>4044</v>
      </c>
      <c r="E3925" s="2" t="s">
        <v>4044</v>
      </c>
      <c r="F3925" s="2" t="s">
        <v>8660</v>
      </c>
      <c r="G3925" s="3">
        <v>0.375</v>
      </c>
      <c r="H3925" s="3">
        <v>0.77083333333333337</v>
      </c>
      <c r="I3925" s="2" t="s">
        <v>8661</v>
      </c>
      <c r="L3925" s="2" t="s">
        <v>9713</v>
      </c>
      <c r="M3925">
        <v>5</v>
      </c>
      <c r="N3925">
        <v>36</v>
      </c>
      <c r="O3925">
        <v>402</v>
      </c>
      <c r="P3925" t="str">
        <f>VLOOKUP(Farmacias__2[[#This Row],[local_nombre]],Tabla8[],2,0)</f>
        <v>Farmacias Pertenecientes a un Vacunatorio</v>
      </c>
      <c r="Q3925">
        <f>VLOOKUP(Farmacias__2[[#This Row],[comuna_nombre]],Hoja3!$H$2:$I$346,2,0)</f>
        <v>4101</v>
      </c>
    </row>
    <row r="3926" spans="1:17" x14ac:dyDescent="0.2">
      <c r="A3926" s="1">
        <v>44309</v>
      </c>
      <c r="B3926">
        <v>6365</v>
      </c>
      <c r="C3926" s="2" t="s">
        <v>8662</v>
      </c>
      <c r="D3926" s="2" t="s">
        <v>4044</v>
      </c>
      <c r="E3926" s="2" t="s">
        <v>4044</v>
      </c>
      <c r="F3926" s="2" t="s">
        <v>8663</v>
      </c>
      <c r="G3926" s="3">
        <v>0.375</v>
      </c>
      <c r="H3926" s="3">
        <v>0.79166666666666663</v>
      </c>
      <c r="I3926" s="2" t="s">
        <v>8664</v>
      </c>
      <c r="L3926" s="2" t="s">
        <v>9713</v>
      </c>
      <c r="M3926">
        <v>5</v>
      </c>
      <c r="N3926">
        <v>36</v>
      </c>
      <c r="O3926">
        <v>402</v>
      </c>
      <c r="P3926" t="str">
        <f>VLOOKUP(Farmacias__2[[#This Row],[local_nombre]],Tabla8[],2,0)</f>
        <v>Farmacias Pertenecientes a Centros de la Salud Especializados</v>
      </c>
      <c r="Q3926">
        <f>VLOOKUP(Farmacias__2[[#This Row],[comuna_nombre]],Hoja3!$H$2:$I$346,2,0)</f>
        <v>4101</v>
      </c>
    </row>
    <row r="3927" spans="1:17" x14ac:dyDescent="0.2">
      <c r="A3927" s="1">
        <v>44309</v>
      </c>
      <c r="B3927">
        <v>1910</v>
      </c>
      <c r="C3927" s="2" t="s">
        <v>1066</v>
      </c>
      <c r="D3927" s="2" t="s">
        <v>902</v>
      </c>
      <c r="E3927" s="2" t="s">
        <v>2629</v>
      </c>
      <c r="F3927" s="2" t="s">
        <v>2842</v>
      </c>
      <c r="G3927" s="3">
        <v>0.33333333333333331</v>
      </c>
      <c r="H3927" s="3">
        <v>0.91666666666666663</v>
      </c>
      <c r="I3927" s="2" t="s">
        <v>2836</v>
      </c>
      <c r="J3927">
        <v>-33438127</v>
      </c>
      <c r="K3927">
        <v>-7064739</v>
      </c>
      <c r="L3927" s="2" t="s">
        <v>9713</v>
      </c>
      <c r="M3927">
        <v>7</v>
      </c>
      <c r="N3927">
        <v>130</v>
      </c>
      <c r="O3927">
        <v>150</v>
      </c>
      <c r="P3927" t="str">
        <f>VLOOKUP(Farmacias__2[[#This Row],[local_nombre]],Tabla8[],2,0)</f>
        <v>Otras Farmacias</v>
      </c>
      <c r="Q3927">
        <f>VLOOKUP(Farmacias__2[[#This Row],[comuna_nombre]],Hoja3!$H$2:$I$346,2,0)</f>
        <v>13101</v>
      </c>
    </row>
    <row r="3928" spans="1:17" x14ac:dyDescent="0.2">
      <c r="A3928" s="1">
        <v>44309</v>
      </c>
      <c r="B3928">
        <v>1911</v>
      </c>
      <c r="C3928" s="2" t="s">
        <v>1066</v>
      </c>
      <c r="D3928" s="2" t="s">
        <v>902</v>
      </c>
      <c r="E3928" s="2" t="s">
        <v>2629</v>
      </c>
      <c r="F3928" s="2" t="s">
        <v>2843</v>
      </c>
      <c r="G3928" s="3">
        <v>0.41666666666666669</v>
      </c>
      <c r="H3928" s="3">
        <v>0.83333333333333337</v>
      </c>
      <c r="I3928" s="2" t="s">
        <v>2844</v>
      </c>
      <c r="J3928">
        <v>-33443653</v>
      </c>
      <c r="K3928">
        <v>-70637373</v>
      </c>
      <c r="L3928" s="2" t="s">
        <v>9713</v>
      </c>
      <c r="M3928">
        <v>7</v>
      </c>
      <c r="N3928">
        <v>130</v>
      </c>
      <c r="O3928">
        <v>150</v>
      </c>
      <c r="P3928" t="str">
        <f>VLOOKUP(Farmacias__2[[#This Row],[local_nombre]],Tabla8[],2,0)</f>
        <v>Otras Farmacias</v>
      </c>
      <c r="Q3928">
        <f>VLOOKUP(Farmacias__2[[#This Row],[comuna_nombre]],Hoja3!$H$2:$I$346,2,0)</f>
        <v>13101</v>
      </c>
    </row>
    <row r="3929" spans="1:17" x14ac:dyDescent="0.2">
      <c r="A3929" s="1">
        <v>44309</v>
      </c>
      <c r="B3929">
        <v>6369</v>
      </c>
      <c r="C3929" s="2" t="s">
        <v>8669</v>
      </c>
      <c r="D3929" s="2" t="s">
        <v>4059</v>
      </c>
      <c r="E3929" s="2" t="s">
        <v>4059</v>
      </c>
      <c r="F3929" s="2" t="s">
        <v>8670</v>
      </c>
      <c r="G3929" s="3">
        <v>0.41666666666666669</v>
      </c>
      <c r="H3929" s="3">
        <v>0.83333333333333337</v>
      </c>
      <c r="I3929" s="2" t="s">
        <v>8671</v>
      </c>
      <c r="L3929" s="2" t="s">
        <v>9713</v>
      </c>
      <c r="M3929">
        <v>5</v>
      </c>
      <c r="N3929">
        <v>33</v>
      </c>
      <c r="O3929">
        <v>89</v>
      </c>
      <c r="P3929" t="str">
        <f>VLOOKUP(Farmacias__2[[#This Row],[local_nombre]],Tabla8[],2,0)</f>
        <v>Otras Farmacias</v>
      </c>
      <c r="Q3929">
        <f>VLOOKUP(Farmacias__2[[#This Row],[comuna_nombre]],Hoja3!$H$2:$I$346,2,0)</f>
        <v>4102</v>
      </c>
    </row>
    <row r="3930" spans="1:17" x14ac:dyDescent="0.2">
      <c r="A3930" s="1">
        <v>44309</v>
      </c>
      <c r="B3930">
        <v>6370</v>
      </c>
      <c r="C3930" s="2" t="s">
        <v>50</v>
      </c>
      <c r="D3930" s="2" t="s">
        <v>3793</v>
      </c>
      <c r="E3930" s="2" t="s">
        <v>3793</v>
      </c>
      <c r="F3930" s="2" t="s">
        <v>8672</v>
      </c>
      <c r="G3930" s="3">
        <v>0.375</v>
      </c>
      <c r="H3930" s="3">
        <v>0.79166666666666663</v>
      </c>
      <c r="I3930" s="2" t="s">
        <v>638</v>
      </c>
      <c r="J3930">
        <v>-39861640</v>
      </c>
      <c r="K3930">
        <v>-72815805</v>
      </c>
      <c r="L3930" s="2" t="s">
        <v>9713</v>
      </c>
      <c r="M3930">
        <v>12</v>
      </c>
      <c r="N3930">
        <v>287</v>
      </c>
      <c r="O3930">
        <v>306</v>
      </c>
      <c r="P3930" t="str">
        <f>VLOOKUP(Farmacias__2[[#This Row],[local_nombre]],Tabla8[],2,0)</f>
        <v>Farmacias de Cadena</v>
      </c>
      <c r="Q3930">
        <f>VLOOKUP(Farmacias__2[[#This Row],[comuna_nombre]],Hoja3!$H$2:$I$346,2,0)</f>
        <v>14104</v>
      </c>
    </row>
    <row r="3931" spans="1:17" x14ac:dyDescent="0.2">
      <c r="A3931" s="1">
        <v>44309</v>
      </c>
      <c r="B3931">
        <v>6371</v>
      </c>
      <c r="C3931" s="2" t="s">
        <v>8673</v>
      </c>
      <c r="D3931" s="2" t="s">
        <v>4770</v>
      </c>
      <c r="E3931" s="2" t="s">
        <v>4770</v>
      </c>
      <c r="F3931" s="2" t="s">
        <v>8674</v>
      </c>
      <c r="G3931" s="3">
        <v>0.375</v>
      </c>
      <c r="H3931" s="3">
        <v>0.83333333333333337</v>
      </c>
      <c r="I3931" s="2" t="s">
        <v>8675</v>
      </c>
      <c r="L3931" s="2" t="s">
        <v>9713</v>
      </c>
      <c r="M3931">
        <v>8</v>
      </c>
      <c r="N3931">
        <v>168</v>
      </c>
      <c r="O3931">
        <v>187</v>
      </c>
      <c r="P3931" t="str">
        <f>VLOOKUP(Farmacias__2[[#This Row],[local_nombre]],Tabla8[],2,0)</f>
        <v>Otras Farmacias</v>
      </c>
      <c r="Q3931">
        <f>VLOOKUP(Farmacias__2[[#This Row],[comuna_nombre]],Hoja3!$H$2:$I$346,2,0)</f>
        <v>6310</v>
      </c>
    </row>
    <row r="3932" spans="1:17" x14ac:dyDescent="0.2">
      <c r="A3932" s="1">
        <v>44309</v>
      </c>
      <c r="B3932">
        <v>6372</v>
      </c>
      <c r="C3932" s="2" t="s">
        <v>4755</v>
      </c>
      <c r="D3932" s="2" t="s">
        <v>4843</v>
      </c>
      <c r="E3932" s="2" t="s">
        <v>4843</v>
      </c>
      <c r="F3932" s="2" t="s">
        <v>8676</v>
      </c>
      <c r="G3932" s="3">
        <v>0.375</v>
      </c>
      <c r="H3932" s="3">
        <v>0.79166666666666663</v>
      </c>
      <c r="I3932" s="2" t="s">
        <v>8677</v>
      </c>
      <c r="L3932" s="2" t="s">
        <v>9713</v>
      </c>
      <c r="M3932">
        <v>8</v>
      </c>
      <c r="N3932">
        <v>158</v>
      </c>
      <c r="O3932">
        <v>177</v>
      </c>
      <c r="P3932" t="str">
        <f>VLOOKUP(Farmacias__2[[#This Row],[local_nombre]],Tabla8[],2,0)</f>
        <v>Otras Farmacias</v>
      </c>
      <c r="Q3932">
        <f>VLOOKUP(Farmacias__2[[#This Row],[comuna_nombre]],Hoja3!$H$2:$I$346,2,0)</f>
        <v>6201</v>
      </c>
    </row>
    <row r="3933" spans="1:17" x14ac:dyDescent="0.2">
      <c r="A3933" s="1">
        <v>44309</v>
      </c>
      <c r="B3933">
        <v>6373</v>
      </c>
      <c r="C3933" s="2" t="s">
        <v>5012</v>
      </c>
      <c r="D3933" s="2" t="s">
        <v>4766</v>
      </c>
      <c r="E3933" s="2" t="s">
        <v>4766</v>
      </c>
      <c r="F3933" s="2" t="s">
        <v>8678</v>
      </c>
      <c r="G3933" s="3">
        <v>0.39583333333333331</v>
      </c>
      <c r="H3933" s="3">
        <v>0.83333333333333337</v>
      </c>
      <c r="I3933" s="2" t="s">
        <v>8679</v>
      </c>
      <c r="L3933" s="2" t="s">
        <v>9713</v>
      </c>
      <c r="M3933">
        <v>8</v>
      </c>
      <c r="N3933">
        <v>167</v>
      </c>
      <c r="O3933">
        <v>186</v>
      </c>
      <c r="P3933" t="str">
        <f>VLOOKUP(Farmacias__2[[#This Row],[local_nombre]],Tabla8[],2,0)</f>
        <v>Otras Farmacias</v>
      </c>
      <c r="Q3933">
        <f>VLOOKUP(Farmacias__2[[#This Row],[comuna_nombre]],Hoja3!$H$2:$I$346,2,0)</f>
        <v>6117</v>
      </c>
    </row>
    <row r="3934" spans="1:17" x14ac:dyDescent="0.2">
      <c r="A3934" s="1">
        <v>44309</v>
      </c>
      <c r="B3934">
        <v>6374</v>
      </c>
      <c r="C3934" s="2" t="s">
        <v>7386</v>
      </c>
      <c r="D3934" s="2" t="s">
        <v>4766</v>
      </c>
      <c r="E3934" s="2" t="s">
        <v>4766</v>
      </c>
      <c r="F3934" s="2" t="s">
        <v>8680</v>
      </c>
      <c r="G3934" s="3">
        <v>0.39583333333333331</v>
      </c>
      <c r="H3934" s="3">
        <v>0.79166666666666663</v>
      </c>
      <c r="I3934" s="2" t="s">
        <v>8681</v>
      </c>
      <c r="L3934" s="2" t="s">
        <v>9713</v>
      </c>
      <c r="M3934">
        <v>8</v>
      </c>
      <c r="N3934">
        <v>167</v>
      </c>
      <c r="O3934">
        <v>186</v>
      </c>
      <c r="P3934" t="str">
        <f>VLOOKUP(Farmacias__2[[#This Row],[local_nombre]],Tabla8[],2,0)</f>
        <v>Otras Farmacias</v>
      </c>
      <c r="Q3934">
        <f>VLOOKUP(Farmacias__2[[#This Row],[comuna_nombre]],Hoja3!$H$2:$I$346,2,0)</f>
        <v>6117</v>
      </c>
    </row>
    <row r="3935" spans="1:17" x14ac:dyDescent="0.2">
      <c r="A3935" s="1">
        <v>44309</v>
      </c>
      <c r="B3935">
        <v>6375</v>
      </c>
      <c r="C3935" s="2" t="s">
        <v>8682</v>
      </c>
      <c r="D3935" s="2" t="s">
        <v>430</v>
      </c>
      <c r="E3935" s="2" t="s">
        <v>430</v>
      </c>
      <c r="F3935" s="2" t="s">
        <v>8683</v>
      </c>
      <c r="G3935" s="3">
        <v>0.375</v>
      </c>
      <c r="H3935" s="3">
        <v>0.58333333333333337</v>
      </c>
      <c r="I3935" s="2" t="s">
        <v>8684</v>
      </c>
      <c r="L3935" s="2" t="s">
        <v>9713</v>
      </c>
      <c r="M3935">
        <v>6</v>
      </c>
      <c r="N3935">
        <v>58</v>
      </c>
      <c r="O3935">
        <v>14</v>
      </c>
      <c r="P3935" t="str">
        <f>VLOOKUP(Farmacias__2[[#This Row],[local_nombre]],Tabla8[],2,0)</f>
        <v>Farmacias Populares</v>
      </c>
      <c r="Q3935">
        <f>VLOOKUP(Farmacias__2[[#This Row],[comuna_nombre]],Hoja3!$H$2:$I$346,2,0)</f>
        <v>5401</v>
      </c>
    </row>
    <row r="3936" spans="1:17" x14ac:dyDescent="0.2">
      <c r="A3936" s="1">
        <v>44309</v>
      </c>
      <c r="B3936">
        <v>1912</v>
      </c>
      <c r="C3936" s="2" t="s">
        <v>1066</v>
      </c>
      <c r="D3936" s="2" t="s">
        <v>902</v>
      </c>
      <c r="E3936" s="2" t="s">
        <v>2629</v>
      </c>
      <c r="F3936" s="2" t="s">
        <v>2845</v>
      </c>
      <c r="G3936" s="3">
        <v>0.41666666666666669</v>
      </c>
      <c r="H3936" s="3">
        <v>0.83333333333333337</v>
      </c>
      <c r="I3936" s="2" t="s">
        <v>2846</v>
      </c>
      <c r="J3936">
        <v>-33436375</v>
      </c>
      <c r="K3936">
        <v>-70650014</v>
      </c>
      <c r="L3936" s="2" t="s">
        <v>9713</v>
      </c>
      <c r="M3936">
        <v>7</v>
      </c>
      <c r="N3936">
        <v>130</v>
      </c>
      <c r="O3936">
        <v>150</v>
      </c>
      <c r="P3936" t="str">
        <f>VLOOKUP(Farmacias__2[[#This Row],[local_nombre]],Tabla8[],2,0)</f>
        <v>Otras Farmacias</v>
      </c>
      <c r="Q3936">
        <f>VLOOKUP(Farmacias__2[[#This Row],[comuna_nombre]],Hoja3!$H$2:$I$346,2,0)</f>
        <v>13101</v>
      </c>
    </row>
    <row r="3937" spans="1:17" x14ac:dyDescent="0.2">
      <c r="A3937" s="1">
        <v>44309</v>
      </c>
      <c r="B3937">
        <v>6377</v>
      </c>
      <c r="C3937" s="2" t="s">
        <v>8686</v>
      </c>
      <c r="D3937" s="2" t="s">
        <v>3658</v>
      </c>
      <c r="E3937" s="2" t="s">
        <v>3676</v>
      </c>
      <c r="F3937" s="2" t="s">
        <v>8687</v>
      </c>
      <c r="G3937" s="3">
        <v>0.45833333333333331</v>
      </c>
      <c r="H3937" s="3">
        <v>0.91666666666666663</v>
      </c>
      <c r="I3937" s="2" t="s">
        <v>8688</v>
      </c>
      <c r="J3937">
        <v>-414727665</v>
      </c>
      <c r="K3937">
        <v>-729110021</v>
      </c>
      <c r="L3937" s="2" t="s">
        <v>9713</v>
      </c>
      <c r="M3937">
        <v>13</v>
      </c>
      <c r="N3937">
        <v>311</v>
      </c>
      <c r="O3937">
        <v>423</v>
      </c>
      <c r="P3937" t="str">
        <f>VLOOKUP(Farmacias__2[[#This Row],[local_nombre]],Tabla8[],2,0)</f>
        <v>Otras Farmacias</v>
      </c>
      <c r="Q3937">
        <f>VLOOKUP(Farmacias__2[[#This Row],[comuna_nombre]],Hoja3!$H$2:$I$346,2,0)</f>
        <v>10101</v>
      </c>
    </row>
    <row r="3938" spans="1:17" x14ac:dyDescent="0.2">
      <c r="A3938" s="1">
        <v>44309</v>
      </c>
      <c r="B3938">
        <v>6379</v>
      </c>
      <c r="C3938" s="2" t="s">
        <v>50</v>
      </c>
      <c r="D3938" s="2" t="s">
        <v>156</v>
      </c>
      <c r="E3938" s="2" t="s">
        <v>165</v>
      </c>
      <c r="F3938" s="2" t="s">
        <v>8689</v>
      </c>
      <c r="G3938" s="3">
        <v>0.375</v>
      </c>
      <c r="H3938" s="3">
        <v>0.83333333333333337</v>
      </c>
      <c r="I3938" s="2" t="s">
        <v>8639</v>
      </c>
      <c r="J3938">
        <v>-33581054</v>
      </c>
      <c r="K3938">
        <v>-71323994</v>
      </c>
      <c r="L3938" s="2" t="s">
        <v>9713</v>
      </c>
      <c r="M3938">
        <v>6</v>
      </c>
      <c r="N3938">
        <v>80</v>
      </c>
      <c r="O3938">
        <v>36</v>
      </c>
      <c r="P3938" t="str">
        <f>VLOOKUP(Farmacias__2[[#This Row],[local_nombre]],Tabla8[],2,0)</f>
        <v>Farmacias de Cadena</v>
      </c>
      <c r="Q3938">
        <f>VLOOKUP(Farmacias__2[[#This Row],[comuna_nombre]],Hoja3!$H$2:$I$346,2,0)</f>
        <v>5109</v>
      </c>
    </row>
    <row r="3939" spans="1:17" x14ac:dyDescent="0.2">
      <c r="A3939" s="1">
        <v>44309</v>
      </c>
      <c r="B3939">
        <v>3100</v>
      </c>
      <c r="C3939" s="2" t="s">
        <v>1066</v>
      </c>
      <c r="D3939" s="2" t="s">
        <v>1987</v>
      </c>
      <c r="E3939" s="2" t="s">
        <v>1987</v>
      </c>
      <c r="F3939" s="2" t="s">
        <v>3674</v>
      </c>
      <c r="G3939" s="3">
        <v>0.41666666666666669</v>
      </c>
      <c r="H3939" s="3">
        <v>0.83333333333333337</v>
      </c>
      <c r="I3939" s="2" t="s">
        <v>3675</v>
      </c>
      <c r="J3939">
        <v>-33445354</v>
      </c>
      <c r="K3939">
        <v>-70632759</v>
      </c>
      <c r="L3939" s="2" t="s">
        <v>9713</v>
      </c>
      <c r="M3939">
        <v>7</v>
      </c>
      <c r="N3939">
        <v>117</v>
      </c>
      <c r="O3939">
        <v>136</v>
      </c>
      <c r="P3939" t="str">
        <f>VLOOKUP(Farmacias__2[[#This Row],[local_nombre]],Tabla8[],2,0)</f>
        <v>Otras Farmacias</v>
      </c>
      <c r="Q3939">
        <f>VLOOKUP(Farmacias__2[[#This Row],[comuna_nombre]],Hoja3!$H$2:$I$346,2,0)</f>
        <v>13123</v>
      </c>
    </row>
    <row r="3940" spans="1:17" x14ac:dyDescent="0.2">
      <c r="A3940" s="1">
        <v>44309</v>
      </c>
      <c r="B3940">
        <v>6382</v>
      </c>
      <c r="C3940" s="2" t="s">
        <v>486</v>
      </c>
      <c r="D3940" s="2" t="s">
        <v>1849</v>
      </c>
      <c r="E3940" s="2" t="s">
        <v>1849</v>
      </c>
      <c r="F3940" s="2" t="s">
        <v>8691</v>
      </c>
      <c r="G3940" s="3">
        <v>0.41666666666666669</v>
      </c>
      <c r="H3940" s="3">
        <v>0.83333333333333337</v>
      </c>
      <c r="I3940" s="2" t="s">
        <v>1583</v>
      </c>
      <c r="J3940">
        <v>-33574347</v>
      </c>
      <c r="K3940">
        <v>-70803266</v>
      </c>
      <c r="L3940" s="2" t="s">
        <v>9713</v>
      </c>
      <c r="M3940">
        <v>7</v>
      </c>
      <c r="N3940">
        <v>111</v>
      </c>
      <c r="O3940">
        <v>130</v>
      </c>
      <c r="P3940" t="str">
        <f>VLOOKUP(Farmacias__2[[#This Row],[local_nombre]],Tabla8[],2,0)</f>
        <v>Otras Farmacias</v>
      </c>
      <c r="Q3940">
        <f>VLOOKUP(Farmacias__2[[#This Row],[comuna_nombre]],Hoja3!$H$2:$I$346,2,0)</f>
        <v>13604</v>
      </c>
    </row>
    <row r="3941" spans="1:17" x14ac:dyDescent="0.2">
      <c r="A3941" s="1">
        <v>44309</v>
      </c>
      <c r="B3941">
        <v>6384</v>
      </c>
      <c r="C3941" s="2" t="s">
        <v>18</v>
      </c>
      <c r="D3941" s="2" t="s">
        <v>902</v>
      </c>
      <c r="E3941" s="2" t="s">
        <v>2664</v>
      </c>
      <c r="F3941" s="2" t="s">
        <v>8692</v>
      </c>
      <c r="G3941" s="3">
        <v>0.35416666666666669</v>
      </c>
      <c r="H3941" s="3">
        <v>0.91666666666666663</v>
      </c>
      <c r="I3941" s="2" t="s">
        <v>1583</v>
      </c>
      <c r="J3941">
        <v>-33451464</v>
      </c>
      <c r="K3941">
        <v>-70664086</v>
      </c>
      <c r="L3941" s="2" t="s">
        <v>9713</v>
      </c>
      <c r="M3941">
        <v>7</v>
      </c>
      <c r="N3941">
        <v>130</v>
      </c>
      <c r="O3941">
        <v>151</v>
      </c>
      <c r="P3941" t="str">
        <f>VLOOKUP(Farmacias__2[[#This Row],[local_nombre]],Tabla8[],2,0)</f>
        <v>Farmacias de Cadena</v>
      </c>
      <c r="Q3941">
        <f>VLOOKUP(Farmacias__2[[#This Row],[comuna_nombre]],Hoja3!$H$2:$I$346,2,0)</f>
        <v>13101</v>
      </c>
    </row>
    <row r="3942" spans="1:17" x14ac:dyDescent="0.2">
      <c r="A3942" s="1">
        <v>44309</v>
      </c>
      <c r="B3942">
        <v>6385</v>
      </c>
      <c r="C3942" s="2" t="s">
        <v>50</v>
      </c>
      <c r="D3942" s="2" t="s">
        <v>10226</v>
      </c>
      <c r="E3942" s="2" t="s">
        <v>280</v>
      </c>
      <c r="F3942" s="2" t="s">
        <v>8693</v>
      </c>
      <c r="G3942" s="3">
        <v>0.41666666666666669</v>
      </c>
      <c r="H3942" s="3">
        <v>0.83333333333333337</v>
      </c>
      <c r="I3942" s="2" t="s">
        <v>8694</v>
      </c>
      <c r="J3942">
        <v>-33064923</v>
      </c>
      <c r="K3942">
        <v>-71335343</v>
      </c>
      <c r="L3942" s="2" t="s">
        <v>9713</v>
      </c>
      <c r="M3942">
        <v>6</v>
      </c>
      <c r="N3942">
        <v>78</v>
      </c>
      <c r="O3942">
        <v>27</v>
      </c>
      <c r="P3942" t="str">
        <f>VLOOKUP(Farmacias__2[[#This Row],[local_nombre]],Tabla8[],2,0)</f>
        <v>Farmacias de Cadena</v>
      </c>
      <c r="Q3942">
        <f>VLOOKUP(Farmacias__2[[#This Row],[comuna_nombre]],Hoja3!$H$2:$I$346,2,0)</f>
        <v>5101</v>
      </c>
    </row>
    <row r="3943" spans="1:17" x14ac:dyDescent="0.2">
      <c r="A3943" s="1">
        <v>44309</v>
      </c>
      <c r="B3943">
        <v>6386</v>
      </c>
      <c r="C3943" s="2" t="s">
        <v>309</v>
      </c>
      <c r="D3943" s="2" t="s">
        <v>665</v>
      </c>
      <c r="E3943" s="2" t="s">
        <v>665</v>
      </c>
      <c r="F3943" s="2" t="s">
        <v>8695</v>
      </c>
      <c r="G3943" s="3">
        <v>0.375</v>
      </c>
      <c r="H3943" s="3">
        <v>0.875</v>
      </c>
      <c r="I3943" s="2" t="s">
        <v>1583</v>
      </c>
      <c r="J3943">
        <v>-33733092</v>
      </c>
      <c r="K3943">
        <v>-70737866</v>
      </c>
      <c r="L3943" s="2" t="s">
        <v>9713</v>
      </c>
      <c r="M3943">
        <v>7</v>
      </c>
      <c r="N3943">
        <v>83</v>
      </c>
      <c r="O3943">
        <v>102</v>
      </c>
      <c r="P3943" t="str">
        <f>VLOOKUP(Farmacias__2[[#This Row],[local_nombre]],Tabla8[],2,0)</f>
        <v>Otras Farmacias</v>
      </c>
      <c r="Q3943">
        <f>VLOOKUP(Farmacias__2[[#This Row],[comuna_nombre]],Hoja3!$H$2:$I$346,2,0)</f>
        <v>13402</v>
      </c>
    </row>
    <row r="3944" spans="1:17" x14ac:dyDescent="0.2">
      <c r="A3944" s="1">
        <v>44309</v>
      </c>
      <c r="B3944">
        <v>6387</v>
      </c>
      <c r="C3944" s="2" t="s">
        <v>6224</v>
      </c>
      <c r="D3944" s="2" t="s">
        <v>1711</v>
      </c>
      <c r="E3944" s="2" t="s">
        <v>1711</v>
      </c>
      <c r="F3944" s="2" t="s">
        <v>8696</v>
      </c>
      <c r="G3944" s="3">
        <v>0.375</v>
      </c>
      <c r="H3944" s="3">
        <v>0.875</v>
      </c>
      <c r="I3944" s="2" t="s">
        <v>1583</v>
      </c>
      <c r="J3944">
        <v>-3369035</v>
      </c>
      <c r="K3944">
        <v>-71215604</v>
      </c>
      <c r="L3944" s="2" t="s">
        <v>9713</v>
      </c>
      <c r="M3944">
        <v>7</v>
      </c>
      <c r="N3944">
        <v>109</v>
      </c>
      <c r="O3944">
        <v>128</v>
      </c>
      <c r="P3944" t="str">
        <f>VLOOKUP(Farmacias__2[[#This Row],[local_nombre]],Tabla8[],2,0)</f>
        <v>Otras Farmacias</v>
      </c>
      <c r="Q3944">
        <f>VLOOKUP(Farmacias__2[[#This Row],[comuna_nombre]],Hoja3!$H$2:$I$346,2,0)</f>
        <v>13501</v>
      </c>
    </row>
    <row r="3945" spans="1:17" x14ac:dyDescent="0.2">
      <c r="A3945" s="1">
        <v>44309</v>
      </c>
      <c r="B3945">
        <v>6388</v>
      </c>
      <c r="C3945" s="2" t="s">
        <v>8697</v>
      </c>
      <c r="D3945" s="2" t="s">
        <v>2187</v>
      </c>
      <c r="E3945" s="2" t="s">
        <v>2210</v>
      </c>
      <c r="F3945" s="2" t="s">
        <v>8698</v>
      </c>
      <c r="G3945" s="3">
        <v>0.41666666666666669</v>
      </c>
      <c r="H3945" s="3">
        <v>0.79166666666666663</v>
      </c>
      <c r="I3945" s="2" t="s">
        <v>1583</v>
      </c>
      <c r="J3945">
        <v>-33601354</v>
      </c>
      <c r="K3945">
        <v>-70566089</v>
      </c>
      <c r="L3945" s="2" t="s">
        <v>9713</v>
      </c>
      <c r="M3945">
        <v>7</v>
      </c>
      <c r="N3945">
        <v>119</v>
      </c>
      <c r="O3945">
        <v>378</v>
      </c>
      <c r="P3945" t="str">
        <f>VLOOKUP(Farmacias__2[[#This Row],[local_nombre]],Tabla8[],2,0)</f>
        <v>Otras Farmacias</v>
      </c>
      <c r="Q3945">
        <f>VLOOKUP(Farmacias__2[[#This Row],[comuna_nombre]],Hoja3!$H$2:$I$346,2,0)</f>
        <v>13201</v>
      </c>
    </row>
    <row r="3946" spans="1:17" x14ac:dyDescent="0.2">
      <c r="A3946" s="1">
        <v>44309</v>
      </c>
      <c r="B3946">
        <v>6389</v>
      </c>
      <c r="C3946" s="2" t="s">
        <v>8699</v>
      </c>
      <c r="D3946" s="2" t="s">
        <v>930</v>
      </c>
      <c r="E3946" s="2" t="s">
        <v>930</v>
      </c>
      <c r="F3946" s="2" t="s">
        <v>8700</v>
      </c>
      <c r="G3946" s="3">
        <v>0.45833333333333331</v>
      </c>
      <c r="H3946" s="3">
        <v>0.70833333333333337</v>
      </c>
      <c r="I3946" s="2" t="s">
        <v>1583</v>
      </c>
      <c r="J3946">
        <v>-33591004</v>
      </c>
      <c r="K3946">
        <v>-70707775</v>
      </c>
      <c r="L3946" s="2" t="s">
        <v>9713</v>
      </c>
      <c r="M3946">
        <v>7</v>
      </c>
      <c r="N3946">
        <v>124</v>
      </c>
      <c r="O3946">
        <v>143</v>
      </c>
      <c r="P3946" t="str">
        <f>VLOOKUP(Farmacias__2[[#This Row],[local_nombre]],Tabla8[],2,0)</f>
        <v>Otras Farmacias</v>
      </c>
      <c r="Q3946">
        <f>VLOOKUP(Farmacias__2[[#This Row],[comuna_nombre]],Hoja3!$H$2:$I$346,2,0)</f>
        <v>13401</v>
      </c>
    </row>
    <row r="3947" spans="1:17" x14ac:dyDescent="0.2">
      <c r="A3947" s="1">
        <v>44309</v>
      </c>
      <c r="B3947">
        <v>6390</v>
      </c>
      <c r="C3947" s="2" t="s">
        <v>5512</v>
      </c>
      <c r="D3947" s="2" t="s">
        <v>2567</v>
      </c>
      <c r="E3947" s="2" t="s">
        <v>2567</v>
      </c>
      <c r="F3947" s="2" t="s">
        <v>8701</v>
      </c>
      <c r="G3947" s="3">
        <v>0.41666666666666669</v>
      </c>
      <c r="H3947" s="3">
        <v>0.83333333333333337</v>
      </c>
      <c r="I3947" s="2" t="s">
        <v>1583</v>
      </c>
      <c r="J3947">
        <v>-33492331</v>
      </c>
      <c r="K3947">
        <v>-70651993</v>
      </c>
      <c r="L3947" s="2" t="s">
        <v>9713</v>
      </c>
      <c r="M3947">
        <v>7</v>
      </c>
      <c r="N3947">
        <v>127</v>
      </c>
      <c r="O3947">
        <v>146</v>
      </c>
      <c r="P3947" t="str">
        <f>VLOOKUP(Farmacias__2[[#This Row],[local_nombre]],Tabla8[],2,0)</f>
        <v>Otras Farmacias</v>
      </c>
      <c r="Q3947">
        <f>VLOOKUP(Farmacias__2[[#This Row],[comuna_nombre]],Hoja3!$H$2:$I$346,2,0)</f>
        <v>13130</v>
      </c>
    </row>
    <row r="3948" spans="1:17" x14ac:dyDescent="0.2">
      <c r="A3948" s="1">
        <v>44309</v>
      </c>
      <c r="B3948">
        <v>6392</v>
      </c>
      <c r="C3948" s="2" t="s">
        <v>980</v>
      </c>
      <c r="D3948" s="2" t="s">
        <v>1298</v>
      </c>
      <c r="E3948" s="2" t="s">
        <v>1298</v>
      </c>
      <c r="F3948" s="2" t="s">
        <v>8702</v>
      </c>
      <c r="G3948" s="3">
        <v>0.41666666666666669</v>
      </c>
      <c r="H3948" s="3">
        <v>0.79166666666666663</v>
      </c>
      <c r="I3948" s="2" t="s">
        <v>1583</v>
      </c>
      <c r="J3948">
        <v>-33273091</v>
      </c>
      <c r="K3948">
        <v>-70746269</v>
      </c>
      <c r="L3948" s="2" t="s">
        <v>9713</v>
      </c>
      <c r="M3948">
        <v>7</v>
      </c>
      <c r="N3948">
        <v>101</v>
      </c>
      <c r="O3948">
        <v>120</v>
      </c>
      <c r="P3948" t="str">
        <f>VLOOKUP(Farmacias__2[[#This Row],[local_nombre]],Tabla8[],2,0)</f>
        <v>Otras Farmacias</v>
      </c>
      <c r="Q3948">
        <f>VLOOKUP(Farmacias__2[[#This Row],[comuna_nombre]],Hoja3!$H$2:$I$346,2,0)</f>
        <v>13302</v>
      </c>
    </row>
    <row r="3949" spans="1:17" x14ac:dyDescent="0.2">
      <c r="A3949" s="1">
        <v>44309</v>
      </c>
      <c r="B3949">
        <v>6393</v>
      </c>
      <c r="C3949" s="2" t="s">
        <v>50</v>
      </c>
      <c r="D3949" s="2" t="s">
        <v>902</v>
      </c>
      <c r="E3949" s="2" t="s">
        <v>903</v>
      </c>
      <c r="F3949" s="2" t="s">
        <v>8703</v>
      </c>
      <c r="G3949" s="3">
        <v>0.375</v>
      </c>
      <c r="H3949" s="3">
        <v>0.875</v>
      </c>
      <c r="I3949" s="2" t="s">
        <v>1583</v>
      </c>
      <c r="L3949" s="2" t="s">
        <v>9713</v>
      </c>
      <c r="M3949">
        <v>7</v>
      </c>
      <c r="N3949">
        <v>130</v>
      </c>
      <c r="O3949">
        <v>149</v>
      </c>
      <c r="P3949" t="str">
        <f>VLOOKUP(Farmacias__2[[#This Row],[local_nombre]],Tabla8[],2,0)</f>
        <v>Farmacias de Cadena</v>
      </c>
      <c r="Q3949">
        <f>VLOOKUP(Farmacias__2[[#This Row],[comuna_nombre]],Hoja3!$H$2:$I$346,2,0)</f>
        <v>13101</v>
      </c>
    </row>
    <row r="3950" spans="1:17" x14ac:dyDescent="0.2">
      <c r="A3950" s="1">
        <v>44309</v>
      </c>
      <c r="B3950">
        <v>6394</v>
      </c>
      <c r="C3950" s="2" t="s">
        <v>8704</v>
      </c>
      <c r="D3950" s="2" t="s">
        <v>529</v>
      </c>
      <c r="E3950" s="2" t="s">
        <v>529</v>
      </c>
      <c r="F3950" s="2" t="s">
        <v>8705</v>
      </c>
      <c r="G3950" s="3">
        <v>0.375</v>
      </c>
      <c r="H3950" s="3">
        <v>0.75</v>
      </c>
      <c r="I3950" s="2" t="s">
        <v>8706</v>
      </c>
      <c r="J3950">
        <v>-20218629</v>
      </c>
      <c r="K3950">
        <v>-70154892</v>
      </c>
      <c r="L3950" s="2" t="s">
        <v>9713</v>
      </c>
      <c r="M3950">
        <v>2</v>
      </c>
      <c r="N3950">
        <v>9</v>
      </c>
      <c r="O3950">
        <v>65</v>
      </c>
      <c r="P3950" t="str">
        <f>VLOOKUP(Farmacias__2[[#This Row],[local_nombre]],Tabla8[],2,0)</f>
        <v>Botiquines</v>
      </c>
      <c r="Q3950">
        <f>VLOOKUP(Farmacias__2[[#This Row],[comuna_nombre]],Hoja3!$H$2:$I$346,2,0)</f>
        <v>1101</v>
      </c>
    </row>
    <row r="3951" spans="1:17" x14ac:dyDescent="0.2">
      <c r="A3951" s="1">
        <v>44309</v>
      </c>
      <c r="B3951">
        <v>6396</v>
      </c>
      <c r="C3951" s="2" t="s">
        <v>5558</v>
      </c>
      <c r="D3951" s="2" t="s">
        <v>4563</v>
      </c>
      <c r="E3951" s="2" t="s">
        <v>4563</v>
      </c>
      <c r="F3951" s="2" t="s">
        <v>8707</v>
      </c>
      <c r="G3951" s="3">
        <v>0.375</v>
      </c>
      <c r="H3951" s="3"/>
      <c r="I3951" s="2" t="s">
        <v>8708</v>
      </c>
      <c r="L3951" s="2" t="s">
        <v>9713</v>
      </c>
      <c r="M3951">
        <v>8</v>
      </c>
      <c r="N3951">
        <v>162</v>
      </c>
      <c r="O3951">
        <v>181</v>
      </c>
      <c r="P3951" t="str">
        <f>VLOOKUP(Farmacias__2[[#This Row],[local_nombre]],Tabla8[],2,0)</f>
        <v>Otras Farmacias</v>
      </c>
      <c r="Q3951">
        <f>VLOOKUP(Farmacias__2[[#This Row],[comuna_nombre]],Hoja3!$H$2:$I$346,2,0)</f>
        <v>6101</v>
      </c>
    </row>
    <row r="3952" spans="1:17" x14ac:dyDescent="0.2">
      <c r="A3952" s="1">
        <v>44309</v>
      </c>
      <c r="B3952">
        <v>6397</v>
      </c>
      <c r="C3952" s="2" t="s">
        <v>8709</v>
      </c>
      <c r="D3952" s="2" t="s">
        <v>4681</v>
      </c>
      <c r="E3952" s="2" t="s">
        <v>4681</v>
      </c>
      <c r="F3952" s="2" t="s">
        <v>8710</v>
      </c>
      <c r="G3952" s="3">
        <v>0.375</v>
      </c>
      <c r="H3952" s="3">
        <v>0.83333333333333337</v>
      </c>
      <c r="I3952" s="2" t="s">
        <v>8711</v>
      </c>
      <c r="L3952" s="2" t="s">
        <v>9713</v>
      </c>
      <c r="M3952">
        <v>8</v>
      </c>
      <c r="N3952">
        <v>165</v>
      </c>
      <c r="O3952">
        <v>184</v>
      </c>
      <c r="P3952" t="str">
        <f>VLOOKUP(Farmacias__2[[#This Row],[local_nombre]],Tabla8[],2,0)</f>
        <v>Otras Farmacias</v>
      </c>
      <c r="Q3952">
        <f>VLOOKUP(Farmacias__2[[#This Row],[comuna_nombre]],Hoja3!$H$2:$I$346,2,0)</f>
        <v>6301</v>
      </c>
    </row>
    <row r="3953" spans="1:17" x14ac:dyDescent="0.2">
      <c r="A3953" s="1">
        <v>44309</v>
      </c>
      <c r="B3953">
        <v>6399</v>
      </c>
      <c r="C3953" s="2" t="s">
        <v>8712</v>
      </c>
      <c r="D3953" s="2" t="s">
        <v>139</v>
      </c>
      <c r="E3953" s="2" t="s">
        <v>139</v>
      </c>
      <c r="F3953" s="2" t="s">
        <v>8713</v>
      </c>
      <c r="G3953" s="3">
        <v>0.35416666666666669</v>
      </c>
      <c r="H3953" s="3">
        <v>0.875</v>
      </c>
      <c r="I3953" s="2" t="s">
        <v>8714</v>
      </c>
      <c r="L3953" s="2" t="s">
        <v>9713</v>
      </c>
      <c r="M3953">
        <v>6</v>
      </c>
      <c r="N3953">
        <v>79</v>
      </c>
      <c r="O3953">
        <v>40</v>
      </c>
      <c r="P3953" t="str">
        <f>VLOOKUP(Farmacias__2[[#This Row],[local_nombre]],Tabla8[],2,0)</f>
        <v>Botiquines</v>
      </c>
      <c r="Q3953">
        <f>VLOOKUP(Farmacias__2[[#This Row],[comuna_nombre]],Hoja3!$H$2:$I$346,2,0)</f>
        <v>5804</v>
      </c>
    </row>
    <row r="3954" spans="1:17" x14ac:dyDescent="0.2">
      <c r="A3954" s="1">
        <v>44309</v>
      </c>
      <c r="B3954">
        <v>6403</v>
      </c>
      <c r="C3954" s="2" t="s">
        <v>885</v>
      </c>
      <c r="D3954" s="2" t="s">
        <v>10226</v>
      </c>
      <c r="E3954" s="2" t="s">
        <v>273</v>
      </c>
      <c r="F3954" s="2" t="s">
        <v>8715</v>
      </c>
      <c r="G3954" s="3">
        <v>0.33333333333333331</v>
      </c>
      <c r="H3954" s="3">
        <v>0.83333333333333337</v>
      </c>
      <c r="I3954" s="2" t="s">
        <v>8716</v>
      </c>
      <c r="J3954">
        <v>-33024128</v>
      </c>
      <c r="K3954">
        <v>-71372579</v>
      </c>
      <c r="L3954" s="2" t="s">
        <v>9713</v>
      </c>
      <c r="M3954">
        <v>6</v>
      </c>
      <c r="N3954">
        <v>78</v>
      </c>
      <c r="O3954">
        <v>2</v>
      </c>
      <c r="P3954" t="str">
        <f>VLOOKUP(Farmacias__2[[#This Row],[local_nombre]],Tabla8[],2,0)</f>
        <v>Otras Farmacias</v>
      </c>
      <c r="Q3954">
        <f>VLOOKUP(Farmacias__2[[#This Row],[comuna_nombre]],Hoja3!$H$2:$I$346,2,0)</f>
        <v>5101</v>
      </c>
    </row>
    <row r="3955" spans="1:17" x14ac:dyDescent="0.2">
      <c r="A3955" s="1">
        <v>44309</v>
      </c>
      <c r="B3955">
        <v>6404</v>
      </c>
      <c r="C3955" s="2" t="s">
        <v>8717</v>
      </c>
      <c r="D3955" s="2" t="s">
        <v>10222</v>
      </c>
      <c r="E3955" s="2" t="s">
        <v>10222</v>
      </c>
      <c r="F3955" s="2" t="s">
        <v>8718</v>
      </c>
      <c r="G3955" s="3">
        <v>0.77083333333333337</v>
      </c>
      <c r="H3955" s="3">
        <v>0.89583333333333337</v>
      </c>
      <c r="I3955" s="2" t="s">
        <v>8719</v>
      </c>
      <c r="L3955" s="2" t="s">
        <v>9713</v>
      </c>
      <c r="M3955">
        <v>6</v>
      </c>
      <c r="N3955">
        <v>70</v>
      </c>
      <c r="O3955">
        <v>33</v>
      </c>
      <c r="P3955" t="str">
        <f>VLOOKUP(Farmacias__2[[#This Row],[local_nombre]],Tabla8[],2,0)</f>
        <v>Botiquines</v>
      </c>
      <c r="Q3955">
        <f>VLOOKUP(Farmacias__2[[#This Row],[comuna_nombre]],Hoja3!$H$2:$I$346,2,0)</f>
        <v>5801</v>
      </c>
    </row>
    <row r="3956" spans="1:17" x14ac:dyDescent="0.2">
      <c r="A3956" s="1">
        <v>44309</v>
      </c>
      <c r="B3956">
        <v>6405</v>
      </c>
      <c r="C3956" s="2" t="s">
        <v>6690</v>
      </c>
      <c r="D3956" s="2" t="s">
        <v>156</v>
      </c>
      <c r="E3956" s="2" t="s">
        <v>157</v>
      </c>
      <c r="F3956" s="2" t="s">
        <v>8720</v>
      </c>
      <c r="G3956" s="3">
        <v>0.375</v>
      </c>
      <c r="H3956" s="3">
        <v>0.875</v>
      </c>
      <c r="I3956" s="2" t="s">
        <v>8721</v>
      </c>
      <c r="J3956">
        <v>-33013026</v>
      </c>
      <c r="K3956">
        <v>-71331063</v>
      </c>
      <c r="L3956" s="2" t="s">
        <v>9713</v>
      </c>
      <c r="M3956">
        <v>6</v>
      </c>
      <c r="N3956">
        <v>80</v>
      </c>
      <c r="O3956">
        <v>28</v>
      </c>
      <c r="P3956" t="str">
        <f>VLOOKUP(Farmacias__2[[#This Row],[local_nombre]],Tabla8[],2,0)</f>
        <v>Otras Farmacias</v>
      </c>
      <c r="Q3956">
        <f>VLOOKUP(Farmacias__2[[#This Row],[comuna_nombre]],Hoja3!$H$2:$I$346,2,0)</f>
        <v>5109</v>
      </c>
    </row>
    <row r="3957" spans="1:17" x14ac:dyDescent="0.2">
      <c r="A3957" s="1">
        <v>44309</v>
      </c>
      <c r="B3957">
        <v>3111</v>
      </c>
      <c r="C3957" s="2" t="s">
        <v>1066</v>
      </c>
      <c r="D3957" s="2" t="s">
        <v>902</v>
      </c>
      <c r="E3957" s="2" t="s">
        <v>2629</v>
      </c>
      <c r="F3957" s="2" t="s">
        <v>3692</v>
      </c>
      <c r="G3957" s="3">
        <v>0.41666666666666669</v>
      </c>
      <c r="H3957" s="3">
        <v>0.83333333333333337</v>
      </c>
      <c r="I3957" s="2" t="s">
        <v>3675</v>
      </c>
      <c r="J3957">
        <v>-33442328</v>
      </c>
      <c r="K3957">
        <v>-70647801</v>
      </c>
      <c r="L3957" s="2" t="s">
        <v>9713</v>
      </c>
      <c r="M3957">
        <v>7</v>
      </c>
      <c r="N3957">
        <v>130</v>
      </c>
      <c r="O3957">
        <v>150</v>
      </c>
      <c r="P3957" t="str">
        <f>VLOOKUP(Farmacias__2[[#This Row],[local_nombre]],Tabla8[],2,0)</f>
        <v>Otras Farmacias</v>
      </c>
      <c r="Q3957">
        <f>VLOOKUP(Farmacias__2[[#This Row],[comuna_nombre]],Hoja3!$H$2:$I$346,2,0)</f>
        <v>13101</v>
      </c>
    </row>
    <row r="3958" spans="1:17" x14ac:dyDescent="0.2">
      <c r="A3958" s="1">
        <v>44309</v>
      </c>
      <c r="B3958">
        <v>6407</v>
      </c>
      <c r="C3958" s="2" t="s">
        <v>50</v>
      </c>
      <c r="D3958" s="2" t="s">
        <v>374</v>
      </c>
      <c r="E3958" s="2" t="s">
        <v>374</v>
      </c>
      <c r="F3958" s="2" t="s">
        <v>8724</v>
      </c>
      <c r="G3958" s="3">
        <v>0.41666666666666669</v>
      </c>
      <c r="H3958" s="3">
        <v>0.83333333333333337</v>
      </c>
      <c r="I3958" s="2" t="s">
        <v>638</v>
      </c>
      <c r="L3958" s="2" t="s">
        <v>9713</v>
      </c>
      <c r="M3958">
        <v>6</v>
      </c>
      <c r="N3958">
        <v>73</v>
      </c>
      <c r="O3958">
        <v>19</v>
      </c>
      <c r="P3958" t="str">
        <f>VLOOKUP(Farmacias__2[[#This Row],[local_nombre]],Tabla8[],2,0)</f>
        <v>Farmacias de Cadena</v>
      </c>
      <c r="Q3958">
        <f>VLOOKUP(Farmacias__2[[#This Row],[comuna_nombre]],Hoja3!$H$2:$I$346,2,0)</f>
        <v>5601</v>
      </c>
    </row>
    <row r="3959" spans="1:17" x14ac:dyDescent="0.2">
      <c r="A3959" s="1">
        <v>44309</v>
      </c>
      <c r="B3959">
        <v>6408</v>
      </c>
      <c r="C3959" s="2" t="s">
        <v>309</v>
      </c>
      <c r="D3959" s="2" t="s">
        <v>10222</v>
      </c>
      <c r="E3959" s="2" t="s">
        <v>10222</v>
      </c>
      <c r="F3959" s="2" t="s">
        <v>8725</v>
      </c>
      <c r="G3959" s="3">
        <v>0.375</v>
      </c>
      <c r="H3959" s="3">
        <v>0.79166666666666663</v>
      </c>
      <c r="I3959" s="2" t="s">
        <v>8726</v>
      </c>
      <c r="L3959" s="2" t="s">
        <v>9713</v>
      </c>
      <c r="M3959">
        <v>6</v>
      </c>
      <c r="N3959">
        <v>70</v>
      </c>
      <c r="O3959">
        <v>33</v>
      </c>
      <c r="P3959" t="str">
        <f>VLOOKUP(Farmacias__2[[#This Row],[local_nombre]],Tabla8[],2,0)</f>
        <v>Otras Farmacias</v>
      </c>
      <c r="Q3959">
        <f>VLOOKUP(Farmacias__2[[#This Row],[comuna_nombre]],Hoja3!$H$2:$I$346,2,0)</f>
        <v>5801</v>
      </c>
    </row>
    <row r="3960" spans="1:17" x14ac:dyDescent="0.2">
      <c r="A3960" s="1">
        <v>44309</v>
      </c>
      <c r="B3960">
        <v>6409</v>
      </c>
      <c r="C3960" s="2" t="s">
        <v>2623</v>
      </c>
      <c r="D3960" s="2" t="s">
        <v>10226</v>
      </c>
      <c r="E3960" s="2" t="s">
        <v>280</v>
      </c>
      <c r="F3960" s="2" t="s">
        <v>8727</v>
      </c>
      <c r="G3960" s="3">
        <v>0.41666666666666669</v>
      </c>
      <c r="H3960" s="3">
        <v>0.91666666666666663</v>
      </c>
      <c r="I3960" s="2" t="s">
        <v>8728</v>
      </c>
      <c r="J3960">
        <v>-33071584</v>
      </c>
      <c r="K3960">
        <v>-71342920</v>
      </c>
      <c r="L3960" s="2" t="s">
        <v>9713</v>
      </c>
      <c r="M3960">
        <v>6</v>
      </c>
      <c r="N3960">
        <v>78</v>
      </c>
      <c r="O3960">
        <v>27</v>
      </c>
      <c r="P3960" t="str">
        <f>VLOOKUP(Farmacias__2[[#This Row],[local_nombre]],Tabla8[],2,0)</f>
        <v>Otras Farmacias</v>
      </c>
      <c r="Q3960">
        <f>VLOOKUP(Farmacias__2[[#This Row],[comuna_nombre]],Hoja3!$H$2:$I$346,2,0)</f>
        <v>5101</v>
      </c>
    </row>
    <row r="3961" spans="1:17" x14ac:dyDescent="0.2">
      <c r="A3961" s="1">
        <v>44309</v>
      </c>
      <c r="B3961">
        <v>6410</v>
      </c>
      <c r="C3961" s="2" t="s">
        <v>8729</v>
      </c>
      <c r="D3961" s="2" t="s">
        <v>529</v>
      </c>
      <c r="E3961" s="2" t="s">
        <v>529</v>
      </c>
      <c r="F3961" s="2" t="s">
        <v>8730</v>
      </c>
      <c r="G3961" s="3">
        <v>0.41666666666666669</v>
      </c>
      <c r="H3961" s="3">
        <v>0.75</v>
      </c>
      <c r="I3961" s="2" t="s">
        <v>8731</v>
      </c>
      <c r="J3961">
        <v>-20224026</v>
      </c>
      <c r="K3961">
        <v>-70147894</v>
      </c>
      <c r="L3961" s="2" t="s">
        <v>9713</v>
      </c>
      <c r="M3961">
        <v>2</v>
      </c>
      <c r="N3961">
        <v>9</v>
      </c>
      <c r="O3961">
        <v>65</v>
      </c>
      <c r="P3961" t="str">
        <f>VLOOKUP(Farmacias__2[[#This Row],[local_nombre]],Tabla8[],2,0)</f>
        <v>Otras Farmacias</v>
      </c>
      <c r="Q3961">
        <f>VLOOKUP(Farmacias__2[[#This Row],[comuna_nombre]],Hoja3!$H$2:$I$346,2,0)</f>
        <v>1101</v>
      </c>
    </row>
    <row r="3962" spans="1:17" x14ac:dyDescent="0.2">
      <c r="A3962" s="1">
        <v>44309</v>
      </c>
      <c r="B3962">
        <v>6411</v>
      </c>
      <c r="C3962" s="2" t="s">
        <v>6690</v>
      </c>
      <c r="D3962" s="2" t="s">
        <v>10222</v>
      </c>
      <c r="E3962" s="2" t="s">
        <v>10222</v>
      </c>
      <c r="F3962" s="2" t="s">
        <v>8732</v>
      </c>
      <c r="G3962" s="3">
        <v>0.375</v>
      </c>
      <c r="H3962" s="3">
        <v>0.83333333333333337</v>
      </c>
      <c r="I3962" s="2" t="s">
        <v>8331</v>
      </c>
      <c r="L3962" s="2" t="s">
        <v>9713</v>
      </c>
      <c r="M3962">
        <v>6</v>
      </c>
      <c r="N3962">
        <v>70</v>
      </c>
      <c r="O3962">
        <v>33</v>
      </c>
      <c r="P3962" t="str">
        <f>VLOOKUP(Farmacias__2[[#This Row],[local_nombre]],Tabla8[],2,0)</f>
        <v>Otras Farmacias</v>
      </c>
      <c r="Q3962">
        <f>VLOOKUP(Farmacias__2[[#This Row],[comuna_nombre]],Hoja3!$H$2:$I$346,2,0)</f>
        <v>5801</v>
      </c>
    </row>
    <row r="3963" spans="1:17" x14ac:dyDescent="0.2">
      <c r="A3963" s="1">
        <v>44309</v>
      </c>
      <c r="B3963">
        <v>6412</v>
      </c>
      <c r="C3963" s="2" t="s">
        <v>8733</v>
      </c>
      <c r="D3963" s="2" t="s">
        <v>529</v>
      </c>
      <c r="E3963" s="2" t="s">
        <v>529</v>
      </c>
      <c r="F3963" s="2" t="s">
        <v>8734</v>
      </c>
      <c r="G3963" s="3">
        <v>0.33333333333333331</v>
      </c>
      <c r="H3963" s="3">
        <v>0.64583333333333337</v>
      </c>
      <c r="I3963" s="2" t="s">
        <v>8735</v>
      </c>
      <c r="J3963">
        <v>-20215378</v>
      </c>
      <c r="K3963">
        <v>-70137531</v>
      </c>
      <c r="L3963" s="2" t="s">
        <v>9713</v>
      </c>
      <c r="M3963">
        <v>2</v>
      </c>
      <c r="N3963">
        <v>9</v>
      </c>
      <c r="O3963">
        <v>65</v>
      </c>
      <c r="P3963" t="str">
        <f>VLOOKUP(Farmacias__2[[#This Row],[local_nombre]],Tabla8[],2,0)</f>
        <v>Otras Farmacias</v>
      </c>
      <c r="Q3963">
        <f>VLOOKUP(Farmacias__2[[#This Row],[comuna_nombre]],Hoja3!$H$2:$I$346,2,0)</f>
        <v>1101</v>
      </c>
    </row>
    <row r="3964" spans="1:17" x14ac:dyDescent="0.2">
      <c r="A3964" s="1">
        <v>44309</v>
      </c>
      <c r="B3964">
        <v>6413</v>
      </c>
      <c r="C3964" s="2" t="s">
        <v>8736</v>
      </c>
      <c r="D3964" s="2" t="s">
        <v>529</v>
      </c>
      <c r="E3964" s="2" t="s">
        <v>529</v>
      </c>
      <c r="F3964" s="2" t="s">
        <v>8737</v>
      </c>
      <c r="G3964" s="3">
        <v>0.41666666666666669</v>
      </c>
      <c r="H3964" s="3">
        <v>0.91666666666666663</v>
      </c>
      <c r="I3964" s="2" t="s">
        <v>8738</v>
      </c>
      <c r="J3964">
        <v>-20255369</v>
      </c>
      <c r="K3964">
        <v>-70130956</v>
      </c>
      <c r="L3964" s="2" t="s">
        <v>9713</v>
      </c>
      <c r="M3964">
        <v>2</v>
      </c>
      <c r="N3964">
        <v>9</v>
      </c>
      <c r="O3964">
        <v>65</v>
      </c>
      <c r="P3964" t="str">
        <f>VLOOKUP(Farmacias__2[[#This Row],[local_nombre]],Tabla8[],2,0)</f>
        <v>Otras Farmacias</v>
      </c>
      <c r="Q3964">
        <f>VLOOKUP(Farmacias__2[[#This Row],[comuna_nombre]],Hoja3!$H$2:$I$346,2,0)</f>
        <v>1101</v>
      </c>
    </row>
    <row r="3965" spans="1:17" x14ac:dyDescent="0.2">
      <c r="A3965" s="1">
        <v>44309</v>
      </c>
      <c r="B3965">
        <v>3172</v>
      </c>
      <c r="C3965" s="2" t="s">
        <v>1066</v>
      </c>
      <c r="D3965" s="2" t="s">
        <v>1987</v>
      </c>
      <c r="E3965" s="2" t="s">
        <v>1987</v>
      </c>
      <c r="F3965" s="2" t="s">
        <v>3814</v>
      </c>
      <c r="G3965" s="3">
        <v>0.41666666666666669</v>
      </c>
      <c r="H3965" s="3">
        <v>0.83333333333333337</v>
      </c>
      <c r="I3965" s="2" t="s">
        <v>3815</v>
      </c>
      <c r="J3965">
        <v>-33431871</v>
      </c>
      <c r="K3965">
        <v>-70614924</v>
      </c>
      <c r="L3965" s="2" t="s">
        <v>9713</v>
      </c>
      <c r="M3965">
        <v>7</v>
      </c>
      <c r="N3965">
        <v>117</v>
      </c>
      <c r="O3965">
        <v>136</v>
      </c>
      <c r="P3965" t="str">
        <f>VLOOKUP(Farmacias__2[[#This Row],[local_nombre]],Tabla8[],2,0)</f>
        <v>Otras Farmacias</v>
      </c>
      <c r="Q3965">
        <f>VLOOKUP(Farmacias__2[[#This Row],[comuna_nombre]],Hoja3!$H$2:$I$346,2,0)</f>
        <v>13123</v>
      </c>
    </row>
    <row r="3966" spans="1:17" x14ac:dyDescent="0.2">
      <c r="A3966" s="1">
        <v>44309</v>
      </c>
      <c r="B3966">
        <v>6416</v>
      </c>
      <c r="C3966" s="2" t="s">
        <v>8741</v>
      </c>
      <c r="D3966" s="2" t="s">
        <v>10283</v>
      </c>
      <c r="E3966" s="2" t="s">
        <v>56</v>
      </c>
      <c r="F3966" s="2" t="s">
        <v>8742</v>
      </c>
      <c r="G3966" s="3">
        <v>0.375</v>
      </c>
      <c r="H3966" s="3">
        <v>0.79166666666666663</v>
      </c>
      <c r="I3966" s="2" t="s">
        <v>8743</v>
      </c>
      <c r="J3966">
        <v>-36503017</v>
      </c>
      <c r="K3966">
        <v>-72213068</v>
      </c>
      <c r="L3966" s="2" t="s">
        <v>9713</v>
      </c>
      <c r="M3966">
        <v>16</v>
      </c>
      <c r="N3966">
        <v>239</v>
      </c>
      <c r="O3966">
        <v>258</v>
      </c>
      <c r="P3966" t="str">
        <f>VLOOKUP(Farmacias__2[[#This Row],[local_nombre]],Tabla8[],2,0)</f>
        <v>Otras Farmacias</v>
      </c>
      <c r="Q3966">
        <f>VLOOKUP(Farmacias__2[[#This Row],[comuna_nombre]],Hoja3!$H$2:$I$346,2,0)</f>
        <v>16305</v>
      </c>
    </row>
    <row r="3967" spans="1:17" x14ac:dyDescent="0.2">
      <c r="A3967" s="1">
        <v>44309</v>
      </c>
      <c r="B3967">
        <v>3976</v>
      </c>
      <c r="C3967" s="2" t="s">
        <v>1066</v>
      </c>
      <c r="D3967" s="2" t="s">
        <v>902</v>
      </c>
      <c r="E3967" s="2" t="s">
        <v>2629</v>
      </c>
      <c r="F3967" s="2" t="s">
        <v>5140</v>
      </c>
      <c r="G3967" s="3">
        <v>0.41666666666666669</v>
      </c>
      <c r="H3967" s="3">
        <v>0.91666666666666663</v>
      </c>
      <c r="I3967" s="2" t="s">
        <v>5141</v>
      </c>
      <c r="J3967">
        <v>-33436348</v>
      </c>
      <c r="K3967">
        <v>-70652779</v>
      </c>
      <c r="L3967" s="2" t="s">
        <v>9713</v>
      </c>
      <c r="M3967">
        <v>7</v>
      </c>
      <c r="N3967">
        <v>130</v>
      </c>
      <c r="O3967">
        <v>150</v>
      </c>
      <c r="P3967" t="str">
        <f>VLOOKUP(Farmacias__2[[#This Row],[local_nombre]],Tabla8[],2,0)</f>
        <v>Otras Farmacias</v>
      </c>
      <c r="Q3967">
        <f>VLOOKUP(Farmacias__2[[#This Row],[comuna_nombre]],Hoja3!$H$2:$I$346,2,0)</f>
        <v>13101</v>
      </c>
    </row>
    <row r="3968" spans="1:17" x14ac:dyDescent="0.2">
      <c r="A3968" s="1">
        <v>44309</v>
      </c>
      <c r="B3968">
        <v>6418</v>
      </c>
      <c r="C3968" s="2" t="s">
        <v>8745</v>
      </c>
      <c r="D3968" s="2" t="s">
        <v>3658</v>
      </c>
      <c r="E3968" s="2" t="s">
        <v>3663</v>
      </c>
      <c r="F3968" s="2" t="s">
        <v>8746</v>
      </c>
      <c r="G3968" s="3">
        <v>0.375</v>
      </c>
      <c r="H3968" s="3">
        <v>0.77083333333333337</v>
      </c>
      <c r="I3968" s="2" t="s">
        <v>8747</v>
      </c>
      <c r="J3968">
        <v>-414701767</v>
      </c>
      <c r="K3968">
        <v>-729987004</v>
      </c>
      <c r="L3968" s="2" t="s">
        <v>9713</v>
      </c>
      <c r="M3968">
        <v>13</v>
      </c>
      <c r="N3968">
        <v>311</v>
      </c>
      <c r="O3968">
        <v>381</v>
      </c>
      <c r="P3968" t="str">
        <f>VLOOKUP(Farmacias__2[[#This Row],[local_nombre]],Tabla8[],2,0)</f>
        <v>Otras Farmacias</v>
      </c>
      <c r="Q3968">
        <f>VLOOKUP(Farmacias__2[[#This Row],[comuna_nombre]],Hoja3!$H$2:$I$346,2,0)</f>
        <v>10101</v>
      </c>
    </row>
    <row r="3969" spans="1:17" x14ac:dyDescent="0.2">
      <c r="A3969" s="1">
        <v>44309</v>
      </c>
      <c r="B3969">
        <v>6419</v>
      </c>
      <c r="C3969" s="2" t="s">
        <v>309</v>
      </c>
      <c r="D3969" s="2" t="s">
        <v>139</v>
      </c>
      <c r="E3969" s="2" t="s">
        <v>139</v>
      </c>
      <c r="F3969" s="2" t="s">
        <v>8748</v>
      </c>
      <c r="G3969" s="3">
        <v>0.375</v>
      </c>
      <c r="H3969" s="3">
        <v>0.77083333333333337</v>
      </c>
      <c r="I3969" s="2" t="s">
        <v>8749</v>
      </c>
      <c r="L3969" s="2" t="s">
        <v>9713</v>
      </c>
      <c r="M3969">
        <v>6</v>
      </c>
      <c r="N3969">
        <v>79</v>
      </c>
      <c r="O3969">
        <v>40</v>
      </c>
      <c r="P3969" t="str">
        <f>VLOOKUP(Farmacias__2[[#This Row],[local_nombre]],Tabla8[],2,0)</f>
        <v>Otras Farmacias</v>
      </c>
      <c r="Q3969">
        <f>VLOOKUP(Farmacias__2[[#This Row],[comuna_nombre]],Hoja3!$H$2:$I$346,2,0)</f>
        <v>5804</v>
      </c>
    </row>
    <row r="3970" spans="1:17" x14ac:dyDescent="0.2">
      <c r="A3970" s="1">
        <v>44309</v>
      </c>
      <c r="B3970">
        <v>6420</v>
      </c>
      <c r="C3970" s="2" t="s">
        <v>8750</v>
      </c>
      <c r="D3970" s="2" t="s">
        <v>10233</v>
      </c>
      <c r="E3970" s="2" t="s">
        <v>517</v>
      </c>
      <c r="F3970" s="2" t="s">
        <v>8751</v>
      </c>
      <c r="G3970" s="3">
        <v>0.375</v>
      </c>
      <c r="H3970" s="3">
        <v>0.875</v>
      </c>
      <c r="I3970" s="2" t="s">
        <v>8752</v>
      </c>
      <c r="L3970" s="2" t="s">
        <v>9713</v>
      </c>
      <c r="M3970">
        <v>6</v>
      </c>
      <c r="N3970">
        <v>60</v>
      </c>
      <c r="O3970">
        <v>18</v>
      </c>
      <c r="P3970" t="str">
        <f>VLOOKUP(Farmacias__2[[#This Row],[local_nombre]],Tabla8[],2,0)</f>
        <v>Otras Farmacias</v>
      </c>
      <c r="Q3970">
        <f>VLOOKUP(Farmacias__2[[#This Row],[comuna_nombre]],Hoja3!$H$2:$I$346,2,0)</f>
        <v>5703</v>
      </c>
    </row>
    <row r="3971" spans="1:17" x14ac:dyDescent="0.2">
      <c r="A3971" s="1">
        <v>44309</v>
      </c>
      <c r="B3971">
        <v>6421</v>
      </c>
      <c r="C3971" s="2" t="s">
        <v>8753</v>
      </c>
      <c r="D3971" s="2" t="s">
        <v>3658</v>
      </c>
      <c r="E3971" s="2" t="s">
        <v>3663</v>
      </c>
      <c r="F3971" s="2" t="s">
        <v>8754</v>
      </c>
      <c r="G3971" s="3">
        <v>0.41666666666666669</v>
      </c>
      <c r="H3971" s="3">
        <v>0.83333333333333337</v>
      </c>
      <c r="I3971" s="2" t="s">
        <v>8755</v>
      </c>
      <c r="J3971">
        <v>-414874093</v>
      </c>
      <c r="K3971">
        <v>-730016827</v>
      </c>
      <c r="L3971" s="2" t="s">
        <v>9713</v>
      </c>
      <c r="M3971">
        <v>13</v>
      </c>
      <c r="N3971">
        <v>311</v>
      </c>
      <c r="O3971">
        <v>381</v>
      </c>
      <c r="P3971" t="str">
        <f>VLOOKUP(Farmacias__2[[#This Row],[local_nombre]],Tabla8[],2,0)</f>
        <v>Otras Farmacias</v>
      </c>
      <c r="Q3971">
        <f>VLOOKUP(Farmacias__2[[#This Row],[comuna_nombre]],Hoja3!$H$2:$I$346,2,0)</f>
        <v>10101</v>
      </c>
    </row>
    <row r="3972" spans="1:17" x14ac:dyDescent="0.2">
      <c r="A3972" s="1">
        <v>44309</v>
      </c>
      <c r="B3972">
        <v>4024</v>
      </c>
      <c r="C3972" s="2" t="s">
        <v>1066</v>
      </c>
      <c r="D3972" s="2" t="s">
        <v>902</v>
      </c>
      <c r="E3972" s="2" t="s">
        <v>903</v>
      </c>
      <c r="F3972" s="2" t="s">
        <v>5198</v>
      </c>
      <c r="G3972" s="3">
        <v>0.41666666666666669</v>
      </c>
      <c r="H3972" s="3">
        <v>0.83333333333333337</v>
      </c>
      <c r="I3972" s="2" t="s">
        <v>2836</v>
      </c>
      <c r="J3972">
        <v>-33437723</v>
      </c>
      <c r="K3972">
        <v>-70654806</v>
      </c>
      <c r="L3972" s="2" t="s">
        <v>9713</v>
      </c>
      <c r="M3972">
        <v>7</v>
      </c>
      <c r="N3972">
        <v>130</v>
      </c>
      <c r="O3972">
        <v>149</v>
      </c>
      <c r="P3972" t="str">
        <f>VLOOKUP(Farmacias__2[[#This Row],[local_nombre]],Tabla8[],2,0)</f>
        <v>Otras Farmacias</v>
      </c>
      <c r="Q3972">
        <f>VLOOKUP(Farmacias__2[[#This Row],[comuna_nombre]],Hoja3!$H$2:$I$346,2,0)</f>
        <v>13101</v>
      </c>
    </row>
    <row r="3973" spans="1:17" x14ac:dyDescent="0.2">
      <c r="A3973" s="1">
        <v>44309</v>
      </c>
      <c r="B3973">
        <v>6423</v>
      </c>
      <c r="C3973" s="2" t="s">
        <v>50</v>
      </c>
      <c r="D3973" s="2" t="s">
        <v>366</v>
      </c>
      <c r="E3973" s="2" t="s">
        <v>366</v>
      </c>
      <c r="F3973" s="2" t="s">
        <v>8758</v>
      </c>
      <c r="G3973" s="3">
        <v>0.375</v>
      </c>
      <c r="H3973" s="3">
        <v>0.75</v>
      </c>
      <c r="I3973" s="2" t="s">
        <v>638</v>
      </c>
      <c r="L3973" s="2" t="s">
        <v>9713</v>
      </c>
      <c r="M3973">
        <v>6</v>
      </c>
      <c r="N3973">
        <v>48</v>
      </c>
      <c r="O3973">
        <v>5</v>
      </c>
      <c r="P3973" t="str">
        <f>VLOOKUP(Farmacias__2[[#This Row],[local_nombre]],Tabla8[],2,0)</f>
        <v>Farmacias de Cadena</v>
      </c>
      <c r="Q3973">
        <f>VLOOKUP(Farmacias__2[[#This Row],[comuna_nombre]],Hoja3!$H$2:$I$346,2,0)</f>
        <v>5603</v>
      </c>
    </row>
    <row r="3974" spans="1:17" x14ac:dyDescent="0.2">
      <c r="A3974" s="1">
        <v>44309</v>
      </c>
      <c r="B3974">
        <v>6424</v>
      </c>
      <c r="C3974" s="2" t="s">
        <v>8759</v>
      </c>
      <c r="D3974" s="2" t="s">
        <v>342</v>
      </c>
      <c r="E3974" s="2" t="s">
        <v>342</v>
      </c>
      <c r="F3974" s="2" t="s">
        <v>8760</v>
      </c>
      <c r="G3974" s="3">
        <v>0.41666666666666669</v>
      </c>
      <c r="H3974" s="3">
        <v>0.83333333333333337</v>
      </c>
      <c r="I3974" s="2" t="s">
        <v>638</v>
      </c>
      <c r="L3974" s="2" t="s">
        <v>9713</v>
      </c>
      <c r="M3974">
        <v>6</v>
      </c>
      <c r="N3974">
        <v>45</v>
      </c>
      <c r="O3974">
        <v>3</v>
      </c>
      <c r="P3974" t="str">
        <f>VLOOKUP(Farmacias__2[[#This Row],[local_nombre]],Tabla8[],2,0)</f>
        <v>Otras Farmacias</v>
      </c>
      <c r="Q3974">
        <f>VLOOKUP(Farmacias__2[[#This Row],[comuna_nombre]],Hoja3!$H$2:$I$346,2,0)</f>
        <v>5602</v>
      </c>
    </row>
    <row r="3975" spans="1:17" x14ac:dyDescent="0.2">
      <c r="A3975" s="1">
        <v>44309</v>
      </c>
      <c r="B3975">
        <v>6426</v>
      </c>
      <c r="C3975" s="2" t="s">
        <v>8761</v>
      </c>
      <c r="D3975" s="2" t="s">
        <v>902</v>
      </c>
      <c r="E3975" s="2" t="s">
        <v>903</v>
      </c>
      <c r="F3975" s="2" t="s">
        <v>8762</v>
      </c>
      <c r="G3975" s="3">
        <v>0.33333333333333331</v>
      </c>
      <c r="H3975" s="3">
        <v>0.8125</v>
      </c>
      <c r="I3975" s="2" t="s">
        <v>1583</v>
      </c>
      <c r="J3975">
        <v>-33445231</v>
      </c>
      <c r="K3975">
        <v>-70666594</v>
      </c>
      <c r="L3975" s="2" t="s">
        <v>9713</v>
      </c>
      <c r="M3975">
        <v>7</v>
      </c>
      <c r="N3975">
        <v>130</v>
      </c>
      <c r="O3975">
        <v>149</v>
      </c>
      <c r="P3975" t="str">
        <f>VLOOKUP(Farmacias__2[[#This Row],[local_nombre]],Tabla8[],2,0)</f>
        <v>Otras Farmacias</v>
      </c>
      <c r="Q3975">
        <f>VLOOKUP(Farmacias__2[[#This Row],[comuna_nombre]],Hoja3!$H$2:$I$346,2,0)</f>
        <v>13101</v>
      </c>
    </row>
    <row r="3976" spans="1:17" x14ac:dyDescent="0.2">
      <c r="A3976" s="1">
        <v>44309</v>
      </c>
      <c r="B3976">
        <v>6427</v>
      </c>
      <c r="C3976" s="2" t="s">
        <v>8763</v>
      </c>
      <c r="D3976" s="2" t="s">
        <v>1086</v>
      </c>
      <c r="E3976" s="2" t="s">
        <v>1087</v>
      </c>
      <c r="F3976" s="2" t="s">
        <v>8764</v>
      </c>
      <c r="G3976" s="3">
        <v>0.41666666666666669</v>
      </c>
      <c r="H3976" s="3">
        <v>0.75</v>
      </c>
      <c r="I3976" s="2" t="s">
        <v>1583</v>
      </c>
      <c r="J3976">
        <v>-33515166</v>
      </c>
      <c r="K3976">
        <v>-70599054</v>
      </c>
      <c r="L3976" s="2" t="s">
        <v>9713</v>
      </c>
      <c r="M3976">
        <v>7</v>
      </c>
      <c r="N3976">
        <v>97</v>
      </c>
      <c r="O3976">
        <v>116</v>
      </c>
      <c r="P3976" t="str">
        <f>VLOOKUP(Farmacias__2[[#This Row],[local_nombre]],Tabla8[],2,0)</f>
        <v>Otras Farmacias</v>
      </c>
      <c r="Q3976">
        <f>VLOOKUP(Farmacias__2[[#This Row],[comuna_nombre]],Hoja3!$H$2:$I$346,2,0)</f>
        <v>13110</v>
      </c>
    </row>
    <row r="3977" spans="1:17" x14ac:dyDescent="0.2">
      <c r="A3977" s="1">
        <v>44309</v>
      </c>
      <c r="B3977">
        <v>6428</v>
      </c>
      <c r="C3977" s="2" t="s">
        <v>8765</v>
      </c>
      <c r="D3977" s="2" t="s">
        <v>1987</v>
      </c>
      <c r="E3977" s="2" t="s">
        <v>1987</v>
      </c>
      <c r="F3977" s="2" t="s">
        <v>8766</v>
      </c>
      <c r="G3977" s="3">
        <v>0.375</v>
      </c>
      <c r="H3977" s="3">
        <v>0.83333333333333337</v>
      </c>
      <c r="I3977" s="2" t="s">
        <v>638</v>
      </c>
      <c r="J3977">
        <v>-33424914</v>
      </c>
      <c r="K3977">
        <v>-70618937</v>
      </c>
      <c r="L3977" s="2" t="s">
        <v>9713</v>
      </c>
      <c r="M3977">
        <v>7</v>
      </c>
      <c r="N3977">
        <v>117</v>
      </c>
      <c r="O3977">
        <v>136</v>
      </c>
      <c r="P3977" t="str">
        <f>VLOOKUP(Farmacias__2[[#This Row],[local_nombre]],Tabla8[],2,0)</f>
        <v>Otras Farmacias</v>
      </c>
      <c r="Q3977">
        <f>VLOOKUP(Farmacias__2[[#This Row],[comuna_nombre]],Hoja3!$H$2:$I$346,2,0)</f>
        <v>13123</v>
      </c>
    </row>
    <row r="3978" spans="1:17" x14ac:dyDescent="0.2">
      <c r="A3978" s="1">
        <v>44309</v>
      </c>
      <c r="B3978">
        <v>6429</v>
      </c>
      <c r="C3978" s="2" t="s">
        <v>8767</v>
      </c>
      <c r="D3978" s="2" t="s">
        <v>10234</v>
      </c>
      <c r="E3978" s="2" t="s">
        <v>1569</v>
      </c>
      <c r="F3978" s="2" t="s">
        <v>8768</v>
      </c>
      <c r="G3978" s="3">
        <v>0.375</v>
      </c>
      <c r="H3978" s="3">
        <v>0.79166666666666663</v>
      </c>
      <c r="I3978" s="2" t="s">
        <v>1583</v>
      </c>
      <c r="J3978">
        <v>-33510296</v>
      </c>
      <c r="K3978">
        <v>-70757747</v>
      </c>
      <c r="L3978" s="2" t="s">
        <v>9713</v>
      </c>
      <c r="M3978">
        <v>7</v>
      </c>
      <c r="N3978">
        <v>107</v>
      </c>
      <c r="O3978">
        <v>126</v>
      </c>
      <c r="P3978" t="str">
        <f>VLOOKUP(Farmacias__2[[#This Row],[local_nombre]],Tabla8[],2,0)</f>
        <v>Otras Farmacias</v>
      </c>
      <c r="Q3978">
        <f>VLOOKUP(Farmacias__2[[#This Row],[comuna_nombre]],Hoja3!$H$2:$I$346,2,0)</f>
        <v>13119</v>
      </c>
    </row>
    <row r="3979" spans="1:17" x14ac:dyDescent="0.2">
      <c r="A3979" s="1">
        <v>44309</v>
      </c>
      <c r="B3979">
        <v>6430</v>
      </c>
      <c r="C3979" s="2" t="s">
        <v>36</v>
      </c>
      <c r="D3979" s="2" t="s">
        <v>1312</v>
      </c>
      <c r="E3979" s="2" t="s">
        <v>1312</v>
      </c>
      <c r="F3979" s="2" t="s">
        <v>8769</v>
      </c>
      <c r="G3979" s="3">
        <v>0.35416666666666669</v>
      </c>
      <c r="H3979" s="3">
        <v>0.89583333333333337</v>
      </c>
      <c r="I3979" s="2" t="s">
        <v>1583</v>
      </c>
      <c r="J3979">
        <v>-33415644</v>
      </c>
      <c r="K3979">
        <v>-70589276</v>
      </c>
      <c r="L3979" s="2" t="s">
        <v>9713</v>
      </c>
      <c r="M3979">
        <v>7</v>
      </c>
      <c r="N3979">
        <v>102</v>
      </c>
      <c r="O3979">
        <v>121</v>
      </c>
      <c r="P3979" t="str">
        <f>VLOOKUP(Farmacias__2[[#This Row],[local_nombre]],Tabla8[],2,0)</f>
        <v>Farmacias de Cadena</v>
      </c>
      <c r="Q3979">
        <f>VLOOKUP(Farmacias__2[[#This Row],[comuna_nombre]],Hoja3!$H$2:$I$346,2,0)</f>
        <v>13114</v>
      </c>
    </row>
    <row r="3980" spans="1:17" x14ac:dyDescent="0.2">
      <c r="A3980" s="1">
        <v>44309</v>
      </c>
      <c r="B3980">
        <v>6431</v>
      </c>
      <c r="C3980" s="2" t="s">
        <v>36</v>
      </c>
      <c r="D3980" s="2" t="s">
        <v>902</v>
      </c>
      <c r="E3980" s="2" t="s">
        <v>903</v>
      </c>
      <c r="F3980" s="2" t="s">
        <v>8770</v>
      </c>
      <c r="G3980" s="3">
        <v>0.33333333333333331</v>
      </c>
      <c r="H3980" s="3">
        <v>0.91666666666666663</v>
      </c>
      <c r="I3980" s="2" t="s">
        <v>638</v>
      </c>
      <c r="J3980">
        <v>-33439800</v>
      </c>
      <c r="L3980" s="2" t="s">
        <v>9713</v>
      </c>
      <c r="M3980">
        <v>7</v>
      </c>
      <c r="N3980">
        <v>130</v>
      </c>
      <c r="O3980">
        <v>149</v>
      </c>
      <c r="P3980" t="str">
        <f>VLOOKUP(Farmacias__2[[#This Row],[local_nombre]],Tabla8[],2,0)</f>
        <v>Farmacias de Cadena</v>
      </c>
      <c r="Q3980">
        <f>VLOOKUP(Farmacias__2[[#This Row],[comuna_nombre]],Hoja3!$H$2:$I$346,2,0)</f>
        <v>13101</v>
      </c>
    </row>
    <row r="3981" spans="1:17" x14ac:dyDescent="0.2">
      <c r="A3981" s="1">
        <v>44309</v>
      </c>
      <c r="B3981">
        <v>6432</v>
      </c>
      <c r="C3981" s="2" t="s">
        <v>36</v>
      </c>
      <c r="D3981" s="2" t="s">
        <v>2567</v>
      </c>
      <c r="E3981" s="2" t="s">
        <v>2567</v>
      </c>
      <c r="F3981" s="2" t="s">
        <v>8771</v>
      </c>
      <c r="G3981" s="3">
        <v>0.35416666666666669</v>
      </c>
      <c r="H3981" s="3">
        <v>0.91666666666666663</v>
      </c>
      <c r="I3981" s="2" t="s">
        <v>1583</v>
      </c>
      <c r="J3981">
        <v>-33485742</v>
      </c>
      <c r="K3981">
        <v>-70651618</v>
      </c>
      <c r="L3981" s="2" t="s">
        <v>9713</v>
      </c>
      <c r="M3981">
        <v>7</v>
      </c>
      <c r="N3981">
        <v>127</v>
      </c>
      <c r="O3981">
        <v>146</v>
      </c>
      <c r="P3981" t="str">
        <f>VLOOKUP(Farmacias__2[[#This Row],[local_nombre]],Tabla8[],2,0)</f>
        <v>Farmacias de Cadena</v>
      </c>
      <c r="Q3981">
        <f>VLOOKUP(Farmacias__2[[#This Row],[comuna_nombre]],Hoja3!$H$2:$I$346,2,0)</f>
        <v>13130</v>
      </c>
    </row>
    <row r="3982" spans="1:17" x14ac:dyDescent="0.2">
      <c r="A3982" s="1">
        <v>44309</v>
      </c>
      <c r="B3982">
        <v>6433</v>
      </c>
      <c r="C3982" s="2" t="s">
        <v>8772</v>
      </c>
      <c r="D3982" s="2" t="s">
        <v>1086</v>
      </c>
      <c r="E3982" s="2" t="s">
        <v>1087</v>
      </c>
      <c r="F3982" s="2" t="s">
        <v>8773</v>
      </c>
      <c r="G3982" s="3">
        <v>0.375</v>
      </c>
      <c r="H3982" s="3">
        <v>0.75</v>
      </c>
      <c r="I3982" s="2" t="s">
        <v>1583</v>
      </c>
      <c r="J3982">
        <v>-335223562</v>
      </c>
      <c r="K3982">
        <v>-705995541</v>
      </c>
      <c r="L3982" s="2" t="s">
        <v>9713</v>
      </c>
      <c r="M3982">
        <v>7</v>
      </c>
      <c r="N3982">
        <v>97</v>
      </c>
      <c r="O3982">
        <v>116</v>
      </c>
      <c r="P3982" t="str">
        <f>VLOOKUP(Farmacias__2[[#This Row],[local_nombre]],Tabla8[],2,0)</f>
        <v>Otras Farmacias</v>
      </c>
      <c r="Q3982">
        <f>VLOOKUP(Farmacias__2[[#This Row],[comuna_nombre]],Hoja3!$H$2:$I$346,2,0)</f>
        <v>13110</v>
      </c>
    </row>
    <row r="3983" spans="1:17" x14ac:dyDescent="0.2">
      <c r="A3983" s="1">
        <v>44309</v>
      </c>
      <c r="B3983">
        <v>6434</v>
      </c>
      <c r="C3983" s="2" t="s">
        <v>18</v>
      </c>
      <c r="D3983" s="2" t="s">
        <v>1744</v>
      </c>
      <c r="E3983" s="2" t="s">
        <v>1744</v>
      </c>
      <c r="F3983" s="2" t="s">
        <v>8774</v>
      </c>
      <c r="G3983" s="3">
        <v>0.375</v>
      </c>
      <c r="H3983" s="3">
        <v>0.91666666666666663</v>
      </c>
      <c r="I3983" s="2" t="s">
        <v>1583</v>
      </c>
      <c r="J3983">
        <v>-33448112</v>
      </c>
      <c r="K3983">
        <v>-70613439</v>
      </c>
      <c r="L3983" s="2" t="s">
        <v>9713</v>
      </c>
      <c r="M3983">
        <v>7</v>
      </c>
      <c r="N3983">
        <v>110</v>
      </c>
      <c r="O3983">
        <v>129</v>
      </c>
      <c r="P3983" t="str">
        <f>VLOOKUP(Farmacias__2[[#This Row],[local_nombre]],Tabla8[],2,0)</f>
        <v>Farmacias de Cadena</v>
      </c>
      <c r="Q3983">
        <f>VLOOKUP(Farmacias__2[[#This Row],[comuna_nombre]],Hoja3!$H$2:$I$346,2,0)</f>
        <v>13120</v>
      </c>
    </row>
    <row r="3984" spans="1:17" x14ac:dyDescent="0.2">
      <c r="A3984" s="1">
        <v>44309</v>
      </c>
      <c r="B3984">
        <v>6435</v>
      </c>
      <c r="C3984" s="2" t="s">
        <v>8775</v>
      </c>
      <c r="D3984" s="2" t="s">
        <v>1744</v>
      </c>
      <c r="E3984" s="2" t="s">
        <v>1744</v>
      </c>
      <c r="F3984" s="2" t="s">
        <v>8776</v>
      </c>
      <c r="G3984" s="3">
        <v>0.35416666666666669</v>
      </c>
      <c r="H3984" s="3">
        <v>0.6875</v>
      </c>
      <c r="I3984" s="2" t="s">
        <v>1583</v>
      </c>
      <c r="J3984">
        <v>-33464058</v>
      </c>
      <c r="K3984">
        <v>-70620901</v>
      </c>
      <c r="L3984" s="2" t="s">
        <v>9713</v>
      </c>
      <c r="M3984">
        <v>7</v>
      </c>
      <c r="N3984">
        <v>110</v>
      </c>
      <c r="O3984">
        <v>129</v>
      </c>
      <c r="P3984" t="str">
        <f>VLOOKUP(Farmacias__2[[#This Row],[local_nombre]],Tabla8[],2,0)</f>
        <v>Boticas</v>
      </c>
      <c r="Q3984">
        <f>VLOOKUP(Farmacias__2[[#This Row],[comuna_nombre]],Hoja3!$H$2:$I$346,2,0)</f>
        <v>13120</v>
      </c>
    </row>
    <row r="3985" spans="1:17" x14ac:dyDescent="0.2">
      <c r="A3985" s="1">
        <v>44309</v>
      </c>
      <c r="B3985">
        <v>6436</v>
      </c>
      <c r="C3985" s="2" t="s">
        <v>4217</v>
      </c>
      <c r="D3985" s="2" t="s">
        <v>10263</v>
      </c>
      <c r="E3985" s="2" t="s">
        <v>5035</v>
      </c>
      <c r="F3985" s="2" t="s">
        <v>8777</v>
      </c>
      <c r="G3985" s="3">
        <v>0.41666666666666669</v>
      </c>
      <c r="H3985" s="3">
        <v>0.79166666666666663</v>
      </c>
      <c r="I3985" s="2" t="s">
        <v>8778</v>
      </c>
      <c r="J3985">
        <v>34987895</v>
      </c>
      <c r="K3985">
        <v>71233439</v>
      </c>
      <c r="L3985" s="2" t="s">
        <v>9713</v>
      </c>
      <c r="M3985">
        <v>9</v>
      </c>
      <c r="N3985">
        <v>174</v>
      </c>
      <c r="O3985">
        <v>418</v>
      </c>
      <c r="P3985" t="str">
        <f>VLOOKUP(Farmacias__2[[#This Row],[local_nombre]],Tabla8[],2,0)</f>
        <v>Otras Farmacias</v>
      </c>
      <c r="Q3985">
        <f>VLOOKUP(Farmacias__2[[#This Row],[comuna_nombre]],Hoja3!$H$2:$I$346,2,0)</f>
        <v>7301</v>
      </c>
    </row>
    <row r="3986" spans="1:17" x14ac:dyDescent="0.2">
      <c r="A3986" s="1">
        <v>44309</v>
      </c>
      <c r="B3986">
        <v>6437</v>
      </c>
      <c r="C3986" s="2" t="s">
        <v>8779</v>
      </c>
      <c r="D3986" s="2" t="s">
        <v>4525</v>
      </c>
      <c r="E3986" s="2" t="s">
        <v>4525</v>
      </c>
      <c r="F3986" s="2" t="s">
        <v>8780</v>
      </c>
      <c r="G3986" s="3">
        <v>0.375</v>
      </c>
      <c r="H3986" s="3">
        <v>0.91666666666666663</v>
      </c>
      <c r="I3986" s="2" t="s">
        <v>638</v>
      </c>
      <c r="J3986">
        <v>-39280869</v>
      </c>
      <c r="K3986">
        <v>-72226096</v>
      </c>
      <c r="L3986" s="2" t="s">
        <v>9713</v>
      </c>
      <c r="M3986">
        <v>11</v>
      </c>
      <c r="N3986">
        <v>281</v>
      </c>
      <c r="O3986">
        <v>300</v>
      </c>
      <c r="P3986" t="str">
        <f>VLOOKUP(Farmacias__2[[#This Row],[local_nombre]],Tabla8[],2,0)</f>
        <v>Otras Farmacias</v>
      </c>
      <c r="Q3986">
        <f>VLOOKUP(Farmacias__2[[#This Row],[comuna_nombre]],Hoja3!$H$2:$I$346,2,0)</f>
        <v>9120</v>
      </c>
    </row>
    <row r="3987" spans="1:17" x14ac:dyDescent="0.2">
      <c r="A3987" s="1">
        <v>44309</v>
      </c>
      <c r="B3987">
        <v>6438</v>
      </c>
      <c r="C3987" s="2" t="s">
        <v>18</v>
      </c>
      <c r="D3987" s="2" t="s">
        <v>10235</v>
      </c>
      <c r="E3987" s="2" t="s">
        <v>1931</v>
      </c>
      <c r="F3987" s="2" t="s">
        <v>8781</v>
      </c>
      <c r="G3987" s="3">
        <v>0.375</v>
      </c>
      <c r="H3987" s="3">
        <v>0.75</v>
      </c>
      <c r="I3987" s="2" t="s">
        <v>1583</v>
      </c>
      <c r="J3987">
        <v>-33499379</v>
      </c>
      <c r="K3987">
        <v>-70553070</v>
      </c>
      <c r="L3987" s="2" t="s">
        <v>9713</v>
      </c>
      <c r="M3987">
        <v>7</v>
      </c>
      <c r="N3987">
        <v>115</v>
      </c>
      <c r="O3987">
        <v>134</v>
      </c>
      <c r="P3987" t="str">
        <f>VLOOKUP(Farmacias__2[[#This Row],[local_nombre]],Tabla8[],2,0)</f>
        <v>Farmacias de Cadena</v>
      </c>
      <c r="Q3987">
        <f>VLOOKUP(Farmacias__2[[#This Row],[comuna_nombre]],Hoja3!$H$2:$I$346,2,0)</f>
        <v>13122</v>
      </c>
    </row>
    <row r="3988" spans="1:17" x14ac:dyDescent="0.2">
      <c r="A3988" s="1">
        <v>44309</v>
      </c>
      <c r="B3988">
        <v>6439</v>
      </c>
      <c r="C3988" s="2" t="s">
        <v>18</v>
      </c>
      <c r="D3988" s="2" t="s">
        <v>1312</v>
      </c>
      <c r="E3988" s="2" t="s">
        <v>1312</v>
      </c>
      <c r="F3988" s="2" t="s">
        <v>8782</v>
      </c>
      <c r="G3988" s="3">
        <v>0.375</v>
      </c>
      <c r="H3988" s="3">
        <v>0.875</v>
      </c>
      <c r="I3988" s="2" t="s">
        <v>1583</v>
      </c>
      <c r="J3988">
        <v>-33412275</v>
      </c>
      <c r="K3988">
        <v>-70512754</v>
      </c>
      <c r="L3988" s="2" t="s">
        <v>9713</v>
      </c>
      <c r="M3988">
        <v>7</v>
      </c>
      <c r="N3988">
        <v>102</v>
      </c>
      <c r="O3988">
        <v>121</v>
      </c>
      <c r="P3988" t="str">
        <f>VLOOKUP(Farmacias__2[[#This Row],[local_nombre]],Tabla8[],2,0)</f>
        <v>Farmacias de Cadena</v>
      </c>
      <c r="Q3988">
        <f>VLOOKUP(Farmacias__2[[#This Row],[comuna_nombre]],Hoja3!$H$2:$I$346,2,0)</f>
        <v>13114</v>
      </c>
    </row>
    <row r="3989" spans="1:17" x14ac:dyDescent="0.2">
      <c r="A3989" s="1">
        <v>44309</v>
      </c>
      <c r="B3989">
        <v>6440</v>
      </c>
      <c r="C3989" s="2" t="s">
        <v>18</v>
      </c>
      <c r="D3989" s="2" t="s">
        <v>1312</v>
      </c>
      <c r="E3989" s="2" t="s">
        <v>1312</v>
      </c>
      <c r="F3989" s="2" t="s">
        <v>8783</v>
      </c>
      <c r="G3989" s="3">
        <v>0.33333333333333331</v>
      </c>
      <c r="H3989" s="3">
        <v>0.91666666666666663</v>
      </c>
      <c r="I3989" s="2" t="s">
        <v>1583</v>
      </c>
      <c r="J3989">
        <v>-33400163</v>
      </c>
      <c r="K3989">
        <v>-70509617</v>
      </c>
      <c r="L3989" s="2" t="s">
        <v>9713</v>
      </c>
      <c r="M3989">
        <v>7</v>
      </c>
      <c r="N3989">
        <v>102</v>
      </c>
      <c r="O3989">
        <v>121</v>
      </c>
      <c r="P3989" t="str">
        <f>VLOOKUP(Farmacias__2[[#This Row],[local_nombre]],Tabla8[],2,0)</f>
        <v>Farmacias de Cadena</v>
      </c>
      <c r="Q3989">
        <f>VLOOKUP(Farmacias__2[[#This Row],[comuna_nombre]],Hoja3!$H$2:$I$346,2,0)</f>
        <v>13114</v>
      </c>
    </row>
    <row r="3990" spans="1:17" x14ac:dyDescent="0.2">
      <c r="A3990" s="1">
        <v>44309</v>
      </c>
      <c r="B3990">
        <v>6441</v>
      </c>
      <c r="C3990" s="2" t="s">
        <v>330</v>
      </c>
      <c r="D3990" s="2" t="s">
        <v>339</v>
      </c>
      <c r="E3990" s="2" t="s">
        <v>339</v>
      </c>
      <c r="F3990" s="2" t="s">
        <v>8784</v>
      </c>
      <c r="G3990" s="3">
        <v>0.375</v>
      </c>
      <c r="H3990" s="3">
        <v>0.875</v>
      </c>
      <c r="I3990" s="2" t="s">
        <v>8785</v>
      </c>
      <c r="J3990">
        <v>-33184098</v>
      </c>
      <c r="K3990">
        <v>-71243498</v>
      </c>
      <c r="L3990" s="2" t="s">
        <v>9713</v>
      </c>
      <c r="M3990">
        <v>6</v>
      </c>
      <c r="N3990">
        <v>344</v>
      </c>
      <c r="O3990">
        <v>49</v>
      </c>
      <c r="P3990" t="str">
        <f>VLOOKUP(Farmacias__2[[#This Row],[local_nombre]],Tabla8[],2,0)</f>
        <v>Otras Farmacias</v>
      </c>
      <c r="Q3990">
        <f>VLOOKUP(Farmacias__2[[#This Row],[comuna_nombre]],Hoja3!$H$2:$I$346,2,0)</f>
        <v>5102</v>
      </c>
    </row>
    <row r="3991" spans="1:17" x14ac:dyDescent="0.2">
      <c r="A3991" s="1">
        <v>44309</v>
      </c>
      <c r="B3991">
        <v>6442</v>
      </c>
      <c r="C3991" s="2" t="s">
        <v>18</v>
      </c>
      <c r="D3991" s="2" t="s">
        <v>10234</v>
      </c>
      <c r="E3991" s="2" t="s">
        <v>1572</v>
      </c>
      <c r="F3991" s="2" t="s">
        <v>8786</v>
      </c>
      <c r="G3991" s="3">
        <v>0.41666666666666669</v>
      </c>
      <c r="H3991" s="3">
        <v>0.83333333333333337</v>
      </c>
      <c r="I3991" s="2" t="s">
        <v>1583</v>
      </c>
      <c r="J3991">
        <v>-33518085</v>
      </c>
      <c r="K3991">
        <v>-70707673</v>
      </c>
      <c r="L3991" s="2" t="s">
        <v>9713</v>
      </c>
      <c r="M3991">
        <v>7</v>
      </c>
      <c r="N3991">
        <v>107</v>
      </c>
      <c r="O3991">
        <v>377</v>
      </c>
      <c r="P3991" t="str">
        <f>VLOOKUP(Farmacias__2[[#This Row],[local_nombre]],Tabla8[],2,0)</f>
        <v>Farmacias de Cadena</v>
      </c>
      <c r="Q3991">
        <f>VLOOKUP(Farmacias__2[[#This Row],[comuna_nombre]],Hoja3!$H$2:$I$346,2,0)</f>
        <v>13119</v>
      </c>
    </row>
    <row r="3992" spans="1:17" x14ac:dyDescent="0.2">
      <c r="A3992" s="1">
        <v>44309</v>
      </c>
      <c r="B3992">
        <v>6443</v>
      </c>
      <c r="C3992" s="2" t="s">
        <v>2127</v>
      </c>
      <c r="D3992" s="2" t="s">
        <v>1312</v>
      </c>
      <c r="E3992" s="2" t="s">
        <v>1312</v>
      </c>
      <c r="F3992" s="2" t="s">
        <v>8787</v>
      </c>
      <c r="G3992" s="3">
        <v>0.41666666666666669</v>
      </c>
      <c r="H3992" s="3">
        <v>0</v>
      </c>
      <c r="I3992" s="2" t="s">
        <v>1583</v>
      </c>
      <c r="J3992">
        <v>-33411367</v>
      </c>
      <c r="K3992">
        <v>-70578132</v>
      </c>
      <c r="L3992" s="2" t="s">
        <v>9713</v>
      </c>
      <c r="M3992">
        <v>7</v>
      </c>
      <c r="N3992">
        <v>102</v>
      </c>
      <c r="O3992">
        <v>121</v>
      </c>
      <c r="P3992" t="str">
        <f>VLOOKUP(Farmacias__2[[#This Row],[local_nombre]],Tabla8[],2,0)</f>
        <v>Otras Farmacias</v>
      </c>
      <c r="Q3992">
        <f>VLOOKUP(Farmacias__2[[#This Row],[comuna_nombre]],Hoja3!$H$2:$I$346,2,0)</f>
        <v>13114</v>
      </c>
    </row>
    <row r="3993" spans="1:17" x14ac:dyDescent="0.2">
      <c r="A3993" s="1">
        <v>44309</v>
      </c>
      <c r="B3993">
        <v>6444</v>
      </c>
      <c r="C3993" s="2" t="s">
        <v>7824</v>
      </c>
      <c r="D3993" s="2" t="s">
        <v>5069</v>
      </c>
      <c r="E3993" s="2" t="s">
        <v>5082</v>
      </c>
      <c r="F3993" s="2" t="s">
        <v>8788</v>
      </c>
      <c r="G3993" s="3">
        <v>0.375</v>
      </c>
      <c r="H3993" s="3">
        <v>0.75</v>
      </c>
      <c r="I3993" s="2" t="s">
        <v>1583</v>
      </c>
      <c r="J3993">
        <v>-35416371</v>
      </c>
      <c r="K3993">
        <v>-71609685</v>
      </c>
      <c r="L3993" s="2" t="s">
        <v>9713</v>
      </c>
      <c r="M3993">
        <v>9</v>
      </c>
      <c r="N3993">
        <v>194</v>
      </c>
      <c r="O3993">
        <v>487</v>
      </c>
      <c r="P3993" t="str">
        <f>VLOOKUP(Farmacias__2[[#This Row],[local_nombre]],Tabla8[],2,0)</f>
        <v>Otras Farmacias</v>
      </c>
      <c r="Q3993">
        <f>VLOOKUP(Farmacias__2[[#This Row],[comuna_nombre]],Hoja3!$H$2:$I$346,2,0)</f>
        <v>7101</v>
      </c>
    </row>
    <row r="3994" spans="1:17" x14ac:dyDescent="0.2">
      <c r="A3994" s="1">
        <v>44309</v>
      </c>
      <c r="B3994">
        <v>6445</v>
      </c>
      <c r="C3994" s="2" t="s">
        <v>473</v>
      </c>
      <c r="D3994" s="2" t="s">
        <v>430</v>
      </c>
      <c r="E3994" s="2" t="s">
        <v>430</v>
      </c>
      <c r="F3994" s="2" t="s">
        <v>8789</v>
      </c>
      <c r="G3994" s="3">
        <v>0.375</v>
      </c>
      <c r="H3994" s="3">
        <v>0.79166666666666663</v>
      </c>
      <c r="I3994" s="2" t="s">
        <v>638</v>
      </c>
      <c r="L3994" s="2" t="s">
        <v>9713</v>
      </c>
      <c r="M3994">
        <v>6</v>
      </c>
      <c r="N3994">
        <v>58</v>
      </c>
      <c r="O3994">
        <v>14</v>
      </c>
      <c r="P3994" t="str">
        <f>VLOOKUP(Farmacias__2[[#This Row],[local_nombre]],Tabla8[],2,0)</f>
        <v>Otras Farmacias</v>
      </c>
      <c r="Q3994">
        <f>VLOOKUP(Farmacias__2[[#This Row],[comuna_nombre]],Hoja3!$H$2:$I$346,2,0)</f>
        <v>5401</v>
      </c>
    </row>
    <row r="3995" spans="1:17" x14ac:dyDescent="0.2">
      <c r="A3995" s="1">
        <v>44309</v>
      </c>
      <c r="B3995">
        <v>6446</v>
      </c>
      <c r="C3995" s="2" t="s">
        <v>8790</v>
      </c>
      <c r="D3995" s="2" t="s">
        <v>5069</v>
      </c>
      <c r="E3995" s="2" t="s">
        <v>5091</v>
      </c>
      <c r="F3995" s="2" t="s">
        <v>8791</v>
      </c>
      <c r="G3995" s="3">
        <v>0.41666666666666669</v>
      </c>
      <c r="H3995" s="3">
        <v>0.91666666666666663</v>
      </c>
      <c r="I3995" s="2" t="s">
        <v>8792</v>
      </c>
      <c r="J3995">
        <v>35441466</v>
      </c>
      <c r="K3995">
        <v>71652861</v>
      </c>
      <c r="L3995" s="2" t="s">
        <v>9713</v>
      </c>
      <c r="M3995">
        <v>9</v>
      </c>
      <c r="N3995">
        <v>194</v>
      </c>
      <c r="O3995">
        <v>417</v>
      </c>
      <c r="P3995" t="str">
        <f>VLOOKUP(Farmacias__2[[#This Row],[local_nombre]],Tabla8[],2,0)</f>
        <v>Otras Farmacias</v>
      </c>
      <c r="Q3995">
        <f>VLOOKUP(Farmacias__2[[#This Row],[comuna_nombre]],Hoja3!$H$2:$I$346,2,0)</f>
        <v>7101</v>
      </c>
    </row>
    <row r="3996" spans="1:17" x14ac:dyDescent="0.2">
      <c r="A3996" s="1">
        <v>44309</v>
      </c>
      <c r="B3996">
        <v>4190</v>
      </c>
      <c r="C3996" s="2" t="s">
        <v>1066</v>
      </c>
      <c r="D3996" s="2" t="s">
        <v>1032</v>
      </c>
      <c r="E3996" s="2" t="s">
        <v>1032</v>
      </c>
      <c r="F3996" s="2" t="s">
        <v>5405</v>
      </c>
      <c r="G3996" s="3">
        <v>0.41666666666666669</v>
      </c>
      <c r="H3996" s="3">
        <v>0.83333333333333337</v>
      </c>
      <c r="I3996" s="2" t="s">
        <v>1583</v>
      </c>
      <c r="J3996">
        <v>-33541734</v>
      </c>
      <c r="K3996">
        <v>-70633789</v>
      </c>
      <c r="L3996" s="2" t="s">
        <v>9713</v>
      </c>
      <c r="M3996">
        <v>7</v>
      </c>
      <c r="N3996">
        <v>98</v>
      </c>
      <c r="O3996">
        <v>117</v>
      </c>
      <c r="P3996" t="str">
        <f>VLOOKUP(Farmacias__2[[#This Row],[local_nombre]],Tabla8[],2,0)</f>
        <v>Otras Farmacias</v>
      </c>
      <c r="Q3996">
        <f>VLOOKUP(Farmacias__2[[#This Row],[comuna_nombre]],Hoja3!$H$2:$I$346,2,0)</f>
        <v>13111</v>
      </c>
    </row>
    <row r="3997" spans="1:17" x14ac:dyDescent="0.2">
      <c r="A3997" s="1">
        <v>44309</v>
      </c>
      <c r="B3997">
        <v>4219</v>
      </c>
      <c r="C3997" s="2" t="s">
        <v>1066</v>
      </c>
      <c r="D3997" s="2" t="s">
        <v>1086</v>
      </c>
      <c r="E3997" s="2" t="s">
        <v>1099</v>
      </c>
      <c r="F3997" s="2" t="s">
        <v>5438</v>
      </c>
      <c r="G3997" s="3">
        <v>0.41666666666666669</v>
      </c>
      <c r="H3997" s="3">
        <v>0.83333333333333337</v>
      </c>
      <c r="I3997" s="2" t="s">
        <v>1583</v>
      </c>
      <c r="J3997">
        <v>-33552393</v>
      </c>
      <c r="K3997">
        <v>-70564459</v>
      </c>
      <c r="L3997" s="2" t="s">
        <v>9713</v>
      </c>
      <c r="M3997">
        <v>7</v>
      </c>
      <c r="N3997">
        <v>97</v>
      </c>
      <c r="O3997">
        <v>376</v>
      </c>
      <c r="P3997" t="str">
        <f>VLOOKUP(Farmacias__2[[#This Row],[local_nombre]],Tabla8[],2,0)</f>
        <v>Otras Farmacias</v>
      </c>
      <c r="Q3997">
        <f>VLOOKUP(Farmacias__2[[#This Row],[comuna_nombre]],Hoja3!$H$2:$I$346,2,0)</f>
        <v>13110</v>
      </c>
    </row>
    <row r="3998" spans="1:17" x14ac:dyDescent="0.2">
      <c r="A3998" s="1">
        <v>44309</v>
      </c>
      <c r="B3998">
        <v>6449</v>
      </c>
      <c r="C3998" s="2" t="s">
        <v>7880</v>
      </c>
      <c r="D3998" s="2" t="s">
        <v>902</v>
      </c>
      <c r="E3998" s="2" t="s">
        <v>2664</v>
      </c>
      <c r="F3998" s="2" t="s">
        <v>8798</v>
      </c>
      <c r="G3998" s="3">
        <v>0.41666666666666669</v>
      </c>
      <c r="H3998" s="3">
        <v>0.79166666666666663</v>
      </c>
      <c r="I3998" s="2" t="s">
        <v>1583</v>
      </c>
      <c r="J3998">
        <v>-33451190</v>
      </c>
      <c r="K3998">
        <v>-70631256</v>
      </c>
      <c r="L3998" s="2" t="s">
        <v>9713</v>
      </c>
      <c r="M3998">
        <v>7</v>
      </c>
      <c r="N3998">
        <v>130</v>
      </c>
      <c r="O3998">
        <v>151</v>
      </c>
      <c r="P3998" t="str">
        <f>VLOOKUP(Farmacias__2[[#This Row],[local_nombre]],Tabla8[],2,0)</f>
        <v>Otras Farmacias</v>
      </c>
      <c r="Q3998">
        <f>VLOOKUP(Farmacias__2[[#This Row],[comuna_nombre]],Hoja3!$H$2:$I$346,2,0)</f>
        <v>13101</v>
      </c>
    </row>
    <row r="3999" spans="1:17" x14ac:dyDescent="0.2">
      <c r="A3999" s="1">
        <v>44309</v>
      </c>
      <c r="B3999">
        <v>6450</v>
      </c>
      <c r="C3999" s="2" t="s">
        <v>8799</v>
      </c>
      <c r="D3999" s="2" t="s">
        <v>4947</v>
      </c>
      <c r="E3999" s="2" t="s">
        <v>4947</v>
      </c>
      <c r="F3999" s="2" t="s">
        <v>8800</v>
      </c>
      <c r="G3999" s="3">
        <v>0.375</v>
      </c>
      <c r="H3999" s="3">
        <v>0.6875</v>
      </c>
      <c r="I3999" s="2" t="s">
        <v>8801</v>
      </c>
      <c r="J3999">
        <v>35537337</v>
      </c>
      <c r="K3999">
        <v>71483106</v>
      </c>
      <c r="L3999" s="2" t="s">
        <v>9713</v>
      </c>
      <c r="M3999">
        <v>9</v>
      </c>
      <c r="N3999">
        <v>191</v>
      </c>
      <c r="O3999">
        <v>210</v>
      </c>
      <c r="P3999" t="str">
        <f>VLOOKUP(Farmacias__2[[#This Row],[local_nombre]],Tabla8[],2,0)</f>
        <v>Otras Farmacias</v>
      </c>
      <c r="Q3999">
        <f>VLOOKUP(Farmacias__2[[#This Row],[comuna_nombre]],Hoja3!$H$2:$I$346,2,0)</f>
        <v>7109</v>
      </c>
    </row>
    <row r="4000" spans="1:17" x14ac:dyDescent="0.2">
      <c r="A4000" s="1">
        <v>44309</v>
      </c>
      <c r="B4000">
        <v>6451</v>
      </c>
      <c r="C4000" s="2" t="s">
        <v>36</v>
      </c>
      <c r="D4000" s="2" t="s">
        <v>10234</v>
      </c>
      <c r="E4000" s="2" t="s">
        <v>1572</v>
      </c>
      <c r="F4000" s="2" t="s">
        <v>8802</v>
      </c>
      <c r="G4000" s="3">
        <v>0.4375</v>
      </c>
      <c r="H4000" s="3">
        <v>0.79166666666666663</v>
      </c>
      <c r="I4000" s="2" t="s">
        <v>1583</v>
      </c>
      <c r="J4000">
        <v>-33482769</v>
      </c>
      <c r="K4000">
        <v>-70749581</v>
      </c>
      <c r="L4000" s="2" t="s">
        <v>9713</v>
      </c>
      <c r="M4000">
        <v>7</v>
      </c>
      <c r="N4000">
        <v>107</v>
      </c>
      <c r="O4000">
        <v>377</v>
      </c>
      <c r="P4000" t="str">
        <f>VLOOKUP(Farmacias__2[[#This Row],[local_nombre]],Tabla8[],2,0)</f>
        <v>Farmacias de Cadena</v>
      </c>
      <c r="Q4000">
        <f>VLOOKUP(Farmacias__2[[#This Row],[comuna_nombre]],Hoja3!$H$2:$I$346,2,0)</f>
        <v>13119</v>
      </c>
    </row>
    <row r="4001" spans="1:17" x14ac:dyDescent="0.2">
      <c r="A4001" s="1">
        <v>44309</v>
      </c>
      <c r="B4001">
        <v>4254</v>
      </c>
      <c r="C4001" s="2" t="s">
        <v>1066</v>
      </c>
      <c r="D4001" s="2" t="s">
        <v>902</v>
      </c>
      <c r="E4001" s="2" t="s">
        <v>903</v>
      </c>
      <c r="F4001" s="2" t="s">
        <v>5484</v>
      </c>
      <c r="G4001" s="3">
        <v>0.41666666666666669</v>
      </c>
      <c r="H4001" s="3">
        <v>0.83333333333333337</v>
      </c>
      <c r="I4001" s="2" t="s">
        <v>1583</v>
      </c>
      <c r="J4001">
        <v>-33438917</v>
      </c>
      <c r="K4001">
        <v>-70655427</v>
      </c>
      <c r="L4001" s="2" t="s">
        <v>9713</v>
      </c>
      <c r="M4001">
        <v>7</v>
      </c>
      <c r="N4001">
        <v>130</v>
      </c>
      <c r="O4001">
        <v>149</v>
      </c>
      <c r="P4001" t="str">
        <f>VLOOKUP(Farmacias__2[[#This Row],[local_nombre]],Tabla8[],2,0)</f>
        <v>Otras Farmacias</v>
      </c>
      <c r="Q4001">
        <f>VLOOKUP(Farmacias__2[[#This Row],[comuna_nombre]],Hoja3!$H$2:$I$346,2,0)</f>
        <v>13101</v>
      </c>
    </row>
    <row r="4002" spans="1:17" x14ac:dyDescent="0.2">
      <c r="A4002" s="1">
        <v>44309</v>
      </c>
      <c r="B4002">
        <v>4325</v>
      </c>
      <c r="C4002" s="2" t="s">
        <v>1066</v>
      </c>
      <c r="D4002" s="2" t="s">
        <v>902</v>
      </c>
      <c r="E4002" s="2" t="s">
        <v>903</v>
      </c>
      <c r="F4002" s="2" t="s">
        <v>5551</v>
      </c>
      <c r="G4002" s="3">
        <v>0.41666666666666669</v>
      </c>
      <c r="H4002" s="3">
        <v>0.83333333333333337</v>
      </c>
      <c r="I4002" s="2" t="s">
        <v>1583</v>
      </c>
      <c r="J4002">
        <v>-3343701</v>
      </c>
      <c r="K4002">
        <v>-70649003</v>
      </c>
      <c r="L4002" s="2" t="s">
        <v>9713</v>
      </c>
      <c r="M4002">
        <v>7</v>
      </c>
      <c r="N4002">
        <v>130</v>
      </c>
      <c r="O4002">
        <v>149</v>
      </c>
      <c r="P4002" t="str">
        <f>VLOOKUP(Farmacias__2[[#This Row],[local_nombre]],Tabla8[],2,0)</f>
        <v>Otras Farmacias</v>
      </c>
      <c r="Q4002">
        <f>VLOOKUP(Farmacias__2[[#This Row],[comuna_nombre]],Hoja3!$H$2:$I$346,2,0)</f>
        <v>13101</v>
      </c>
    </row>
    <row r="4003" spans="1:17" x14ac:dyDescent="0.2">
      <c r="A4003" s="1">
        <v>44309</v>
      </c>
      <c r="B4003">
        <v>6454</v>
      </c>
      <c r="C4003" s="2" t="s">
        <v>8575</v>
      </c>
      <c r="D4003" s="2" t="s">
        <v>1744</v>
      </c>
      <c r="E4003" s="2" t="s">
        <v>1744</v>
      </c>
      <c r="F4003" s="2" t="s">
        <v>8806</v>
      </c>
      <c r="G4003" s="3">
        <v>0.375</v>
      </c>
      <c r="H4003" s="3">
        <v>0.875</v>
      </c>
      <c r="I4003" s="2" t="s">
        <v>1583</v>
      </c>
      <c r="J4003">
        <v>-33455440</v>
      </c>
      <c r="K4003">
        <v>-70598251</v>
      </c>
      <c r="L4003" s="2" t="s">
        <v>9713</v>
      </c>
      <c r="M4003">
        <v>7</v>
      </c>
      <c r="N4003">
        <v>110</v>
      </c>
      <c r="O4003">
        <v>129</v>
      </c>
      <c r="P4003" t="str">
        <f>VLOOKUP(Farmacias__2[[#This Row],[local_nombre]],Tabla8[],2,0)</f>
        <v>Otras Farmacias</v>
      </c>
      <c r="Q4003">
        <f>VLOOKUP(Farmacias__2[[#This Row],[comuna_nombre]],Hoja3!$H$2:$I$346,2,0)</f>
        <v>13120</v>
      </c>
    </row>
    <row r="4004" spans="1:17" x14ac:dyDescent="0.2">
      <c r="A4004" s="1">
        <v>44309</v>
      </c>
      <c r="B4004">
        <v>6455</v>
      </c>
      <c r="C4004" s="2" t="s">
        <v>8807</v>
      </c>
      <c r="D4004" s="2" t="s">
        <v>10235</v>
      </c>
      <c r="E4004" s="2" t="s">
        <v>1931</v>
      </c>
      <c r="F4004" s="2" t="s">
        <v>8808</v>
      </c>
      <c r="G4004" s="3">
        <v>0.41666666666666669</v>
      </c>
      <c r="H4004" s="3">
        <v>0.75</v>
      </c>
      <c r="I4004" s="2" t="s">
        <v>1583</v>
      </c>
      <c r="J4004">
        <v>-33476837</v>
      </c>
      <c r="K4004">
        <v>-70544403</v>
      </c>
      <c r="L4004" s="2" t="s">
        <v>9713</v>
      </c>
      <c r="M4004">
        <v>7</v>
      </c>
      <c r="N4004">
        <v>115</v>
      </c>
      <c r="O4004">
        <v>134</v>
      </c>
      <c r="P4004" t="str">
        <f>VLOOKUP(Farmacias__2[[#This Row],[local_nombre]],Tabla8[],2,0)</f>
        <v>Otras Farmacias</v>
      </c>
      <c r="Q4004">
        <f>VLOOKUP(Farmacias__2[[#This Row],[comuna_nombre]],Hoja3!$H$2:$I$346,2,0)</f>
        <v>13122</v>
      </c>
    </row>
    <row r="4005" spans="1:17" x14ac:dyDescent="0.2">
      <c r="A4005" s="1">
        <v>44309</v>
      </c>
      <c r="B4005">
        <v>4530</v>
      </c>
      <c r="C4005" s="2" t="s">
        <v>1066</v>
      </c>
      <c r="D4005" s="2" t="s">
        <v>10236</v>
      </c>
      <c r="E4005" s="2" t="s">
        <v>2609</v>
      </c>
      <c r="F4005" s="2" t="s">
        <v>5804</v>
      </c>
      <c r="G4005" s="3">
        <v>0.33333333333333331</v>
      </c>
      <c r="H4005" s="3">
        <v>0.95833333333333337</v>
      </c>
      <c r="I4005" s="2" t="s">
        <v>946</v>
      </c>
      <c r="J4005">
        <v>-33551099</v>
      </c>
      <c r="K4005">
        <v>-70633926</v>
      </c>
      <c r="L4005" s="2" t="s">
        <v>9713</v>
      </c>
      <c r="M4005">
        <v>7</v>
      </c>
      <c r="N4005">
        <v>129</v>
      </c>
      <c r="O4005">
        <v>148</v>
      </c>
      <c r="P4005" t="str">
        <f>VLOOKUP(Farmacias__2[[#This Row],[local_nombre]],Tabla8[],2,0)</f>
        <v>Otras Farmacias</v>
      </c>
      <c r="Q4005">
        <f>VLOOKUP(Farmacias__2[[#This Row],[comuna_nombre]],Hoja3!$H$2:$I$346,2,0)</f>
        <v>13131</v>
      </c>
    </row>
    <row r="4006" spans="1:17" x14ac:dyDescent="0.2">
      <c r="A4006" s="1">
        <v>44309</v>
      </c>
      <c r="B4006">
        <v>6457</v>
      </c>
      <c r="C4006" s="2" t="s">
        <v>1897</v>
      </c>
      <c r="D4006" s="2" t="s">
        <v>2187</v>
      </c>
      <c r="E4006" s="2" t="s">
        <v>2210</v>
      </c>
      <c r="F4006" s="2" t="s">
        <v>8812</v>
      </c>
      <c r="G4006" s="3">
        <v>0.41666666666666669</v>
      </c>
      <c r="H4006" s="3">
        <v>0.875</v>
      </c>
      <c r="I4006" s="2" t="s">
        <v>1583</v>
      </c>
      <c r="J4006">
        <v>-33592963</v>
      </c>
      <c r="K4006">
        <v>-70559144</v>
      </c>
      <c r="L4006" s="2" t="s">
        <v>9713</v>
      </c>
      <c r="M4006">
        <v>7</v>
      </c>
      <c r="N4006">
        <v>119</v>
      </c>
      <c r="O4006">
        <v>378</v>
      </c>
      <c r="P4006" t="str">
        <f>VLOOKUP(Farmacias__2[[#This Row],[local_nombre]],Tabla8[],2,0)</f>
        <v>Boticas</v>
      </c>
      <c r="Q4006">
        <f>VLOOKUP(Farmacias__2[[#This Row],[comuna_nombre]],Hoja3!$H$2:$I$346,2,0)</f>
        <v>13201</v>
      </c>
    </row>
    <row r="4007" spans="1:17" x14ac:dyDescent="0.2">
      <c r="A4007" s="1">
        <v>44309</v>
      </c>
      <c r="B4007">
        <v>6458</v>
      </c>
      <c r="C4007" s="2" t="s">
        <v>8813</v>
      </c>
      <c r="D4007" s="2" t="s">
        <v>10234</v>
      </c>
      <c r="E4007" s="2" t="s">
        <v>1569</v>
      </c>
      <c r="F4007" s="2" t="s">
        <v>8814</v>
      </c>
      <c r="G4007" s="3">
        <v>0.41666666666666669</v>
      </c>
      <c r="H4007" s="3">
        <v>0.875</v>
      </c>
      <c r="I4007" s="2" t="s">
        <v>1583</v>
      </c>
      <c r="J4007">
        <v>-33482677</v>
      </c>
      <c r="K4007">
        <v>-70747523</v>
      </c>
      <c r="L4007" s="2" t="s">
        <v>9713</v>
      </c>
      <c r="M4007">
        <v>7</v>
      </c>
      <c r="N4007">
        <v>107</v>
      </c>
      <c r="O4007">
        <v>126</v>
      </c>
      <c r="P4007" t="str">
        <f>VLOOKUP(Farmacias__2[[#This Row],[local_nombre]],Tabla8[],2,0)</f>
        <v>Otras Farmacias</v>
      </c>
      <c r="Q4007">
        <f>VLOOKUP(Farmacias__2[[#This Row],[comuna_nombre]],Hoja3!$H$2:$I$346,2,0)</f>
        <v>13119</v>
      </c>
    </row>
    <row r="4008" spans="1:17" x14ac:dyDescent="0.2">
      <c r="A4008" s="1">
        <v>44309</v>
      </c>
      <c r="B4008">
        <v>6459</v>
      </c>
      <c r="C4008" s="2" t="s">
        <v>6212</v>
      </c>
      <c r="D4008" s="2" t="s">
        <v>10234</v>
      </c>
      <c r="E4008" s="2" t="s">
        <v>1572</v>
      </c>
      <c r="F4008" s="2" t="s">
        <v>8815</v>
      </c>
      <c r="G4008" s="3">
        <v>0.41666666666666669</v>
      </c>
      <c r="H4008" s="3">
        <v>0.875</v>
      </c>
      <c r="I4008" s="2" t="s">
        <v>1583</v>
      </c>
      <c r="J4008">
        <v>-33538003</v>
      </c>
      <c r="K4008">
        <v>-70772097</v>
      </c>
      <c r="L4008" s="2" t="s">
        <v>9713</v>
      </c>
      <c r="M4008">
        <v>7</v>
      </c>
      <c r="N4008">
        <v>107</v>
      </c>
      <c r="O4008">
        <v>377</v>
      </c>
      <c r="P4008" t="str">
        <f>VLOOKUP(Farmacias__2[[#This Row],[local_nombre]],Tabla8[],2,0)</f>
        <v>Otras Farmacias</v>
      </c>
      <c r="Q4008">
        <f>VLOOKUP(Farmacias__2[[#This Row],[comuna_nombre]],Hoja3!$H$2:$I$346,2,0)</f>
        <v>13119</v>
      </c>
    </row>
    <row r="4009" spans="1:17" x14ac:dyDescent="0.2">
      <c r="A4009" s="1">
        <v>44309</v>
      </c>
      <c r="B4009">
        <v>6460</v>
      </c>
      <c r="C4009" s="2" t="s">
        <v>1785</v>
      </c>
      <c r="D4009" s="2" t="s">
        <v>1987</v>
      </c>
      <c r="E4009" s="2" t="s">
        <v>1987</v>
      </c>
      <c r="F4009" s="2" t="s">
        <v>8816</v>
      </c>
      <c r="G4009" s="3">
        <v>0.375</v>
      </c>
      <c r="H4009" s="3">
        <v>0.875</v>
      </c>
      <c r="I4009" s="2" t="s">
        <v>1583</v>
      </c>
      <c r="J4009">
        <v>-33421265</v>
      </c>
      <c r="K4009">
        <v>-70609068</v>
      </c>
      <c r="L4009" s="2" t="s">
        <v>9713</v>
      </c>
      <c r="M4009">
        <v>7</v>
      </c>
      <c r="N4009">
        <v>117</v>
      </c>
      <c r="O4009">
        <v>136</v>
      </c>
      <c r="P4009" t="str">
        <f>VLOOKUP(Farmacias__2[[#This Row],[local_nombre]],Tabla8[],2,0)</f>
        <v>Otras Farmacias</v>
      </c>
      <c r="Q4009">
        <f>VLOOKUP(Farmacias__2[[#This Row],[comuna_nombre]],Hoja3!$H$2:$I$346,2,0)</f>
        <v>13123</v>
      </c>
    </row>
    <row r="4010" spans="1:17" x14ac:dyDescent="0.2">
      <c r="A4010" s="1">
        <v>44309</v>
      </c>
      <c r="B4010">
        <v>6461</v>
      </c>
      <c r="C4010" s="2" t="s">
        <v>4814</v>
      </c>
      <c r="D4010" s="2" t="s">
        <v>902</v>
      </c>
      <c r="E4010" s="2" t="s">
        <v>903</v>
      </c>
      <c r="F4010" s="2" t="s">
        <v>8817</v>
      </c>
      <c r="G4010" s="3">
        <v>0.41666666666666669</v>
      </c>
      <c r="H4010" s="3">
        <v>0.83333333333333337</v>
      </c>
      <c r="I4010" s="2" t="s">
        <v>1583</v>
      </c>
      <c r="J4010">
        <v>-33447941</v>
      </c>
      <c r="K4010">
        <v>-70674098</v>
      </c>
      <c r="L4010" s="2" t="s">
        <v>9713</v>
      </c>
      <c r="M4010">
        <v>7</v>
      </c>
      <c r="N4010">
        <v>130</v>
      </c>
      <c r="O4010">
        <v>149</v>
      </c>
      <c r="P4010" t="str">
        <f>VLOOKUP(Farmacias__2[[#This Row],[local_nombre]],Tabla8[],2,0)</f>
        <v>Otras Farmacias</v>
      </c>
      <c r="Q4010">
        <f>VLOOKUP(Farmacias__2[[#This Row],[comuna_nombre]],Hoja3!$H$2:$I$346,2,0)</f>
        <v>13101</v>
      </c>
    </row>
    <row r="4011" spans="1:17" x14ac:dyDescent="0.2">
      <c r="A4011" s="1">
        <v>44309</v>
      </c>
      <c r="B4011">
        <v>6462</v>
      </c>
      <c r="C4011" s="2" t="s">
        <v>8818</v>
      </c>
      <c r="D4011" s="2" t="s">
        <v>902</v>
      </c>
      <c r="E4011" s="2" t="s">
        <v>903</v>
      </c>
      <c r="F4011" s="2" t="s">
        <v>8819</v>
      </c>
      <c r="G4011" s="3">
        <v>0.41666666666666669</v>
      </c>
      <c r="H4011" s="3">
        <v>0.75</v>
      </c>
      <c r="I4011" s="2" t="s">
        <v>1583</v>
      </c>
      <c r="J4011">
        <v>-33450256</v>
      </c>
      <c r="K4011">
        <v>-70649512</v>
      </c>
      <c r="L4011" s="2" t="s">
        <v>9713</v>
      </c>
      <c r="M4011">
        <v>7</v>
      </c>
      <c r="N4011">
        <v>130</v>
      </c>
      <c r="O4011">
        <v>149</v>
      </c>
      <c r="P4011" t="str">
        <f>VLOOKUP(Farmacias__2[[#This Row],[local_nombre]],Tabla8[],2,0)</f>
        <v>Otras Farmacias</v>
      </c>
      <c r="Q4011">
        <f>VLOOKUP(Farmacias__2[[#This Row],[comuna_nombre]],Hoja3!$H$2:$I$346,2,0)</f>
        <v>13101</v>
      </c>
    </row>
    <row r="4012" spans="1:17" x14ac:dyDescent="0.2">
      <c r="A4012" s="1">
        <v>44309</v>
      </c>
      <c r="B4012">
        <v>6463</v>
      </c>
      <c r="C4012" s="2" t="s">
        <v>8820</v>
      </c>
      <c r="D4012" s="2" t="s">
        <v>902</v>
      </c>
      <c r="E4012" s="2" t="s">
        <v>903</v>
      </c>
      <c r="F4012" s="2" t="s">
        <v>8821</v>
      </c>
      <c r="G4012" s="3">
        <v>0.41666666666666669</v>
      </c>
      <c r="H4012" s="3">
        <v>0.83333333333333337</v>
      </c>
      <c r="I4012" s="2" t="s">
        <v>1583</v>
      </c>
      <c r="J4012">
        <v>-33433105</v>
      </c>
      <c r="K4012">
        <v>-70654554</v>
      </c>
      <c r="L4012" s="2" t="s">
        <v>9713</v>
      </c>
      <c r="M4012">
        <v>7</v>
      </c>
      <c r="N4012">
        <v>130</v>
      </c>
      <c r="O4012">
        <v>149</v>
      </c>
      <c r="P4012" t="str">
        <f>VLOOKUP(Farmacias__2[[#This Row],[local_nombre]],Tabla8[],2,0)</f>
        <v>Otras Farmacias</v>
      </c>
      <c r="Q4012">
        <f>VLOOKUP(Farmacias__2[[#This Row],[comuna_nombre]],Hoja3!$H$2:$I$346,2,0)</f>
        <v>13101</v>
      </c>
    </row>
    <row r="4013" spans="1:17" x14ac:dyDescent="0.2">
      <c r="A4013" s="1">
        <v>44309</v>
      </c>
      <c r="B4013">
        <v>6464</v>
      </c>
      <c r="C4013" s="2" t="s">
        <v>1785</v>
      </c>
      <c r="D4013" s="2" t="s">
        <v>1987</v>
      </c>
      <c r="E4013" s="2" t="s">
        <v>1987</v>
      </c>
      <c r="F4013" s="2" t="s">
        <v>8822</v>
      </c>
      <c r="G4013" s="3">
        <v>0.375</v>
      </c>
      <c r="H4013" s="3">
        <v>0.83333333333333337</v>
      </c>
      <c r="I4013" s="2" t="s">
        <v>1583</v>
      </c>
      <c r="J4013">
        <v>-33429928</v>
      </c>
      <c r="K4013">
        <v>-70622686</v>
      </c>
      <c r="L4013" s="2" t="s">
        <v>9713</v>
      </c>
      <c r="M4013">
        <v>7</v>
      </c>
      <c r="N4013">
        <v>117</v>
      </c>
      <c r="O4013">
        <v>136</v>
      </c>
      <c r="P4013" t="str">
        <f>VLOOKUP(Farmacias__2[[#This Row],[local_nombre]],Tabla8[],2,0)</f>
        <v>Otras Farmacias</v>
      </c>
      <c r="Q4013">
        <f>VLOOKUP(Farmacias__2[[#This Row],[comuna_nombre]],Hoja3!$H$2:$I$346,2,0)</f>
        <v>13123</v>
      </c>
    </row>
    <row r="4014" spans="1:17" x14ac:dyDescent="0.2">
      <c r="A4014" s="1">
        <v>44309</v>
      </c>
      <c r="B4014">
        <v>6465</v>
      </c>
      <c r="C4014" s="2" t="s">
        <v>8823</v>
      </c>
      <c r="D4014" s="2" t="s">
        <v>721</v>
      </c>
      <c r="E4014" s="2" t="s">
        <v>721</v>
      </c>
      <c r="F4014" s="2" t="s">
        <v>8824</v>
      </c>
      <c r="G4014" s="3">
        <v>0.375</v>
      </c>
      <c r="H4014" s="3">
        <v>0.70833333333333337</v>
      </c>
      <c r="I4014" s="2" t="s">
        <v>1583</v>
      </c>
      <c r="J4014">
        <v>-33434253</v>
      </c>
      <c r="K4014">
        <v>-70728599</v>
      </c>
      <c r="L4014" s="2" t="s">
        <v>9713</v>
      </c>
      <c r="M4014">
        <v>7</v>
      </c>
      <c r="N4014">
        <v>86</v>
      </c>
      <c r="O4014">
        <v>105</v>
      </c>
      <c r="P4014" t="str">
        <f>VLOOKUP(Farmacias__2[[#This Row],[local_nombre]],Tabla8[],2,0)</f>
        <v>Farmacias Populares</v>
      </c>
      <c r="Q4014">
        <f>VLOOKUP(Farmacias__2[[#This Row],[comuna_nombre]],Hoja3!$H$2:$I$346,2,0)</f>
        <v>13103</v>
      </c>
    </row>
    <row r="4015" spans="1:17" x14ac:dyDescent="0.2">
      <c r="A4015" s="1">
        <v>44309</v>
      </c>
      <c r="B4015">
        <v>6466</v>
      </c>
      <c r="C4015" s="2" t="s">
        <v>5174</v>
      </c>
      <c r="D4015" s="2" t="s">
        <v>342</v>
      </c>
      <c r="E4015" s="2" t="s">
        <v>342</v>
      </c>
      <c r="F4015" s="2" t="s">
        <v>8825</v>
      </c>
      <c r="G4015" s="3">
        <v>0.375</v>
      </c>
      <c r="H4015" s="3">
        <v>0.75</v>
      </c>
      <c r="I4015" s="2" t="s">
        <v>412</v>
      </c>
      <c r="L4015" s="2" t="s">
        <v>9713</v>
      </c>
      <c r="M4015">
        <v>6</v>
      </c>
      <c r="N4015">
        <v>45</v>
      </c>
      <c r="O4015">
        <v>3</v>
      </c>
      <c r="P4015" t="str">
        <f>VLOOKUP(Farmacias__2[[#This Row],[local_nombre]],Tabla8[],2,0)</f>
        <v>Otras Farmacias</v>
      </c>
      <c r="Q4015">
        <f>VLOOKUP(Farmacias__2[[#This Row],[comuna_nombre]],Hoja3!$H$2:$I$346,2,0)</f>
        <v>5602</v>
      </c>
    </row>
    <row r="4016" spans="1:17" x14ac:dyDescent="0.2">
      <c r="A4016" s="1">
        <v>44309</v>
      </c>
      <c r="B4016">
        <v>6467</v>
      </c>
      <c r="C4016" s="2" t="s">
        <v>8826</v>
      </c>
      <c r="D4016" s="2" t="s">
        <v>62</v>
      </c>
      <c r="E4016" s="2" t="s">
        <v>62</v>
      </c>
      <c r="F4016" s="2" t="s">
        <v>8827</v>
      </c>
      <c r="G4016" s="3">
        <v>0.35416666666666669</v>
      </c>
      <c r="H4016" s="3">
        <v>0.72916666666666663</v>
      </c>
      <c r="I4016" s="2" t="s">
        <v>1583</v>
      </c>
      <c r="L4016" s="2" t="s">
        <v>9713</v>
      </c>
      <c r="M4016">
        <v>6</v>
      </c>
      <c r="N4016">
        <v>57</v>
      </c>
      <c r="O4016">
        <v>13</v>
      </c>
      <c r="P4016" t="str">
        <f>VLOOKUP(Farmacias__2[[#This Row],[local_nombre]],Tabla8[],2,0)</f>
        <v>Boticas</v>
      </c>
      <c r="Q4016">
        <f>VLOOKUP(Farmacias__2[[#This Row],[comuna_nombre]],Hoja3!$H$2:$I$346,2,0)</f>
        <v>5504</v>
      </c>
    </row>
    <row r="4017" spans="1:17" x14ac:dyDescent="0.2">
      <c r="A4017" s="1">
        <v>44309</v>
      </c>
      <c r="B4017">
        <v>6468</v>
      </c>
      <c r="C4017" s="2" t="s">
        <v>8828</v>
      </c>
      <c r="D4017" s="2" t="s">
        <v>1312</v>
      </c>
      <c r="E4017" s="2" t="s">
        <v>1312</v>
      </c>
      <c r="F4017" s="2" t="s">
        <v>8829</v>
      </c>
      <c r="G4017" s="3">
        <v>0.41666666666666669</v>
      </c>
      <c r="H4017" s="3">
        <v>0.83333333333333337</v>
      </c>
      <c r="I4017" s="2" t="s">
        <v>1583</v>
      </c>
      <c r="J4017">
        <v>-33416565</v>
      </c>
      <c r="K4017">
        <v>-70560012</v>
      </c>
      <c r="L4017" s="2" t="s">
        <v>9713</v>
      </c>
      <c r="M4017">
        <v>7</v>
      </c>
      <c r="N4017">
        <v>102</v>
      </c>
      <c r="O4017">
        <v>121</v>
      </c>
      <c r="P4017" t="str">
        <f>VLOOKUP(Farmacias__2[[#This Row],[local_nombre]],Tabla8[],2,0)</f>
        <v>Otras Farmacias</v>
      </c>
      <c r="Q4017">
        <f>VLOOKUP(Farmacias__2[[#This Row],[comuna_nombre]],Hoja3!$H$2:$I$346,2,0)</f>
        <v>13114</v>
      </c>
    </row>
    <row r="4018" spans="1:17" x14ac:dyDescent="0.2">
      <c r="A4018" s="1">
        <v>44309</v>
      </c>
      <c r="B4018">
        <v>4541</v>
      </c>
      <c r="C4018" s="2" t="s">
        <v>1066</v>
      </c>
      <c r="D4018" s="2" t="s">
        <v>902</v>
      </c>
      <c r="E4018" s="2" t="s">
        <v>2629</v>
      </c>
      <c r="F4018" s="2" t="s">
        <v>5820</v>
      </c>
      <c r="G4018" s="3">
        <v>0.41666666666666669</v>
      </c>
      <c r="H4018" s="3">
        <v>0.83333333333333337</v>
      </c>
      <c r="I4018" s="2" t="s">
        <v>5821</v>
      </c>
      <c r="J4018">
        <v>-33437217</v>
      </c>
      <c r="K4018">
        <v>-70641309</v>
      </c>
      <c r="L4018" s="2" t="s">
        <v>9713</v>
      </c>
      <c r="M4018">
        <v>7</v>
      </c>
      <c r="N4018">
        <v>130</v>
      </c>
      <c r="O4018">
        <v>150</v>
      </c>
      <c r="P4018" t="str">
        <f>VLOOKUP(Farmacias__2[[#This Row],[local_nombre]],Tabla8[],2,0)</f>
        <v>Otras Farmacias</v>
      </c>
      <c r="Q4018">
        <f>VLOOKUP(Farmacias__2[[#This Row],[comuna_nombre]],Hoja3!$H$2:$I$346,2,0)</f>
        <v>13101</v>
      </c>
    </row>
    <row r="4019" spans="1:17" x14ac:dyDescent="0.2">
      <c r="A4019" s="1">
        <v>44309</v>
      </c>
      <c r="B4019">
        <v>6470</v>
      </c>
      <c r="C4019" s="2" t="s">
        <v>8833</v>
      </c>
      <c r="D4019" s="2" t="s">
        <v>1035</v>
      </c>
      <c r="E4019" s="2" t="s">
        <v>1035</v>
      </c>
      <c r="F4019" s="2" t="s">
        <v>8834</v>
      </c>
      <c r="G4019" s="3">
        <v>0.41666666666666669</v>
      </c>
      <c r="H4019" s="3">
        <v>0.79166666666666663</v>
      </c>
      <c r="I4019" s="2" t="s">
        <v>1583</v>
      </c>
      <c r="J4019">
        <v>-33519065</v>
      </c>
      <c r="K4019">
        <v>-70659516</v>
      </c>
      <c r="L4019" s="2" t="s">
        <v>9713</v>
      </c>
      <c r="M4019">
        <v>7</v>
      </c>
      <c r="N4019">
        <v>96</v>
      </c>
      <c r="O4019">
        <v>115</v>
      </c>
      <c r="P4019" t="str">
        <f>VLOOKUP(Farmacias__2[[#This Row],[local_nombre]],Tabla8[],2,0)</f>
        <v>Otras Farmacias</v>
      </c>
      <c r="Q4019">
        <f>VLOOKUP(Farmacias__2[[#This Row],[comuna_nombre]],Hoja3!$H$2:$I$346,2,0)</f>
        <v>13109</v>
      </c>
    </row>
    <row r="4020" spans="1:17" x14ac:dyDescent="0.2">
      <c r="A4020" s="1">
        <v>44309</v>
      </c>
      <c r="B4020">
        <v>6471</v>
      </c>
      <c r="C4020" s="2" t="s">
        <v>8277</v>
      </c>
      <c r="D4020" s="2" t="s">
        <v>902</v>
      </c>
      <c r="E4020" s="2" t="s">
        <v>903</v>
      </c>
      <c r="F4020" s="2" t="s">
        <v>8835</v>
      </c>
      <c r="G4020" s="3">
        <v>0.41666666666666669</v>
      </c>
      <c r="H4020" s="3">
        <v>0.875</v>
      </c>
      <c r="I4020" s="2" t="s">
        <v>1583</v>
      </c>
      <c r="J4020">
        <v>-33434378</v>
      </c>
      <c r="K4020">
        <v>-70659125</v>
      </c>
      <c r="L4020" s="2" t="s">
        <v>9713</v>
      </c>
      <c r="M4020">
        <v>7</v>
      </c>
      <c r="N4020">
        <v>130</v>
      </c>
      <c r="O4020">
        <v>149</v>
      </c>
      <c r="P4020" t="str">
        <f>VLOOKUP(Farmacias__2[[#This Row],[local_nombre]],Tabla8[],2,0)</f>
        <v>Otras Farmacias</v>
      </c>
      <c r="Q4020">
        <f>VLOOKUP(Farmacias__2[[#This Row],[comuna_nombre]],Hoja3!$H$2:$I$346,2,0)</f>
        <v>13101</v>
      </c>
    </row>
    <row r="4021" spans="1:17" x14ac:dyDescent="0.2">
      <c r="A4021" s="1">
        <v>44309</v>
      </c>
      <c r="B4021">
        <v>6472</v>
      </c>
      <c r="C4021" s="2" t="s">
        <v>7337</v>
      </c>
      <c r="D4021" s="2" t="s">
        <v>902</v>
      </c>
      <c r="E4021" s="2" t="s">
        <v>903</v>
      </c>
      <c r="F4021" s="2" t="s">
        <v>8836</v>
      </c>
      <c r="G4021" s="3">
        <v>0.41666666666666669</v>
      </c>
      <c r="H4021" s="3">
        <v>0.75</v>
      </c>
      <c r="I4021" s="2" t="s">
        <v>1583</v>
      </c>
      <c r="J4021">
        <v>-33448067</v>
      </c>
      <c r="K4021">
        <v>-70643716</v>
      </c>
      <c r="L4021" s="2" t="s">
        <v>9713</v>
      </c>
      <c r="M4021">
        <v>7</v>
      </c>
      <c r="N4021">
        <v>130</v>
      </c>
      <c r="O4021">
        <v>149</v>
      </c>
      <c r="P4021" t="str">
        <f>VLOOKUP(Farmacias__2[[#This Row],[local_nombre]],Tabla8[],2,0)</f>
        <v>Otras Farmacias</v>
      </c>
      <c r="Q4021">
        <f>VLOOKUP(Farmacias__2[[#This Row],[comuna_nombre]],Hoja3!$H$2:$I$346,2,0)</f>
        <v>13101</v>
      </c>
    </row>
    <row r="4022" spans="1:17" x14ac:dyDescent="0.2">
      <c r="A4022" s="1">
        <v>44309</v>
      </c>
      <c r="B4022">
        <v>6473</v>
      </c>
      <c r="C4022" s="2" t="s">
        <v>4617</v>
      </c>
      <c r="D4022" s="2" t="s">
        <v>1035</v>
      </c>
      <c r="E4022" s="2" t="s">
        <v>1035</v>
      </c>
      <c r="F4022" s="2" t="s">
        <v>8837</v>
      </c>
      <c r="G4022" s="3">
        <v>0.39583333333333331</v>
      </c>
      <c r="H4022" s="3">
        <v>0.75</v>
      </c>
      <c r="I4022" s="2" t="s">
        <v>1583</v>
      </c>
      <c r="J4022">
        <v>-33518851</v>
      </c>
      <c r="K4022">
        <v>-70659047</v>
      </c>
      <c r="L4022" s="2" t="s">
        <v>9713</v>
      </c>
      <c r="M4022">
        <v>7</v>
      </c>
      <c r="N4022">
        <v>96</v>
      </c>
      <c r="O4022">
        <v>115</v>
      </c>
      <c r="P4022" t="str">
        <f>VLOOKUP(Farmacias__2[[#This Row],[local_nombre]],Tabla8[],2,0)</f>
        <v>Otras Farmacias</v>
      </c>
      <c r="Q4022">
        <f>VLOOKUP(Farmacias__2[[#This Row],[comuna_nombre]],Hoja3!$H$2:$I$346,2,0)</f>
        <v>13109</v>
      </c>
    </row>
    <row r="4023" spans="1:17" x14ac:dyDescent="0.2">
      <c r="A4023" s="1">
        <v>44309</v>
      </c>
      <c r="B4023">
        <v>1765</v>
      </c>
      <c r="C4023" s="2" t="s">
        <v>1066</v>
      </c>
      <c r="D4023" s="2" t="s">
        <v>2567</v>
      </c>
      <c r="E4023" s="2" t="s">
        <v>2567</v>
      </c>
      <c r="F4023" s="2" t="s">
        <v>2605</v>
      </c>
      <c r="G4023" s="3">
        <v>0.41666666666666669</v>
      </c>
      <c r="H4023" s="3">
        <v>0.83333333333333337</v>
      </c>
      <c r="I4023" s="2" t="s">
        <v>1083</v>
      </c>
      <c r="J4023">
        <v>-33509031</v>
      </c>
      <c r="K4023">
        <v>-70656352</v>
      </c>
      <c r="L4023" s="2" t="s">
        <v>9713</v>
      </c>
      <c r="M4023">
        <v>7</v>
      </c>
      <c r="N4023">
        <v>127</v>
      </c>
      <c r="O4023">
        <v>146</v>
      </c>
      <c r="P4023" t="str">
        <f>VLOOKUP(Farmacias__2[[#This Row],[local_nombre]],Tabla8[],2,0)</f>
        <v>Otras Farmacias</v>
      </c>
      <c r="Q4023">
        <f>VLOOKUP(Farmacias__2[[#This Row],[comuna_nombre]],Hoja3!$H$2:$I$346,2,0)</f>
        <v>13130</v>
      </c>
    </row>
    <row r="4024" spans="1:17" x14ac:dyDescent="0.2">
      <c r="A4024" s="1">
        <v>44309</v>
      </c>
      <c r="B4024">
        <v>6475</v>
      </c>
      <c r="C4024" s="2" t="s">
        <v>309</v>
      </c>
      <c r="D4024" s="2" t="s">
        <v>902</v>
      </c>
      <c r="E4024" s="2" t="s">
        <v>903</v>
      </c>
      <c r="F4024" s="2" t="s">
        <v>8839</v>
      </c>
      <c r="G4024" s="3">
        <v>0.41666666666666669</v>
      </c>
      <c r="H4024" s="3">
        <v>0.83333333333333337</v>
      </c>
      <c r="I4024" s="2" t="s">
        <v>1583</v>
      </c>
      <c r="J4024">
        <v>-33446719</v>
      </c>
      <c r="K4024">
        <v>-70649782</v>
      </c>
      <c r="L4024" s="2" t="s">
        <v>9713</v>
      </c>
      <c r="M4024">
        <v>7</v>
      </c>
      <c r="N4024">
        <v>130</v>
      </c>
      <c r="O4024">
        <v>149</v>
      </c>
      <c r="P4024" t="str">
        <f>VLOOKUP(Farmacias__2[[#This Row],[local_nombre]],Tabla8[],2,0)</f>
        <v>Otras Farmacias</v>
      </c>
      <c r="Q4024">
        <f>VLOOKUP(Farmacias__2[[#This Row],[comuna_nombre]],Hoja3!$H$2:$I$346,2,0)</f>
        <v>13101</v>
      </c>
    </row>
    <row r="4025" spans="1:17" x14ac:dyDescent="0.2">
      <c r="A4025" s="1">
        <v>44309</v>
      </c>
      <c r="B4025">
        <v>6476</v>
      </c>
      <c r="C4025" s="2" t="s">
        <v>7850</v>
      </c>
      <c r="D4025" s="2" t="s">
        <v>830</v>
      </c>
      <c r="E4025" s="2" t="s">
        <v>830</v>
      </c>
      <c r="F4025" s="2" t="s">
        <v>8840</v>
      </c>
      <c r="G4025" s="3">
        <v>0.41666666666666669</v>
      </c>
      <c r="H4025" s="3">
        <v>0.79166666666666663</v>
      </c>
      <c r="I4025" s="2" t="s">
        <v>1583</v>
      </c>
      <c r="J4025">
        <v>-33555298</v>
      </c>
      <c r="K4025">
        <v>-70667803</v>
      </c>
      <c r="L4025" s="2" t="s">
        <v>9713</v>
      </c>
      <c r="M4025">
        <v>7</v>
      </c>
      <c r="N4025">
        <v>90</v>
      </c>
      <c r="O4025">
        <v>109</v>
      </c>
      <c r="P4025" t="str">
        <f>VLOOKUP(Farmacias__2[[#This Row],[local_nombre]],Tabla8[],2,0)</f>
        <v>Otras Farmacias</v>
      </c>
      <c r="Q4025">
        <f>VLOOKUP(Farmacias__2[[#This Row],[comuna_nombre]],Hoja3!$H$2:$I$346,2,0)</f>
        <v>13105</v>
      </c>
    </row>
    <row r="4026" spans="1:17" x14ac:dyDescent="0.2">
      <c r="A4026" s="1">
        <v>44309</v>
      </c>
      <c r="B4026">
        <v>6477</v>
      </c>
      <c r="C4026" s="2" t="s">
        <v>8841</v>
      </c>
      <c r="D4026" s="2" t="s">
        <v>1549</v>
      </c>
      <c r="E4026" s="2" t="s">
        <v>1549</v>
      </c>
      <c r="F4026" s="2" t="s">
        <v>8842</v>
      </c>
      <c r="G4026" s="3">
        <v>0.4375</v>
      </c>
      <c r="H4026" s="3">
        <v>0.85416666666666663</v>
      </c>
      <c r="I4026" s="2" t="s">
        <v>1583</v>
      </c>
      <c r="J4026">
        <v>-33490661</v>
      </c>
      <c r="K4026">
        <v>-70607347</v>
      </c>
      <c r="L4026" s="2" t="s">
        <v>9713</v>
      </c>
      <c r="M4026">
        <v>7</v>
      </c>
      <c r="N4026">
        <v>106</v>
      </c>
      <c r="O4026">
        <v>125</v>
      </c>
      <c r="P4026" t="str">
        <f>VLOOKUP(Farmacias__2[[#This Row],[local_nombre]],Tabla8[],2,0)</f>
        <v>Otras Farmacias</v>
      </c>
      <c r="Q4026">
        <f>VLOOKUP(Farmacias__2[[#This Row],[comuna_nombre]],Hoja3!$H$2:$I$346,2,0)</f>
        <v>13118</v>
      </c>
    </row>
    <row r="4027" spans="1:17" x14ac:dyDescent="0.2">
      <c r="A4027" s="1">
        <v>44309</v>
      </c>
      <c r="B4027">
        <v>6478</v>
      </c>
      <c r="C4027" s="2" t="s">
        <v>8843</v>
      </c>
      <c r="D4027" s="2" t="s">
        <v>4044</v>
      </c>
      <c r="E4027" s="2" t="s">
        <v>4044</v>
      </c>
      <c r="F4027" s="2" t="s">
        <v>8844</v>
      </c>
      <c r="G4027" s="3">
        <v>0.39583333333333331</v>
      </c>
      <c r="H4027" s="3">
        <v>0.75</v>
      </c>
      <c r="I4027" s="2" t="s">
        <v>8845</v>
      </c>
      <c r="L4027" s="2" t="s">
        <v>9713</v>
      </c>
      <c r="M4027">
        <v>5</v>
      </c>
      <c r="N4027">
        <v>36</v>
      </c>
      <c r="O4027">
        <v>402</v>
      </c>
      <c r="P4027" t="str">
        <f>VLOOKUP(Farmacias__2[[#This Row],[local_nombre]],Tabla8[],2,0)</f>
        <v>Otras Farmacias</v>
      </c>
      <c r="Q4027">
        <f>VLOOKUP(Farmacias__2[[#This Row],[comuna_nombre]],Hoja3!$H$2:$I$346,2,0)</f>
        <v>4101</v>
      </c>
    </row>
    <row r="4028" spans="1:17" x14ac:dyDescent="0.2">
      <c r="A4028" s="1">
        <v>44309</v>
      </c>
      <c r="B4028">
        <v>6479</v>
      </c>
      <c r="C4028" s="2" t="s">
        <v>8846</v>
      </c>
      <c r="D4028" s="2" t="s">
        <v>1744</v>
      </c>
      <c r="E4028" s="2" t="s">
        <v>1744</v>
      </c>
      <c r="F4028" s="2" t="s">
        <v>8847</v>
      </c>
      <c r="G4028" s="3">
        <v>0.375</v>
      </c>
      <c r="H4028" s="3">
        <v>0.70833333333333337</v>
      </c>
      <c r="I4028" s="2" t="s">
        <v>1583</v>
      </c>
      <c r="J4028">
        <v>-33440055</v>
      </c>
      <c r="K4028">
        <v>-70580634</v>
      </c>
      <c r="L4028" s="2" t="s">
        <v>9713</v>
      </c>
      <c r="M4028">
        <v>7</v>
      </c>
      <c r="N4028">
        <v>110</v>
      </c>
      <c r="O4028">
        <v>129</v>
      </c>
      <c r="P4028" t="str">
        <f>VLOOKUP(Farmacias__2[[#This Row],[local_nombre]],Tabla8[],2,0)</f>
        <v>Boticas</v>
      </c>
      <c r="Q4028">
        <f>VLOOKUP(Farmacias__2[[#This Row],[comuna_nombre]],Hoja3!$H$2:$I$346,2,0)</f>
        <v>13120</v>
      </c>
    </row>
    <row r="4029" spans="1:17" x14ac:dyDescent="0.2">
      <c r="A4029" s="1">
        <v>44309</v>
      </c>
      <c r="B4029">
        <v>6480</v>
      </c>
      <c r="C4029" s="2" t="s">
        <v>8848</v>
      </c>
      <c r="D4029" s="2" t="s">
        <v>1086</v>
      </c>
      <c r="E4029" s="2" t="s">
        <v>1087</v>
      </c>
      <c r="F4029" s="2" t="s">
        <v>8849</v>
      </c>
      <c r="G4029" s="3">
        <v>0.41666666666666669</v>
      </c>
      <c r="H4029" s="3">
        <v>0.83333333333333337</v>
      </c>
      <c r="I4029" s="2" t="s">
        <v>1583</v>
      </c>
      <c r="J4029">
        <v>-33553673</v>
      </c>
      <c r="K4029">
        <v>-70600661</v>
      </c>
      <c r="L4029" s="2" t="s">
        <v>9713</v>
      </c>
      <c r="M4029">
        <v>7</v>
      </c>
      <c r="N4029">
        <v>97</v>
      </c>
      <c r="O4029">
        <v>116</v>
      </c>
      <c r="P4029" t="str">
        <f>VLOOKUP(Farmacias__2[[#This Row],[local_nombre]],Tabla8[],2,0)</f>
        <v>Otras Farmacias</v>
      </c>
      <c r="Q4029">
        <f>VLOOKUP(Farmacias__2[[#This Row],[comuna_nombre]],Hoja3!$H$2:$I$346,2,0)</f>
        <v>13110</v>
      </c>
    </row>
    <row r="4030" spans="1:17" x14ac:dyDescent="0.2">
      <c r="A4030" s="1">
        <v>44309</v>
      </c>
      <c r="B4030">
        <v>6481</v>
      </c>
      <c r="C4030" s="2" t="s">
        <v>41</v>
      </c>
      <c r="D4030" s="2" t="s">
        <v>1312</v>
      </c>
      <c r="E4030" s="2" t="s">
        <v>1312</v>
      </c>
      <c r="F4030" s="2" t="s">
        <v>8850</v>
      </c>
      <c r="G4030" s="3">
        <v>0.375</v>
      </c>
      <c r="H4030" s="3">
        <v>0.875</v>
      </c>
      <c r="I4030" s="2" t="s">
        <v>638</v>
      </c>
      <c r="J4030">
        <v>-33373441</v>
      </c>
      <c r="K4030">
        <v>-70517776</v>
      </c>
      <c r="L4030" s="2" t="s">
        <v>9713</v>
      </c>
      <c r="M4030">
        <v>7</v>
      </c>
      <c r="N4030">
        <v>102</v>
      </c>
      <c r="O4030">
        <v>121</v>
      </c>
      <c r="P4030" t="str">
        <f>VLOOKUP(Farmacias__2[[#This Row],[local_nombre]],Tabla8[],2,0)</f>
        <v>Farmacias Homeopáticas</v>
      </c>
      <c r="Q4030">
        <f>VLOOKUP(Farmacias__2[[#This Row],[comuna_nombre]],Hoja3!$H$2:$I$346,2,0)</f>
        <v>13114</v>
      </c>
    </row>
    <row r="4031" spans="1:17" x14ac:dyDescent="0.2">
      <c r="A4031" s="1">
        <v>44309</v>
      </c>
      <c r="B4031">
        <v>6482</v>
      </c>
      <c r="C4031" s="2" t="s">
        <v>8851</v>
      </c>
      <c r="D4031" s="2" t="s">
        <v>830</v>
      </c>
      <c r="E4031" s="2" t="s">
        <v>830</v>
      </c>
      <c r="F4031" s="2" t="s">
        <v>8852</v>
      </c>
      <c r="G4031" s="3">
        <v>0.41666666666666669</v>
      </c>
      <c r="H4031" s="3">
        <v>0.875</v>
      </c>
      <c r="I4031" s="2" t="s">
        <v>1583</v>
      </c>
      <c r="J4031">
        <v>-33565898</v>
      </c>
      <c r="K4031">
        <v>-70675059</v>
      </c>
      <c r="L4031" s="2" t="s">
        <v>9713</v>
      </c>
      <c r="M4031">
        <v>7</v>
      </c>
      <c r="N4031">
        <v>90</v>
      </c>
      <c r="O4031">
        <v>109</v>
      </c>
      <c r="P4031" t="str">
        <f>VLOOKUP(Farmacias__2[[#This Row],[local_nombre]],Tabla8[],2,0)</f>
        <v>Otras Farmacias</v>
      </c>
      <c r="Q4031">
        <f>VLOOKUP(Farmacias__2[[#This Row],[comuna_nombre]],Hoja3!$H$2:$I$346,2,0)</f>
        <v>13105</v>
      </c>
    </row>
    <row r="4032" spans="1:17" x14ac:dyDescent="0.2">
      <c r="A4032" s="1">
        <v>44309</v>
      </c>
      <c r="B4032">
        <v>6484</v>
      </c>
      <c r="C4032" s="2" t="s">
        <v>18</v>
      </c>
      <c r="D4032" s="2" t="s">
        <v>1035</v>
      </c>
      <c r="E4032" s="2" t="s">
        <v>1035</v>
      </c>
      <c r="F4032" s="2" t="s">
        <v>8853</v>
      </c>
      <c r="G4032" s="3">
        <v>0.33333333333333331</v>
      </c>
      <c r="H4032" s="3">
        <v>0.91666666666666663</v>
      </c>
      <c r="I4032" s="2" t="s">
        <v>1583</v>
      </c>
      <c r="J4032">
        <v>-33539334</v>
      </c>
      <c r="K4032">
        <v>-70665102</v>
      </c>
      <c r="L4032" s="2" t="s">
        <v>9713</v>
      </c>
      <c r="M4032">
        <v>7</v>
      </c>
      <c r="N4032">
        <v>96</v>
      </c>
      <c r="O4032">
        <v>115</v>
      </c>
      <c r="P4032" t="str">
        <f>VLOOKUP(Farmacias__2[[#This Row],[local_nombre]],Tabla8[],2,0)</f>
        <v>Farmacias de Cadena</v>
      </c>
      <c r="Q4032">
        <f>VLOOKUP(Farmacias__2[[#This Row],[comuna_nombre]],Hoja3!$H$2:$I$346,2,0)</f>
        <v>13109</v>
      </c>
    </row>
    <row r="4033" spans="1:17" x14ac:dyDescent="0.2">
      <c r="A4033" s="1">
        <v>44309</v>
      </c>
      <c r="B4033">
        <v>6485</v>
      </c>
      <c r="C4033" s="2" t="s">
        <v>8854</v>
      </c>
      <c r="D4033" s="2" t="s">
        <v>1987</v>
      </c>
      <c r="E4033" s="2" t="s">
        <v>1987</v>
      </c>
      <c r="F4033" s="2" t="s">
        <v>8855</v>
      </c>
      <c r="G4033" s="3">
        <v>0.41666666666666669</v>
      </c>
      <c r="H4033" s="3">
        <v>0.70833333333333337</v>
      </c>
      <c r="I4033" s="2" t="s">
        <v>1583</v>
      </c>
      <c r="J4033">
        <v>-33447018</v>
      </c>
      <c r="K4033">
        <v>-70628688</v>
      </c>
      <c r="L4033" s="2" t="s">
        <v>9713</v>
      </c>
      <c r="M4033">
        <v>7</v>
      </c>
      <c r="N4033">
        <v>117</v>
      </c>
      <c r="O4033">
        <v>136</v>
      </c>
      <c r="P4033" t="str">
        <f>VLOOKUP(Farmacias__2[[#This Row],[local_nombre]],Tabla8[],2,0)</f>
        <v>Otras Farmacias</v>
      </c>
      <c r="Q4033">
        <f>VLOOKUP(Farmacias__2[[#This Row],[comuna_nombre]],Hoja3!$H$2:$I$346,2,0)</f>
        <v>13123</v>
      </c>
    </row>
    <row r="4034" spans="1:17" x14ac:dyDescent="0.2">
      <c r="A4034" s="1">
        <v>44309</v>
      </c>
      <c r="B4034">
        <v>944</v>
      </c>
      <c r="C4034" s="2" t="s">
        <v>9757</v>
      </c>
      <c r="D4034" s="2" t="s">
        <v>1035</v>
      </c>
      <c r="E4034" s="2" t="s">
        <v>1035</v>
      </c>
      <c r="F4034" s="2" t="s">
        <v>1070</v>
      </c>
      <c r="G4034" s="3">
        <v>0.35416666666666669</v>
      </c>
      <c r="H4034" s="3">
        <v>0.89583333333333337</v>
      </c>
      <c r="I4034" s="2" t="s">
        <v>1071</v>
      </c>
      <c r="J4034">
        <v>-3354348</v>
      </c>
      <c r="K4034">
        <v>-70666708</v>
      </c>
      <c r="L4034" s="2" t="s">
        <v>9713</v>
      </c>
      <c r="M4034">
        <v>7</v>
      </c>
      <c r="N4034">
        <v>96</v>
      </c>
      <c r="O4034">
        <v>115</v>
      </c>
      <c r="P4034" t="str">
        <f>VLOOKUP(Farmacias__2[[#This Row],[local_nombre]],Tabla8[],2,0)</f>
        <v>Otras Farmacias</v>
      </c>
      <c r="Q4034">
        <f>VLOOKUP(Farmacias__2[[#This Row],[comuna_nombre]],Hoja3!$H$2:$I$346,2,0)</f>
        <v>13109</v>
      </c>
    </row>
    <row r="4035" spans="1:17" x14ac:dyDescent="0.2">
      <c r="A4035" s="1">
        <v>44309</v>
      </c>
      <c r="B4035">
        <v>3733</v>
      </c>
      <c r="C4035" s="2" t="s">
        <v>4787</v>
      </c>
      <c r="D4035" s="2" t="s">
        <v>10240</v>
      </c>
      <c r="E4035" s="2" t="s">
        <v>4788</v>
      </c>
      <c r="F4035" s="2" t="s">
        <v>4789</v>
      </c>
      <c r="G4035" s="3">
        <v>0.41666666666666669</v>
      </c>
      <c r="H4035" s="3">
        <v>0.875</v>
      </c>
      <c r="I4035" s="2" t="s">
        <v>1583</v>
      </c>
      <c r="J4035">
        <v>-3416622606029107</v>
      </c>
      <c r="K4035">
        <v>-7066756570114137</v>
      </c>
      <c r="L4035" s="2" t="s">
        <v>9713</v>
      </c>
      <c r="M4035">
        <v>8</v>
      </c>
      <c r="N4035">
        <v>147</v>
      </c>
      <c r="O4035">
        <v>166</v>
      </c>
      <c r="P4035" t="str">
        <f>VLOOKUP(Farmacias__2[[#This Row],[local_nombre]],Tabla8[],2,0)</f>
        <v>Otras Farmacias</v>
      </c>
      <c r="Q4035">
        <f>VLOOKUP(Farmacias__2[[#This Row],[comuna_nombre]],Hoja3!$H$2:$I$346,2,0)</f>
        <v>6108</v>
      </c>
    </row>
    <row r="4036" spans="1:17" x14ac:dyDescent="0.2">
      <c r="A4036" s="1">
        <v>44309</v>
      </c>
      <c r="B4036">
        <v>1723</v>
      </c>
      <c r="C4036" s="2" t="s">
        <v>983</v>
      </c>
      <c r="D4036" s="2" t="s">
        <v>930</v>
      </c>
      <c r="E4036" s="2" t="s">
        <v>930</v>
      </c>
      <c r="F4036" s="2" t="s">
        <v>2536</v>
      </c>
      <c r="G4036" s="3">
        <v>0.41666666666666669</v>
      </c>
      <c r="H4036" s="3">
        <v>0.875</v>
      </c>
      <c r="I4036" s="2" t="s">
        <v>2537</v>
      </c>
      <c r="J4036">
        <v>-33606113</v>
      </c>
      <c r="K4036">
        <v>-70694624</v>
      </c>
      <c r="L4036" s="2" t="s">
        <v>9713</v>
      </c>
      <c r="M4036">
        <v>7</v>
      </c>
      <c r="N4036">
        <v>124</v>
      </c>
      <c r="O4036">
        <v>143</v>
      </c>
      <c r="P4036" t="str">
        <f>VLOOKUP(Farmacias__2[[#This Row],[local_nombre]],Tabla8[],2,0)</f>
        <v>Otras Farmacias</v>
      </c>
      <c r="Q4036">
        <f>VLOOKUP(Farmacias__2[[#This Row],[comuna_nombre]],Hoja3!$H$2:$I$346,2,0)</f>
        <v>13401</v>
      </c>
    </row>
    <row r="4037" spans="1:17" x14ac:dyDescent="0.2">
      <c r="A4037" s="1">
        <v>44309</v>
      </c>
      <c r="B4037">
        <v>6489</v>
      </c>
      <c r="C4037" s="2" t="s">
        <v>8862</v>
      </c>
      <c r="D4037" s="2" t="s">
        <v>10246</v>
      </c>
      <c r="E4037" s="2" t="s">
        <v>3127</v>
      </c>
      <c r="F4037" s="2" t="s">
        <v>8863</v>
      </c>
      <c r="G4037" s="3">
        <v>0.41666666666666669</v>
      </c>
      <c r="H4037" s="3">
        <v>0.86458333333333337</v>
      </c>
      <c r="I4037" s="2" t="s">
        <v>1583</v>
      </c>
      <c r="J4037">
        <v>-36810761</v>
      </c>
      <c r="K4037">
        <v>-73059571</v>
      </c>
      <c r="L4037" s="2" t="s">
        <v>9713</v>
      </c>
      <c r="M4037">
        <v>10</v>
      </c>
      <c r="N4037">
        <v>210</v>
      </c>
      <c r="O4037">
        <v>368</v>
      </c>
      <c r="P4037" t="str">
        <f>VLOOKUP(Farmacias__2[[#This Row],[local_nombre]],Tabla8[],2,0)</f>
        <v>Otras Farmacias</v>
      </c>
      <c r="Q4037">
        <f>VLOOKUP(Farmacias__2[[#This Row],[comuna_nombre]],Hoja3!$H$2:$I$346,2,0)</f>
        <v>8101</v>
      </c>
    </row>
    <row r="4038" spans="1:17" x14ac:dyDescent="0.2">
      <c r="A4038" s="1">
        <v>44309</v>
      </c>
      <c r="B4038">
        <v>6490</v>
      </c>
      <c r="C4038" s="2" t="s">
        <v>8864</v>
      </c>
      <c r="D4038" s="2" t="s">
        <v>3173</v>
      </c>
      <c r="E4038" s="2" t="s">
        <v>3174</v>
      </c>
      <c r="F4038" s="2" t="s">
        <v>8865</v>
      </c>
      <c r="G4038" s="3">
        <v>0.375</v>
      </c>
      <c r="H4038" s="3">
        <v>0.58333333333333337</v>
      </c>
      <c r="I4038" s="2" t="s">
        <v>1583</v>
      </c>
      <c r="J4038">
        <v>-36752626</v>
      </c>
      <c r="K4038">
        <v>-73084518</v>
      </c>
      <c r="L4038" s="2" t="s">
        <v>9713</v>
      </c>
      <c r="M4038">
        <v>10</v>
      </c>
      <c r="N4038">
        <v>244</v>
      </c>
      <c r="O4038">
        <v>372</v>
      </c>
      <c r="P4038" t="str">
        <f>VLOOKUP(Farmacias__2[[#This Row],[local_nombre]],Tabla8[],2,0)</f>
        <v>Otras Farmacias</v>
      </c>
      <c r="Q4038">
        <f>VLOOKUP(Farmacias__2[[#This Row],[comuna_nombre]],Hoja3!$H$2:$I$346,2,0)</f>
        <v>8110</v>
      </c>
    </row>
    <row r="4039" spans="1:17" x14ac:dyDescent="0.2">
      <c r="A4039" s="1">
        <v>44309</v>
      </c>
      <c r="B4039">
        <v>6773</v>
      </c>
      <c r="C4039" s="2" t="s">
        <v>9326</v>
      </c>
      <c r="D4039" s="2" t="s">
        <v>950</v>
      </c>
      <c r="E4039" s="2" t="s">
        <v>950</v>
      </c>
      <c r="F4039" s="2" t="s">
        <v>9327</v>
      </c>
      <c r="G4039" s="3">
        <v>0.375</v>
      </c>
      <c r="H4039" s="3">
        <v>0.54166666666666663</v>
      </c>
      <c r="I4039" s="2" t="s">
        <v>638</v>
      </c>
      <c r="J4039">
        <v>-3339233</v>
      </c>
      <c r="K4039">
        <v>-7062391</v>
      </c>
      <c r="L4039" s="2" t="s">
        <v>9713</v>
      </c>
      <c r="M4039">
        <v>7</v>
      </c>
      <c r="N4039">
        <v>93</v>
      </c>
      <c r="O4039">
        <v>112</v>
      </c>
      <c r="P4039" t="str">
        <f>VLOOKUP(Farmacias__2[[#This Row],[local_nombre]],Tabla8[],2,0)</f>
        <v>Otras Farmacias</v>
      </c>
      <c r="Q4039">
        <f>VLOOKUP(Farmacias__2[[#This Row],[comuna_nombre]],Hoja3!$H$2:$I$346,2,0)</f>
        <v>13107</v>
      </c>
    </row>
    <row r="4040" spans="1:17" x14ac:dyDescent="0.2">
      <c r="A4040" s="1">
        <v>44309</v>
      </c>
      <c r="B4040">
        <v>6807</v>
      </c>
      <c r="C4040" s="2" t="s">
        <v>9396</v>
      </c>
      <c r="D4040" s="2" t="s">
        <v>10240</v>
      </c>
      <c r="E4040" s="2" t="s">
        <v>4788</v>
      </c>
      <c r="F4040" s="2" t="s">
        <v>9397</v>
      </c>
      <c r="G4040" s="3">
        <v>0.41666666666666669</v>
      </c>
      <c r="H4040" s="3">
        <v>0.875</v>
      </c>
      <c r="I4040" s="2" t="s">
        <v>1583</v>
      </c>
      <c r="L4040" s="2" t="s">
        <v>9713</v>
      </c>
      <c r="M4040">
        <v>8</v>
      </c>
      <c r="N4040">
        <v>147</v>
      </c>
      <c r="O4040">
        <v>166</v>
      </c>
      <c r="P4040" t="str">
        <f>VLOOKUP(Farmacias__2[[#This Row],[local_nombre]],Tabla8[],2,0)</f>
        <v>Otras Farmacias</v>
      </c>
      <c r="Q4040">
        <f>VLOOKUP(Farmacias__2[[#This Row],[comuna_nombre]],Hoja3!$H$2:$I$346,2,0)</f>
        <v>6108</v>
      </c>
    </row>
    <row r="4041" spans="1:17" x14ac:dyDescent="0.2">
      <c r="A4041" s="1">
        <v>44309</v>
      </c>
      <c r="B4041">
        <v>6493</v>
      </c>
      <c r="C4041" s="2" t="s">
        <v>8869</v>
      </c>
      <c r="D4041" s="2" t="s">
        <v>902</v>
      </c>
      <c r="E4041" s="2" t="s">
        <v>903</v>
      </c>
      <c r="F4041" s="2" t="s">
        <v>8870</v>
      </c>
      <c r="G4041" s="3">
        <v>0.45833333333333331</v>
      </c>
      <c r="H4041" s="3">
        <v>0.83333333333333337</v>
      </c>
      <c r="I4041" s="2" t="s">
        <v>1583</v>
      </c>
      <c r="J4041">
        <v>-33460149</v>
      </c>
      <c r="K4041">
        <v>-70652644</v>
      </c>
      <c r="L4041" s="2" t="s">
        <v>9713</v>
      </c>
      <c r="M4041">
        <v>7</v>
      </c>
      <c r="N4041">
        <v>130</v>
      </c>
      <c r="O4041">
        <v>149</v>
      </c>
      <c r="P4041" t="str">
        <f>VLOOKUP(Farmacias__2[[#This Row],[local_nombre]],Tabla8[],2,0)</f>
        <v>Otras Farmacias</v>
      </c>
      <c r="Q4041">
        <f>VLOOKUP(Farmacias__2[[#This Row],[comuna_nombre]],Hoja3!$H$2:$I$346,2,0)</f>
        <v>13101</v>
      </c>
    </row>
    <row r="4042" spans="1:17" x14ac:dyDescent="0.2">
      <c r="A4042" s="1">
        <v>44309</v>
      </c>
      <c r="B4042">
        <v>6494</v>
      </c>
      <c r="C4042" s="2" t="s">
        <v>8871</v>
      </c>
      <c r="D4042" s="2" t="s">
        <v>1312</v>
      </c>
      <c r="E4042" s="2" t="s">
        <v>1312</v>
      </c>
      <c r="F4042" s="2" t="s">
        <v>8872</v>
      </c>
      <c r="G4042" s="3">
        <v>0.41666666666666669</v>
      </c>
      <c r="H4042" s="3">
        <v>0.79166666666666663</v>
      </c>
      <c r="I4042" s="2" t="s">
        <v>1583</v>
      </c>
      <c r="J4042">
        <v>-33406030</v>
      </c>
      <c r="K4042">
        <v>-70569934</v>
      </c>
      <c r="L4042" s="2" t="s">
        <v>9713</v>
      </c>
      <c r="M4042">
        <v>7</v>
      </c>
      <c r="N4042">
        <v>102</v>
      </c>
      <c r="O4042">
        <v>121</v>
      </c>
      <c r="P4042" t="str">
        <f>VLOOKUP(Farmacias__2[[#This Row],[local_nombre]],Tabla8[],2,0)</f>
        <v>Otras Farmacias</v>
      </c>
      <c r="Q4042">
        <f>VLOOKUP(Farmacias__2[[#This Row],[comuna_nombre]],Hoja3!$H$2:$I$346,2,0)</f>
        <v>13114</v>
      </c>
    </row>
    <row r="4043" spans="1:17" x14ac:dyDescent="0.2">
      <c r="A4043" s="1">
        <v>44309</v>
      </c>
      <c r="B4043">
        <v>6495</v>
      </c>
      <c r="C4043" s="2" t="s">
        <v>6212</v>
      </c>
      <c r="D4043" s="2" t="s">
        <v>10234</v>
      </c>
      <c r="E4043" s="2" t="s">
        <v>1572</v>
      </c>
      <c r="F4043" s="2" t="s">
        <v>8873</v>
      </c>
      <c r="G4043" s="3">
        <v>0.41666666666666669</v>
      </c>
      <c r="H4043" s="3">
        <v>0.83333333333333337</v>
      </c>
      <c r="I4043" s="2" t="s">
        <v>1583</v>
      </c>
      <c r="J4043">
        <v>-33548462</v>
      </c>
      <c r="K4043">
        <v>-70775432</v>
      </c>
      <c r="L4043" s="2" t="s">
        <v>9713</v>
      </c>
      <c r="M4043">
        <v>7</v>
      </c>
      <c r="N4043">
        <v>107</v>
      </c>
      <c r="O4043">
        <v>377</v>
      </c>
      <c r="P4043" t="str">
        <f>VLOOKUP(Farmacias__2[[#This Row],[local_nombre]],Tabla8[],2,0)</f>
        <v>Otras Farmacias</v>
      </c>
      <c r="Q4043">
        <f>VLOOKUP(Farmacias__2[[#This Row],[comuna_nombre]],Hoja3!$H$2:$I$346,2,0)</f>
        <v>13119</v>
      </c>
    </row>
    <row r="4044" spans="1:17" x14ac:dyDescent="0.2">
      <c r="A4044" s="1">
        <v>44309</v>
      </c>
      <c r="B4044">
        <v>6496</v>
      </c>
      <c r="C4044" s="2" t="s">
        <v>8874</v>
      </c>
      <c r="D4044" s="2" t="s">
        <v>902</v>
      </c>
      <c r="E4044" s="2" t="s">
        <v>903</v>
      </c>
      <c r="F4044" s="2" t="s">
        <v>8875</v>
      </c>
      <c r="G4044" s="3">
        <v>0.41666666666666669</v>
      </c>
      <c r="H4044" s="3">
        <v>0.875</v>
      </c>
      <c r="I4044" s="2" t="s">
        <v>1583</v>
      </c>
      <c r="J4044">
        <v>-33451854</v>
      </c>
      <c r="K4044">
        <v>-70646900</v>
      </c>
      <c r="L4044" s="2" t="s">
        <v>9713</v>
      </c>
      <c r="M4044">
        <v>7</v>
      </c>
      <c r="N4044">
        <v>130</v>
      </c>
      <c r="O4044">
        <v>149</v>
      </c>
      <c r="P4044" t="str">
        <f>VLOOKUP(Farmacias__2[[#This Row],[local_nombre]],Tabla8[],2,0)</f>
        <v>Otras Farmacias</v>
      </c>
      <c r="Q4044">
        <f>VLOOKUP(Farmacias__2[[#This Row],[comuna_nombre]],Hoja3!$H$2:$I$346,2,0)</f>
        <v>13101</v>
      </c>
    </row>
    <row r="4045" spans="1:17" x14ac:dyDescent="0.2">
      <c r="A4045" s="1">
        <v>44309</v>
      </c>
      <c r="B4045">
        <v>6497</v>
      </c>
      <c r="C4045" s="2" t="s">
        <v>8876</v>
      </c>
      <c r="D4045" s="2" t="s">
        <v>882</v>
      </c>
      <c r="E4045" s="2" t="s">
        <v>882</v>
      </c>
      <c r="F4045" s="2" t="s">
        <v>8877</v>
      </c>
      <c r="G4045" s="3">
        <v>0.375</v>
      </c>
      <c r="H4045" s="3">
        <v>0.70833333333333337</v>
      </c>
      <c r="I4045" s="2" t="s">
        <v>1583</v>
      </c>
      <c r="J4045">
        <v>-33689036</v>
      </c>
      <c r="K4045">
        <v>-71047561</v>
      </c>
      <c r="L4045" s="2" t="s">
        <v>9713</v>
      </c>
      <c r="M4045">
        <v>7</v>
      </c>
      <c r="N4045">
        <v>91</v>
      </c>
      <c r="O4045">
        <v>110</v>
      </c>
      <c r="P4045" t="str">
        <f>VLOOKUP(Farmacias__2[[#This Row],[local_nombre]],Tabla8[],2,0)</f>
        <v>Otras Farmacias</v>
      </c>
      <c r="Q4045">
        <f>VLOOKUP(Farmacias__2[[#This Row],[comuna_nombre]],Hoja3!$H$2:$I$346,2,0)</f>
        <v>13602</v>
      </c>
    </row>
    <row r="4046" spans="1:17" x14ac:dyDescent="0.2">
      <c r="A4046" s="1">
        <v>44309</v>
      </c>
      <c r="B4046">
        <v>6498</v>
      </c>
      <c r="C4046" s="2" t="s">
        <v>8581</v>
      </c>
      <c r="D4046" s="2" t="s">
        <v>659</v>
      </c>
      <c r="E4046" s="2" t="s">
        <v>659</v>
      </c>
      <c r="F4046" s="2" t="s">
        <v>8878</v>
      </c>
      <c r="G4046" s="3">
        <v>0.5</v>
      </c>
      <c r="H4046" s="3">
        <v>0.79166666666666663</v>
      </c>
      <c r="I4046" s="2" t="s">
        <v>1583</v>
      </c>
      <c r="J4046">
        <v>-33426430</v>
      </c>
      <c r="K4046">
        <v>-70641825</v>
      </c>
      <c r="L4046" s="2" t="s">
        <v>9713</v>
      </c>
      <c r="M4046">
        <v>7</v>
      </c>
      <c r="N4046">
        <v>122</v>
      </c>
      <c r="O4046">
        <v>141</v>
      </c>
      <c r="P4046" t="str">
        <f>VLOOKUP(Farmacias__2[[#This Row],[local_nombre]],Tabla8[],2,0)</f>
        <v>Otras Farmacias</v>
      </c>
      <c r="Q4046">
        <f>VLOOKUP(Farmacias__2[[#This Row],[comuna_nombre]],Hoja3!$H$2:$I$346,2,0)</f>
        <v>13127</v>
      </c>
    </row>
    <row r="4047" spans="1:17" x14ac:dyDescent="0.2">
      <c r="A4047" s="1">
        <v>44309</v>
      </c>
      <c r="B4047">
        <v>6499</v>
      </c>
      <c r="C4047" s="2" t="s">
        <v>537</v>
      </c>
      <c r="D4047" s="2" t="s">
        <v>10222</v>
      </c>
      <c r="E4047" s="2" t="s">
        <v>10222</v>
      </c>
      <c r="F4047" s="2" t="s">
        <v>8879</v>
      </c>
      <c r="G4047" s="3">
        <v>0.35416666666666669</v>
      </c>
      <c r="H4047" s="3">
        <v>0.72916666666666663</v>
      </c>
      <c r="I4047" s="2" t="s">
        <v>8880</v>
      </c>
      <c r="L4047" s="2" t="s">
        <v>9713</v>
      </c>
      <c r="M4047">
        <v>6</v>
      </c>
      <c r="N4047">
        <v>70</v>
      </c>
      <c r="O4047">
        <v>33</v>
      </c>
      <c r="P4047" t="str">
        <f>VLOOKUP(Farmacias__2[[#This Row],[local_nombre]],Tabla8[],2,0)</f>
        <v>Otras Farmacias</v>
      </c>
      <c r="Q4047">
        <f>VLOOKUP(Farmacias__2[[#This Row],[comuna_nombre]],Hoja3!$H$2:$I$346,2,0)</f>
        <v>5801</v>
      </c>
    </row>
    <row r="4048" spans="1:17" x14ac:dyDescent="0.2">
      <c r="A4048" s="1">
        <v>44309</v>
      </c>
      <c r="B4048">
        <v>6500</v>
      </c>
      <c r="C4048" s="2" t="s">
        <v>8881</v>
      </c>
      <c r="D4048" s="2" t="s">
        <v>2187</v>
      </c>
      <c r="E4048" s="2" t="s">
        <v>2210</v>
      </c>
      <c r="F4048" s="2" t="s">
        <v>8882</v>
      </c>
      <c r="G4048" s="3">
        <v>0.41666666666666669</v>
      </c>
      <c r="H4048" s="3">
        <v>0.75</v>
      </c>
      <c r="I4048" s="2" t="s">
        <v>1583</v>
      </c>
      <c r="J4048">
        <v>-33582411</v>
      </c>
      <c r="K4048">
        <v>-70557016</v>
      </c>
      <c r="L4048" s="2" t="s">
        <v>9713</v>
      </c>
      <c r="M4048">
        <v>7</v>
      </c>
      <c r="N4048">
        <v>119</v>
      </c>
      <c r="O4048">
        <v>378</v>
      </c>
      <c r="P4048" t="str">
        <f>VLOOKUP(Farmacias__2[[#This Row],[local_nombre]],Tabla8[],2,0)</f>
        <v>Otras Farmacias</v>
      </c>
      <c r="Q4048">
        <f>VLOOKUP(Farmacias__2[[#This Row],[comuna_nombre]],Hoja3!$H$2:$I$346,2,0)</f>
        <v>13201</v>
      </c>
    </row>
    <row r="4049" spans="1:17" x14ac:dyDescent="0.2">
      <c r="A4049" s="1">
        <v>44309</v>
      </c>
      <c r="B4049">
        <v>6501</v>
      </c>
      <c r="C4049" s="2" t="s">
        <v>8883</v>
      </c>
      <c r="D4049" s="2" t="s">
        <v>10273</v>
      </c>
      <c r="E4049" s="2" t="s">
        <v>6075</v>
      </c>
      <c r="F4049" s="2" t="s">
        <v>8884</v>
      </c>
      <c r="G4049" s="3">
        <v>0.375</v>
      </c>
      <c r="H4049" s="3">
        <v>0.79166666666666663</v>
      </c>
      <c r="I4049" s="2" t="s">
        <v>1583</v>
      </c>
      <c r="J4049">
        <v>-33511991</v>
      </c>
      <c r="K4049">
        <v>-71124670</v>
      </c>
      <c r="L4049" s="2" t="s">
        <v>9713</v>
      </c>
      <c r="M4049">
        <v>7</v>
      </c>
      <c r="N4049">
        <v>108</v>
      </c>
      <c r="O4049">
        <v>127</v>
      </c>
      <c r="P4049" t="str">
        <f>VLOOKUP(Farmacias__2[[#This Row],[local_nombre]],Tabla8[],2,0)</f>
        <v>Otras Farmacias</v>
      </c>
      <c r="Q4049">
        <f>VLOOKUP(Farmacias__2[[#This Row],[comuna_nombre]],Hoja3!$H$2:$I$346,2,0)</f>
        <v>13504</v>
      </c>
    </row>
    <row r="4050" spans="1:17" x14ac:dyDescent="0.2">
      <c r="A4050" s="1">
        <v>44309</v>
      </c>
      <c r="B4050">
        <v>6502</v>
      </c>
      <c r="C4050" s="2" t="s">
        <v>8885</v>
      </c>
      <c r="D4050" s="2" t="s">
        <v>10234</v>
      </c>
      <c r="E4050" s="2" t="s">
        <v>1572</v>
      </c>
      <c r="F4050" s="2" t="s">
        <v>8886</v>
      </c>
      <c r="G4050" s="3">
        <v>0.375</v>
      </c>
      <c r="H4050" s="3">
        <v>0.875</v>
      </c>
      <c r="I4050" s="2" t="s">
        <v>1583</v>
      </c>
      <c r="J4050">
        <v>-33524946</v>
      </c>
      <c r="K4050">
        <v>-70773422</v>
      </c>
      <c r="L4050" s="2" t="s">
        <v>9713</v>
      </c>
      <c r="M4050">
        <v>7</v>
      </c>
      <c r="N4050">
        <v>107</v>
      </c>
      <c r="O4050">
        <v>377</v>
      </c>
      <c r="P4050" t="str">
        <f>VLOOKUP(Farmacias__2[[#This Row],[local_nombre]],Tabla8[],2,0)</f>
        <v>Otras Farmacias</v>
      </c>
      <c r="Q4050">
        <f>VLOOKUP(Farmacias__2[[#This Row],[comuna_nombre]],Hoja3!$H$2:$I$346,2,0)</f>
        <v>13119</v>
      </c>
    </row>
    <row r="4051" spans="1:17" x14ac:dyDescent="0.2">
      <c r="A4051" s="1">
        <v>44309</v>
      </c>
      <c r="B4051">
        <v>6503</v>
      </c>
      <c r="C4051" s="2" t="s">
        <v>8887</v>
      </c>
      <c r="D4051" s="2" t="s">
        <v>933</v>
      </c>
      <c r="E4051" s="2" t="s">
        <v>933</v>
      </c>
      <c r="F4051" s="2" t="s">
        <v>8888</v>
      </c>
      <c r="G4051" s="3">
        <v>0.41666666666666669</v>
      </c>
      <c r="H4051" s="3">
        <v>0.83333333333333337</v>
      </c>
      <c r="I4051" s="2" t="s">
        <v>1583</v>
      </c>
      <c r="J4051">
        <v>-33442022</v>
      </c>
      <c r="K4051">
        <v>-70741035</v>
      </c>
      <c r="L4051" s="2" t="s">
        <v>9713</v>
      </c>
      <c r="M4051">
        <v>7</v>
      </c>
      <c r="N4051">
        <v>118</v>
      </c>
      <c r="O4051">
        <v>137</v>
      </c>
      <c r="P4051" t="str">
        <f>VLOOKUP(Farmacias__2[[#This Row],[local_nombre]],Tabla8[],2,0)</f>
        <v>Otras Farmacias</v>
      </c>
      <c r="Q4051">
        <f>VLOOKUP(Farmacias__2[[#This Row],[comuna_nombre]],Hoja3!$H$2:$I$346,2,0)</f>
        <v>13124</v>
      </c>
    </row>
    <row r="4052" spans="1:17" x14ac:dyDescent="0.2">
      <c r="A4052" s="1">
        <v>44309</v>
      </c>
      <c r="B4052">
        <v>6504</v>
      </c>
      <c r="C4052" s="2" t="s">
        <v>8889</v>
      </c>
      <c r="D4052" s="2" t="s">
        <v>1744</v>
      </c>
      <c r="E4052" s="2" t="s">
        <v>1744</v>
      </c>
      <c r="F4052" s="2" t="s">
        <v>8890</v>
      </c>
      <c r="G4052" s="3">
        <v>0.41666666666666669</v>
      </c>
      <c r="H4052" s="3">
        <v>0.79166666666666663</v>
      </c>
      <c r="I4052" s="2" t="s">
        <v>1583</v>
      </c>
      <c r="J4052">
        <v>-33455232</v>
      </c>
      <c r="K4052">
        <v>-70592160</v>
      </c>
      <c r="L4052" s="2" t="s">
        <v>9713</v>
      </c>
      <c r="M4052">
        <v>7</v>
      </c>
      <c r="N4052">
        <v>110</v>
      </c>
      <c r="O4052">
        <v>129</v>
      </c>
      <c r="P4052" t="str">
        <f>VLOOKUP(Farmacias__2[[#This Row],[local_nombre]],Tabla8[],2,0)</f>
        <v>Otras Farmacias</v>
      </c>
      <c r="Q4052">
        <f>VLOOKUP(Farmacias__2[[#This Row],[comuna_nombre]],Hoja3!$H$2:$I$346,2,0)</f>
        <v>13120</v>
      </c>
    </row>
    <row r="4053" spans="1:17" x14ac:dyDescent="0.2">
      <c r="A4053" s="1">
        <v>44309</v>
      </c>
      <c r="B4053">
        <v>6505</v>
      </c>
      <c r="C4053" s="2" t="s">
        <v>5452</v>
      </c>
      <c r="D4053" s="2" t="s">
        <v>1849</v>
      </c>
      <c r="E4053" s="2" t="s">
        <v>1849</v>
      </c>
      <c r="F4053" s="2" t="s">
        <v>8891</v>
      </c>
      <c r="G4053" s="3">
        <v>0.41666666666666669</v>
      </c>
      <c r="H4053" s="3">
        <v>0.89583333333333337</v>
      </c>
      <c r="I4053" s="2" t="s">
        <v>1583</v>
      </c>
      <c r="J4053">
        <v>-33584532</v>
      </c>
      <c r="K4053">
        <v>-70813532</v>
      </c>
      <c r="L4053" s="2" t="s">
        <v>9713</v>
      </c>
      <c r="M4053">
        <v>7</v>
      </c>
      <c r="N4053">
        <v>111</v>
      </c>
      <c r="O4053">
        <v>130</v>
      </c>
      <c r="P4053" t="str">
        <f>VLOOKUP(Farmacias__2[[#This Row],[local_nombre]],Tabla8[],2,0)</f>
        <v>Otras Farmacias</v>
      </c>
      <c r="Q4053">
        <f>VLOOKUP(Farmacias__2[[#This Row],[comuna_nombre]],Hoja3!$H$2:$I$346,2,0)</f>
        <v>13604</v>
      </c>
    </row>
    <row r="4054" spans="1:17" x14ac:dyDescent="0.2">
      <c r="A4054" s="1">
        <v>44309</v>
      </c>
      <c r="B4054">
        <v>4590</v>
      </c>
      <c r="C4054" s="2" t="s">
        <v>5899</v>
      </c>
      <c r="D4054" s="2" t="s">
        <v>4560</v>
      </c>
      <c r="E4054" s="2" t="s">
        <v>4560</v>
      </c>
      <c r="F4054" s="2" t="s">
        <v>5900</v>
      </c>
      <c r="G4054" s="3">
        <v>0.375</v>
      </c>
      <c r="H4054" s="3">
        <v>0.875</v>
      </c>
      <c r="I4054" s="2" t="s">
        <v>5901</v>
      </c>
      <c r="J4054">
        <v>-393681199</v>
      </c>
      <c r="K4054">
        <v>-7263151270000003</v>
      </c>
      <c r="L4054" s="2" t="s">
        <v>9713</v>
      </c>
      <c r="M4054">
        <v>11</v>
      </c>
      <c r="N4054">
        <v>262</v>
      </c>
      <c r="O4054">
        <v>281</v>
      </c>
      <c r="P4054" t="str">
        <f>VLOOKUP(Farmacias__2[[#This Row],[local_nombre]],Tabla8[],2,0)</f>
        <v>Otras Farmacias</v>
      </c>
      <c r="Q4054">
        <f>VLOOKUP(Farmacias__2[[#This Row],[comuna_nombre]],Hoja3!$H$2:$I$346,2,0)</f>
        <v>9109</v>
      </c>
    </row>
    <row r="4055" spans="1:17" x14ac:dyDescent="0.2">
      <c r="A4055" s="1">
        <v>44309</v>
      </c>
      <c r="B4055">
        <v>6507</v>
      </c>
      <c r="C4055" s="2" t="s">
        <v>18</v>
      </c>
      <c r="D4055" s="2" t="s">
        <v>1987</v>
      </c>
      <c r="E4055" s="2" t="s">
        <v>1987</v>
      </c>
      <c r="F4055" s="2" t="s">
        <v>8893</v>
      </c>
      <c r="G4055" s="3">
        <v>0.35416666666666669</v>
      </c>
      <c r="H4055" s="3">
        <v>0.75</v>
      </c>
      <c r="I4055" s="2" t="s">
        <v>1583</v>
      </c>
      <c r="J4055">
        <v>-33429024</v>
      </c>
      <c r="K4055">
        <v>-70598769</v>
      </c>
      <c r="L4055" s="2" t="s">
        <v>9713</v>
      </c>
      <c r="M4055">
        <v>7</v>
      </c>
      <c r="N4055">
        <v>117</v>
      </c>
      <c r="O4055">
        <v>136</v>
      </c>
      <c r="P4055" t="str">
        <f>VLOOKUP(Farmacias__2[[#This Row],[local_nombre]],Tabla8[],2,0)</f>
        <v>Farmacias de Cadena</v>
      </c>
      <c r="Q4055">
        <f>VLOOKUP(Farmacias__2[[#This Row],[comuna_nombre]],Hoja3!$H$2:$I$346,2,0)</f>
        <v>13123</v>
      </c>
    </row>
    <row r="4056" spans="1:17" x14ac:dyDescent="0.2">
      <c r="A4056" s="1">
        <v>44309</v>
      </c>
      <c r="B4056">
        <v>6508</v>
      </c>
      <c r="C4056" s="2" t="s">
        <v>8213</v>
      </c>
      <c r="D4056" s="2" t="s">
        <v>1312</v>
      </c>
      <c r="E4056" s="2" t="s">
        <v>1312</v>
      </c>
      <c r="F4056" s="2" t="s">
        <v>8894</v>
      </c>
      <c r="G4056" s="3">
        <v>0.41666666666666669</v>
      </c>
      <c r="H4056" s="3">
        <v>0.83333333333333337</v>
      </c>
      <c r="I4056" s="2" t="s">
        <v>1583</v>
      </c>
      <c r="J4056">
        <v>-33400464</v>
      </c>
      <c r="K4056">
        <v>-70554376</v>
      </c>
      <c r="L4056" s="2" t="s">
        <v>9713</v>
      </c>
      <c r="M4056">
        <v>7</v>
      </c>
      <c r="N4056">
        <v>102</v>
      </c>
      <c r="O4056">
        <v>121</v>
      </c>
      <c r="P4056" t="str">
        <f>VLOOKUP(Farmacias__2[[#This Row],[local_nombre]],Tabla8[],2,0)</f>
        <v>Otras Farmacias</v>
      </c>
      <c r="Q4056">
        <f>VLOOKUP(Farmacias__2[[#This Row],[comuna_nombre]],Hoja3!$H$2:$I$346,2,0)</f>
        <v>13114</v>
      </c>
    </row>
    <row r="4057" spans="1:17" x14ac:dyDescent="0.2">
      <c r="A4057" s="1">
        <v>44309</v>
      </c>
      <c r="B4057">
        <v>6509</v>
      </c>
      <c r="C4057" s="2" t="s">
        <v>8895</v>
      </c>
      <c r="D4057" s="2" t="s">
        <v>721</v>
      </c>
      <c r="E4057" s="2" t="s">
        <v>721</v>
      </c>
      <c r="F4057" s="2" t="s">
        <v>8896</v>
      </c>
      <c r="G4057" s="3">
        <v>0.45833333333333331</v>
      </c>
      <c r="H4057" s="3">
        <v>0.83333333333333337</v>
      </c>
      <c r="I4057" s="2" t="s">
        <v>1583</v>
      </c>
      <c r="J4057">
        <v>-33425155</v>
      </c>
      <c r="K4057">
        <v>-70735014</v>
      </c>
      <c r="L4057" s="2" t="s">
        <v>9713</v>
      </c>
      <c r="M4057">
        <v>7</v>
      </c>
      <c r="N4057">
        <v>86</v>
      </c>
      <c r="O4057">
        <v>105</v>
      </c>
      <c r="P4057" t="str">
        <f>VLOOKUP(Farmacias__2[[#This Row],[local_nombre]],Tabla8[],2,0)</f>
        <v>Otras Farmacias</v>
      </c>
      <c r="Q4057">
        <f>VLOOKUP(Farmacias__2[[#This Row],[comuna_nombre]],Hoja3!$H$2:$I$346,2,0)</f>
        <v>13103</v>
      </c>
    </row>
    <row r="4058" spans="1:17" x14ac:dyDescent="0.2">
      <c r="A4058" s="1">
        <v>44309</v>
      </c>
      <c r="B4058">
        <v>6510</v>
      </c>
      <c r="C4058" s="2" t="s">
        <v>921</v>
      </c>
      <c r="D4058" s="2" t="s">
        <v>933</v>
      </c>
      <c r="E4058" s="2" t="s">
        <v>933</v>
      </c>
      <c r="F4058" s="2" t="s">
        <v>8897</v>
      </c>
      <c r="G4058" s="3">
        <v>0.375</v>
      </c>
      <c r="H4058" s="3">
        <v>0.79166666666666663</v>
      </c>
      <c r="I4058" s="2" t="s">
        <v>1583</v>
      </c>
      <c r="J4058">
        <v>-33462508</v>
      </c>
      <c r="K4058">
        <v>-70738786</v>
      </c>
      <c r="L4058" s="2" t="s">
        <v>9713</v>
      </c>
      <c r="M4058">
        <v>7</v>
      </c>
      <c r="N4058">
        <v>118</v>
      </c>
      <c r="O4058">
        <v>137</v>
      </c>
      <c r="P4058" t="str">
        <f>VLOOKUP(Farmacias__2[[#This Row],[local_nombre]],Tabla8[],2,0)</f>
        <v>Otras Farmacias</v>
      </c>
      <c r="Q4058">
        <f>VLOOKUP(Farmacias__2[[#This Row],[comuna_nombre]],Hoja3!$H$2:$I$346,2,0)</f>
        <v>13124</v>
      </c>
    </row>
    <row r="4059" spans="1:17" x14ac:dyDescent="0.2">
      <c r="A4059" s="1">
        <v>44309</v>
      </c>
      <c r="B4059">
        <v>6511</v>
      </c>
      <c r="C4059" s="2" t="s">
        <v>8898</v>
      </c>
      <c r="D4059" s="2" t="s">
        <v>930</v>
      </c>
      <c r="E4059" s="2" t="s">
        <v>930</v>
      </c>
      <c r="F4059" s="2" t="s">
        <v>8899</v>
      </c>
      <c r="G4059" s="3">
        <v>0.41666666666666669</v>
      </c>
      <c r="H4059" s="3">
        <v>0.83333333333333337</v>
      </c>
      <c r="I4059" s="2" t="s">
        <v>1583</v>
      </c>
      <c r="J4059">
        <v>-33625689</v>
      </c>
      <c r="K4059">
        <v>-70679570</v>
      </c>
      <c r="L4059" s="2" t="s">
        <v>9713</v>
      </c>
      <c r="M4059">
        <v>7</v>
      </c>
      <c r="N4059">
        <v>124</v>
      </c>
      <c r="O4059">
        <v>143</v>
      </c>
      <c r="P4059" t="str">
        <f>VLOOKUP(Farmacias__2[[#This Row],[local_nombre]],Tabla8[],2,0)</f>
        <v>Otras Farmacias</v>
      </c>
      <c r="Q4059">
        <f>VLOOKUP(Farmacias__2[[#This Row],[comuna_nombre]],Hoja3!$H$2:$I$346,2,0)</f>
        <v>13401</v>
      </c>
    </row>
    <row r="4060" spans="1:17" x14ac:dyDescent="0.2">
      <c r="A4060" s="1">
        <v>44309</v>
      </c>
      <c r="B4060">
        <v>6512</v>
      </c>
      <c r="C4060" s="2" t="s">
        <v>8900</v>
      </c>
      <c r="D4060" s="2" t="s">
        <v>2187</v>
      </c>
      <c r="E4060" s="2" t="s">
        <v>2210</v>
      </c>
      <c r="F4060" s="2" t="s">
        <v>8901</v>
      </c>
      <c r="G4060" s="3">
        <v>0.41666666666666669</v>
      </c>
      <c r="H4060" s="3">
        <v>0.79166666666666663</v>
      </c>
      <c r="I4060" s="2" t="s">
        <v>1583</v>
      </c>
      <c r="J4060">
        <v>-33610187</v>
      </c>
      <c r="K4060">
        <v>-70592173</v>
      </c>
      <c r="L4060" s="2" t="s">
        <v>9713</v>
      </c>
      <c r="M4060">
        <v>7</v>
      </c>
      <c r="N4060">
        <v>119</v>
      </c>
      <c r="O4060">
        <v>378</v>
      </c>
      <c r="P4060" t="str">
        <f>VLOOKUP(Farmacias__2[[#This Row],[local_nombre]],Tabla8[],2,0)</f>
        <v>Otras Farmacias</v>
      </c>
      <c r="Q4060">
        <f>VLOOKUP(Farmacias__2[[#This Row],[comuna_nombre]],Hoja3!$H$2:$I$346,2,0)</f>
        <v>13201</v>
      </c>
    </row>
    <row r="4061" spans="1:17" x14ac:dyDescent="0.2">
      <c r="A4061" s="1">
        <v>44309</v>
      </c>
      <c r="B4061">
        <v>6513</v>
      </c>
      <c r="C4061" s="2" t="s">
        <v>8902</v>
      </c>
      <c r="D4061" s="2" t="s">
        <v>10234</v>
      </c>
      <c r="E4061" s="2" t="s">
        <v>1572</v>
      </c>
      <c r="F4061" s="2" t="s">
        <v>8903</v>
      </c>
      <c r="G4061" s="3">
        <v>0.41666666666666669</v>
      </c>
      <c r="H4061" s="3">
        <v>0.83333333333333337</v>
      </c>
      <c r="I4061" s="2" t="s">
        <v>1583</v>
      </c>
      <c r="J4061">
        <v>-33518011</v>
      </c>
      <c r="K4061">
        <v>-70777077</v>
      </c>
      <c r="L4061" s="2" t="s">
        <v>9713</v>
      </c>
      <c r="M4061">
        <v>7</v>
      </c>
      <c r="N4061">
        <v>107</v>
      </c>
      <c r="O4061">
        <v>377</v>
      </c>
      <c r="P4061" t="str">
        <f>VLOOKUP(Farmacias__2[[#This Row],[local_nombre]],Tabla8[],2,0)</f>
        <v>Otras Farmacias</v>
      </c>
      <c r="Q4061">
        <f>VLOOKUP(Farmacias__2[[#This Row],[comuna_nombre]],Hoja3!$H$2:$I$346,2,0)</f>
        <v>13119</v>
      </c>
    </row>
    <row r="4062" spans="1:17" x14ac:dyDescent="0.2">
      <c r="A4062" s="1">
        <v>44309</v>
      </c>
      <c r="B4062">
        <v>6514</v>
      </c>
      <c r="C4062" s="2" t="s">
        <v>4814</v>
      </c>
      <c r="D4062" s="2" t="s">
        <v>902</v>
      </c>
      <c r="E4062" s="2" t="s">
        <v>2664</v>
      </c>
      <c r="F4062" s="2" t="s">
        <v>8904</v>
      </c>
      <c r="G4062" s="3">
        <v>0.375</v>
      </c>
      <c r="H4062" s="3">
        <v>0.83333333333333337</v>
      </c>
      <c r="I4062" s="2" t="s">
        <v>1583</v>
      </c>
      <c r="J4062">
        <v>-33445101</v>
      </c>
      <c r="K4062">
        <v>-70649270</v>
      </c>
      <c r="L4062" s="2" t="s">
        <v>9713</v>
      </c>
      <c r="M4062">
        <v>7</v>
      </c>
      <c r="N4062">
        <v>130</v>
      </c>
      <c r="O4062">
        <v>151</v>
      </c>
      <c r="P4062" t="str">
        <f>VLOOKUP(Farmacias__2[[#This Row],[local_nombre]],Tabla8[],2,0)</f>
        <v>Otras Farmacias</v>
      </c>
      <c r="Q4062">
        <f>VLOOKUP(Farmacias__2[[#This Row],[comuna_nombre]],Hoja3!$H$2:$I$346,2,0)</f>
        <v>13101</v>
      </c>
    </row>
    <row r="4063" spans="1:17" x14ac:dyDescent="0.2">
      <c r="A4063" s="1">
        <v>44309</v>
      </c>
      <c r="B4063">
        <v>6515</v>
      </c>
      <c r="C4063" s="2" t="s">
        <v>18</v>
      </c>
      <c r="D4063" s="2" t="s">
        <v>1312</v>
      </c>
      <c r="E4063" s="2" t="s">
        <v>1312</v>
      </c>
      <c r="F4063" s="2" t="s">
        <v>8905</v>
      </c>
      <c r="G4063" s="3">
        <v>0.35416666666666669</v>
      </c>
      <c r="H4063" s="3">
        <v>0.75</v>
      </c>
      <c r="I4063" s="2" t="s">
        <v>1583</v>
      </c>
      <c r="J4063">
        <v>-33413088</v>
      </c>
      <c r="K4063">
        <v>-70582048</v>
      </c>
      <c r="L4063" s="2" t="s">
        <v>9713</v>
      </c>
      <c r="M4063">
        <v>7</v>
      </c>
      <c r="N4063">
        <v>102</v>
      </c>
      <c r="O4063">
        <v>121</v>
      </c>
      <c r="P4063" t="str">
        <f>VLOOKUP(Farmacias__2[[#This Row],[local_nombre]],Tabla8[],2,0)</f>
        <v>Farmacias de Cadena</v>
      </c>
      <c r="Q4063">
        <f>VLOOKUP(Farmacias__2[[#This Row],[comuna_nombre]],Hoja3!$H$2:$I$346,2,0)</f>
        <v>13114</v>
      </c>
    </row>
    <row r="4064" spans="1:17" x14ac:dyDescent="0.2">
      <c r="A4064" s="1">
        <v>44309</v>
      </c>
      <c r="B4064">
        <v>6516</v>
      </c>
      <c r="C4064" s="2" t="s">
        <v>8906</v>
      </c>
      <c r="D4064" s="2" t="s">
        <v>10229</v>
      </c>
      <c r="E4064" s="2" t="s">
        <v>790</v>
      </c>
      <c r="F4064" s="2" t="s">
        <v>8907</v>
      </c>
      <c r="G4064" s="3">
        <v>0.45833333333333331</v>
      </c>
      <c r="H4064" s="3">
        <v>0.83333333333333337</v>
      </c>
      <c r="I4064" s="2" t="s">
        <v>1583</v>
      </c>
      <c r="J4064">
        <v>-33379738</v>
      </c>
      <c r="K4064">
        <v>-70683343</v>
      </c>
      <c r="L4064" s="2" t="s">
        <v>9713</v>
      </c>
      <c r="M4064">
        <v>7</v>
      </c>
      <c r="N4064">
        <v>88</v>
      </c>
      <c r="O4064">
        <v>107</v>
      </c>
      <c r="P4064" t="str">
        <f>VLOOKUP(Farmacias__2[[#This Row],[local_nombre]],Tabla8[],2,0)</f>
        <v>Otras Farmacias</v>
      </c>
      <c r="Q4064">
        <f>VLOOKUP(Farmacias__2[[#This Row],[comuna_nombre]],Hoja3!$H$2:$I$346,2,0)</f>
        <v>13104</v>
      </c>
    </row>
    <row r="4065" spans="1:17" x14ac:dyDescent="0.2">
      <c r="A4065" s="1">
        <v>44309</v>
      </c>
      <c r="B4065">
        <v>6517</v>
      </c>
      <c r="C4065" s="2" t="s">
        <v>5745</v>
      </c>
      <c r="D4065" s="2" t="s">
        <v>902</v>
      </c>
      <c r="E4065" s="2" t="s">
        <v>903</v>
      </c>
      <c r="F4065" s="2" t="s">
        <v>8908</v>
      </c>
      <c r="G4065" s="3">
        <v>0.41666666666666669</v>
      </c>
      <c r="H4065" s="3">
        <v>0.875</v>
      </c>
      <c r="I4065" s="2" t="s">
        <v>1583</v>
      </c>
      <c r="J4065">
        <v>-33441818</v>
      </c>
      <c r="K4065">
        <v>-70664978</v>
      </c>
      <c r="L4065" s="2" t="s">
        <v>9713</v>
      </c>
      <c r="M4065">
        <v>7</v>
      </c>
      <c r="N4065">
        <v>130</v>
      </c>
      <c r="O4065">
        <v>149</v>
      </c>
      <c r="P4065" t="str">
        <f>VLOOKUP(Farmacias__2[[#This Row],[local_nombre]],Tabla8[],2,0)</f>
        <v>Otras Farmacias</v>
      </c>
      <c r="Q4065">
        <f>VLOOKUP(Farmacias__2[[#This Row],[comuna_nombre]],Hoja3!$H$2:$I$346,2,0)</f>
        <v>13101</v>
      </c>
    </row>
    <row r="4066" spans="1:17" x14ac:dyDescent="0.2">
      <c r="A4066" s="1">
        <v>44309</v>
      </c>
      <c r="B4066">
        <v>6518</v>
      </c>
      <c r="C4066" s="2" t="s">
        <v>8909</v>
      </c>
      <c r="D4066" s="2" t="s">
        <v>2450</v>
      </c>
      <c r="E4066" s="2" t="s">
        <v>2450</v>
      </c>
      <c r="F4066" s="2" t="s">
        <v>8910</v>
      </c>
      <c r="G4066" s="3">
        <v>0.41666666666666669</v>
      </c>
      <c r="H4066" s="3">
        <v>0.83333333333333337</v>
      </c>
      <c r="I4066" s="2" t="s">
        <v>1583</v>
      </c>
      <c r="J4066">
        <v>-33398190</v>
      </c>
      <c r="K4066">
        <v>-70750022</v>
      </c>
      <c r="L4066" s="2" t="s">
        <v>9713</v>
      </c>
      <c r="M4066">
        <v>7</v>
      </c>
      <c r="N4066">
        <v>123</v>
      </c>
      <c r="O4066">
        <v>142</v>
      </c>
      <c r="P4066" t="str">
        <f>VLOOKUP(Farmacias__2[[#This Row],[local_nombre]],Tabla8[],2,0)</f>
        <v>Otras Farmacias</v>
      </c>
      <c r="Q4066">
        <f>VLOOKUP(Farmacias__2[[#This Row],[comuna_nombre]],Hoja3!$H$2:$I$346,2,0)</f>
        <v>13128</v>
      </c>
    </row>
    <row r="4067" spans="1:17" x14ac:dyDescent="0.2">
      <c r="A4067" s="1">
        <v>44309</v>
      </c>
      <c r="B4067">
        <v>5332</v>
      </c>
      <c r="C4067" s="2" t="s">
        <v>5899</v>
      </c>
      <c r="D4067" s="2" t="s">
        <v>10234</v>
      </c>
      <c r="E4067" s="2" t="s">
        <v>1569</v>
      </c>
      <c r="F4067" s="2" t="s">
        <v>6974</v>
      </c>
      <c r="G4067" s="3">
        <v>0.5625</v>
      </c>
      <c r="H4067" s="3">
        <v>0.83333333333333337</v>
      </c>
      <c r="I4067" s="2" t="s">
        <v>1583</v>
      </c>
      <c r="J4067">
        <v>-334901627</v>
      </c>
      <c r="K4067">
        <v>-7075403949999998</v>
      </c>
      <c r="L4067" s="2" t="s">
        <v>9713</v>
      </c>
      <c r="M4067">
        <v>7</v>
      </c>
      <c r="N4067">
        <v>107</v>
      </c>
      <c r="O4067">
        <v>126</v>
      </c>
      <c r="P4067" t="str">
        <f>VLOOKUP(Farmacias__2[[#This Row],[local_nombre]],Tabla8[],2,0)</f>
        <v>Otras Farmacias</v>
      </c>
      <c r="Q4067">
        <f>VLOOKUP(Farmacias__2[[#This Row],[comuna_nombre]],Hoja3!$H$2:$I$346,2,0)</f>
        <v>13119</v>
      </c>
    </row>
    <row r="4068" spans="1:17" x14ac:dyDescent="0.2">
      <c r="A4068" s="1">
        <v>44309</v>
      </c>
      <c r="B4068">
        <v>6520</v>
      </c>
      <c r="C4068" s="2" t="s">
        <v>8913</v>
      </c>
      <c r="D4068" s="2" t="s">
        <v>10234</v>
      </c>
      <c r="E4068" s="2" t="s">
        <v>1569</v>
      </c>
      <c r="F4068" s="2" t="s">
        <v>8914</v>
      </c>
      <c r="G4068" s="3">
        <v>0.41666666666666669</v>
      </c>
      <c r="H4068" s="3">
        <v>0.79166666666666663</v>
      </c>
      <c r="I4068" s="2" t="s">
        <v>1583</v>
      </c>
      <c r="J4068">
        <v>-33495783</v>
      </c>
      <c r="K4068">
        <v>-70751184</v>
      </c>
      <c r="L4068" s="2" t="s">
        <v>9713</v>
      </c>
      <c r="M4068">
        <v>7</v>
      </c>
      <c r="N4068">
        <v>107</v>
      </c>
      <c r="O4068">
        <v>126</v>
      </c>
      <c r="P4068" t="str">
        <f>VLOOKUP(Farmacias__2[[#This Row],[local_nombre]],Tabla8[],2,0)</f>
        <v>Otras Farmacias</v>
      </c>
      <c r="Q4068">
        <f>VLOOKUP(Farmacias__2[[#This Row],[comuna_nombre]],Hoja3!$H$2:$I$346,2,0)</f>
        <v>13119</v>
      </c>
    </row>
    <row r="4069" spans="1:17" x14ac:dyDescent="0.2">
      <c r="A4069" s="1">
        <v>44309</v>
      </c>
      <c r="B4069">
        <v>6521</v>
      </c>
      <c r="C4069" s="2" t="s">
        <v>8915</v>
      </c>
      <c r="D4069" s="2" t="s">
        <v>10234</v>
      </c>
      <c r="E4069" s="2" t="s">
        <v>1569</v>
      </c>
      <c r="F4069" s="2" t="s">
        <v>8916</v>
      </c>
      <c r="G4069" s="3">
        <v>0.45833333333333331</v>
      </c>
      <c r="H4069" s="3">
        <v>0.79166666666666663</v>
      </c>
      <c r="I4069" s="2" t="s">
        <v>1583</v>
      </c>
      <c r="J4069">
        <v>-33470212</v>
      </c>
      <c r="K4069">
        <v>-70757167</v>
      </c>
      <c r="L4069" s="2" t="s">
        <v>9713</v>
      </c>
      <c r="M4069">
        <v>7</v>
      </c>
      <c r="N4069">
        <v>107</v>
      </c>
      <c r="O4069">
        <v>126</v>
      </c>
      <c r="P4069" t="str">
        <f>VLOOKUP(Farmacias__2[[#This Row],[local_nombre]],Tabla8[],2,0)</f>
        <v>Otras Farmacias</v>
      </c>
      <c r="Q4069">
        <f>VLOOKUP(Farmacias__2[[#This Row],[comuna_nombre]],Hoja3!$H$2:$I$346,2,0)</f>
        <v>13119</v>
      </c>
    </row>
    <row r="4070" spans="1:17" x14ac:dyDescent="0.2">
      <c r="A4070" s="1">
        <v>44309</v>
      </c>
      <c r="B4070">
        <v>6522</v>
      </c>
      <c r="C4070" s="2" t="s">
        <v>309</v>
      </c>
      <c r="D4070" s="2" t="s">
        <v>902</v>
      </c>
      <c r="E4070" s="2" t="s">
        <v>903</v>
      </c>
      <c r="F4070" s="2" t="s">
        <v>8917</v>
      </c>
      <c r="G4070" s="3">
        <v>0.375</v>
      </c>
      <c r="H4070" s="3">
        <v>0.79166666666666663</v>
      </c>
      <c r="I4070" s="2" t="s">
        <v>1583</v>
      </c>
      <c r="J4070">
        <v>-33442785</v>
      </c>
      <c r="K4070">
        <v>-70646872</v>
      </c>
      <c r="L4070" s="2" t="s">
        <v>9713</v>
      </c>
      <c r="M4070">
        <v>7</v>
      </c>
      <c r="N4070">
        <v>130</v>
      </c>
      <c r="O4070">
        <v>149</v>
      </c>
      <c r="P4070" t="str">
        <f>VLOOKUP(Farmacias__2[[#This Row],[local_nombre]],Tabla8[],2,0)</f>
        <v>Otras Farmacias</v>
      </c>
      <c r="Q4070">
        <f>VLOOKUP(Farmacias__2[[#This Row],[comuna_nombre]],Hoja3!$H$2:$I$346,2,0)</f>
        <v>13101</v>
      </c>
    </row>
    <row r="4071" spans="1:17" x14ac:dyDescent="0.2">
      <c r="A4071" s="1">
        <v>44309</v>
      </c>
      <c r="B4071">
        <v>6523</v>
      </c>
      <c r="C4071" s="2" t="s">
        <v>309</v>
      </c>
      <c r="D4071" s="2" t="s">
        <v>902</v>
      </c>
      <c r="E4071" s="2" t="s">
        <v>903</v>
      </c>
      <c r="F4071" s="2" t="s">
        <v>8917</v>
      </c>
      <c r="G4071" s="3">
        <v>0.375</v>
      </c>
      <c r="H4071" s="3">
        <v>0.79166666666666663</v>
      </c>
      <c r="I4071" s="2" t="s">
        <v>1583</v>
      </c>
      <c r="J4071">
        <v>-33442785</v>
      </c>
      <c r="K4071">
        <v>-70646872</v>
      </c>
      <c r="L4071" s="2" t="s">
        <v>9713</v>
      </c>
      <c r="M4071">
        <v>7</v>
      </c>
      <c r="N4071">
        <v>130</v>
      </c>
      <c r="O4071">
        <v>149</v>
      </c>
      <c r="P4071" t="str">
        <f>VLOOKUP(Farmacias__2[[#This Row],[local_nombre]],Tabla8[],2,0)</f>
        <v>Otras Farmacias</v>
      </c>
      <c r="Q4071">
        <f>VLOOKUP(Farmacias__2[[#This Row],[comuna_nombre]],Hoja3!$H$2:$I$346,2,0)</f>
        <v>13101</v>
      </c>
    </row>
    <row r="4072" spans="1:17" x14ac:dyDescent="0.2">
      <c r="A4072" s="1">
        <v>44309</v>
      </c>
      <c r="B4072">
        <v>6524</v>
      </c>
      <c r="C4072" s="2" t="s">
        <v>8519</v>
      </c>
      <c r="D4072" s="2" t="s">
        <v>10239</v>
      </c>
      <c r="E4072" s="2" t="s">
        <v>888</v>
      </c>
      <c r="F4072" s="2" t="s">
        <v>8918</v>
      </c>
      <c r="G4072" s="3">
        <v>0.375</v>
      </c>
      <c r="H4072" s="3">
        <v>0.875</v>
      </c>
      <c r="I4072" s="2" t="s">
        <v>638</v>
      </c>
      <c r="J4072">
        <v>-33463867</v>
      </c>
      <c r="K4072">
        <v>-70704988</v>
      </c>
      <c r="L4072" s="2" t="s">
        <v>9713</v>
      </c>
      <c r="M4072">
        <v>7</v>
      </c>
      <c r="N4072">
        <v>92</v>
      </c>
      <c r="O4072">
        <v>111</v>
      </c>
      <c r="P4072" t="str">
        <f>VLOOKUP(Farmacias__2[[#This Row],[local_nombre]],Tabla8[],2,0)</f>
        <v>Otras Farmacias</v>
      </c>
      <c r="Q4072">
        <f>VLOOKUP(Farmacias__2[[#This Row],[comuna_nombre]],Hoja3!$H$2:$I$346,2,0)</f>
        <v>13106</v>
      </c>
    </row>
    <row r="4073" spans="1:17" x14ac:dyDescent="0.2">
      <c r="A4073" s="1">
        <v>44309</v>
      </c>
      <c r="B4073">
        <v>6525</v>
      </c>
      <c r="C4073" s="2" t="s">
        <v>8919</v>
      </c>
      <c r="D4073" s="2" t="s">
        <v>902</v>
      </c>
      <c r="E4073" s="2" t="s">
        <v>903</v>
      </c>
      <c r="F4073" s="2" t="s">
        <v>8920</v>
      </c>
      <c r="G4073" s="3">
        <v>0.375</v>
      </c>
      <c r="H4073" s="3">
        <v>0.875</v>
      </c>
      <c r="I4073" s="2" t="s">
        <v>1583</v>
      </c>
      <c r="J4073">
        <v>-33453903</v>
      </c>
      <c r="K4073">
        <v>-70692683</v>
      </c>
      <c r="L4073" s="2" t="s">
        <v>9713</v>
      </c>
      <c r="M4073">
        <v>7</v>
      </c>
      <c r="N4073">
        <v>130</v>
      </c>
      <c r="O4073">
        <v>149</v>
      </c>
      <c r="P4073" t="str">
        <f>VLOOKUP(Farmacias__2[[#This Row],[local_nombre]],Tabla8[],2,0)</f>
        <v>Otras Farmacias</v>
      </c>
      <c r="Q4073">
        <f>VLOOKUP(Farmacias__2[[#This Row],[comuna_nombre]],Hoja3!$H$2:$I$346,2,0)</f>
        <v>13101</v>
      </c>
    </row>
    <row r="4074" spans="1:17" x14ac:dyDescent="0.2">
      <c r="A4074" s="1">
        <v>44309</v>
      </c>
      <c r="B4074">
        <v>6526</v>
      </c>
      <c r="C4074" s="2" t="s">
        <v>6234</v>
      </c>
      <c r="D4074" s="2" t="s">
        <v>2187</v>
      </c>
      <c r="E4074" s="2" t="s">
        <v>2210</v>
      </c>
      <c r="F4074" s="2" t="s">
        <v>8921</v>
      </c>
      <c r="G4074" s="3">
        <v>0.39583333333333331</v>
      </c>
      <c r="H4074" s="3">
        <v>0.77083333333333337</v>
      </c>
      <c r="I4074" s="2" t="s">
        <v>1583</v>
      </c>
      <c r="J4074">
        <v>-33614891</v>
      </c>
      <c r="K4074">
        <v>-70597926</v>
      </c>
      <c r="L4074" s="2" t="s">
        <v>9713</v>
      </c>
      <c r="M4074">
        <v>7</v>
      </c>
      <c r="N4074">
        <v>119</v>
      </c>
      <c r="O4074">
        <v>378</v>
      </c>
      <c r="P4074" t="str">
        <f>VLOOKUP(Farmacias__2[[#This Row],[local_nombre]],Tabla8[],2,0)</f>
        <v>Otras Farmacias</v>
      </c>
      <c r="Q4074">
        <f>VLOOKUP(Farmacias__2[[#This Row],[comuna_nombre]],Hoja3!$H$2:$I$346,2,0)</f>
        <v>13201</v>
      </c>
    </row>
    <row r="4075" spans="1:17" x14ac:dyDescent="0.2">
      <c r="A4075" s="1">
        <v>44309</v>
      </c>
      <c r="B4075">
        <v>6527</v>
      </c>
      <c r="C4075" s="2" t="s">
        <v>8922</v>
      </c>
      <c r="D4075" s="2" t="s">
        <v>902</v>
      </c>
      <c r="E4075" s="2" t="s">
        <v>903</v>
      </c>
      <c r="F4075" s="2" t="s">
        <v>8923</v>
      </c>
      <c r="G4075" s="3">
        <v>0.375</v>
      </c>
      <c r="H4075" s="3">
        <v>0.64583333333333337</v>
      </c>
      <c r="I4075" s="2" t="s">
        <v>1583</v>
      </c>
      <c r="J4075">
        <v>-33459785</v>
      </c>
      <c r="K4075">
        <v>-70638872</v>
      </c>
      <c r="L4075" s="2" t="s">
        <v>9713</v>
      </c>
      <c r="M4075">
        <v>7</v>
      </c>
      <c r="N4075">
        <v>130</v>
      </c>
      <c r="O4075">
        <v>149</v>
      </c>
      <c r="P4075" t="str">
        <f>VLOOKUP(Farmacias__2[[#This Row],[local_nombre]],Tabla8[],2,0)</f>
        <v>Boticas</v>
      </c>
      <c r="Q4075">
        <f>VLOOKUP(Farmacias__2[[#This Row],[comuna_nombre]],Hoja3!$H$2:$I$346,2,0)</f>
        <v>13101</v>
      </c>
    </row>
    <row r="4076" spans="1:17" x14ac:dyDescent="0.2">
      <c r="A4076" s="1">
        <v>44309</v>
      </c>
      <c r="B4076">
        <v>6528</v>
      </c>
      <c r="C4076" s="2" t="s">
        <v>5842</v>
      </c>
      <c r="D4076" s="2" t="s">
        <v>2187</v>
      </c>
      <c r="E4076" s="2" t="s">
        <v>2210</v>
      </c>
      <c r="F4076" s="2" t="s">
        <v>8924</v>
      </c>
      <c r="G4076" s="3">
        <v>0.41666666666666669</v>
      </c>
      <c r="H4076" s="3">
        <v>0.79166666666666663</v>
      </c>
      <c r="I4076" s="2" t="s">
        <v>1583</v>
      </c>
      <c r="J4076">
        <v>-33593045</v>
      </c>
      <c r="K4076">
        <v>-70543640</v>
      </c>
      <c r="L4076" s="2" t="s">
        <v>9713</v>
      </c>
      <c r="M4076">
        <v>7</v>
      </c>
      <c r="N4076">
        <v>119</v>
      </c>
      <c r="O4076">
        <v>378</v>
      </c>
      <c r="P4076" t="str">
        <f>VLOOKUP(Farmacias__2[[#This Row],[local_nombre]],Tabla8[],2,0)</f>
        <v>Otras Farmacias</v>
      </c>
      <c r="Q4076">
        <f>VLOOKUP(Farmacias__2[[#This Row],[comuna_nombre]],Hoja3!$H$2:$I$346,2,0)</f>
        <v>13201</v>
      </c>
    </row>
    <row r="4077" spans="1:17" x14ac:dyDescent="0.2">
      <c r="A4077" s="1">
        <v>44309</v>
      </c>
      <c r="B4077">
        <v>6529</v>
      </c>
      <c r="C4077" s="2" t="s">
        <v>8925</v>
      </c>
      <c r="D4077" s="2" t="s">
        <v>2187</v>
      </c>
      <c r="E4077" s="2" t="s">
        <v>2210</v>
      </c>
      <c r="F4077" s="2" t="s">
        <v>8926</v>
      </c>
      <c r="G4077" s="3">
        <v>0.39583333333333331</v>
      </c>
      <c r="H4077" s="3">
        <v>0.875</v>
      </c>
      <c r="I4077" s="2" t="s">
        <v>1583</v>
      </c>
      <c r="J4077">
        <v>-33597301</v>
      </c>
      <c r="K4077">
        <v>-70591082</v>
      </c>
      <c r="L4077" s="2" t="s">
        <v>9713</v>
      </c>
      <c r="M4077">
        <v>7</v>
      </c>
      <c r="N4077">
        <v>119</v>
      </c>
      <c r="O4077">
        <v>378</v>
      </c>
      <c r="P4077" t="str">
        <f>VLOOKUP(Farmacias__2[[#This Row],[local_nombre]],Tabla8[],2,0)</f>
        <v>Otras Farmacias</v>
      </c>
      <c r="Q4077">
        <f>VLOOKUP(Farmacias__2[[#This Row],[comuna_nombre]],Hoja3!$H$2:$I$346,2,0)</f>
        <v>13201</v>
      </c>
    </row>
    <row r="4078" spans="1:17" x14ac:dyDescent="0.2">
      <c r="A4078" s="1">
        <v>44309</v>
      </c>
      <c r="B4078">
        <v>6530</v>
      </c>
      <c r="C4078" s="2" t="s">
        <v>8927</v>
      </c>
      <c r="D4078" s="2" t="s">
        <v>1035</v>
      </c>
      <c r="E4078" s="2" t="s">
        <v>1035</v>
      </c>
      <c r="F4078" s="2" t="s">
        <v>8928</v>
      </c>
      <c r="G4078" s="3">
        <v>0.5</v>
      </c>
      <c r="H4078" s="3">
        <v>0.83333333333333337</v>
      </c>
      <c r="I4078" s="2" t="s">
        <v>1583</v>
      </c>
      <c r="J4078">
        <v>-33515169</v>
      </c>
      <c r="K4078">
        <v>-70667092</v>
      </c>
      <c r="L4078" s="2" t="s">
        <v>9713</v>
      </c>
      <c r="M4078">
        <v>7</v>
      </c>
      <c r="N4078">
        <v>96</v>
      </c>
      <c r="O4078">
        <v>115</v>
      </c>
      <c r="P4078" t="str">
        <f>VLOOKUP(Farmacias__2[[#This Row],[local_nombre]],Tabla8[],2,0)</f>
        <v>Otras Farmacias</v>
      </c>
      <c r="Q4078">
        <f>VLOOKUP(Farmacias__2[[#This Row],[comuna_nombre]],Hoja3!$H$2:$I$346,2,0)</f>
        <v>13109</v>
      </c>
    </row>
    <row r="4079" spans="1:17" x14ac:dyDescent="0.2">
      <c r="A4079" s="1">
        <v>44309</v>
      </c>
      <c r="B4079">
        <v>6531</v>
      </c>
      <c r="C4079" s="2" t="s">
        <v>8929</v>
      </c>
      <c r="D4079" s="2" t="s">
        <v>1711</v>
      </c>
      <c r="E4079" s="2" t="s">
        <v>1711</v>
      </c>
      <c r="F4079" s="2" t="s">
        <v>8930</v>
      </c>
      <c r="G4079" s="3">
        <v>0.41666666666666669</v>
      </c>
      <c r="H4079" s="3">
        <v>0.83333333333333337</v>
      </c>
      <c r="I4079" s="2" t="s">
        <v>1583</v>
      </c>
      <c r="J4079">
        <v>-33690637</v>
      </c>
      <c r="K4079">
        <v>-71215615</v>
      </c>
      <c r="L4079" s="2" t="s">
        <v>9713</v>
      </c>
      <c r="M4079">
        <v>7</v>
      </c>
      <c r="N4079">
        <v>109</v>
      </c>
      <c r="O4079">
        <v>128</v>
      </c>
      <c r="P4079" t="str">
        <f>VLOOKUP(Farmacias__2[[#This Row],[local_nombre]],Tabla8[],2,0)</f>
        <v>Otras Farmacias</v>
      </c>
      <c r="Q4079">
        <f>VLOOKUP(Farmacias__2[[#This Row],[comuna_nombre]],Hoja3!$H$2:$I$346,2,0)</f>
        <v>13501</v>
      </c>
    </row>
    <row r="4080" spans="1:17" x14ac:dyDescent="0.2">
      <c r="A4080" s="1">
        <v>44309</v>
      </c>
      <c r="B4080">
        <v>5774</v>
      </c>
      <c r="C4080" s="2" t="s">
        <v>5899</v>
      </c>
      <c r="D4080" s="2" t="s">
        <v>2681</v>
      </c>
      <c r="E4080" s="2" t="s">
        <v>2681</v>
      </c>
      <c r="F4080" s="2" t="s">
        <v>7673</v>
      </c>
      <c r="G4080" s="3">
        <v>0.375</v>
      </c>
      <c r="H4080" s="3">
        <v>0.66666666666666663</v>
      </c>
      <c r="I4080" s="2" t="s">
        <v>7504</v>
      </c>
      <c r="J4080">
        <v>-372464201</v>
      </c>
      <c r="K4080">
        <v>-7331543139999997</v>
      </c>
      <c r="L4080" s="2" t="s">
        <v>9713</v>
      </c>
      <c r="M4080">
        <v>10</v>
      </c>
      <c r="N4080">
        <v>200</v>
      </c>
      <c r="O4080">
        <v>219</v>
      </c>
      <c r="P4080" t="str">
        <f>VLOOKUP(Farmacias__2[[#This Row],[local_nombre]],Tabla8[],2,0)</f>
        <v>Otras Farmacias</v>
      </c>
      <c r="Q4080">
        <f>VLOOKUP(Farmacias__2[[#This Row],[comuna_nombre]],Hoja3!$H$2:$I$346,2,0)</f>
        <v>8202</v>
      </c>
    </row>
    <row r="4081" spans="1:17" x14ac:dyDescent="0.2">
      <c r="A4081" s="1">
        <v>44309</v>
      </c>
      <c r="B4081">
        <v>6533</v>
      </c>
      <c r="C4081" s="2" t="s">
        <v>36</v>
      </c>
      <c r="D4081" s="2" t="s">
        <v>1312</v>
      </c>
      <c r="E4081" s="2" t="s">
        <v>1312</v>
      </c>
      <c r="F4081" s="2" t="s">
        <v>8932</v>
      </c>
      <c r="G4081" s="3">
        <v>0.33333333333333331</v>
      </c>
      <c r="H4081" s="3">
        <v>0.875</v>
      </c>
      <c r="I4081" s="2" t="s">
        <v>1583</v>
      </c>
      <c r="J4081">
        <v>-33415662</v>
      </c>
      <c r="K4081">
        <v>-70604484</v>
      </c>
      <c r="L4081" s="2" t="s">
        <v>9713</v>
      </c>
      <c r="M4081">
        <v>7</v>
      </c>
      <c r="N4081">
        <v>102</v>
      </c>
      <c r="O4081">
        <v>121</v>
      </c>
      <c r="P4081" t="str">
        <f>VLOOKUP(Farmacias__2[[#This Row],[local_nombre]],Tabla8[],2,0)</f>
        <v>Farmacias de Cadena</v>
      </c>
      <c r="Q4081">
        <f>VLOOKUP(Farmacias__2[[#This Row],[comuna_nombre]],Hoja3!$H$2:$I$346,2,0)</f>
        <v>13114</v>
      </c>
    </row>
    <row r="4082" spans="1:17" x14ac:dyDescent="0.2">
      <c r="A4082" s="1">
        <v>44309</v>
      </c>
      <c r="B4082">
        <v>6534</v>
      </c>
      <c r="C4082" s="2" t="s">
        <v>41</v>
      </c>
      <c r="D4082" s="2" t="s">
        <v>902</v>
      </c>
      <c r="E4082" s="2" t="s">
        <v>903</v>
      </c>
      <c r="F4082" s="2" t="s">
        <v>8933</v>
      </c>
      <c r="G4082" s="3">
        <v>0.375</v>
      </c>
      <c r="H4082" s="3">
        <v>0.875</v>
      </c>
      <c r="I4082" s="2" t="s">
        <v>1583</v>
      </c>
      <c r="J4082">
        <v>-33439453</v>
      </c>
      <c r="K4082">
        <v>-70652353</v>
      </c>
      <c r="L4082" s="2" t="s">
        <v>9713</v>
      </c>
      <c r="M4082">
        <v>7</v>
      </c>
      <c r="N4082">
        <v>130</v>
      </c>
      <c r="O4082">
        <v>149</v>
      </c>
      <c r="P4082" t="str">
        <f>VLOOKUP(Farmacias__2[[#This Row],[local_nombre]],Tabla8[],2,0)</f>
        <v>Farmacias Homeopáticas</v>
      </c>
      <c r="Q4082">
        <f>VLOOKUP(Farmacias__2[[#This Row],[comuna_nombre]],Hoja3!$H$2:$I$346,2,0)</f>
        <v>13101</v>
      </c>
    </row>
    <row r="4083" spans="1:17" x14ac:dyDescent="0.2">
      <c r="A4083" s="1">
        <v>44309</v>
      </c>
      <c r="B4083">
        <v>6535</v>
      </c>
      <c r="C4083" s="2" t="s">
        <v>8934</v>
      </c>
      <c r="D4083" s="2" t="s">
        <v>1086</v>
      </c>
      <c r="E4083" s="2" t="s">
        <v>1087</v>
      </c>
      <c r="F4083" s="2" t="s">
        <v>8935</v>
      </c>
      <c r="G4083" s="3">
        <v>0.41666666666666669</v>
      </c>
      <c r="H4083" s="3">
        <v>0.83333333333333337</v>
      </c>
      <c r="I4083" s="2" t="s">
        <v>1583</v>
      </c>
      <c r="J4083">
        <v>-33535878</v>
      </c>
      <c r="K4083">
        <v>-70594070</v>
      </c>
      <c r="L4083" s="2" t="s">
        <v>9713</v>
      </c>
      <c r="M4083">
        <v>7</v>
      </c>
      <c r="N4083">
        <v>97</v>
      </c>
      <c r="O4083">
        <v>116</v>
      </c>
      <c r="P4083" t="str">
        <f>VLOOKUP(Farmacias__2[[#This Row],[local_nombre]],Tabla8[],2,0)</f>
        <v>Otras Farmacias</v>
      </c>
      <c r="Q4083">
        <f>VLOOKUP(Farmacias__2[[#This Row],[comuna_nombre]],Hoja3!$H$2:$I$346,2,0)</f>
        <v>13110</v>
      </c>
    </row>
    <row r="4084" spans="1:17" x14ac:dyDescent="0.2">
      <c r="A4084" s="1">
        <v>44309</v>
      </c>
      <c r="B4084">
        <v>6536</v>
      </c>
      <c r="C4084" s="2" t="s">
        <v>41</v>
      </c>
      <c r="D4084" s="2" t="s">
        <v>1264</v>
      </c>
      <c r="E4084" s="2" t="s">
        <v>1264</v>
      </c>
      <c r="F4084" s="2" t="s">
        <v>8936</v>
      </c>
      <c r="G4084" s="3">
        <v>0.375</v>
      </c>
      <c r="H4084" s="3">
        <v>0.875</v>
      </c>
      <c r="I4084" s="2" t="s">
        <v>1583</v>
      </c>
      <c r="J4084">
        <v>-33440635</v>
      </c>
      <c r="K4084">
        <v>-70542538</v>
      </c>
      <c r="L4084" s="2" t="s">
        <v>9713</v>
      </c>
      <c r="M4084">
        <v>7</v>
      </c>
      <c r="N4084">
        <v>100</v>
      </c>
      <c r="O4084">
        <v>119</v>
      </c>
      <c r="P4084" t="str">
        <f>VLOOKUP(Farmacias__2[[#This Row],[local_nombre]],Tabla8[],2,0)</f>
        <v>Farmacias Homeopáticas</v>
      </c>
      <c r="Q4084">
        <f>VLOOKUP(Farmacias__2[[#This Row],[comuna_nombre]],Hoja3!$H$2:$I$346,2,0)</f>
        <v>13113</v>
      </c>
    </row>
    <row r="4085" spans="1:17" x14ac:dyDescent="0.2">
      <c r="A4085" s="1">
        <v>44309</v>
      </c>
      <c r="B4085">
        <v>6537</v>
      </c>
      <c r="C4085" s="2" t="s">
        <v>1785</v>
      </c>
      <c r="D4085" s="2" t="s">
        <v>902</v>
      </c>
      <c r="E4085" s="2" t="s">
        <v>903</v>
      </c>
      <c r="F4085" s="2" t="s">
        <v>8937</v>
      </c>
      <c r="G4085" s="3">
        <v>0.41666666666666669</v>
      </c>
      <c r="H4085" s="3">
        <v>0.875</v>
      </c>
      <c r="I4085" s="2" t="s">
        <v>1583</v>
      </c>
      <c r="J4085">
        <v>-33432976</v>
      </c>
      <c r="K4085">
        <v>-70654672</v>
      </c>
      <c r="L4085" s="2" t="s">
        <v>9713</v>
      </c>
      <c r="M4085">
        <v>7</v>
      </c>
      <c r="N4085">
        <v>130</v>
      </c>
      <c r="O4085">
        <v>149</v>
      </c>
      <c r="P4085" t="str">
        <f>VLOOKUP(Farmacias__2[[#This Row],[local_nombre]],Tabla8[],2,0)</f>
        <v>Otras Farmacias</v>
      </c>
      <c r="Q4085">
        <f>VLOOKUP(Farmacias__2[[#This Row],[comuna_nombre]],Hoja3!$H$2:$I$346,2,0)</f>
        <v>13101</v>
      </c>
    </row>
    <row r="4086" spans="1:17" x14ac:dyDescent="0.2">
      <c r="A4086" s="1">
        <v>44309</v>
      </c>
      <c r="B4086">
        <v>6538</v>
      </c>
      <c r="C4086" s="2" t="s">
        <v>1019</v>
      </c>
      <c r="D4086" s="2" t="s">
        <v>1744</v>
      </c>
      <c r="E4086" s="2" t="s">
        <v>1744</v>
      </c>
      <c r="F4086" s="2" t="s">
        <v>8938</v>
      </c>
      <c r="G4086" s="3">
        <v>0.375</v>
      </c>
      <c r="H4086" s="3">
        <v>0.875</v>
      </c>
      <c r="I4086" s="2" t="s">
        <v>638</v>
      </c>
      <c r="J4086">
        <v>-33454045</v>
      </c>
      <c r="K4086">
        <v>-70606429</v>
      </c>
      <c r="L4086" s="2" t="s">
        <v>9713</v>
      </c>
      <c r="M4086">
        <v>7</v>
      </c>
      <c r="N4086">
        <v>110</v>
      </c>
      <c r="O4086">
        <v>129</v>
      </c>
      <c r="P4086" t="str">
        <f>VLOOKUP(Farmacias__2[[#This Row],[local_nombre]],Tabla8[],2,0)</f>
        <v>Otras Farmacias</v>
      </c>
      <c r="Q4086">
        <f>VLOOKUP(Farmacias__2[[#This Row],[comuna_nombre]],Hoja3!$H$2:$I$346,2,0)</f>
        <v>13120</v>
      </c>
    </row>
    <row r="4087" spans="1:17" x14ac:dyDescent="0.2">
      <c r="A4087" s="1">
        <v>44309</v>
      </c>
      <c r="B4087">
        <v>6539</v>
      </c>
      <c r="C4087" s="2" t="s">
        <v>7643</v>
      </c>
      <c r="D4087" s="2" t="s">
        <v>1264</v>
      </c>
      <c r="E4087" s="2" t="s">
        <v>1264</v>
      </c>
      <c r="F4087" s="2" t="s">
        <v>8939</v>
      </c>
      <c r="G4087" s="3">
        <v>0.375</v>
      </c>
      <c r="H4087" s="3">
        <v>0.79166666666666663</v>
      </c>
      <c r="I4087" s="2" t="s">
        <v>1583</v>
      </c>
      <c r="J4087">
        <v>-33452195</v>
      </c>
      <c r="K4087">
        <v>-70559221</v>
      </c>
      <c r="L4087" s="2" t="s">
        <v>9713</v>
      </c>
      <c r="M4087">
        <v>7</v>
      </c>
      <c r="N4087">
        <v>100</v>
      </c>
      <c r="O4087">
        <v>119</v>
      </c>
      <c r="P4087" t="str">
        <f>VLOOKUP(Farmacias__2[[#This Row],[local_nombre]],Tabla8[],2,0)</f>
        <v>Otras Farmacias</v>
      </c>
      <c r="Q4087">
        <f>VLOOKUP(Farmacias__2[[#This Row],[comuna_nombre]],Hoja3!$H$2:$I$346,2,0)</f>
        <v>13113</v>
      </c>
    </row>
    <row r="4088" spans="1:17" x14ac:dyDescent="0.2">
      <c r="A4088" s="1">
        <v>44309</v>
      </c>
      <c r="B4088">
        <v>6540</v>
      </c>
      <c r="C4088" s="2" t="s">
        <v>5849</v>
      </c>
      <c r="D4088" s="2" t="s">
        <v>1086</v>
      </c>
      <c r="E4088" s="2" t="s">
        <v>1099</v>
      </c>
      <c r="F4088" s="2" t="s">
        <v>8940</v>
      </c>
      <c r="G4088" s="3">
        <v>0.41666666666666669</v>
      </c>
      <c r="H4088" s="3">
        <v>0.83333333333333337</v>
      </c>
      <c r="I4088" s="2" t="s">
        <v>1583</v>
      </c>
      <c r="J4088">
        <v>-33561284</v>
      </c>
      <c r="K4088">
        <v>-70567930</v>
      </c>
      <c r="L4088" s="2" t="s">
        <v>9713</v>
      </c>
      <c r="M4088">
        <v>7</v>
      </c>
      <c r="N4088">
        <v>97</v>
      </c>
      <c r="O4088">
        <v>376</v>
      </c>
      <c r="P4088" t="str">
        <f>VLOOKUP(Farmacias__2[[#This Row],[local_nombre]],Tabla8[],2,0)</f>
        <v>Otras Farmacias</v>
      </c>
      <c r="Q4088">
        <f>VLOOKUP(Farmacias__2[[#This Row],[comuna_nombre]],Hoja3!$H$2:$I$346,2,0)</f>
        <v>13110</v>
      </c>
    </row>
    <row r="4089" spans="1:17" x14ac:dyDescent="0.2">
      <c r="A4089" s="1">
        <v>44309</v>
      </c>
      <c r="B4089">
        <v>6541</v>
      </c>
      <c r="C4089" s="2" t="s">
        <v>8919</v>
      </c>
      <c r="D4089" s="2" t="s">
        <v>10239</v>
      </c>
      <c r="E4089" s="2" t="s">
        <v>888</v>
      </c>
      <c r="F4089" s="2" t="s">
        <v>8941</v>
      </c>
      <c r="G4089" s="3">
        <v>0.375</v>
      </c>
      <c r="H4089" s="3">
        <v>0.875</v>
      </c>
      <c r="I4089" s="2" t="s">
        <v>638</v>
      </c>
      <c r="J4089">
        <v>-33453903</v>
      </c>
      <c r="K4089">
        <v>-70692683</v>
      </c>
      <c r="L4089" s="2" t="s">
        <v>9713</v>
      </c>
      <c r="M4089">
        <v>7</v>
      </c>
      <c r="N4089">
        <v>92</v>
      </c>
      <c r="O4089">
        <v>111</v>
      </c>
      <c r="P4089" t="str">
        <f>VLOOKUP(Farmacias__2[[#This Row],[local_nombre]],Tabla8[],2,0)</f>
        <v>Otras Farmacias</v>
      </c>
      <c r="Q4089">
        <f>VLOOKUP(Farmacias__2[[#This Row],[comuna_nombre]],Hoja3!$H$2:$I$346,2,0)</f>
        <v>13106</v>
      </c>
    </row>
    <row r="4090" spans="1:17" x14ac:dyDescent="0.2">
      <c r="A4090" s="1">
        <v>44309</v>
      </c>
      <c r="B4090">
        <v>6542</v>
      </c>
      <c r="C4090" s="2" t="s">
        <v>1785</v>
      </c>
      <c r="D4090" s="2" t="s">
        <v>1987</v>
      </c>
      <c r="E4090" s="2" t="s">
        <v>1987</v>
      </c>
      <c r="F4090" s="2" t="s">
        <v>8942</v>
      </c>
      <c r="G4090" s="3">
        <v>0.41666666666666669</v>
      </c>
      <c r="H4090" s="3">
        <v>0.875</v>
      </c>
      <c r="I4090" s="2" t="s">
        <v>1583</v>
      </c>
      <c r="J4090">
        <v>-33417632</v>
      </c>
      <c r="K4090">
        <v>-70603780</v>
      </c>
      <c r="L4090" s="2" t="s">
        <v>9713</v>
      </c>
      <c r="M4090">
        <v>7</v>
      </c>
      <c r="N4090">
        <v>117</v>
      </c>
      <c r="O4090">
        <v>136</v>
      </c>
      <c r="P4090" t="str">
        <f>VLOOKUP(Farmacias__2[[#This Row],[local_nombre]],Tabla8[],2,0)</f>
        <v>Otras Farmacias</v>
      </c>
      <c r="Q4090">
        <f>VLOOKUP(Farmacias__2[[#This Row],[comuna_nombre]],Hoja3!$H$2:$I$346,2,0)</f>
        <v>13123</v>
      </c>
    </row>
    <row r="4091" spans="1:17" x14ac:dyDescent="0.2">
      <c r="A4091" s="1">
        <v>44309</v>
      </c>
      <c r="B4091">
        <v>6543</v>
      </c>
      <c r="C4091" s="2" t="s">
        <v>8943</v>
      </c>
      <c r="D4091" s="2" t="s">
        <v>1312</v>
      </c>
      <c r="E4091" s="2" t="s">
        <v>1312</v>
      </c>
      <c r="F4091" s="2" t="s">
        <v>8944</v>
      </c>
      <c r="G4091" s="3">
        <v>0.375</v>
      </c>
      <c r="H4091" s="3">
        <v>0.875</v>
      </c>
      <c r="I4091" s="2" t="s">
        <v>1583</v>
      </c>
      <c r="J4091">
        <v>-33405565</v>
      </c>
      <c r="K4091">
        <v>-70558492</v>
      </c>
      <c r="L4091" s="2" t="s">
        <v>9713</v>
      </c>
      <c r="M4091">
        <v>7</v>
      </c>
      <c r="N4091">
        <v>102</v>
      </c>
      <c r="O4091">
        <v>121</v>
      </c>
      <c r="P4091" t="str">
        <f>VLOOKUP(Farmacias__2[[#This Row],[local_nombre]],Tabla8[],2,0)</f>
        <v>Otras Farmacias</v>
      </c>
      <c r="Q4091">
        <f>VLOOKUP(Farmacias__2[[#This Row],[comuna_nombre]],Hoja3!$H$2:$I$346,2,0)</f>
        <v>13114</v>
      </c>
    </row>
    <row r="4092" spans="1:17" x14ac:dyDescent="0.2">
      <c r="A4092" s="1">
        <v>44309</v>
      </c>
      <c r="B4092">
        <v>1486</v>
      </c>
      <c r="C4092" s="2" t="s">
        <v>2087</v>
      </c>
      <c r="D4092" s="2" t="s">
        <v>1987</v>
      </c>
      <c r="E4092" s="2" t="s">
        <v>1987</v>
      </c>
      <c r="F4092" s="2" t="s">
        <v>2088</v>
      </c>
      <c r="G4092" s="3">
        <v>0.375</v>
      </c>
      <c r="H4092" s="3">
        <v>0.77083333333333337</v>
      </c>
      <c r="I4092" s="2" t="s">
        <v>2089</v>
      </c>
      <c r="J4092">
        <v>-33442015</v>
      </c>
      <c r="K4092">
        <v>-70614844</v>
      </c>
      <c r="L4092" s="2" t="s">
        <v>9713</v>
      </c>
      <c r="M4092">
        <v>7</v>
      </c>
      <c r="N4092">
        <v>117</v>
      </c>
      <c r="O4092">
        <v>136</v>
      </c>
      <c r="P4092" t="str">
        <f>VLOOKUP(Farmacias__2[[#This Row],[local_nombre]],Tabla8[],2,0)</f>
        <v>Otras Farmacias</v>
      </c>
      <c r="Q4092">
        <f>VLOOKUP(Farmacias__2[[#This Row],[comuna_nombre]],Hoja3!$H$2:$I$346,2,0)</f>
        <v>13123</v>
      </c>
    </row>
    <row r="4093" spans="1:17" x14ac:dyDescent="0.2">
      <c r="A4093" s="1">
        <v>44309</v>
      </c>
      <c r="B4093">
        <v>6545</v>
      </c>
      <c r="C4093" s="2" t="s">
        <v>8946</v>
      </c>
      <c r="D4093" s="2" t="s">
        <v>1035</v>
      </c>
      <c r="E4093" s="2" t="s">
        <v>1035</v>
      </c>
      <c r="F4093" s="2" t="s">
        <v>8947</v>
      </c>
      <c r="G4093" s="3">
        <v>0.41666666666666669</v>
      </c>
      <c r="H4093" s="3">
        <v>0.91666666666666663</v>
      </c>
      <c r="I4093" s="2" t="s">
        <v>1583</v>
      </c>
      <c r="J4093">
        <v>-33531257</v>
      </c>
      <c r="K4093">
        <v>-70662879</v>
      </c>
      <c r="L4093" s="2" t="s">
        <v>9713</v>
      </c>
      <c r="M4093">
        <v>7</v>
      </c>
      <c r="N4093">
        <v>96</v>
      </c>
      <c r="O4093">
        <v>115</v>
      </c>
      <c r="P4093" t="str">
        <f>VLOOKUP(Farmacias__2[[#This Row],[local_nombre]],Tabla8[],2,0)</f>
        <v>Otras Farmacias</v>
      </c>
      <c r="Q4093">
        <f>VLOOKUP(Farmacias__2[[#This Row],[comuna_nombre]],Hoja3!$H$2:$I$346,2,0)</f>
        <v>13109</v>
      </c>
    </row>
    <row r="4094" spans="1:17" x14ac:dyDescent="0.2">
      <c r="A4094" s="1">
        <v>44309</v>
      </c>
      <c r="B4094">
        <v>6546</v>
      </c>
      <c r="C4094" s="2" t="s">
        <v>1699</v>
      </c>
      <c r="D4094" s="2" t="s">
        <v>10234</v>
      </c>
      <c r="E4094" s="2" t="s">
        <v>1572</v>
      </c>
      <c r="F4094" s="2" t="s">
        <v>8948</v>
      </c>
      <c r="G4094" s="3">
        <v>0.41666666666666669</v>
      </c>
      <c r="H4094" s="3">
        <v>0.83333333333333337</v>
      </c>
      <c r="I4094" s="2" t="s">
        <v>1583</v>
      </c>
      <c r="J4094">
        <v>-33510339</v>
      </c>
      <c r="K4094">
        <v>-70777923</v>
      </c>
      <c r="L4094" s="2" t="s">
        <v>9713</v>
      </c>
      <c r="M4094">
        <v>7</v>
      </c>
      <c r="N4094">
        <v>107</v>
      </c>
      <c r="O4094">
        <v>377</v>
      </c>
      <c r="P4094" t="str">
        <f>VLOOKUP(Farmacias__2[[#This Row],[local_nombre]],Tabla8[],2,0)</f>
        <v>Otras Farmacias</v>
      </c>
      <c r="Q4094">
        <f>VLOOKUP(Farmacias__2[[#This Row],[comuna_nombre]],Hoja3!$H$2:$I$346,2,0)</f>
        <v>13119</v>
      </c>
    </row>
    <row r="4095" spans="1:17" x14ac:dyDescent="0.2">
      <c r="A4095" s="1">
        <v>44309</v>
      </c>
      <c r="B4095">
        <v>6547</v>
      </c>
      <c r="C4095" s="2" t="s">
        <v>8949</v>
      </c>
      <c r="D4095" s="2" t="s">
        <v>756</v>
      </c>
      <c r="E4095" s="2" t="s">
        <v>756</v>
      </c>
      <c r="F4095" s="2" t="s">
        <v>8950</v>
      </c>
      <c r="G4095" s="3">
        <v>0.41666666666666669</v>
      </c>
      <c r="H4095" s="3">
        <v>0.79166666666666663</v>
      </c>
      <c r="I4095" s="2" t="s">
        <v>1583</v>
      </c>
      <c r="J4095">
        <v>-33285829</v>
      </c>
      <c r="K4095">
        <v>-70677438</v>
      </c>
      <c r="L4095" s="2" t="s">
        <v>9713</v>
      </c>
      <c r="M4095">
        <v>7</v>
      </c>
      <c r="N4095">
        <v>87</v>
      </c>
      <c r="O4095">
        <v>106</v>
      </c>
      <c r="P4095" t="str">
        <f>VLOOKUP(Farmacias__2[[#This Row],[local_nombre]],Tabla8[],2,0)</f>
        <v>Farmacias Pertenecientes a un Vacunatorio</v>
      </c>
      <c r="Q4095">
        <f>VLOOKUP(Farmacias__2[[#This Row],[comuna_nombre]],Hoja3!$H$2:$I$346,2,0)</f>
        <v>13301</v>
      </c>
    </row>
    <row r="4096" spans="1:17" x14ac:dyDescent="0.2">
      <c r="A4096" s="1">
        <v>44309</v>
      </c>
      <c r="B4096">
        <v>6548</v>
      </c>
      <c r="C4096" s="2" t="s">
        <v>8951</v>
      </c>
      <c r="D4096" s="2" t="s">
        <v>1987</v>
      </c>
      <c r="E4096" s="2" t="s">
        <v>1987</v>
      </c>
      <c r="F4096" s="2" t="s">
        <v>8952</v>
      </c>
      <c r="G4096" s="3">
        <v>0.375</v>
      </c>
      <c r="H4096" s="3">
        <v>0.70833333333333337</v>
      </c>
      <c r="I4096" s="2" t="s">
        <v>1583</v>
      </c>
      <c r="J4096">
        <v>-33424221</v>
      </c>
      <c r="K4096">
        <v>-70616098</v>
      </c>
      <c r="L4096" s="2" t="s">
        <v>9713</v>
      </c>
      <c r="M4096">
        <v>7</v>
      </c>
      <c r="N4096">
        <v>117</v>
      </c>
      <c r="O4096">
        <v>136</v>
      </c>
      <c r="P4096" t="str">
        <f>VLOOKUP(Farmacias__2[[#This Row],[local_nombre]],Tabla8[],2,0)</f>
        <v>Farmacias Pertenecientes a un Vacunatorio</v>
      </c>
      <c r="Q4096">
        <f>VLOOKUP(Farmacias__2[[#This Row],[comuna_nombre]],Hoja3!$H$2:$I$346,2,0)</f>
        <v>13123</v>
      </c>
    </row>
    <row r="4097" spans="1:17" x14ac:dyDescent="0.2">
      <c r="A4097" s="1">
        <v>44309</v>
      </c>
      <c r="B4097">
        <v>6549</v>
      </c>
      <c r="C4097" s="2" t="s">
        <v>8953</v>
      </c>
      <c r="D4097" s="2" t="s">
        <v>2920</v>
      </c>
      <c r="E4097" s="2" t="s">
        <v>2920</v>
      </c>
      <c r="F4097" s="2" t="s">
        <v>8954</v>
      </c>
      <c r="G4097" s="3">
        <v>0.375</v>
      </c>
      <c r="H4097" s="3">
        <v>0.70833333333333337</v>
      </c>
      <c r="I4097" s="2" t="s">
        <v>1583</v>
      </c>
      <c r="J4097">
        <v>-33663988</v>
      </c>
      <c r="K4097">
        <v>-70927063</v>
      </c>
      <c r="L4097" s="2" t="s">
        <v>9713</v>
      </c>
      <c r="M4097">
        <v>7</v>
      </c>
      <c r="N4097">
        <v>133</v>
      </c>
      <c r="O4097">
        <v>152</v>
      </c>
      <c r="P4097" t="str">
        <f>VLOOKUP(Farmacias__2[[#This Row],[local_nombre]],Tabla8[],2,0)</f>
        <v>Farmacias Pertenecientes a un Vacunatorio</v>
      </c>
      <c r="Q4097">
        <f>VLOOKUP(Farmacias__2[[#This Row],[comuna_nombre]],Hoja3!$H$2:$I$346,2,0)</f>
        <v>13601</v>
      </c>
    </row>
    <row r="4098" spans="1:17" x14ac:dyDescent="0.2">
      <c r="A4098" s="1">
        <v>44309</v>
      </c>
      <c r="B4098">
        <v>6550</v>
      </c>
      <c r="C4098" s="2" t="s">
        <v>8955</v>
      </c>
      <c r="D4098" s="2" t="s">
        <v>1987</v>
      </c>
      <c r="E4098" s="2" t="s">
        <v>1987</v>
      </c>
      <c r="F4098" s="2" t="s">
        <v>8956</v>
      </c>
      <c r="G4098" s="3">
        <v>0.375</v>
      </c>
      <c r="H4098" s="3">
        <v>0.70833333333333337</v>
      </c>
      <c r="I4098" s="2" t="s">
        <v>638</v>
      </c>
      <c r="J4098">
        <v>-33424198</v>
      </c>
      <c r="K4098">
        <v>-70615781</v>
      </c>
      <c r="L4098" s="2" t="s">
        <v>9713</v>
      </c>
      <c r="M4098">
        <v>7</v>
      </c>
      <c r="N4098">
        <v>117</v>
      </c>
      <c r="O4098">
        <v>136</v>
      </c>
      <c r="P4098" t="str">
        <f>VLOOKUP(Farmacias__2[[#This Row],[local_nombre]],Tabla8[],2,0)</f>
        <v>Farmacias Pertenecientes a un Vacunatorio</v>
      </c>
      <c r="Q4098">
        <f>VLOOKUP(Farmacias__2[[#This Row],[comuna_nombre]],Hoja3!$H$2:$I$346,2,0)</f>
        <v>13123</v>
      </c>
    </row>
    <row r="4099" spans="1:17" x14ac:dyDescent="0.2">
      <c r="A4099" s="1">
        <v>44309</v>
      </c>
      <c r="B4099">
        <v>6551</v>
      </c>
      <c r="C4099" s="2" t="s">
        <v>8957</v>
      </c>
      <c r="D4099" s="2" t="s">
        <v>10239</v>
      </c>
      <c r="E4099" s="2" t="s">
        <v>888</v>
      </c>
      <c r="F4099" s="2" t="s">
        <v>8958</v>
      </c>
      <c r="G4099" s="3">
        <v>0.375</v>
      </c>
      <c r="H4099" s="3">
        <v>0.70833333333333337</v>
      </c>
      <c r="I4099" s="2" t="s">
        <v>638</v>
      </c>
      <c r="J4099">
        <v>-33457032</v>
      </c>
      <c r="K4099">
        <v>-70700812</v>
      </c>
      <c r="L4099" s="2" t="s">
        <v>9713</v>
      </c>
      <c r="M4099">
        <v>7</v>
      </c>
      <c r="N4099">
        <v>92</v>
      </c>
      <c r="O4099">
        <v>111</v>
      </c>
      <c r="P4099" t="str">
        <f>VLOOKUP(Farmacias__2[[#This Row],[local_nombre]],Tabla8[],2,0)</f>
        <v>Farmacias Pertenecientes a un Vacunatorio</v>
      </c>
      <c r="Q4099">
        <f>VLOOKUP(Farmacias__2[[#This Row],[comuna_nombre]],Hoja3!$H$2:$I$346,2,0)</f>
        <v>13106</v>
      </c>
    </row>
    <row r="4100" spans="1:17" x14ac:dyDescent="0.2">
      <c r="A4100" s="1">
        <v>44309</v>
      </c>
      <c r="B4100">
        <v>6559</v>
      </c>
      <c r="C4100" s="2" t="s">
        <v>8959</v>
      </c>
      <c r="D4100" s="2" t="s">
        <v>659</v>
      </c>
      <c r="E4100" s="2" t="s">
        <v>659</v>
      </c>
      <c r="F4100" s="2" t="s">
        <v>8960</v>
      </c>
      <c r="G4100" s="3">
        <v>0.375</v>
      </c>
      <c r="H4100" s="3">
        <v>0.70833333333333337</v>
      </c>
      <c r="I4100" s="2" t="s">
        <v>1583</v>
      </c>
      <c r="J4100">
        <v>-33387671</v>
      </c>
      <c r="K4100">
        <v>-70642121</v>
      </c>
      <c r="L4100" s="2" t="s">
        <v>9713</v>
      </c>
      <c r="M4100">
        <v>7</v>
      </c>
      <c r="N4100">
        <v>122</v>
      </c>
      <c r="O4100">
        <v>141</v>
      </c>
      <c r="P4100" t="str">
        <f>VLOOKUP(Farmacias__2[[#This Row],[local_nombre]],Tabla8[],2,0)</f>
        <v>Farmacias Pertenecientes a un Vacunatorio</v>
      </c>
      <c r="Q4100">
        <f>VLOOKUP(Farmacias__2[[#This Row],[comuna_nombre]],Hoja3!$H$2:$I$346,2,0)</f>
        <v>13127</v>
      </c>
    </row>
    <row r="4101" spans="1:17" x14ac:dyDescent="0.2">
      <c r="A4101" s="1">
        <v>44309</v>
      </c>
      <c r="B4101">
        <v>6562</v>
      </c>
      <c r="C4101" s="2" t="s">
        <v>8961</v>
      </c>
      <c r="D4101" s="2" t="s">
        <v>1987</v>
      </c>
      <c r="E4101" s="2" t="s">
        <v>1987</v>
      </c>
      <c r="F4101" s="2" t="s">
        <v>8962</v>
      </c>
      <c r="G4101" s="3">
        <v>0.375</v>
      </c>
      <c r="H4101" s="3">
        <v>0.70833333333333337</v>
      </c>
      <c r="I4101" s="2" t="s">
        <v>1583</v>
      </c>
      <c r="J4101">
        <v>-33421011</v>
      </c>
      <c r="K4101">
        <v>-70605161</v>
      </c>
      <c r="L4101" s="2" t="s">
        <v>9713</v>
      </c>
      <c r="M4101">
        <v>7</v>
      </c>
      <c r="N4101">
        <v>117</v>
      </c>
      <c r="O4101">
        <v>136</v>
      </c>
      <c r="P4101" t="str">
        <f>VLOOKUP(Farmacias__2[[#This Row],[local_nombre]],Tabla8[],2,0)</f>
        <v>Farmacias Pertenecientes a un Vacunatorio</v>
      </c>
      <c r="Q4101">
        <f>VLOOKUP(Farmacias__2[[#This Row],[comuna_nombre]],Hoja3!$H$2:$I$346,2,0)</f>
        <v>13123</v>
      </c>
    </row>
    <row r="4102" spans="1:17" x14ac:dyDescent="0.2">
      <c r="A4102" s="1">
        <v>44309</v>
      </c>
      <c r="B4102">
        <v>6563</v>
      </c>
      <c r="C4102" s="2" t="s">
        <v>8963</v>
      </c>
      <c r="D4102" s="2" t="s">
        <v>1264</v>
      </c>
      <c r="E4102" s="2" t="s">
        <v>1264</v>
      </c>
      <c r="F4102" s="2" t="s">
        <v>8964</v>
      </c>
      <c r="G4102" s="3">
        <v>0.375</v>
      </c>
      <c r="H4102" s="3">
        <v>0.70833333333333337</v>
      </c>
      <c r="I4102" s="2" t="s">
        <v>1583</v>
      </c>
      <c r="J4102">
        <v>-33431211</v>
      </c>
      <c r="K4102">
        <v>-70566145</v>
      </c>
      <c r="L4102" s="2" t="s">
        <v>9713</v>
      </c>
      <c r="M4102">
        <v>7</v>
      </c>
      <c r="N4102">
        <v>100</v>
      </c>
      <c r="O4102">
        <v>119</v>
      </c>
      <c r="P4102" t="str">
        <f>VLOOKUP(Farmacias__2[[#This Row],[local_nombre]],Tabla8[],2,0)</f>
        <v>Farmacias Pertenecientes a un Vacunatorio</v>
      </c>
      <c r="Q4102">
        <f>VLOOKUP(Farmacias__2[[#This Row],[comuna_nombre]],Hoja3!$H$2:$I$346,2,0)</f>
        <v>13113</v>
      </c>
    </row>
    <row r="4103" spans="1:17" x14ac:dyDescent="0.2">
      <c r="A4103" s="1">
        <v>44309</v>
      </c>
      <c r="B4103">
        <v>6564</v>
      </c>
      <c r="C4103" s="2" t="s">
        <v>8965</v>
      </c>
      <c r="D4103" s="2" t="s">
        <v>1987</v>
      </c>
      <c r="E4103" s="2" t="s">
        <v>1987</v>
      </c>
      <c r="F4103" s="2" t="s">
        <v>8966</v>
      </c>
      <c r="G4103" s="3">
        <v>0.375</v>
      </c>
      <c r="H4103" s="3">
        <v>0.70833333333333337</v>
      </c>
      <c r="I4103" s="2" t="s">
        <v>1583</v>
      </c>
      <c r="J4103">
        <v>-33421046</v>
      </c>
      <c r="K4103">
        <v>-70616532</v>
      </c>
      <c r="L4103" s="2" t="s">
        <v>9713</v>
      </c>
      <c r="M4103">
        <v>7</v>
      </c>
      <c r="N4103">
        <v>117</v>
      </c>
      <c r="O4103">
        <v>136</v>
      </c>
      <c r="P4103" t="str">
        <f>VLOOKUP(Farmacias__2[[#This Row],[local_nombre]],Tabla8[],2,0)</f>
        <v>Farmacias Pertenecientes a un Vacunatorio</v>
      </c>
      <c r="Q4103">
        <f>VLOOKUP(Farmacias__2[[#This Row],[comuna_nombre]],Hoja3!$H$2:$I$346,2,0)</f>
        <v>13123</v>
      </c>
    </row>
    <row r="4104" spans="1:17" x14ac:dyDescent="0.2">
      <c r="A4104" s="1">
        <v>44309</v>
      </c>
      <c r="B4104">
        <v>4931</v>
      </c>
      <c r="C4104" s="2" t="s">
        <v>9732</v>
      </c>
      <c r="D4104" s="2" t="s">
        <v>933</v>
      </c>
      <c r="E4104" s="2" t="s">
        <v>933</v>
      </c>
      <c r="F4104" s="2" t="s">
        <v>9733</v>
      </c>
      <c r="G4104" s="3">
        <v>0.375</v>
      </c>
      <c r="H4104" s="3">
        <v>0.58333333333333337</v>
      </c>
      <c r="I4104" s="2" t="s">
        <v>1583</v>
      </c>
      <c r="J4104">
        <v>-334456699</v>
      </c>
      <c r="K4104">
        <v>-707440057</v>
      </c>
      <c r="L4104" s="2" t="s">
        <v>9713</v>
      </c>
      <c r="M4104">
        <v>7</v>
      </c>
      <c r="N4104">
        <v>118</v>
      </c>
      <c r="O4104">
        <v>137</v>
      </c>
      <c r="P4104" t="str">
        <f>VLOOKUP(Farmacias__2[[#This Row],[local_nombre]],Tabla8[],2,0)</f>
        <v>Farmacias Municipales</v>
      </c>
      <c r="Q4104">
        <f>VLOOKUP(Farmacias__2[[#This Row],[comuna_nombre]],Hoja3!$H$2:$I$346,2,0)</f>
        <v>13124</v>
      </c>
    </row>
    <row r="4105" spans="1:17" x14ac:dyDescent="0.2">
      <c r="A4105" s="1">
        <v>44309</v>
      </c>
      <c r="B4105">
        <v>6567</v>
      </c>
      <c r="C4105" s="2" t="s">
        <v>8969</v>
      </c>
      <c r="D4105" s="2" t="s">
        <v>1744</v>
      </c>
      <c r="E4105" s="2" t="s">
        <v>1744</v>
      </c>
      <c r="F4105" s="2" t="s">
        <v>8970</v>
      </c>
      <c r="G4105" s="3">
        <v>0.375</v>
      </c>
      <c r="H4105" s="3">
        <v>0.70833333333333337</v>
      </c>
      <c r="I4105" s="2" t="s">
        <v>1583</v>
      </c>
      <c r="J4105">
        <v>-33454458</v>
      </c>
      <c r="K4105">
        <v>-70606279</v>
      </c>
      <c r="L4105" s="2" t="s">
        <v>9713</v>
      </c>
      <c r="M4105">
        <v>7</v>
      </c>
      <c r="N4105">
        <v>110</v>
      </c>
      <c r="O4105">
        <v>129</v>
      </c>
      <c r="P4105" t="str">
        <f>VLOOKUP(Farmacias__2[[#This Row],[local_nombre]],Tabla8[],2,0)</f>
        <v>Farmacias Pertenecientes a un Vacunatorio</v>
      </c>
      <c r="Q4105">
        <f>VLOOKUP(Farmacias__2[[#This Row],[comuna_nombre]],Hoja3!$H$2:$I$346,2,0)</f>
        <v>13120</v>
      </c>
    </row>
    <row r="4106" spans="1:17" x14ac:dyDescent="0.2">
      <c r="A4106" s="1">
        <v>44309</v>
      </c>
      <c r="B4106">
        <v>6570</v>
      </c>
      <c r="C4106" s="2" t="s">
        <v>8955</v>
      </c>
      <c r="D4106" s="2" t="s">
        <v>1987</v>
      </c>
      <c r="E4106" s="2" t="s">
        <v>1987</v>
      </c>
      <c r="F4106" s="2" t="s">
        <v>8971</v>
      </c>
      <c r="G4106" s="3">
        <v>0.375</v>
      </c>
      <c r="H4106" s="3">
        <v>0.70833333333333337</v>
      </c>
      <c r="I4106" s="2" t="s">
        <v>1583</v>
      </c>
      <c r="J4106">
        <v>-33425419</v>
      </c>
      <c r="K4106">
        <v>-70613876</v>
      </c>
      <c r="L4106" s="2" t="s">
        <v>9713</v>
      </c>
      <c r="M4106">
        <v>7</v>
      </c>
      <c r="N4106">
        <v>117</v>
      </c>
      <c r="O4106">
        <v>136</v>
      </c>
      <c r="P4106" t="str">
        <f>VLOOKUP(Farmacias__2[[#This Row],[local_nombre]],Tabla8[],2,0)</f>
        <v>Farmacias Pertenecientes a un Vacunatorio</v>
      </c>
      <c r="Q4106">
        <f>VLOOKUP(Farmacias__2[[#This Row],[comuna_nombre]],Hoja3!$H$2:$I$346,2,0)</f>
        <v>13123</v>
      </c>
    </row>
    <row r="4107" spans="1:17" x14ac:dyDescent="0.2">
      <c r="A4107" s="1">
        <v>44309</v>
      </c>
      <c r="B4107">
        <v>6571</v>
      </c>
      <c r="C4107" s="2" t="s">
        <v>8972</v>
      </c>
      <c r="D4107" s="2" t="s">
        <v>1987</v>
      </c>
      <c r="E4107" s="2" t="s">
        <v>1987</v>
      </c>
      <c r="F4107" s="2" t="s">
        <v>8973</v>
      </c>
      <c r="G4107" s="3">
        <v>0.375</v>
      </c>
      <c r="H4107" s="3">
        <v>0.70833333333333337</v>
      </c>
      <c r="I4107" s="2" t="s">
        <v>1583</v>
      </c>
      <c r="J4107">
        <v>-33423158</v>
      </c>
      <c r="K4107">
        <v>-70610072</v>
      </c>
      <c r="L4107" s="2" t="s">
        <v>9713</v>
      </c>
      <c r="M4107">
        <v>7</v>
      </c>
      <c r="N4107">
        <v>117</v>
      </c>
      <c r="O4107">
        <v>136</v>
      </c>
      <c r="P4107" t="str">
        <f>VLOOKUP(Farmacias__2[[#This Row],[local_nombre]],Tabla8[],2,0)</f>
        <v>Farmacias Pertenecientes a un Vacunatorio</v>
      </c>
      <c r="Q4107">
        <f>VLOOKUP(Farmacias__2[[#This Row],[comuna_nombre]],Hoja3!$H$2:$I$346,2,0)</f>
        <v>13123</v>
      </c>
    </row>
    <row r="4108" spans="1:17" x14ac:dyDescent="0.2">
      <c r="A4108" s="1">
        <v>44309</v>
      </c>
      <c r="B4108">
        <v>1960</v>
      </c>
      <c r="C4108" s="2" t="s">
        <v>9657</v>
      </c>
      <c r="D4108" s="2" t="s">
        <v>2920</v>
      </c>
      <c r="E4108" s="2" t="s">
        <v>2920</v>
      </c>
      <c r="F4108" s="2" t="s">
        <v>2943</v>
      </c>
      <c r="G4108" s="3">
        <v>0.41666666666666669</v>
      </c>
      <c r="H4108" s="3">
        <v>0.83333333333333337</v>
      </c>
      <c r="I4108" s="2" t="s">
        <v>638</v>
      </c>
      <c r="J4108">
        <v>-33580297</v>
      </c>
      <c r="K4108">
        <v>-70827550</v>
      </c>
      <c r="L4108" s="2" t="s">
        <v>9713</v>
      </c>
      <c r="M4108">
        <v>7</v>
      </c>
      <c r="N4108">
        <v>133</v>
      </c>
      <c r="O4108">
        <v>152</v>
      </c>
      <c r="P4108" t="str">
        <f>VLOOKUP(Farmacias__2[[#This Row],[local_nombre]],Tabla8[],2,0)</f>
        <v>Otras Farmacias</v>
      </c>
      <c r="Q4108">
        <f>VLOOKUP(Farmacias__2[[#This Row],[comuna_nombre]],Hoja3!$H$2:$I$346,2,0)</f>
        <v>13601</v>
      </c>
    </row>
    <row r="4109" spans="1:17" x14ac:dyDescent="0.2">
      <c r="A4109" s="1">
        <v>44309</v>
      </c>
      <c r="B4109">
        <v>1998</v>
      </c>
      <c r="C4109" s="2" t="s">
        <v>3004</v>
      </c>
      <c r="D4109" s="2" t="s">
        <v>2951</v>
      </c>
      <c r="E4109" s="2" t="s">
        <v>2951</v>
      </c>
      <c r="F4109" s="2" t="s">
        <v>2964</v>
      </c>
      <c r="G4109" s="3">
        <v>0.39583333333333331</v>
      </c>
      <c r="H4109" s="3">
        <v>0.8125</v>
      </c>
      <c r="I4109" s="2" t="s">
        <v>3005</v>
      </c>
      <c r="J4109">
        <v>-33388395</v>
      </c>
      <c r="K4109">
        <v>-70567456</v>
      </c>
      <c r="L4109" s="2" t="s">
        <v>9713</v>
      </c>
      <c r="M4109">
        <v>7</v>
      </c>
      <c r="N4109">
        <v>135</v>
      </c>
      <c r="O4109">
        <v>154</v>
      </c>
      <c r="P4109" t="str">
        <f>VLOOKUP(Farmacias__2[[#This Row],[local_nombre]],Tabla8[],2,0)</f>
        <v>Otras Farmacias</v>
      </c>
      <c r="Q4109">
        <f>VLOOKUP(Farmacias__2[[#This Row],[comuna_nombre]],Hoja3!$H$2:$I$346,2,0)</f>
        <v>13132</v>
      </c>
    </row>
    <row r="4110" spans="1:17" x14ac:dyDescent="0.2">
      <c r="A4110" s="1">
        <v>44309</v>
      </c>
      <c r="B4110">
        <v>6577</v>
      </c>
      <c r="C4110" s="2" t="s">
        <v>8978</v>
      </c>
      <c r="D4110" s="2" t="s">
        <v>2951</v>
      </c>
      <c r="E4110" s="2" t="s">
        <v>2951</v>
      </c>
      <c r="F4110" s="2" t="s">
        <v>8979</v>
      </c>
      <c r="G4110" s="3">
        <v>0.375</v>
      </c>
      <c r="H4110" s="3">
        <v>0.70833333333333337</v>
      </c>
      <c r="I4110" s="2" t="s">
        <v>638</v>
      </c>
      <c r="J4110">
        <v>-33380240</v>
      </c>
      <c r="K4110">
        <v>-70536619</v>
      </c>
      <c r="L4110" s="2" t="s">
        <v>9713</v>
      </c>
      <c r="M4110">
        <v>7</v>
      </c>
      <c r="N4110">
        <v>135</v>
      </c>
      <c r="O4110">
        <v>154</v>
      </c>
      <c r="P4110" t="str">
        <f>VLOOKUP(Farmacias__2[[#This Row],[local_nombre]],Tabla8[],2,0)</f>
        <v>Farmacias Pertenecientes a un Vacunatorio</v>
      </c>
      <c r="Q4110">
        <f>VLOOKUP(Farmacias__2[[#This Row],[comuna_nombre]],Hoja3!$H$2:$I$346,2,0)</f>
        <v>13132</v>
      </c>
    </row>
    <row r="4111" spans="1:17" x14ac:dyDescent="0.2">
      <c r="A4111" s="1">
        <v>44309</v>
      </c>
      <c r="B4111">
        <v>2366</v>
      </c>
      <c r="C4111" s="2" t="s">
        <v>3004</v>
      </c>
      <c r="D4111" s="2" t="s">
        <v>10246</v>
      </c>
      <c r="E4111" s="2" t="s">
        <v>3147</v>
      </c>
      <c r="F4111" s="2" t="s">
        <v>3201</v>
      </c>
      <c r="G4111" s="3">
        <v>0.39583333333333331</v>
      </c>
      <c r="H4111" s="3">
        <v>0.8125</v>
      </c>
      <c r="I4111" s="2" t="s">
        <v>3202</v>
      </c>
      <c r="J4111">
        <v>-36827167</v>
      </c>
      <c r="K4111">
        <v>-73041462</v>
      </c>
      <c r="L4111" s="2" t="s">
        <v>9713</v>
      </c>
      <c r="M4111">
        <v>10</v>
      </c>
      <c r="N4111">
        <v>210</v>
      </c>
      <c r="O4111">
        <v>375</v>
      </c>
      <c r="P4111" t="str">
        <f>VLOOKUP(Farmacias__2[[#This Row],[local_nombre]],Tabla8[],2,0)</f>
        <v>Otras Farmacias</v>
      </c>
      <c r="Q4111">
        <f>VLOOKUP(Farmacias__2[[#This Row],[comuna_nombre]],Hoja3!$H$2:$I$346,2,0)</f>
        <v>8101</v>
      </c>
    </row>
    <row r="4112" spans="1:17" x14ac:dyDescent="0.2">
      <c r="A4112" s="1">
        <v>44309</v>
      </c>
      <c r="B4112">
        <v>3743</v>
      </c>
      <c r="C4112" s="2" t="s">
        <v>3004</v>
      </c>
      <c r="D4112" s="2" t="s">
        <v>4563</v>
      </c>
      <c r="E4112" s="2" t="s">
        <v>4563</v>
      </c>
      <c r="F4112" s="2" t="s">
        <v>4809</v>
      </c>
      <c r="G4112" s="3">
        <v>0.39583333333333331</v>
      </c>
      <c r="H4112" s="3">
        <v>0.8125</v>
      </c>
      <c r="I4112" s="2" t="s">
        <v>4810</v>
      </c>
      <c r="J4112">
        <v>-3416534378559928</v>
      </c>
      <c r="K4112">
        <v>-707429147807984</v>
      </c>
      <c r="L4112" s="2" t="s">
        <v>9713</v>
      </c>
      <c r="M4112">
        <v>8</v>
      </c>
      <c r="N4112">
        <v>162</v>
      </c>
      <c r="O4112">
        <v>181</v>
      </c>
      <c r="P4112" t="str">
        <f>VLOOKUP(Farmacias__2[[#This Row],[local_nombre]],Tabla8[],2,0)</f>
        <v>Otras Farmacias</v>
      </c>
      <c r="Q4112">
        <f>VLOOKUP(Farmacias__2[[#This Row],[comuna_nombre]],Hoja3!$H$2:$I$346,2,0)</f>
        <v>6101</v>
      </c>
    </row>
    <row r="4113" spans="1:17" x14ac:dyDescent="0.2">
      <c r="A4113" s="1">
        <v>44309</v>
      </c>
      <c r="B4113">
        <v>999</v>
      </c>
      <c r="C4113" s="2" t="s">
        <v>3004</v>
      </c>
      <c r="D4113" s="2" t="s">
        <v>1086</v>
      </c>
      <c r="E4113" s="2" t="s">
        <v>1087</v>
      </c>
      <c r="F4113" s="2" t="s">
        <v>1184</v>
      </c>
      <c r="G4113" s="3">
        <v>0.39583333333333331</v>
      </c>
      <c r="H4113" s="3">
        <v>0.8125</v>
      </c>
      <c r="I4113" s="2" t="s">
        <v>1185</v>
      </c>
      <c r="J4113">
        <v>-33517489</v>
      </c>
      <c r="K4113">
        <v>-70601603</v>
      </c>
      <c r="L4113" s="2" t="s">
        <v>9713</v>
      </c>
      <c r="M4113">
        <v>7</v>
      </c>
      <c r="N4113">
        <v>97</v>
      </c>
      <c r="O4113">
        <v>116</v>
      </c>
      <c r="P4113" t="str">
        <f>VLOOKUP(Farmacias__2[[#This Row],[local_nombre]],Tabla8[],2,0)</f>
        <v>Otras Farmacias</v>
      </c>
      <c r="Q4113">
        <f>VLOOKUP(Farmacias__2[[#This Row],[comuna_nombre]],Hoja3!$H$2:$I$346,2,0)</f>
        <v>13110</v>
      </c>
    </row>
    <row r="4114" spans="1:17" x14ac:dyDescent="0.2">
      <c r="A4114" s="1">
        <v>44309</v>
      </c>
      <c r="B4114">
        <v>6581</v>
      </c>
      <c r="C4114" s="2" t="s">
        <v>8986</v>
      </c>
      <c r="D4114" s="2" t="s">
        <v>902</v>
      </c>
      <c r="E4114" s="2" t="s">
        <v>903</v>
      </c>
      <c r="F4114" s="2" t="s">
        <v>8987</v>
      </c>
      <c r="G4114" s="3">
        <v>0.375</v>
      </c>
      <c r="H4114" s="3">
        <v>0.70833333333333337</v>
      </c>
      <c r="I4114" s="2" t="s">
        <v>1583</v>
      </c>
      <c r="J4114">
        <v>-33438871</v>
      </c>
      <c r="K4114">
        <v>-70651209</v>
      </c>
      <c r="L4114" s="2" t="s">
        <v>9713</v>
      </c>
      <c r="M4114">
        <v>7</v>
      </c>
      <c r="N4114">
        <v>130</v>
      </c>
      <c r="O4114">
        <v>149</v>
      </c>
      <c r="P4114" t="str">
        <f>VLOOKUP(Farmacias__2[[#This Row],[local_nombre]],Tabla8[],2,0)</f>
        <v>Farmacias Pertenecientes a un Vacunatorio</v>
      </c>
      <c r="Q4114">
        <f>VLOOKUP(Farmacias__2[[#This Row],[comuna_nombre]],Hoja3!$H$2:$I$346,2,0)</f>
        <v>13101</v>
      </c>
    </row>
    <row r="4115" spans="1:17" x14ac:dyDescent="0.2">
      <c r="A4115" s="1">
        <v>44309</v>
      </c>
      <c r="B4115">
        <v>1487</v>
      </c>
      <c r="C4115" s="2" t="s">
        <v>3004</v>
      </c>
      <c r="D4115" s="2" t="s">
        <v>1987</v>
      </c>
      <c r="E4115" s="2" t="s">
        <v>1987</v>
      </c>
      <c r="F4115" s="2" t="s">
        <v>2090</v>
      </c>
      <c r="G4115" s="3">
        <v>0.375</v>
      </c>
      <c r="H4115" s="3">
        <v>0.79166666666666663</v>
      </c>
      <c r="I4115" s="2" t="s">
        <v>2091</v>
      </c>
      <c r="J4115">
        <v>-33422348</v>
      </c>
      <c r="K4115">
        <v>-70611862</v>
      </c>
      <c r="L4115" s="2" t="s">
        <v>9713</v>
      </c>
      <c r="M4115">
        <v>7</v>
      </c>
      <c r="N4115">
        <v>117</v>
      </c>
      <c r="O4115">
        <v>136</v>
      </c>
      <c r="P4115" t="str">
        <f>VLOOKUP(Farmacias__2[[#This Row],[local_nombre]],Tabla8[],2,0)</f>
        <v>Otras Farmacias</v>
      </c>
      <c r="Q4115">
        <f>VLOOKUP(Farmacias__2[[#This Row],[comuna_nombre]],Hoja3!$H$2:$I$346,2,0)</f>
        <v>13123</v>
      </c>
    </row>
    <row r="4116" spans="1:17" x14ac:dyDescent="0.2">
      <c r="A4116" s="1">
        <v>44309</v>
      </c>
      <c r="B4116">
        <v>6583</v>
      </c>
      <c r="C4116" s="2" t="s">
        <v>8990</v>
      </c>
      <c r="D4116" s="2" t="s">
        <v>1987</v>
      </c>
      <c r="E4116" s="2" t="s">
        <v>1987</v>
      </c>
      <c r="F4116" s="2" t="s">
        <v>8991</v>
      </c>
      <c r="G4116" s="3">
        <v>0.375</v>
      </c>
      <c r="H4116" s="3">
        <v>0.70833333333333337</v>
      </c>
      <c r="I4116" s="2" t="s">
        <v>1583</v>
      </c>
      <c r="J4116">
        <v>-33425792</v>
      </c>
      <c r="K4116">
        <v>-70613884</v>
      </c>
      <c r="L4116" s="2" t="s">
        <v>9713</v>
      </c>
      <c r="M4116">
        <v>7</v>
      </c>
      <c r="N4116">
        <v>117</v>
      </c>
      <c r="O4116">
        <v>136</v>
      </c>
      <c r="P4116" t="str">
        <f>VLOOKUP(Farmacias__2[[#This Row],[local_nombre]],Tabla8[],2,0)</f>
        <v>Farmacias Pertenecientes a un Vacunatorio</v>
      </c>
      <c r="Q4116">
        <f>VLOOKUP(Farmacias__2[[#This Row],[comuna_nombre]],Hoja3!$H$2:$I$346,2,0)</f>
        <v>13123</v>
      </c>
    </row>
    <row r="4117" spans="1:17" x14ac:dyDescent="0.2">
      <c r="A4117" s="1">
        <v>44309</v>
      </c>
      <c r="B4117">
        <v>6584</v>
      </c>
      <c r="C4117" s="2" t="s">
        <v>8992</v>
      </c>
      <c r="D4117" s="2" t="s">
        <v>1987</v>
      </c>
      <c r="E4117" s="2" t="s">
        <v>1987</v>
      </c>
      <c r="F4117" s="2" t="s">
        <v>8993</v>
      </c>
      <c r="G4117" s="3">
        <v>0.375</v>
      </c>
      <c r="H4117" s="3">
        <v>0.70833333333333337</v>
      </c>
      <c r="I4117" s="2" t="s">
        <v>1583</v>
      </c>
      <c r="J4117">
        <v>-33435563</v>
      </c>
      <c r="K4117">
        <v>-70626196</v>
      </c>
      <c r="L4117" s="2" t="s">
        <v>9713</v>
      </c>
      <c r="M4117">
        <v>7</v>
      </c>
      <c r="N4117">
        <v>117</v>
      </c>
      <c r="O4117">
        <v>136</v>
      </c>
      <c r="P4117" t="str">
        <f>VLOOKUP(Farmacias__2[[#This Row],[local_nombre]],Tabla8[],2,0)</f>
        <v>Farmacias Pertenecientes a un Vacunatorio</v>
      </c>
      <c r="Q4117">
        <f>VLOOKUP(Farmacias__2[[#This Row],[comuna_nombre]],Hoja3!$H$2:$I$346,2,0)</f>
        <v>13123</v>
      </c>
    </row>
    <row r="4118" spans="1:17" x14ac:dyDescent="0.2">
      <c r="A4118" s="1">
        <v>44309</v>
      </c>
      <c r="B4118">
        <v>1918</v>
      </c>
      <c r="C4118" s="2" t="s">
        <v>3004</v>
      </c>
      <c r="D4118" s="2" t="s">
        <v>902</v>
      </c>
      <c r="E4118" s="2" t="s">
        <v>903</v>
      </c>
      <c r="F4118" s="2" t="s">
        <v>2853</v>
      </c>
      <c r="G4118" s="3">
        <v>0.39583333333333331</v>
      </c>
      <c r="H4118" s="3">
        <v>0.8125</v>
      </c>
      <c r="I4118" s="2" t="s">
        <v>2854</v>
      </c>
      <c r="J4118">
        <v>-33444566</v>
      </c>
      <c r="K4118">
        <v>-70657417</v>
      </c>
      <c r="L4118" s="2" t="s">
        <v>9713</v>
      </c>
      <c r="M4118">
        <v>7</v>
      </c>
      <c r="N4118">
        <v>130</v>
      </c>
      <c r="O4118">
        <v>149</v>
      </c>
      <c r="P4118" t="str">
        <f>VLOOKUP(Farmacias__2[[#This Row],[local_nombre]],Tabla8[],2,0)</f>
        <v>Otras Farmacias</v>
      </c>
      <c r="Q4118">
        <f>VLOOKUP(Farmacias__2[[#This Row],[comuna_nombre]],Hoja3!$H$2:$I$346,2,0)</f>
        <v>13101</v>
      </c>
    </row>
    <row r="4119" spans="1:17" x14ac:dyDescent="0.2">
      <c r="A4119" s="1">
        <v>44309</v>
      </c>
      <c r="B4119">
        <v>6586</v>
      </c>
      <c r="C4119" s="2" t="s">
        <v>8996</v>
      </c>
      <c r="D4119" s="2" t="s">
        <v>977</v>
      </c>
      <c r="E4119" s="2" t="s">
        <v>977</v>
      </c>
      <c r="F4119" s="2" t="s">
        <v>8997</v>
      </c>
      <c r="G4119" s="3">
        <v>0.375</v>
      </c>
      <c r="H4119" s="3">
        <v>0.70833333333333337</v>
      </c>
      <c r="I4119" s="2" t="s">
        <v>1583</v>
      </c>
      <c r="J4119">
        <v>-33420426</v>
      </c>
      <c r="K4119">
        <v>-70656033</v>
      </c>
      <c r="L4119" s="2" t="s">
        <v>9713</v>
      </c>
      <c r="M4119">
        <v>7</v>
      </c>
      <c r="N4119">
        <v>94</v>
      </c>
      <c r="O4119">
        <v>113</v>
      </c>
      <c r="P4119" t="str">
        <f>VLOOKUP(Farmacias__2[[#This Row],[local_nombre]],Tabla8[],2,0)</f>
        <v>Farmacias Pertenecientes a un Vacunatorio</v>
      </c>
      <c r="Q4119">
        <f>VLOOKUP(Farmacias__2[[#This Row],[comuna_nombre]],Hoja3!$H$2:$I$346,2,0)</f>
        <v>13108</v>
      </c>
    </row>
    <row r="4120" spans="1:17" x14ac:dyDescent="0.2">
      <c r="A4120" s="1">
        <v>44309</v>
      </c>
      <c r="B4120">
        <v>4422</v>
      </c>
      <c r="C4120" s="2" t="s">
        <v>5663</v>
      </c>
      <c r="D4120" s="2" t="s">
        <v>3808</v>
      </c>
      <c r="E4120" s="2" t="s">
        <v>3808</v>
      </c>
      <c r="F4120" s="2" t="s">
        <v>5664</v>
      </c>
      <c r="G4120" s="3">
        <v>0.375</v>
      </c>
      <c r="H4120" s="3">
        <v>0.89583333333333337</v>
      </c>
      <c r="I4120" s="2" t="s">
        <v>5665</v>
      </c>
      <c r="J4120">
        <v>-394538333</v>
      </c>
      <c r="K4120">
        <v>-72763750</v>
      </c>
      <c r="L4120" s="2" t="s">
        <v>9713</v>
      </c>
      <c r="M4120">
        <v>12</v>
      </c>
      <c r="N4120">
        <v>286</v>
      </c>
      <c r="O4120">
        <v>305</v>
      </c>
      <c r="P4120" t="str">
        <f>VLOOKUP(Farmacias__2[[#This Row],[local_nombre]],Tabla8[],2,0)</f>
        <v>Otras Farmacias</v>
      </c>
      <c r="Q4120">
        <f>VLOOKUP(Farmacias__2[[#This Row],[comuna_nombre]],Hoja3!$H$2:$I$346,2,0)</f>
        <v>14103</v>
      </c>
    </row>
    <row r="4121" spans="1:17" x14ac:dyDescent="0.2">
      <c r="A4121" s="1">
        <v>44309</v>
      </c>
      <c r="B4121">
        <v>5780</v>
      </c>
      <c r="C4121" s="2" t="s">
        <v>5663</v>
      </c>
      <c r="D4121" s="2" t="s">
        <v>3808</v>
      </c>
      <c r="E4121" s="2" t="s">
        <v>3808</v>
      </c>
      <c r="F4121" s="2" t="s">
        <v>7683</v>
      </c>
      <c r="G4121" s="3">
        <v>0.72916666666666663</v>
      </c>
      <c r="H4121" s="3">
        <v>0.85416666666666663</v>
      </c>
      <c r="I4121" s="2" t="s">
        <v>638</v>
      </c>
      <c r="J4121">
        <v>-39542084</v>
      </c>
      <c r="K4121">
        <v>-72507348</v>
      </c>
      <c r="L4121" s="2" t="s">
        <v>9713</v>
      </c>
      <c r="M4121">
        <v>12</v>
      </c>
      <c r="N4121">
        <v>286</v>
      </c>
      <c r="O4121">
        <v>305</v>
      </c>
      <c r="P4121" t="str">
        <f>VLOOKUP(Farmacias__2[[#This Row],[local_nombre]],Tabla8[],2,0)</f>
        <v>Otras Farmacias</v>
      </c>
      <c r="Q4121">
        <f>VLOOKUP(Farmacias__2[[#This Row],[comuna_nombre]],Hoja3!$H$2:$I$346,2,0)</f>
        <v>14103</v>
      </c>
    </row>
    <row r="4122" spans="1:17" x14ac:dyDescent="0.2">
      <c r="A4122" s="1">
        <v>44309</v>
      </c>
      <c r="B4122">
        <v>6589</v>
      </c>
      <c r="C4122" s="2" t="s">
        <v>9002</v>
      </c>
      <c r="D4122" s="2" t="s">
        <v>2951</v>
      </c>
      <c r="E4122" s="2" t="s">
        <v>2951</v>
      </c>
      <c r="F4122" s="2" t="s">
        <v>9003</v>
      </c>
      <c r="G4122" s="3">
        <v>0.375</v>
      </c>
      <c r="H4122" s="3">
        <v>0.70833333333333337</v>
      </c>
      <c r="I4122" s="2" t="s">
        <v>1583</v>
      </c>
      <c r="J4122">
        <v>-33371879</v>
      </c>
      <c r="K4122">
        <v>-70518370</v>
      </c>
      <c r="L4122" s="2" t="s">
        <v>9713</v>
      </c>
      <c r="M4122">
        <v>7</v>
      </c>
      <c r="N4122">
        <v>135</v>
      </c>
      <c r="O4122">
        <v>154</v>
      </c>
      <c r="P4122" t="str">
        <f>VLOOKUP(Farmacias__2[[#This Row],[local_nombre]],Tabla8[],2,0)</f>
        <v>Farmacias Pertenecientes a un Vacunatorio</v>
      </c>
      <c r="Q4122">
        <f>VLOOKUP(Farmacias__2[[#This Row],[comuna_nombre]],Hoja3!$H$2:$I$346,2,0)</f>
        <v>13132</v>
      </c>
    </row>
    <row r="4123" spans="1:17" x14ac:dyDescent="0.2">
      <c r="A4123" s="1">
        <v>44309</v>
      </c>
      <c r="B4123">
        <v>6590</v>
      </c>
      <c r="C4123" s="2" t="s">
        <v>9004</v>
      </c>
      <c r="D4123" s="2" t="s">
        <v>1744</v>
      </c>
      <c r="E4123" s="2" t="s">
        <v>1744</v>
      </c>
      <c r="F4123" s="2" t="s">
        <v>9005</v>
      </c>
      <c r="G4123" s="3">
        <v>0.375</v>
      </c>
      <c r="H4123" s="3">
        <v>0.70833333333333337</v>
      </c>
      <c r="I4123" s="2" t="s">
        <v>1583</v>
      </c>
      <c r="J4123">
        <v>-33455425</v>
      </c>
      <c r="K4123">
        <v>-70595289</v>
      </c>
      <c r="L4123" s="2" t="s">
        <v>9713</v>
      </c>
      <c r="M4123">
        <v>7</v>
      </c>
      <c r="N4123">
        <v>110</v>
      </c>
      <c r="O4123">
        <v>129</v>
      </c>
      <c r="P4123" t="str">
        <f>VLOOKUP(Farmacias__2[[#This Row],[local_nombre]],Tabla8[],2,0)</f>
        <v>Farmacias Pertenecientes a un Vacunatorio</v>
      </c>
      <c r="Q4123">
        <f>VLOOKUP(Farmacias__2[[#This Row],[comuna_nombre]],Hoja3!$H$2:$I$346,2,0)</f>
        <v>13120</v>
      </c>
    </row>
    <row r="4124" spans="1:17" x14ac:dyDescent="0.2">
      <c r="A4124" s="1">
        <v>44309</v>
      </c>
      <c r="B4124">
        <v>6591</v>
      </c>
      <c r="C4124" s="2" t="s">
        <v>9006</v>
      </c>
      <c r="D4124" s="2" t="s">
        <v>1987</v>
      </c>
      <c r="E4124" s="2" t="s">
        <v>1987</v>
      </c>
      <c r="F4124" s="2" t="s">
        <v>9007</v>
      </c>
      <c r="G4124" s="3">
        <v>0.375</v>
      </c>
      <c r="H4124" s="3">
        <v>0.70833333333333337</v>
      </c>
      <c r="I4124" s="2" t="s">
        <v>1583</v>
      </c>
      <c r="J4124">
        <v>-33444099</v>
      </c>
      <c r="K4124">
        <v>-70633060</v>
      </c>
      <c r="L4124" s="2" t="s">
        <v>9713</v>
      </c>
      <c r="M4124">
        <v>7</v>
      </c>
      <c r="N4124">
        <v>117</v>
      </c>
      <c r="O4124">
        <v>136</v>
      </c>
      <c r="P4124" t="str">
        <f>VLOOKUP(Farmacias__2[[#This Row],[local_nombre]],Tabla8[],2,0)</f>
        <v>Farmacias Pertenecientes a un Vacunatorio</v>
      </c>
      <c r="Q4124">
        <f>VLOOKUP(Farmacias__2[[#This Row],[comuna_nombre]],Hoja3!$H$2:$I$346,2,0)</f>
        <v>13123</v>
      </c>
    </row>
    <row r="4125" spans="1:17" x14ac:dyDescent="0.2">
      <c r="A4125" s="1">
        <v>44309</v>
      </c>
      <c r="B4125">
        <v>6592</v>
      </c>
      <c r="C4125" s="2" t="s">
        <v>18</v>
      </c>
      <c r="D4125" s="2" t="s">
        <v>1984</v>
      </c>
      <c r="E4125" s="2" t="s">
        <v>1984</v>
      </c>
      <c r="F4125" s="2" t="s">
        <v>9008</v>
      </c>
      <c r="G4125" s="3">
        <v>0.375</v>
      </c>
      <c r="H4125" s="3">
        <v>0.91666666666666663</v>
      </c>
      <c r="I4125" s="2" t="s">
        <v>1583</v>
      </c>
      <c r="J4125">
        <v>-33654566</v>
      </c>
      <c r="K4125">
        <v>-70573071</v>
      </c>
      <c r="L4125" s="2" t="s">
        <v>9713</v>
      </c>
      <c r="M4125">
        <v>7</v>
      </c>
      <c r="N4125">
        <v>116</v>
      </c>
      <c r="O4125">
        <v>135</v>
      </c>
      <c r="P4125" t="str">
        <f>VLOOKUP(Farmacias__2[[#This Row],[local_nombre]],Tabla8[],2,0)</f>
        <v>Farmacias de Cadena</v>
      </c>
      <c r="Q4125">
        <f>VLOOKUP(Farmacias__2[[#This Row],[comuna_nombre]],Hoja3!$H$2:$I$346,2,0)</f>
        <v>13202</v>
      </c>
    </row>
    <row r="4126" spans="1:17" x14ac:dyDescent="0.2">
      <c r="A4126" s="1">
        <v>44309</v>
      </c>
      <c r="B4126">
        <v>6233</v>
      </c>
      <c r="C4126" s="2" t="s">
        <v>8486</v>
      </c>
      <c r="D4126" s="2" t="s">
        <v>10221</v>
      </c>
      <c r="E4126" s="2" t="s">
        <v>3703</v>
      </c>
      <c r="F4126" s="2" t="s">
        <v>8487</v>
      </c>
      <c r="G4126" s="3">
        <v>0.33333333333333331</v>
      </c>
      <c r="H4126" s="3">
        <v>0.83333333333333337</v>
      </c>
      <c r="I4126" s="2" t="s">
        <v>1583</v>
      </c>
      <c r="L4126" s="2" t="s">
        <v>9713</v>
      </c>
      <c r="M4126">
        <v>4</v>
      </c>
      <c r="N4126">
        <v>24</v>
      </c>
      <c r="O4126">
        <v>80</v>
      </c>
      <c r="P4126" t="str">
        <f>VLOOKUP(Farmacias__2[[#This Row],[local_nombre]],Tabla8[],2,0)</f>
        <v>Botiquines</v>
      </c>
      <c r="Q4126">
        <f>VLOOKUP(Farmacias__2[[#This Row],[comuna_nombre]],Hoja3!$H$2:$I$346,2,0)</f>
        <v>3101</v>
      </c>
    </row>
    <row r="4127" spans="1:17" x14ac:dyDescent="0.2">
      <c r="A4127" s="1">
        <v>44309</v>
      </c>
      <c r="B4127">
        <v>1622</v>
      </c>
      <c r="C4127" s="2" t="s">
        <v>778</v>
      </c>
      <c r="D4127" s="2" t="s">
        <v>2323</v>
      </c>
      <c r="E4127" s="2" t="s">
        <v>2323</v>
      </c>
      <c r="F4127" s="2" t="s">
        <v>2350</v>
      </c>
      <c r="G4127" s="3">
        <v>0.375</v>
      </c>
      <c r="H4127" s="3">
        <v>0.97916666666666663</v>
      </c>
      <c r="I4127" s="2" t="s">
        <v>2351</v>
      </c>
      <c r="J4127">
        <v>-33358277</v>
      </c>
      <c r="K4127">
        <v>-70729319</v>
      </c>
      <c r="L4127" s="2" t="s">
        <v>9713</v>
      </c>
      <c r="M4127">
        <v>7</v>
      </c>
      <c r="N4127">
        <v>120</v>
      </c>
      <c r="O4127">
        <v>139</v>
      </c>
      <c r="P4127" t="str">
        <f>VLOOKUP(Farmacias__2[[#This Row],[local_nombre]],Tabla8[],2,0)</f>
        <v>Otras Farmacias</v>
      </c>
      <c r="Q4127">
        <f>VLOOKUP(Farmacias__2[[#This Row],[comuna_nombre]],Hoja3!$H$2:$I$346,2,0)</f>
        <v>13125</v>
      </c>
    </row>
    <row r="4128" spans="1:17" x14ac:dyDescent="0.2">
      <c r="A4128" s="1">
        <v>44309</v>
      </c>
      <c r="B4128">
        <v>6596</v>
      </c>
      <c r="C4128" s="2" t="s">
        <v>9014</v>
      </c>
      <c r="D4128" s="2" t="s">
        <v>4044</v>
      </c>
      <c r="E4128" s="2" t="s">
        <v>4044</v>
      </c>
      <c r="F4128" s="2" t="s">
        <v>9015</v>
      </c>
      <c r="G4128" s="3">
        <v>0.375</v>
      </c>
      <c r="H4128" s="3">
        <v>0.79166666666666663</v>
      </c>
      <c r="I4128" s="2" t="s">
        <v>9016</v>
      </c>
      <c r="L4128" s="2" t="s">
        <v>9713</v>
      </c>
      <c r="M4128">
        <v>5</v>
      </c>
      <c r="N4128">
        <v>36</v>
      </c>
      <c r="O4128">
        <v>402</v>
      </c>
      <c r="P4128" t="str">
        <f>VLOOKUP(Farmacias__2[[#This Row],[local_nombre]],Tabla8[],2,0)</f>
        <v>Otras Farmacias</v>
      </c>
      <c r="Q4128">
        <f>VLOOKUP(Farmacias__2[[#This Row],[comuna_nombre]],Hoja3!$H$2:$I$346,2,0)</f>
        <v>4101</v>
      </c>
    </row>
    <row r="4129" spans="1:17" x14ac:dyDescent="0.2">
      <c r="A4129" s="1">
        <v>44309</v>
      </c>
      <c r="B4129">
        <v>1920</v>
      </c>
      <c r="C4129" s="2" t="s">
        <v>2440</v>
      </c>
      <c r="D4129" s="2" t="s">
        <v>902</v>
      </c>
      <c r="E4129" s="2" t="s">
        <v>2664</v>
      </c>
      <c r="F4129" s="2" t="s">
        <v>2858</v>
      </c>
      <c r="G4129" s="3">
        <v>0.33333333333333331</v>
      </c>
      <c r="H4129" s="3">
        <v>0.70833333333333337</v>
      </c>
      <c r="I4129" s="2" t="s">
        <v>2859</v>
      </c>
      <c r="J4129">
        <v>-33448076</v>
      </c>
      <c r="K4129">
        <v>-70668078</v>
      </c>
      <c r="L4129" s="2" t="s">
        <v>9713</v>
      </c>
      <c r="M4129">
        <v>7</v>
      </c>
      <c r="N4129">
        <v>130</v>
      </c>
      <c r="O4129">
        <v>151</v>
      </c>
      <c r="P4129" t="str">
        <f>VLOOKUP(Farmacias__2[[#This Row],[local_nombre]],Tabla8[],2,0)</f>
        <v>Otras Farmacias</v>
      </c>
      <c r="Q4129">
        <f>VLOOKUP(Farmacias__2[[#This Row],[comuna_nombre]],Hoja3!$H$2:$I$346,2,0)</f>
        <v>13101</v>
      </c>
    </row>
    <row r="4130" spans="1:17" x14ac:dyDescent="0.2">
      <c r="A4130" s="1">
        <v>44309</v>
      </c>
      <c r="B4130">
        <v>5388</v>
      </c>
      <c r="C4130" s="2" t="s">
        <v>7072</v>
      </c>
      <c r="D4130" s="2" t="s">
        <v>3869</v>
      </c>
      <c r="E4130" s="2" t="s">
        <v>3901</v>
      </c>
      <c r="F4130" s="2" t="s">
        <v>7073</v>
      </c>
      <c r="G4130" s="3">
        <v>0.4375</v>
      </c>
      <c r="H4130" s="3">
        <v>0.83333333333333337</v>
      </c>
      <c r="I4130" s="2" t="s">
        <v>638</v>
      </c>
      <c r="J4130">
        <v>-398422434</v>
      </c>
      <c r="K4130">
        <v>-7321721300000002</v>
      </c>
      <c r="L4130" s="2" t="s">
        <v>9713</v>
      </c>
      <c r="M4130">
        <v>12</v>
      </c>
      <c r="N4130">
        <v>290</v>
      </c>
      <c r="O4130">
        <v>388</v>
      </c>
      <c r="P4130" t="str">
        <f>VLOOKUP(Farmacias__2[[#This Row],[local_nombre]],Tabla8[],2,0)</f>
        <v>Otras Farmacias</v>
      </c>
      <c r="Q4130">
        <f>VLOOKUP(Farmacias__2[[#This Row],[comuna_nombre]],Hoja3!$H$2:$I$346,2,0)</f>
        <v>14101</v>
      </c>
    </row>
    <row r="4131" spans="1:17" x14ac:dyDescent="0.2">
      <c r="A4131" s="1">
        <v>44309</v>
      </c>
      <c r="B4131">
        <v>6599</v>
      </c>
      <c r="C4131" s="2" t="s">
        <v>9021</v>
      </c>
      <c r="D4131" s="2" t="s">
        <v>10266</v>
      </c>
      <c r="E4131" s="2" t="s">
        <v>4752</v>
      </c>
      <c r="F4131" s="2" t="s">
        <v>9022</v>
      </c>
      <c r="G4131" s="3">
        <v>0.41666666666666669</v>
      </c>
      <c r="H4131" s="3">
        <v>0.83333333333333337</v>
      </c>
      <c r="I4131" s="2" t="s">
        <v>1583</v>
      </c>
      <c r="L4131" s="2" t="s">
        <v>9713</v>
      </c>
      <c r="M4131">
        <v>8</v>
      </c>
      <c r="N4131">
        <v>164</v>
      </c>
      <c r="O4131">
        <v>183</v>
      </c>
      <c r="P4131" t="str">
        <f>VLOOKUP(Farmacias__2[[#This Row],[local_nombre]],Tabla8[],2,0)</f>
        <v>Otras Farmacias</v>
      </c>
      <c r="Q4131">
        <f>VLOOKUP(Farmacias__2[[#This Row],[comuna_nombre]],Hoja3!$H$2:$I$346,2,0)</f>
        <v>6116</v>
      </c>
    </row>
    <row r="4132" spans="1:17" x14ac:dyDescent="0.2">
      <c r="A4132" s="1">
        <v>44309</v>
      </c>
      <c r="B4132">
        <v>6601</v>
      </c>
      <c r="C4132" s="2" t="s">
        <v>9023</v>
      </c>
      <c r="D4132" s="2" t="s">
        <v>4681</v>
      </c>
      <c r="E4132" s="2" t="s">
        <v>4681</v>
      </c>
      <c r="F4132" s="2" t="s">
        <v>9024</v>
      </c>
      <c r="G4132" s="3">
        <v>0.41666666666666669</v>
      </c>
      <c r="H4132" s="3">
        <v>0.83333333333333337</v>
      </c>
      <c r="I4132" s="2" t="s">
        <v>1583</v>
      </c>
      <c r="L4132" s="2" t="s">
        <v>9713</v>
      </c>
      <c r="M4132">
        <v>8</v>
      </c>
      <c r="N4132">
        <v>165</v>
      </c>
      <c r="O4132">
        <v>184</v>
      </c>
      <c r="P4132" t="str">
        <f>VLOOKUP(Farmacias__2[[#This Row],[local_nombre]],Tabla8[],2,0)</f>
        <v>Otras Farmacias</v>
      </c>
      <c r="Q4132">
        <f>VLOOKUP(Farmacias__2[[#This Row],[comuna_nombre]],Hoja3!$H$2:$I$346,2,0)</f>
        <v>6301</v>
      </c>
    </row>
    <row r="4133" spans="1:17" x14ac:dyDescent="0.2">
      <c r="A4133" s="1">
        <v>44309</v>
      </c>
      <c r="B4133">
        <v>6602</v>
      </c>
      <c r="C4133" s="2" t="s">
        <v>18</v>
      </c>
      <c r="D4133" s="2" t="s">
        <v>2187</v>
      </c>
      <c r="E4133" s="2" t="s">
        <v>2210</v>
      </c>
      <c r="F4133" s="2" t="s">
        <v>9025</v>
      </c>
      <c r="G4133" s="3">
        <v>0.375</v>
      </c>
      <c r="H4133" s="3">
        <v>0.83333333333333337</v>
      </c>
      <c r="I4133" s="2" t="s">
        <v>1583</v>
      </c>
      <c r="J4133">
        <v>-33601013</v>
      </c>
      <c r="K4133">
        <v>-70579016</v>
      </c>
      <c r="L4133" s="2" t="s">
        <v>9713</v>
      </c>
      <c r="M4133">
        <v>7</v>
      </c>
      <c r="N4133">
        <v>119</v>
      </c>
      <c r="O4133">
        <v>378</v>
      </c>
      <c r="P4133" t="str">
        <f>VLOOKUP(Farmacias__2[[#This Row],[local_nombre]],Tabla8[],2,0)</f>
        <v>Farmacias de Cadena</v>
      </c>
      <c r="Q4133">
        <f>VLOOKUP(Farmacias__2[[#This Row],[comuna_nombre]],Hoja3!$H$2:$I$346,2,0)</f>
        <v>13201</v>
      </c>
    </row>
    <row r="4134" spans="1:17" x14ac:dyDescent="0.2">
      <c r="A4134" s="1">
        <v>44309</v>
      </c>
      <c r="B4134">
        <v>6603</v>
      </c>
      <c r="C4134" s="2" t="s">
        <v>9026</v>
      </c>
      <c r="D4134" s="2" t="s">
        <v>1987</v>
      </c>
      <c r="E4134" s="2" t="s">
        <v>1987</v>
      </c>
      <c r="F4134" s="2" t="s">
        <v>9027</v>
      </c>
      <c r="G4134" s="3">
        <v>0.375</v>
      </c>
      <c r="H4134" s="3">
        <v>0.83333333333333337</v>
      </c>
      <c r="I4134" s="2" t="s">
        <v>1583</v>
      </c>
      <c r="J4134">
        <v>-3343276</v>
      </c>
      <c r="K4134">
        <v>-7062542</v>
      </c>
      <c r="L4134" s="2" t="s">
        <v>9713</v>
      </c>
      <c r="M4134">
        <v>7</v>
      </c>
      <c r="N4134">
        <v>117</v>
      </c>
      <c r="O4134">
        <v>136</v>
      </c>
      <c r="P4134" t="str">
        <f>VLOOKUP(Farmacias__2[[#This Row],[local_nombre]],Tabla8[],2,0)</f>
        <v>Otras Farmacias</v>
      </c>
      <c r="Q4134">
        <f>VLOOKUP(Farmacias__2[[#This Row],[comuna_nombre]],Hoja3!$H$2:$I$346,2,0)</f>
        <v>13123</v>
      </c>
    </row>
    <row r="4135" spans="1:17" x14ac:dyDescent="0.2">
      <c r="A4135" s="1">
        <v>44309</v>
      </c>
      <c r="B4135">
        <v>6604</v>
      </c>
      <c r="C4135" s="2" t="s">
        <v>9028</v>
      </c>
      <c r="D4135" s="2" t="s">
        <v>1744</v>
      </c>
      <c r="E4135" s="2" t="s">
        <v>1744</v>
      </c>
      <c r="F4135" s="2" t="s">
        <v>9029</v>
      </c>
      <c r="G4135" s="3">
        <v>0.41666666666666669</v>
      </c>
      <c r="H4135" s="3">
        <v>0.75</v>
      </c>
      <c r="I4135" s="2" t="s">
        <v>1583</v>
      </c>
      <c r="J4135">
        <v>-33450314</v>
      </c>
      <c r="K4135">
        <v>-70608670</v>
      </c>
      <c r="L4135" s="2" t="s">
        <v>9713</v>
      </c>
      <c r="M4135">
        <v>7</v>
      </c>
      <c r="N4135">
        <v>110</v>
      </c>
      <c r="O4135">
        <v>129</v>
      </c>
      <c r="P4135" t="str">
        <f>VLOOKUP(Farmacias__2[[#This Row],[local_nombre]],Tabla8[],2,0)</f>
        <v>Otras Farmacias</v>
      </c>
      <c r="Q4135">
        <f>VLOOKUP(Farmacias__2[[#This Row],[comuna_nombre]],Hoja3!$H$2:$I$346,2,0)</f>
        <v>13120</v>
      </c>
    </row>
    <row r="4136" spans="1:17" x14ac:dyDescent="0.2">
      <c r="A4136" s="1">
        <v>44309</v>
      </c>
      <c r="B4136">
        <v>3231</v>
      </c>
      <c r="C4136" s="2" t="s">
        <v>3915</v>
      </c>
      <c r="D4136" s="2" t="s">
        <v>3258</v>
      </c>
      <c r="E4136" s="2" t="s">
        <v>3259</v>
      </c>
      <c r="F4136" s="2" t="s">
        <v>3916</v>
      </c>
      <c r="G4136" s="3">
        <v>0.35416666666666669</v>
      </c>
      <c r="H4136" s="3">
        <v>0.85416666666666663</v>
      </c>
      <c r="I4136" s="2" t="s">
        <v>638</v>
      </c>
      <c r="J4136">
        <v>-374756903</v>
      </c>
      <c r="K4136">
        <v>-73347294</v>
      </c>
      <c r="L4136" s="2" t="s">
        <v>9713</v>
      </c>
      <c r="M4136">
        <v>10</v>
      </c>
      <c r="N4136">
        <v>213</v>
      </c>
      <c r="O4136">
        <v>232</v>
      </c>
      <c r="P4136" t="str">
        <f>VLOOKUP(Farmacias__2[[#This Row],[local_nombre]],Tabla8[],2,0)</f>
        <v>Otras Farmacias</v>
      </c>
      <c r="Q4136">
        <f>VLOOKUP(Farmacias__2[[#This Row],[comuna_nombre]],Hoja3!$H$2:$I$346,2,0)</f>
        <v>8205</v>
      </c>
    </row>
    <row r="4137" spans="1:17" x14ac:dyDescent="0.2">
      <c r="A4137" s="1">
        <v>44309</v>
      </c>
      <c r="B4137">
        <v>6606</v>
      </c>
      <c r="C4137" s="2" t="s">
        <v>9033</v>
      </c>
      <c r="D4137" s="2" t="s">
        <v>4059</v>
      </c>
      <c r="E4137" s="2" t="s">
        <v>4059</v>
      </c>
      <c r="F4137" s="2" t="s">
        <v>9034</v>
      </c>
      <c r="G4137" s="3">
        <v>0.375</v>
      </c>
      <c r="H4137" s="3">
        <v>0.875</v>
      </c>
      <c r="I4137" s="2" t="s">
        <v>1583</v>
      </c>
      <c r="L4137" s="2" t="s">
        <v>9713</v>
      </c>
      <c r="M4137">
        <v>5</v>
      </c>
      <c r="N4137">
        <v>33</v>
      </c>
      <c r="O4137">
        <v>89</v>
      </c>
      <c r="P4137" t="str">
        <f>VLOOKUP(Farmacias__2[[#This Row],[local_nombre]],Tabla8[],2,0)</f>
        <v>Otras Farmacias</v>
      </c>
      <c r="Q4137">
        <f>VLOOKUP(Farmacias__2[[#This Row],[comuna_nombre]],Hoja3!$H$2:$I$346,2,0)</f>
        <v>4102</v>
      </c>
    </row>
    <row r="4138" spans="1:17" x14ac:dyDescent="0.2">
      <c r="A4138" s="1">
        <v>44309</v>
      </c>
      <c r="B4138">
        <v>3185</v>
      </c>
      <c r="C4138" s="2" t="s">
        <v>3831</v>
      </c>
      <c r="D4138" s="2" t="s">
        <v>3831</v>
      </c>
      <c r="E4138" s="2" t="s">
        <v>3831</v>
      </c>
      <c r="F4138" s="2" t="s">
        <v>3835</v>
      </c>
      <c r="G4138" s="3">
        <v>0.375</v>
      </c>
      <c r="H4138" s="3">
        <v>0.91666666666666663</v>
      </c>
      <c r="I4138" s="2" t="s">
        <v>3836</v>
      </c>
      <c r="J4138">
        <v>-396420833333333</v>
      </c>
      <c r="K4138">
        <v>-7232877777778</v>
      </c>
      <c r="L4138" s="2" t="s">
        <v>9713</v>
      </c>
      <c r="M4138">
        <v>12</v>
      </c>
      <c r="N4138">
        <v>291</v>
      </c>
      <c r="O4138">
        <v>310</v>
      </c>
      <c r="P4138" t="str">
        <f>VLOOKUP(Farmacias__2[[#This Row],[local_nombre]],Tabla8[],2,0)</f>
        <v>Otras Farmacias</v>
      </c>
      <c r="Q4138">
        <f>VLOOKUP(Farmacias__2[[#This Row],[comuna_nombre]],Hoja3!$H$2:$I$346,2,0)</f>
        <v>14108</v>
      </c>
    </row>
    <row r="4139" spans="1:17" x14ac:dyDescent="0.2">
      <c r="A4139" s="1">
        <v>44309</v>
      </c>
      <c r="B4139">
        <v>6736</v>
      </c>
      <c r="C4139" s="2" t="s">
        <v>9260</v>
      </c>
      <c r="D4139" s="2" t="s">
        <v>4059</v>
      </c>
      <c r="E4139" s="2" t="s">
        <v>4059</v>
      </c>
      <c r="F4139" s="2" t="s">
        <v>9261</v>
      </c>
      <c r="G4139" s="3">
        <v>0.41666666666666669</v>
      </c>
      <c r="H4139" s="3">
        <v>0.875</v>
      </c>
      <c r="I4139" s="2" t="s">
        <v>1583</v>
      </c>
      <c r="L4139" s="2" t="s">
        <v>9713</v>
      </c>
      <c r="M4139">
        <v>5</v>
      </c>
      <c r="N4139">
        <v>33</v>
      </c>
      <c r="O4139">
        <v>89</v>
      </c>
      <c r="P4139" t="str">
        <f>VLOOKUP(Farmacias__2[[#This Row],[local_nombre]],Tabla8[],2,0)</f>
        <v>Otras Farmacias</v>
      </c>
      <c r="Q4139">
        <f>VLOOKUP(Farmacias__2[[#This Row],[comuna_nombre]],Hoja3!$H$2:$I$346,2,0)</f>
        <v>4102</v>
      </c>
    </row>
    <row r="4140" spans="1:17" x14ac:dyDescent="0.2">
      <c r="A4140" s="1">
        <v>44309</v>
      </c>
      <c r="B4140">
        <v>6609</v>
      </c>
      <c r="C4140" s="2" t="s">
        <v>5734</v>
      </c>
      <c r="D4140" s="2" t="s">
        <v>756</v>
      </c>
      <c r="E4140" s="2" t="s">
        <v>756</v>
      </c>
      <c r="F4140" s="2" t="s">
        <v>9038</v>
      </c>
      <c r="G4140" s="3">
        <v>0.375</v>
      </c>
      <c r="H4140" s="3">
        <v>0.89583333333333337</v>
      </c>
      <c r="I4140" s="2" t="s">
        <v>1583</v>
      </c>
      <c r="J4140">
        <v>-33278017</v>
      </c>
      <c r="K4140">
        <v>-70703760</v>
      </c>
      <c r="L4140" s="2" t="s">
        <v>9713</v>
      </c>
      <c r="M4140">
        <v>7</v>
      </c>
      <c r="N4140">
        <v>87</v>
      </c>
      <c r="O4140">
        <v>106</v>
      </c>
      <c r="P4140" t="str">
        <f>VLOOKUP(Farmacias__2[[#This Row],[local_nombre]],Tabla8[],2,0)</f>
        <v>Otras Farmacias</v>
      </c>
      <c r="Q4140">
        <f>VLOOKUP(Farmacias__2[[#This Row],[comuna_nombre]],Hoja3!$H$2:$I$346,2,0)</f>
        <v>13301</v>
      </c>
    </row>
    <row r="4141" spans="1:17" x14ac:dyDescent="0.2">
      <c r="A4141" s="1">
        <v>44309</v>
      </c>
      <c r="B4141">
        <v>6610</v>
      </c>
      <c r="C4141" s="2" t="s">
        <v>9039</v>
      </c>
      <c r="D4141" s="2" t="s">
        <v>529</v>
      </c>
      <c r="E4141" s="2" t="s">
        <v>529</v>
      </c>
      <c r="F4141" s="2" t="s">
        <v>9040</v>
      </c>
      <c r="G4141" s="3">
        <v>0.375</v>
      </c>
      <c r="H4141" s="3">
        <v>0.91666666666666663</v>
      </c>
      <c r="I4141" s="2" t="s">
        <v>9041</v>
      </c>
      <c r="J4141">
        <v>-20214376</v>
      </c>
      <c r="K4141">
        <v>-70148492</v>
      </c>
      <c r="L4141" s="2" t="s">
        <v>9713</v>
      </c>
      <c r="M4141">
        <v>2</v>
      </c>
      <c r="N4141">
        <v>9</v>
      </c>
      <c r="O4141">
        <v>65</v>
      </c>
      <c r="P4141" t="str">
        <f>VLOOKUP(Farmacias__2[[#This Row],[local_nombre]],Tabla8[],2,0)</f>
        <v>Otras Farmacias</v>
      </c>
      <c r="Q4141">
        <f>VLOOKUP(Farmacias__2[[#This Row],[comuna_nombre]],Hoja3!$H$2:$I$346,2,0)</f>
        <v>1101</v>
      </c>
    </row>
    <row r="4142" spans="1:17" x14ac:dyDescent="0.2">
      <c r="A4142" s="1">
        <v>44309</v>
      </c>
      <c r="B4142">
        <v>1597</v>
      </c>
      <c r="C4142" s="2" t="s">
        <v>2304</v>
      </c>
      <c r="D4142" s="2" t="s">
        <v>2187</v>
      </c>
      <c r="E4142" s="2" t="s">
        <v>2210</v>
      </c>
      <c r="F4142" s="2" t="s">
        <v>2307</v>
      </c>
      <c r="G4142" s="3">
        <v>0.39583333333333331</v>
      </c>
      <c r="H4142" s="3">
        <v>0.91666666666666663</v>
      </c>
      <c r="I4142" s="2" t="s">
        <v>2306</v>
      </c>
      <c r="J4142">
        <v>-33625231</v>
      </c>
      <c r="K4142">
        <v>-70609237</v>
      </c>
      <c r="L4142" s="2" t="s">
        <v>9713</v>
      </c>
      <c r="M4142">
        <v>7</v>
      </c>
      <c r="N4142">
        <v>119</v>
      </c>
      <c r="O4142">
        <v>378</v>
      </c>
      <c r="P4142" t="str">
        <f>VLOOKUP(Farmacias__2[[#This Row],[local_nombre]],Tabla8[],2,0)</f>
        <v>Otras Farmacias</v>
      </c>
      <c r="Q4142">
        <f>VLOOKUP(Farmacias__2[[#This Row],[comuna_nombre]],Hoja3!$H$2:$I$346,2,0)</f>
        <v>13201</v>
      </c>
    </row>
    <row r="4143" spans="1:17" x14ac:dyDescent="0.2">
      <c r="A4143" s="1">
        <v>44309</v>
      </c>
      <c r="B4143">
        <v>6612</v>
      </c>
      <c r="C4143" s="2" t="s">
        <v>9044</v>
      </c>
      <c r="D4143" s="2" t="s">
        <v>1312</v>
      </c>
      <c r="E4143" s="2" t="s">
        <v>1312</v>
      </c>
      <c r="F4143" s="2" t="s">
        <v>9045</v>
      </c>
      <c r="G4143" s="3">
        <v>0.375</v>
      </c>
      <c r="H4143" s="3">
        <v>0.75</v>
      </c>
      <c r="I4143" s="2" t="s">
        <v>1583</v>
      </c>
      <c r="J4143">
        <v>-33395914</v>
      </c>
      <c r="K4143">
        <v>-70548321</v>
      </c>
      <c r="L4143" s="2" t="s">
        <v>9713</v>
      </c>
      <c r="M4143">
        <v>7</v>
      </c>
      <c r="N4143">
        <v>102</v>
      </c>
      <c r="O4143">
        <v>121</v>
      </c>
      <c r="P4143" t="str">
        <f>VLOOKUP(Farmacias__2[[#This Row],[local_nombre]],Tabla8[],2,0)</f>
        <v>Otras Farmacias</v>
      </c>
      <c r="Q4143">
        <f>VLOOKUP(Farmacias__2[[#This Row],[comuna_nombre]],Hoja3!$H$2:$I$346,2,0)</f>
        <v>13114</v>
      </c>
    </row>
    <row r="4144" spans="1:17" x14ac:dyDescent="0.2">
      <c r="A4144" s="1">
        <v>44309</v>
      </c>
      <c r="B4144">
        <v>6613</v>
      </c>
      <c r="C4144" s="2" t="s">
        <v>9046</v>
      </c>
      <c r="D4144" s="2" t="s">
        <v>10227</v>
      </c>
      <c r="E4144" s="2" t="s">
        <v>3065</v>
      </c>
      <c r="F4144" s="2" t="s">
        <v>9047</v>
      </c>
      <c r="G4144" s="3">
        <v>0.375</v>
      </c>
      <c r="H4144" s="3">
        <v>0.79166666666666663</v>
      </c>
      <c r="I4144" s="2" t="s">
        <v>9048</v>
      </c>
      <c r="J4144">
        <v>-36609149</v>
      </c>
      <c r="K4144">
        <v>-72103435</v>
      </c>
      <c r="L4144" s="2" t="s">
        <v>9713</v>
      </c>
      <c r="M4144">
        <v>16</v>
      </c>
      <c r="N4144">
        <v>205</v>
      </c>
      <c r="O4144">
        <v>224</v>
      </c>
      <c r="P4144" t="str">
        <f>VLOOKUP(Farmacias__2[[#This Row],[local_nombre]],Tabla8[],2,0)</f>
        <v>Otras Farmacias</v>
      </c>
      <c r="Q4144">
        <f>VLOOKUP(Farmacias__2[[#This Row],[comuna_nombre]],Hoja3!$H$2:$I$346,2,0)</f>
        <v>16101</v>
      </c>
    </row>
    <row r="4145" spans="1:17" x14ac:dyDescent="0.2">
      <c r="A4145" s="1">
        <v>44309</v>
      </c>
      <c r="B4145">
        <v>2634</v>
      </c>
      <c r="C4145" s="2" t="s">
        <v>3635</v>
      </c>
      <c r="D4145" s="2" t="s">
        <v>486</v>
      </c>
      <c r="E4145" s="2" t="s">
        <v>486</v>
      </c>
      <c r="F4145" s="2" t="s">
        <v>3636</v>
      </c>
      <c r="G4145" s="3">
        <v>0.33333333333333331</v>
      </c>
      <c r="H4145" s="3">
        <v>0.70833333333333337</v>
      </c>
      <c r="I4145" s="2" t="s">
        <v>3637</v>
      </c>
      <c r="J4145">
        <v>-327488927829759</v>
      </c>
      <c r="K4145">
        <v>-707223912050345</v>
      </c>
      <c r="L4145" s="2" t="s">
        <v>9713</v>
      </c>
      <c r="M4145">
        <v>6</v>
      </c>
      <c r="N4145">
        <v>75</v>
      </c>
      <c r="O4145">
        <v>37</v>
      </c>
      <c r="P4145" t="str">
        <f>VLOOKUP(Farmacias__2[[#This Row],[local_nombre]],Tabla8[],2,0)</f>
        <v>Farmacias Pertenecientes a un Policlínico o SAPU</v>
      </c>
      <c r="Q4145">
        <f>VLOOKUP(Farmacias__2[[#This Row],[comuna_nombre]],Hoja3!$H$2:$I$346,2,0)</f>
        <v>5701</v>
      </c>
    </row>
    <row r="4146" spans="1:17" x14ac:dyDescent="0.2">
      <c r="A4146" s="1">
        <v>44309</v>
      </c>
      <c r="B4146">
        <v>6615</v>
      </c>
      <c r="C4146" s="2" t="s">
        <v>18</v>
      </c>
      <c r="D4146" s="2" t="s">
        <v>156</v>
      </c>
      <c r="E4146" s="2" t="s">
        <v>157</v>
      </c>
      <c r="F4146" s="2" t="s">
        <v>9051</v>
      </c>
      <c r="G4146" s="3">
        <v>0.375</v>
      </c>
      <c r="H4146" s="3">
        <v>0.85416666666666663</v>
      </c>
      <c r="I4146" s="2" t="s">
        <v>5715</v>
      </c>
      <c r="J4146">
        <v>-33003737</v>
      </c>
      <c r="K4146">
        <v>-71325739</v>
      </c>
      <c r="L4146" s="2" t="s">
        <v>9713</v>
      </c>
      <c r="M4146">
        <v>6</v>
      </c>
      <c r="N4146">
        <v>80</v>
      </c>
      <c r="O4146">
        <v>28</v>
      </c>
      <c r="P4146" t="str">
        <f>VLOOKUP(Farmacias__2[[#This Row],[local_nombre]],Tabla8[],2,0)</f>
        <v>Farmacias de Cadena</v>
      </c>
      <c r="Q4146">
        <f>VLOOKUP(Farmacias__2[[#This Row],[comuna_nombre]],Hoja3!$H$2:$I$346,2,0)</f>
        <v>5109</v>
      </c>
    </row>
    <row r="4147" spans="1:17" x14ac:dyDescent="0.2">
      <c r="A4147" s="1">
        <v>44309</v>
      </c>
      <c r="B4147">
        <v>6616</v>
      </c>
      <c r="C4147" s="2" t="s">
        <v>9052</v>
      </c>
      <c r="D4147" s="2" t="s">
        <v>374</v>
      </c>
      <c r="E4147" s="2" t="s">
        <v>374</v>
      </c>
      <c r="F4147" s="2" t="s">
        <v>9053</v>
      </c>
      <c r="G4147" s="3">
        <v>0.4375</v>
      </c>
      <c r="H4147" s="3">
        <v>0.83333333333333337</v>
      </c>
      <c r="I4147" s="2" t="s">
        <v>638</v>
      </c>
      <c r="L4147" s="2" t="s">
        <v>9713</v>
      </c>
      <c r="M4147">
        <v>6</v>
      </c>
      <c r="N4147">
        <v>73</v>
      </c>
      <c r="O4147">
        <v>19</v>
      </c>
      <c r="P4147" t="str">
        <f>VLOOKUP(Farmacias__2[[#This Row],[local_nombre]],Tabla8[],2,0)</f>
        <v>Otras Farmacias</v>
      </c>
      <c r="Q4147">
        <f>VLOOKUP(Farmacias__2[[#This Row],[comuna_nombre]],Hoja3!$H$2:$I$346,2,0)</f>
        <v>5601</v>
      </c>
    </row>
    <row r="4148" spans="1:17" x14ac:dyDescent="0.2">
      <c r="A4148" s="1">
        <v>44309</v>
      </c>
      <c r="B4148">
        <v>6230</v>
      </c>
      <c r="C4148" s="2" t="s">
        <v>8481</v>
      </c>
      <c r="D4148" s="2" t="s">
        <v>10221</v>
      </c>
      <c r="E4148" s="2" t="s">
        <v>5283</v>
      </c>
      <c r="F4148" s="2" t="s">
        <v>8482</v>
      </c>
      <c r="G4148" s="3">
        <v>0.33333333333333331</v>
      </c>
      <c r="H4148" s="3">
        <v>0.83333333333333337</v>
      </c>
      <c r="I4148" s="2" t="s">
        <v>1583</v>
      </c>
      <c r="L4148" s="2" t="s">
        <v>9713</v>
      </c>
      <c r="M4148">
        <v>4</v>
      </c>
      <c r="N4148">
        <v>24</v>
      </c>
      <c r="O4148">
        <v>379</v>
      </c>
      <c r="P4148" t="str">
        <f>VLOOKUP(Farmacias__2[[#This Row],[local_nombre]],Tabla8[],2,0)</f>
        <v>Farmacias Pertenecientes a un Policlínico o SAPU</v>
      </c>
      <c r="Q4148">
        <f>VLOOKUP(Farmacias__2[[#This Row],[comuna_nombre]],Hoja3!$H$2:$I$346,2,0)</f>
        <v>3101</v>
      </c>
    </row>
    <row r="4149" spans="1:17" x14ac:dyDescent="0.2">
      <c r="A4149" s="1">
        <v>44309</v>
      </c>
      <c r="B4149">
        <v>6231</v>
      </c>
      <c r="C4149" s="2" t="s">
        <v>8481</v>
      </c>
      <c r="D4149" s="2" t="s">
        <v>10221</v>
      </c>
      <c r="E4149" s="2" t="s">
        <v>5283</v>
      </c>
      <c r="F4149" s="2" t="s">
        <v>8482</v>
      </c>
      <c r="G4149" s="3">
        <v>0.33333333333333331</v>
      </c>
      <c r="H4149" s="3">
        <v>0.83333333333333337</v>
      </c>
      <c r="I4149" s="2" t="s">
        <v>1583</v>
      </c>
      <c r="L4149" s="2" t="s">
        <v>9713</v>
      </c>
      <c r="M4149">
        <v>4</v>
      </c>
      <c r="N4149">
        <v>24</v>
      </c>
      <c r="O4149">
        <v>379</v>
      </c>
      <c r="P4149" t="str">
        <f>VLOOKUP(Farmacias__2[[#This Row],[local_nombre]],Tabla8[],2,0)</f>
        <v>Farmacias Pertenecientes a un Policlínico o SAPU</v>
      </c>
      <c r="Q4149">
        <f>VLOOKUP(Farmacias__2[[#This Row],[comuna_nombre]],Hoja3!$H$2:$I$346,2,0)</f>
        <v>3101</v>
      </c>
    </row>
    <row r="4150" spans="1:17" x14ac:dyDescent="0.2">
      <c r="A4150" s="1">
        <v>44309</v>
      </c>
      <c r="B4150">
        <v>4613</v>
      </c>
      <c r="C4150" s="2" t="s">
        <v>5940</v>
      </c>
      <c r="D4150" s="2" t="s">
        <v>10233</v>
      </c>
      <c r="E4150" s="2" t="s">
        <v>517</v>
      </c>
      <c r="F4150" s="2" t="s">
        <v>5941</v>
      </c>
      <c r="G4150" s="3">
        <v>0.35416666666666669</v>
      </c>
      <c r="H4150" s="3">
        <v>0.77083333333333337</v>
      </c>
      <c r="I4150" s="2" t="s">
        <v>5942</v>
      </c>
      <c r="J4150">
        <v>-328421377323501</v>
      </c>
      <c r="K4150">
        <v>-709597196011518</v>
      </c>
      <c r="L4150" s="2" t="s">
        <v>9713</v>
      </c>
      <c r="M4150">
        <v>6</v>
      </c>
      <c r="N4150">
        <v>60</v>
      </c>
      <c r="O4150">
        <v>18</v>
      </c>
      <c r="P4150" t="str">
        <f>VLOOKUP(Farmacias__2[[#This Row],[local_nombre]],Tabla8[],2,0)</f>
        <v>Farmacias Pertenecientes a un Policlínico o SAPU</v>
      </c>
      <c r="Q4150">
        <f>VLOOKUP(Farmacias__2[[#This Row],[comuna_nombre]],Hoja3!$H$2:$I$346,2,0)</f>
        <v>5703</v>
      </c>
    </row>
    <row r="4151" spans="1:17" x14ac:dyDescent="0.2">
      <c r="A4151" s="1">
        <v>44309</v>
      </c>
      <c r="B4151">
        <v>5720</v>
      </c>
      <c r="C4151" s="2" t="s">
        <v>7586</v>
      </c>
      <c r="D4151" s="2" t="s">
        <v>3707</v>
      </c>
      <c r="E4151" s="2" t="s">
        <v>3707</v>
      </c>
      <c r="F4151" s="2" t="s">
        <v>7587</v>
      </c>
      <c r="G4151" s="3">
        <v>0.33333333333333331</v>
      </c>
      <c r="H4151" s="3">
        <v>0.75</v>
      </c>
      <c r="I4151" s="2" t="s">
        <v>7588</v>
      </c>
      <c r="L4151" s="2" t="s">
        <v>9713</v>
      </c>
      <c r="M4151">
        <v>4</v>
      </c>
      <c r="N4151">
        <v>29</v>
      </c>
      <c r="O4151">
        <v>85</v>
      </c>
      <c r="P4151" t="str">
        <f>VLOOKUP(Farmacias__2[[#This Row],[local_nombre]],Tabla8[],2,0)</f>
        <v>Farmacias Pertenecientes a un Policlínico o SAPU</v>
      </c>
      <c r="Q4151">
        <f>VLOOKUP(Farmacias__2[[#This Row],[comuna_nombre]],Hoja3!$H$2:$I$346,2,0)</f>
        <v>3301</v>
      </c>
    </row>
    <row r="4152" spans="1:17" x14ac:dyDescent="0.2">
      <c r="A4152" s="1">
        <v>44309</v>
      </c>
      <c r="B4152">
        <v>6623</v>
      </c>
      <c r="C4152" s="2" t="s">
        <v>309</v>
      </c>
      <c r="D4152" s="2" t="s">
        <v>3448</v>
      </c>
      <c r="E4152" s="2" t="s">
        <v>3449</v>
      </c>
      <c r="F4152" s="2" t="s">
        <v>9061</v>
      </c>
      <c r="G4152" s="3">
        <v>0.39583333333333331</v>
      </c>
      <c r="H4152" s="3">
        <v>0.79166666666666663</v>
      </c>
      <c r="I4152" s="2" t="s">
        <v>9062</v>
      </c>
      <c r="J4152">
        <v>-37467509</v>
      </c>
      <c r="K4152">
        <v>-72352877</v>
      </c>
      <c r="L4152" s="2" t="s">
        <v>9713</v>
      </c>
      <c r="M4152">
        <v>10</v>
      </c>
      <c r="N4152">
        <v>220</v>
      </c>
      <c r="O4152">
        <v>239</v>
      </c>
      <c r="P4152" t="str">
        <f>VLOOKUP(Farmacias__2[[#This Row],[local_nombre]],Tabla8[],2,0)</f>
        <v>Otras Farmacias</v>
      </c>
      <c r="Q4152">
        <f>VLOOKUP(Farmacias__2[[#This Row],[comuna_nombre]],Hoja3!$H$2:$I$346,2,0)</f>
        <v>8301</v>
      </c>
    </row>
    <row r="4153" spans="1:17" x14ac:dyDescent="0.2">
      <c r="A4153" s="1">
        <v>44309</v>
      </c>
      <c r="B4153">
        <v>6624</v>
      </c>
      <c r="C4153" s="2" t="s">
        <v>5427</v>
      </c>
      <c r="D4153" s="2" t="s">
        <v>3448</v>
      </c>
      <c r="E4153" s="2" t="s">
        <v>3449</v>
      </c>
      <c r="F4153" s="2" t="s">
        <v>9063</v>
      </c>
      <c r="G4153" s="3">
        <v>0.375</v>
      </c>
      <c r="H4153" s="3">
        <v>0.79166666666666663</v>
      </c>
      <c r="I4153" s="2" t="s">
        <v>638</v>
      </c>
      <c r="J4153">
        <v>-37468856</v>
      </c>
      <c r="K4153">
        <v>-72350847</v>
      </c>
      <c r="L4153" s="2" t="s">
        <v>9713</v>
      </c>
      <c r="M4153">
        <v>10</v>
      </c>
      <c r="N4153">
        <v>220</v>
      </c>
      <c r="O4153">
        <v>239</v>
      </c>
      <c r="P4153" t="str">
        <f>VLOOKUP(Farmacias__2[[#This Row],[local_nombre]],Tabla8[],2,0)</f>
        <v>Otras Farmacias</v>
      </c>
      <c r="Q4153">
        <f>VLOOKUP(Farmacias__2[[#This Row],[comuna_nombre]],Hoja3!$H$2:$I$346,2,0)</f>
        <v>8301</v>
      </c>
    </row>
    <row r="4154" spans="1:17" x14ac:dyDescent="0.2">
      <c r="A4154" s="1">
        <v>44309</v>
      </c>
      <c r="B4154">
        <v>6625</v>
      </c>
      <c r="C4154" s="2" t="s">
        <v>50</v>
      </c>
      <c r="D4154" s="2" t="s">
        <v>10231</v>
      </c>
      <c r="E4154" s="2" t="s">
        <v>548</v>
      </c>
      <c r="F4154" s="2" t="s">
        <v>9064</v>
      </c>
      <c r="G4154" s="3">
        <v>0.39583333333333331</v>
      </c>
      <c r="H4154" s="3">
        <v>0.79166666666666663</v>
      </c>
      <c r="I4154" s="2" t="s">
        <v>7997</v>
      </c>
      <c r="J4154">
        <v>-32560111</v>
      </c>
      <c r="K4154">
        <v>-71321113</v>
      </c>
      <c r="L4154" s="2" t="s">
        <v>9713</v>
      </c>
      <c r="M4154">
        <v>6</v>
      </c>
      <c r="N4154">
        <v>50</v>
      </c>
      <c r="O4154">
        <v>8</v>
      </c>
      <c r="P4154" t="str">
        <f>VLOOKUP(Farmacias__2[[#This Row],[local_nombre]],Tabla8[],2,0)</f>
        <v>Farmacias de Cadena</v>
      </c>
      <c r="Q4154">
        <f>VLOOKUP(Farmacias__2[[#This Row],[comuna_nombre]],Hoja3!$H$2:$I$346,2,0)</f>
        <v>5103</v>
      </c>
    </row>
    <row r="4155" spans="1:17" x14ac:dyDescent="0.2">
      <c r="A4155" s="1">
        <v>44309</v>
      </c>
      <c r="B4155">
        <v>6627</v>
      </c>
      <c r="C4155" s="2" t="s">
        <v>18</v>
      </c>
      <c r="D4155" s="2" t="s">
        <v>1312</v>
      </c>
      <c r="E4155" s="2" t="s">
        <v>1312</v>
      </c>
      <c r="F4155" s="2" t="s">
        <v>9065</v>
      </c>
      <c r="G4155" s="3">
        <v>0.375</v>
      </c>
      <c r="H4155" s="3">
        <v>0.77083333333333337</v>
      </c>
      <c r="I4155" s="2" t="s">
        <v>1583</v>
      </c>
      <c r="J4155">
        <v>-3342831</v>
      </c>
      <c r="K4155">
        <v>-7054109</v>
      </c>
      <c r="L4155" s="2" t="s">
        <v>9713</v>
      </c>
      <c r="M4155">
        <v>7</v>
      </c>
      <c r="N4155">
        <v>102</v>
      </c>
      <c r="O4155">
        <v>121</v>
      </c>
      <c r="P4155" t="str">
        <f>VLOOKUP(Farmacias__2[[#This Row],[local_nombre]],Tabla8[],2,0)</f>
        <v>Farmacias de Cadena</v>
      </c>
      <c r="Q4155">
        <f>VLOOKUP(Farmacias__2[[#This Row],[comuna_nombre]],Hoja3!$H$2:$I$346,2,0)</f>
        <v>13114</v>
      </c>
    </row>
    <row r="4156" spans="1:17" x14ac:dyDescent="0.2">
      <c r="A4156" s="1">
        <v>44309</v>
      </c>
      <c r="B4156">
        <v>6628</v>
      </c>
      <c r="C4156" s="2" t="s">
        <v>9066</v>
      </c>
      <c r="D4156" s="2" t="s">
        <v>3562</v>
      </c>
      <c r="E4156" s="2" t="s">
        <v>3563</v>
      </c>
      <c r="F4156" s="2" t="s">
        <v>9067</v>
      </c>
      <c r="G4156" s="3">
        <v>0.375</v>
      </c>
      <c r="H4156" s="3">
        <v>0.83333333333333337</v>
      </c>
      <c r="I4156" s="2" t="s">
        <v>9068</v>
      </c>
      <c r="J4156">
        <v>-37241898</v>
      </c>
      <c r="K4156">
        <v>-71942108</v>
      </c>
      <c r="L4156" s="2" t="s">
        <v>9713</v>
      </c>
      <c r="M4156">
        <v>10</v>
      </c>
      <c r="N4156">
        <v>248</v>
      </c>
      <c r="O4156">
        <v>267</v>
      </c>
      <c r="P4156" t="str">
        <f>VLOOKUP(Farmacias__2[[#This Row],[local_nombre]],Tabla8[],2,0)</f>
        <v>Otras Farmacias</v>
      </c>
      <c r="Q4156">
        <f>VLOOKUP(Farmacias__2[[#This Row],[comuna_nombre]],Hoja3!$H$2:$I$346,2,0)</f>
        <v>8312</v>
      </c>
    </row>
    <row r="4157" spans="1:17" x14ac:dyDescent="0.2">
      <c r="A4157" s="1">
        <v>44309</v>
      </c>
      <c r="B4157">
        <v>6630</v>
      </c>
      <c r="C4157" s="2" t="s">
        <v>9069</v>
      </c>
      <c r="D4157" s="2" t="s">
        <v>10246</v>
      </c>
      <c r="E4157" s="2" t="s">
        <v>3127</v>
      </c>
      <c r="F4157" s="2" t="s">
        <v>9070</v>
      </c>
      <c r="G4157" s="3">
        <v>0.35416666666666669</v>
      </c>
      <c r="H4157" s="3">
        <v>0.70833333333333337</v>
      </c>
      <c r="I4157" s="2" t="s">
        <v>1583</v>
      </c>
      <c r="J4157">
        <v>-3678581</v>
      </c>
      <c r="K4157">
        <v>-7302297</v>
      </c>
      <c r="L4157" s="2" t="s">
        <v>9713</v>
      </c>
      <c r="M4157">
        <v>10</v>
      </c>
      <c r="N4157">
        <v>210</v>
      </c>
      <c r="O4157">
        <v>368</v>
      </c>
      <c r="P4157" t="str">
        <f>VLOOKUP(Farmacias__2[[#This Row],[local_nombre]],Tabla8[],2,0)</f>
        <v>Otras Farmacias</v>
      </c>
      <c r="Q4157">
        <f>VLOOKUP(Farmacias__2[[#This Row],[comuna_nombre]],Hoja3!$H$2:$I$346,2,0)</f>
        <v>8101</v>
      </c>
    </row>
    <row r="4158" spans="1:17" x14ac:dyDescent="0.2">
      <c r="A4158" s="1">
        <v>44309</v>
      </c>
      <c r="B4158">
        <v>6631</v>
      </c>
      <c r="C4158" s="2" t="s">
        <v>9071</v>
      </c>
      <c r="D4158" s="2" t="s">
        <v>10263</v>
      </c>
      <c r="E4158" s="2" t="s">
        <v>5033</v>
      </c>
      <c r="F4158" s="2" t="s">
        <v>9072</v>
      </c>
      <c r="G4158" s="3">
        <v>0.375</v>
      </c>
      <c r="H4158" s="3">
        <v>0.875</v>
      </c>
      <c r="I4158" s="2" t="s">
        <v>9073</v>
      </c>
      <c r="J4158">
        <v>34990753</v>
      </c>
      <c r="K4158">
        <v>71209079</v>
      </c>
      <c r="L4158" s="2" t="s">
        <v>9713</v>
      </c>
      <c r="M4158">
        <v>9</v>
      </c>
      <c r="N4158">
        <v>174</v>
      </c>
      <c r="O4158">
        <v>461</v>
      </c>
      <c r="P4158" t="str">
        <f>VLOOKUP(Farmacias__2[[#This Row],[local_nombre]],Tabla8[],2,0)</f>
        <v>Otras Farmacias</v>
      </c>
      <c r="Q4158">
        <f>VLOOKUP(Farmacias__2[[#This Row],[comuna_nombre]],Hoja3!$H$2:$I$346,2,0)</f>
        <v>7301</v>
      </c>
    </row>
    <row r="4159" spans="1:17" x14ac:dyDescent="0.2">
      <c r="A4159" s="1">
        <v>44309</v>
      </c>
      <c r="B4159">
        <v>2620</v>
      </c>
      <c r="C4159" s="2" t="s">
        <v>3629</v>
      </c>
      <c r="D4159" s="2" t="s">
        <v>444</v>
      </c>
      <c r="E4159" s="2" t="s">
        <v>444</v>
      </c>
      <c r="F4159" s="2" t="s">
        <v>3630</v>
      </c>
      <c r="G4159" s="3">
        <v>0.33333333333333331</v>
      </c>
      <c r="H4159" s="3">
        <v>0.70833333333333337</v>
      </c>
      <c r="I4159" s="2" t="s">
        <v>3631</v>
      </c>
      <c r="J4159">
        <v>-328359304724834</v>
      </c>
      <c r="K4159">
        <v>-701280588766024</v>
      </c>
      <c r="L4159" s="2" t="s">
        <v>9713</v>
      </c>
      <c r="M4159">
        <v>6</v>
      </c>
      <c r="N4159">
        <v>61</v>
      </c>
      <c r="O4159">
        <v>20</v>
      </c>
      <c r="P4159" t="str">
        <f>VLOOKUP(Farmacias__2[[#This Row],[local_nombre]],Tabla8[],2,0)</f>
        <v>Farmacias Pertenecientes a un Policlínico o SAPU</v>
      </c>
      <c r="Q4159">
        <f>VLOOKUP(Farmacias__2[[#This Row],[comuna_nombre]],Hoja3!$H$2:$I$346,2,0)</f>
        <v>5301</v>
      </c>
    </row>
    <row r="4160" spans="1:17" x14ac:dyDescent="0.2">
      <c r="A4160" s="1">
        <v>44309</v>
      </c>
      <c r="B4160">
        <v>6226</v>
      </c>
      <c r="C4160" s="2" t="s">
        <v>8472</v>
      </c>
      <c r="D4160" s="2" t="s">
        <v>3783</v>
      </c>
      <c r="E4160" s="2" t="s">
        <v>3783</v>
      </c>
      <c r="F4160" s="2" t="s">
        <v>8473</v>
      </c>
      <c r="G4160" s="3">
        <v>0.33333333333333331</v>
      </c>
      <c r="H4160" s="3">
        <v>0.83333333333333337</v>
      </c>
      <c r="I4160" s="2" t="s">
        <v>8474</v>
      </c>
      <c r="L4160" s="2" t="s">
        <v>9713</v>
      </c>
      <c r="M4160">
        <v>4</v>
      </c>
      <c r="N4160">
        <v>23</v>
      </c>
      <c r="O4160">
        <v>79</v>
      </c>
      <c r="P4160" t="str">
        <f>VLOOKUP(Farmacias__2[[#This Row],[local_nombre]],Tabla8[],2,0)</f>
        <v>Farmacias Pertenecientes a un Policlínico o SAPU</v>
      </c>
      <c r="Q4160">
        <f>VLOOKUP(Farmacias__2[[#This Row],[comuna_nombre]],Hoja3!$H$2:$I$346,2,0)</f>
        <v>3201</v>
      </c>
    </row>
    <row r="4161" spans="1:17" x14ac:dyDescent="0.2">
      <c r="A4161" s="1">
        <v>44309</v>
      </c>
      <c r="B4161">
        <v>3435</v>
      </c>
      <c r="C4161" s="2" t="s">
        <v>4293</v>
      </c>
      <c r="D4161" s="2" t="s">
        <v>10243</v>
      </c>
      <c r="E4161" s="2" t="s">
        <v>4293</v>
      </c>
      <c r="F4161" s="2" t="s">
        <v>4294</v>
      </c>
      <c r="G4161" s="3">
        <v>0.39583333333333331</v>
      </c>
      <c r="H4161" s="3">
        <v>0.95833333333333337</v>
      </c>
      <c r="I4161" s="2" t="s">
        <v>4295</v>
      </c>
      <c r="J4161">
        <v>-517333333</v>
      </c>
      <c r="K4161">
        <v>-7251666669999997</v>
      </c>
      <c r="L4161" s="2" t="s">
        <v>9713</v>
      </c>
      <c r="M4161">
        <v>15</v>
      </c>
      <c r="N4161">
        <v>338</v>
      </c>
      <c r="O4161">
        <v>357</v>
      </c>
      <c r="P4161" t="str">
        <f>VLOOKUP(Farmacias__2[[#This Row],[local_nombre]],Tabla8[],2,0)</f>
        <v>Otras Farmacias</v>
      </c>
      <c r="Q4161">
        <f>VLOOKUP(Farmacias__2[[#This Row],[comuna_nombre]],Hoja3!$H$2:$I$346,2,0)</f>
        <v>12401</v>
      </c>
    </row>
    <row r="4162" spans="1:17" x14ac:dyDescent="0.2">
      <c r="A4162" s="1">
        <v>44309</v>
      </c>
      <c r="B4162">
        <v>6635</v>
      </c>
      <c r="C4162" s="2" t="s">
        <v>9083</v>
      </c>
      <c r="D4162" s="2" t="s">
        <v>10265</v>
      </c>
      <c r="E4162" s="2" t="s">
        <v>9084</v>
      </c>
      <c r="F4162" s="2" t="s">
        <v>9085</v>
      </c>
      <c r="G4162" s="3">
        <v>0.41666666666666669</v>
      </c>
      <c r="H4162" s="3">
        <v>0.79166666666666663</v>
      </c>
      <c r="I4162" s="2" t="s">
        <v>9086</v>
      </c>
      <c r="J4162">
        <v>35339389</v>
      </c>
      <c r="K4162">
        <v>72416310</v>
      </c>
      <c r="L4162" s="2" t="s">
        <v>9713</v>
      </c>
      <c r="M4162">
        <v>9</v>
      </c>
      <c r="N4162">
        <v>172</v>
      </c>
      <c r="O4162">
        <v>478</v>
      </c>
      <c r="P4162" t="str">
        <f>VLOOKUP(Farmacias__2[[#This Row],[local_nombre]],Tabla8[],2,0)</f>
        <v>Otras Farmacias</v>
      </c>
      <c r="Q4162">
        <f>VLOOKUP(Farmacias__2[[#This Row],[comuna_nombre]],Hoja3!$H$2:$I$346,2,0)</f>
        <v>7102</v>
      </c>
    </row>
    <row r="4163" spans="1:17" x14ac:dyDescent="0.2">
      <c r="A4163" s="1">
        <v>44309</v>
      </c>
      <c r="B4163">
        <v>6636</v>
      </c>
      <c r="C4163" s="2" t="s">
        <v>9087</v>
      </c>
      <c r="D4163" s="2" t="s">
        <v>5069</v>
      </c>
      <c r="E4163" s="2" t="s">
        <v>5082</v>
      </c>
      <c r="F4163" s="2" t="s">
        <v>9088</v>
      </c>
      <c r="G4163" s="3">
        <v>0.72916666666666663</v>
      </c>
      <c r="H4163" s="3">
        <v>0.97916666666666663</v>
      </c>
      <c r="I4163" s="2" t="s">
        <v>7182</v>
      </c>
      <c r="L4163" s="2" t="s">
        <v>9713</v>
      </c>
      <c r="M4163">
        <v>9</v>
      </c>
      <c r="N4163">
        <v>194</v>
      </c>
      <c r="O4163">
        <v>487</v>
      </c>
      <c r="P4163" t="str">
        <f>VLOOKUP(Farmacias__2[[#This Row],[local_nombre]],Tabla8[],2,0)</f>
        <v>Otras Farmacias</v>
      </c>
      <c r="Q4163">
        <f>VLOOKUP(Farmacias__2[[#This Row],[comuna_nombre]],Hoja3!$H$2:$I$346,2,0)</f>
        <v>7101</v>
      </c>
    </row>
    <row r="4164" spans="1:17" x14ac:dyDescent="0.2">
      <c r="A4164" s="1">
        <v>44309</v>
      </c>
      <c r="B4164">
        <v>6637</v>
      </c>
      <c r="C4164" s="2" t="s">
        <v>9089</v>
      </c>
      <c r="D4164" s="2" t="s">
        <v>5069</v>
      </c>
      <c r="E4164" s="2" t="s">
        <v>5082</v>
      </c>
      <c r="F4164" s="2" t="s">
        <v>9090</v>
      </c>
      <c r="G4164" s="3">
        <v>0.375</v>
      </c>
      <c r="H4164" s="3">
        <v>0.66666666666666663</v>
      </c>
      <c r="I4164" s="2" t="s">
        <v>9091</v>
      </c>
      <c r="L4164" s="2" t="s">
        <v>9713</v>
      </c>
      <c r="M4164">
        <v>9</v>
      </c>
      <c r="N4164">
        <v>194</v>
      </c>
      <c r="O4164">
        <v>487</v>
      </c>
      <c r="P4164" t="str">
        <f>VLOOKUP(Farmacias__2[[#This Row],[local_nombre]],Tabla8[],2,0)</f>
        <v>Otras Farmacias</v>
      </c>
      <c r="Q4164">
        <f>VLOOKUP(Farmacias__2[[#This Row],[comuna_nombre]],Hoja3!$H$2:$I$346,2,0)</f>
        <v>7101</v>
      </c>
    </row>
    <row r="4165" spans="1:17" x14ac:dyDescent="0.2">
      <c r="A4165" s="1">
        <v>44309</v>
      </c>
      <c r="B4165">
        <v>6638</v>
      </c>
      <c r="C4165" s="2" t="s">
        <v>9092</v>
      </c>
      <c r="D4165" s="2" t="s">
        <v>4985</v>
      </c>
      <c r="E4165" s="2" t="s">
        <v>4985</v>
      </c>
      <c r="F4165" s="2" t="s">
        <v>9093</v>
      </c>
      <c r="G4165" s="3">
        <v>0.375</v>
      </c>
      <c r="H4165" s="3">
        <v>0.83333333333333337</v>
      </c>
      <c r="I4165" s="2" t="s">
        <v>9094</v>
      </c>
      <c r="J4165">
        <v>35967733</v>
      </c>
      <c r="K4165">
        <v>72315006</v>
      </c>
      <c r="L4165" s="2" t="s">
        <v>9713</v>
      </c>
      <c r="M4165">
        <v>9</v>
      </c>
      <c r="N4165">
        <v>169</v>
      </c>
      <c r="O4165">
        <v>188</v>
      </c>
      <c r="P4165" t="str">
        <f>VLOOKUP(Farmacias__2[[#This Row],[local_nombre]],Tabla8[],2,0)</f>
        <v>Otras Farmacias</v>
      </c>
      <c r="Q4165">
        <f>VLOOKUP(Farmacias__2[[#This Row],[comuna_nombre]],Hoja3!$H$2:$I$346,2,0)</f>
        <v>7201</v>
      </c>
    </row>
    <row r="4166" spans="1:17" x14ac:dyDescent="0.2">
      <c r="A4166" s="1">
        <v>44309</v>
      </c>
      <c r="B4166">
        <v>5647</v>
      </c>
      <c r="C4166" s="2" t="s">
        <v>7477</v>
      </c>
      <c r="D4166" s="2" t="s">
        <v>902</v>
      </c>
      <c r="E4166" s="2" t="s">
        <v>903</v>
      </c>
      <c r="F4166" s="2" t="s">
        <v>7478</v>
      </c>
      <c r="G4166" s="3">
        <v>0.45833333333333331</v>
      </c>
      <c r="H4166" s="3">
        <v>0.83333333333333337</v>
      </c>
      <c r="I4166" s="2" t="s">
        <v>638</v>
      </c>
      <c r="J4166">
        <v>-33205996</v>
      </c>
      <c r="K4166">
        <v>-70676917</v>
      </c>
      <c r="L4166" s="2" t="s">
        <v>9713</v>
      </c>
      <c r="M4166">
        <v>7</v>
      </c>
      <c r="N4166">
        <v>130</v>
      </c>
      <c r="O4166">
        <v>149</v>
      </c>
      <c r="P4166" t="str">
        <f>VLOOKUP(Farmacias__2[[#This Row],[local_nombre]],Tabla8[],2,0)</f>
        <v>Otras Farmacias</v>
      </c>
      <c r="Q4166">
        <f>VLOOKUP(Farmacias__2[[#This Row],[comuna_nombre]],Hoja3!$H$2:$I$346,2,0)</f>
        <v>13101</v>
      </c>
    </row>
    <row r="4167" spans="1:17" x14ac:dyDescent="0.2">
      <c r="A4167" s="1">
        <v>44309</v>
      </c>
      <c r="B4167">
        <v>5952</v>
      </c>
      <c r="C4167" s="2" t="s">
        <v>7477</v>
      </c>
      <c r="D4167" s="2" t="s">
        <v>950</v>
      </c>
      <c r="E4167" s="2" t="s">
        <v>950</v>
      </c>
      <c r="F4167" s="2" t="s">
        <v>7931</v>
      </c>
      <c r="G4167" s="3">
        <v>0.45833333333333331</v>
      </c>
      <c r="H4167" s="3">
        <v>0.83333333333333337</v>
      </c>
      <c r="I4167" s="2" t="s">
        <v>1583</v>
      </c>
      <c r="J4167">
        <v>-33358559</v>
      </c>
      <c r="K4167">
        <v>-70670348</v>
      </c>
      <c r="L4167" s="2" t="s">
        <v>9713</v>
      </c>
      <c r="M4167">
        <v>7</v>
      </c>
      <c r="N4167">
        <v>93</v>
      </c>
      <c r="O4167">
        <v>112</v>
      </c>
      <c r="P4167" t="str">
        <f>VLOOKUP(Farmacias__2[[#This Row],[local_nombre]],Tabla8[],2,0)</f>
        <v>Otras Farmacias</v>
      </c>
      <c r="Q4167">
        <f>VLOOKUP(Farmacias__2[[#This Row],[comuna_nombre]],Hoja3!$H$2:$I$346,2,0)</f>
        <v>13107</v>
      </c>
    </row>
    <row r="4168" spans="1:17" x14ac:dyDescent="0.2">
      <c r="A4168" s="1">
        <v>44309</v>
      </c>
      <c r="B4168">
        <v>6641</v>
      </c>
      <c r="C4168" s="2" t="s">
        <v>9098</v>
      </c>
      <c r="D4168" s="2" t="s">
        <v>4947</v>
      </c>
      <c r="E4168" s="2" t="s">
        <v>9099</v>
      </c>
      <c r="F4168" s="2" t="s">
        <v>9100</v>
      </c>
      <c r="G4168" s="3">
        <v>0.375</v>
      </c>
      <c r="H4168" s="3">
        <v>0</v>
      </c>
      <c r="I4168" s="2" t="s">
        <v>9101</v>
      </c>
      <c r="J4168">
        <v>35537337</v>
      </c>
      <c r="K4168">
        <v>71483106</v>
      </c>
      <c r="L4168" s="2" t="s">
        <v>9713</v>
      </c>
      <c r="M4168">
        <v>9</v>
      </c>
      <c r="N4168">
        <v>191</v>
      </c>
      <c r="O4168">
        <v>485</v>
      </c>
      <c r="P4168" t="str">
        <f>VLOOKUP(Farmacias__2[[#This Row],[local_nombre]],Tabla8[],2,0)</f>
        <v>Farmacias Comunales o Comunitarias</v>
      </c>
      <c r="Q4168">
        <f>VLOOKUP(Farmacias__2[[#This Row],[comuna_nombre]],Hoja3!$H$2:$I$346,2,0)</f>
        <v>7109</v>
      </c>
    </row>
    <row r="4169" spans="1:17" x14ac:dyDescent="0.2">
      <c r="A4169" s="1">
        <v>44309</v>
      </c>
      <c r="B4169">
        <v>6642</v>
      </c>
      <c r="C4169" s="2" t="s">
        <v>5121</v>
      </c>
      <c r="D4169" s="2" t="s">
        <v>8325</v>
      </c>
      <c r="E4169" s="2" t="s">
        <v>9102</v>
      </c>
      <c r="F4169" s="2" t="s">
        <v>9103</v>
      </c>
      <c r="G4169" s="3">
        <v>0.375</v>
      </c>
      <c r="H4169" s="3">
        <v>0.8125</v>
      </c>
      <c r="I4169" s="2" t="s">
        <v>9104</v>
      </c>
      <c r="J4169">
        <v>34999445</v>
      </c>
      <c r="K4169">
        <v>71380829</v>
      </c>
      <c r="L4169" s="2" t="s">
        <v>9713</v>
      </c>
      <c r="M4169">
        <v>9</v>
      </c>
      <c r="N4169">
        <v>190</v>
      </c>
      <c r="O4169">
        <v>467</v>
      </c>
      <c r="P4169" t="str">
        <f>VLOOKUP(Farmacias__2[[#This Row],[local_nombre]],Tabla8[],2,0)</f>
        <v>Otras Farmacias</v>
      </c>
      <c r="Q4169">
        <f>VLOOKUP(Farmacias__2[[#This Row],[comuna_nombre]],Hoja3!$H$2:$I$346,2,0)</f>
        <v>7307</v>
      </c>
    </row>
    <row r="4170" spans="1:17" x14ac:dyDescent="0.2">
      <c r="A4170" s="1">
        <v>44309</v>
      </c>
      <c r="B4170">
        <v>6644</v>
      </c>
      <c r="C4170" s="2" t="s">
        <v>9105</v>
      </c>
      <c r="D4170" s="2" t="s">
        <v>10281</v>
      </c>
      <c r="E4170" s="2" t="s">
        <v>7430</v>
      </c>
      <c r="F4170" s="2" t="s">
        <v>9106</v>
      </c>
      <c r="G4170" s="3">
        <v>0.375</v>
      </c>
      <c r="H4170" s="3">
        <v>0.83333333333333337</v>
      </c>
      <c r="I4170" s="2" t="s">
        <v>638</v>
      </c>
      <c r="J4170">
        <v>-38669823</v>
      </c>
      <c r="K4170">
        <v>-72223415</v>
      </c>
      <c r="L4170" s="2" t="s">
        <v>9713</v>
      </c>
      <c r="M4170">
        <v>11</v>
      </c>
      <c r="N4170">
        <v>280</v>
      </c>
      <c r="O4170">
        <v>299</v>
      </c>
      <c r="P4170" t="str">
        <f>VLOOKUP(Farmacias__2[[#This Row],[local_nombre]],Tabla8[],2,0)</f>
        <v>Otras Farmacias</v>
      </c>
      <c r="Q4170">
        <f>VLOOKUP(Farmacias__2[[#This Row],[comuna_nombre]],Hoja3!$H$2:$I$346,2,0)</f>
        <v>9119</v>
      </c>
    </row>
    <row r="4171" spans="1:17" x14ac:dyDescent="0.2">
      <c r="A4171" s="1">
        <v>44309</v>
      </c>
      <c r="B4171">
        <v>6100</v>
      </c>
      <c r="C4171" s="2" t="s">
        <v>7477</v>
      </c>
      <c r="D4171" s="2" t="s">
        <v>756</v>
      </c>
      <c r="E4171" s="2" t="s">
        <v>756</v>
      </c>
      <c r="F4171" s="2" t="s">
        <v>8217</v>
      </c>
      <c r="G4171" s="3">
        <v>0.45833333333333331</v>
      </c>
      <c r="H4171" s="3">
        <v>0.83333333333333337</v>
      </c>
      <c r="I4171" s="2" t="s">
        <v>1583</v>
      </c>
      <c r="J4171">
        <v>-33205994</v>
      </c>
      <c r="K4171">
        <v>-70672716</v>
      </c>
      <c r="L4171" s="2" t="s">
        <v>9713</v>
      </c>
      <c r="M4171">
        <v>7</v>
      </c>
      <c r="N4171">
        <v>87</v>
      </c>
      <c r="O4171">
        <v>106</v>
      </c>
      <c r="P4171" t="str">
        <f>VLOOKUP(Farmacias__2[[#This Row],[local_nombre]],Tabla8[],2,0)</f>
        <v>Otras Farmacias</v>
      </c>
      <c r="Q4171">
        <f>VLOOKUP(Farmacias__2[[#This Row],[comuna_nombre]],Hoja3!$H$2:$I$346,2,0)</f>
        <v>13301</v>
      </c>
    </row>
    <row r="4172" spans="1:17" x14ac:dyDescent="0.2">
      <c r="A4172" s="1">
        <v>44309</v>
      </c>
      <c r="B4172">
        <v>6646</v>
      </c>
      <c r="C4172" s="2" t="s">
        <v>9109</v>
      </c>
      <c r="D4172" s="2" t="s">
        <v>10257</v>
      </c>
      <c r="E4172" s="2" t="s">
        <v>4456</v>
      </c>
      <c r="F4172" s="2" t="s">
        <v>9110</v>
      </c>
      <c r="G4172" s="3">
        <v>0.375</v>
      </c>
      <c r="H4172" s="3">
        <v>0.91666666666666663</v>
      </c>
      <c r="I4172" s="2" t="s">
        <v>9111</v>
      </c>
      <c r="J4172">
        <v>-39276581</v>
      </c>
      <c r="K4172">
        <v>-71974481</v>
      </c>
      <c r="L4172" s="2" t="s">
        <v>9713</v>
      </c>
      <c r="M4172">
        <v>11</v>
      </c>
      <c r="N4172">
        <v>271</v>
      </c>
      <c r="O4172">
        <v>290</v>
      </c>
      <c r="P4172" t="str">
        <f>VLOOKUP(Farmacias__2[[#This Row],[local_nombre]],Tabla8[],2,0)</f>
        <v>Otras Farmacias</v>
      </c>
      <c r="Q4172">
        <f>VLOOKUP(Farmacias__2[[#This Row],[comuna_nombre]],Hoja3!$H$2:$I$346,2,0)</f>
        <v>9115</v>
      </c>
    </row>
    <row r="4173" spans="1:17" x14ac:dyDescent="0.2">
      <c r="A4173" s="1">
        <v>44309</v>
      </c>
      <c r="B4173">
        <v>6647</v>
      </c>
      <c r="C4173" s="2" t="s">
        <v>9112</v>
      </c>
      <c r="D4173" s="2" t="s">
        <v>3699</v>
      </c>
      <c r="E4173" s="2" t="s">
        <v>3667</v>
      </c>
      <c r="F4173" s="2" t="s">
        <v>9113</v>
      </c>
      <c r="G4173" s="3">
        <v>0.375</v>
      </c>
      <c r="H4173" s="3">
        <v>0.77777777777777779</v>
      </c>
      <c r="I4173" s="2" t="s">
        <v>9114</v>
      </c>
      <c r="L4173" s="2" t="s">
        <v>9713</v>
      </c>
      <c r="M4173">
        <v>13</v>
      </c>
      <c r="N4173">
        <v>309</v>
      </c>
      <c r="O4173">
        <v>328</v>
      </c>
      <c r="P4173" t="str">
        <f>VLOOKUP(Farmacias__2[[#This Row],[local_nombre]],Tabla8[],2,0)</f>
        <v>Otras Farmacias</v>
      </c>
      <c r="Q4173">
        <f>VLOOKUP(Farmacias__2[[#This Row],[comuna_nombre]],Hoja3!$H$2:$I$346,2,0)</f>
        <v>10301</v>
      </c>
    </row>
    <row r="4174" spans="1:17" x14ac:dyDescent="0.2">
      <c r="A4174" s="1">
        <v>44309</v>
      </c>
      <c r="B4174">
        <v>3462</v>
      </c>
      <c r="C4174" s="2" t="s">
        <v>4347</v>
      </c>
      <c r="D4174" s="2" t="s">
        <v>4326</v>
      </c>
      <c r="E4174" s="2" t="s">
        <v>4326</v>
      </c>
      <c r="F4174" s="2" t="s">
        <v>4348</v>
      </c>
      <c r="G4174" s="3">
        <v>0.375</v>
      </c>
      <c r="H4174" s="3">
        <v>0.91666666666666663</v>
      </c>
      <c r="I4174" s="2" t="s">
        <v>4349</v>
      </c>
      <c r="J4174">
        <v>-224696522</v>
      </c>
      <c r="K4174">
        <v>-689244232</v>
      </c>
      <c r="L4174" s="2" t="s">
        <v>9713</v>
      </c>
      <c r="M4174">
        <v>3</v>
      </c>
      <c r="N4174">
        <v>13</v>
      </c>
      <c r="O4174">
        <v>69</v>
      </c>
      <c r="P4174" t="str">
        <f>VLOOKUP(Farmacias__2[[#This Row],[local_nombre]],Tabla8[],2,0)</f>
        <v>Otras Farmacias</v>
      </c>
      <c r="Q4174">
        <f>VLOOKUP(Farmacias__2[[#This Row],[comuna_nombre]],Hoja3!$H$2:$I$346,2,0)</f>
        <v>2201</v>
      </c>
    </row>
    <row r="4175" spans="1:17" x14ac:dyDescent="0.2">
      <c r="A4175" s="1">
        <v>44309</v>
      </c>
      <c r="B4175">
        <v>6650</v>
      </c>
      <c r="C4175" s="2" t="s">
        <v>8779</v>
      </c>
      <c r="D4175" s="2" t="s">
        <v>4525</v>
      </c>
      <c r="E4175" s="2" t="s">
        <v>4525</v>
      </c>
      <c r="F4175" s="2" t="s">
        <v>9117</v>
      </c>
      <c r="G4175" s="3">
        <v>0.375</v>
      </c>
      <c r="H4175" s="3">
        <v>0.875</v>
      </c>
      <c r="I4175" s="2" t="s">
        <v>4539</v>
      </c>
      <c r="J4175">
        <v>-39282223</v>
      </c>
      <c r="K4175">
        <v>-72227565</v>
      </c>
      <c r="L4175" s="2" t="s">
        <v>9713</v>
      </c>
      <c r="M4175">
        <v>11</v>
      </c>
      <c r="N4175">
        <v>281</v>
      </c>
      <c r="O4175">
        <v>300</v>
      </c>
      <c r="P4175" t="str">
        <f>VLOOKUP(Farmacias__2[[#This Row],[local_nombre]],Tabla8[],2,0)</f>
        <v>Otras Farmacias</v>
      </c>
      <c r="Q4175">
        <f>VLOOKUP(Farmacias__2[[#This Row],[comuna_nombre]],Hoja3!$H$2:$I$346,2,0)</f>
        <v>9120</v>
      </c>
    </row>
    <row r="4176" spans="1:17" x14ac:dyDescent="0.2">
      <c r="A4176" s="1">
        <v>44309</v>
      </c>
      <c r="B4176">
        <v>5321</v>
      </c>
      <c r="C4176" s="2" t="s">
        <v>5512</v>
      </c>
      <c r="D4176" s="2" t="s">
        <v>10234</v>
      </c>
      <c r="E4176" s="2" t="s">
        <v>1572</v>
      </c>
      <c r="F4176" s="2" t="s">
        <v>6961</v>
      </c>
      <c r="G4176" s="3">
        <v>0.41666666666666669</v>
      </c>
      <c r="H4176" s="3">
        <v>0.875</v>
      </c>
      <c r="I4176" s="2" t="s">
        <v>638</v>
      </c>
      <c r="L4176" s="2" t="s">
        <v>9713</v>
      </c>
      <c r="M4176">
        <v>7</v>
      </c>
      <c r="N4176">
        <v>107</v>
      </c>
      <c r="O4176">
        <v>377</v>
      </c>
      <c r="P4176" t="str">
        <f>VLOOKUP(Farmacias__2[[#This Row],[local_nombre]],Tabla8[],2,0)</f>
        <v>Otras Farmacias</v>
      </c>
      <c r="Q4176">
        <f>VLOOKUP(Farmacias__2[[#This Row],[comuna_nombre]],Hoja3!$H$2:$I$346,2,0)</f>
        <v>13119</v>
      </c>
    </row>
    <row r="4177" spans="1:17" x14ac:dyDescent="0.2">
      <c r="A4177" s="1">
        <v>44309</v>
      </c>
      <c r="B4177">
        <v>1927</v>
      </c>
      <c r="C4177" s="2" t="s">
        <v>9669</v>
      </c>
      <c r="D4177" s="2" t="s">
        <v>902</v>
      </c>
      <c r="E4177" s="2" t="s">
        <v>2629</v>
      </c>
      <c r="F4177" s="2" t="s">
        <v>2874</v>
      </c>
      <c r="G4177" s="3">
        <v>0.375</v>
      </c>
      <c r="H4177" s="3">
        <v>0.83333333333333337</v>
      </c>
      <c r="I4177" s="2" t="s">
        <v>2875</v>
      </c>
      <c r="J4177">
        <v>-33439983</v>
      </c>
      <c r="K4177">
        <v>-70648078</v>
      </c>
      <c r="L4177" s="2" t="s">
        <v>9713</v>
      </c>
      <c r="M4177">
        <v>7</v>
      </c>
      <c r="N4177">
        <v>130</v>
      </c>
      <c r="O4177">
        <v>150</v>
      </c>
      <c r="P4177" t="str">
        <f>VLOOKUP(Farmacias__2[[#This Row],[local_nombre]],Tabla8[],2,0)</f>
        <v>Otras Farmacias</v>
      </c>
      <c r="Q4177">
        <f>VLOOKUP(Farmacias__2[[#This Row],[comuna_nombre]],Hoja3!$H$2:$I$346,2,0)</f>
        <v>13101</v>
      </c>
    </row>
    <row r="4178" spans="1:17" x14ac:dyDescent="0.2">
      <c r="A4178" s="1">
        <v>44309</v>
      </c>
      <c r="B4178">
        <v>6653</v>
      </c>
      <c r="C4178" s="2" t="s">
        <v>9120</v>
      </c>
      <c r="D4178" s="2" t="s">
        <v>3869</v>
      </c>
      <c r="E4178" s="2" t="s">
        <v>3869</v>
      </c>
      <c r="F4178" s="2" t="s">
        <v>9121</v>
      </c>
      <c r="G4178" s="3">
        <v>0.39583333333333331</v>
      </c>
      <c r="H4178" s="3">
        <v>0.75</v>
      </c>
      <c r="I4178" s="2" t="s">
        <v>638</v>
      </c>
      <c r="J4178">
        <v>-3981452852282458</v>
      </c>
      <c r="K4178">
        <v>-7324281241729796</v>
      </c>
      <c r="L4178" s="2" t="s">
        <v>9713</v>
      </c>
      <c r="M4178">
        <v>12</v>
      </c>
      <c r="N4178">
        <v>290</v>
      </c>
      <c r="O4178">
        <v>309</v>
      </c>
      <c r="P4178" t="str">
        <f>VLOOKUP(Farmacias__2[[#This Row],[local_nombre]],Tabla8[],2,0)</f>
        <v>Otras Farmacias</v>
      </c>
      <c r="Q4178">
        <f>VLOOKUP(Farmacias__2[[#This Row],[comuna_nombre]],Hoja3!$H$2:$I$346,2,0)</f>
        <v>14101</v>
      </c>
    </row>
    <row r="4179" spans="1:17" x14ac:dyDescent="0.2">
      <c r="A4179" s="1">
        <v>44309</v>
      </c>
      <c r="B4179">
        <v>6654</v>
      </c>
      <c r="C4179" s="2" t="s">
        <v>50</v>
      </c>
      <c r="D4179" s="2" t="s">
        <v>10226</v>
      </c>
      <c r="E4179" s="2" t="s">
        <v>273</v>
      </c>
      <c r="F4179" s="2" t="s">
        <v>9122</v>
      </c>
      <c r="G4179" s="3">
        <v>0.375</v>
      </c>
      <c r="H4179" s="3">
        <v>0.875</v>
      </c>
      <c r="I4179" s="2" t="s">
        <v>9123</v>
      </c>
      <c r="J4179">
        <v>-33024909</v>
      </c>
      <c r="K4179">
        <v>-71370338</v>
      </c>
      <c r="L4179" s="2" t="s">
        <v>9713</v>
      </c>
      <c r="M4179">
        <v>6</v>
      </c>
      <c r="N4179">
        <v>78</v>
      </c>
      <c r="O4179">
        <v>2</v>
      </c>
      <c r="P4179" t="str">
        <f>VLOOKUP(Farmacias__2[[#This Row],[local_nombre]],Tabla8[],2,0)</f>
        <v>Farmacias de Cadena</v>
      </c>
      <c r="Q4179">
        <f>VLOOKUP(Farmacias__2[[#This Row],[comuna_nombre]],Hoja3!$H$2:$I$346,2,0)</f>
        <v>5101</v>
      </c>
    </row>
    <row r="4180" spans="1:17" x14ac:dyDescent="0.2">
      <c r="A4180" s="1">
        <v>44309</v>
      </c>
      <c r="B4180">
        <v>6656</v>
      </c>
      <c r="C4180" s="2" t="s">
        <v>36</v>
      </c>
      <c r="D4180" s="2" t="s">
        <v>1289</v>
      </c>
      <c r="E4180" s="2" t="s">
        <v>1289</v>
      </c>
      <c r="F4180" s="2" t="s">
        <v>9124</v>
      </c>
      <c r="G4180" s="3">
        <v>0.375</v>
      </c>
      <c r="H4180" s="3">
        <v>0.875</v>
      </c>
      <c r="I4180" s="2" t="s">
        <v>1583</v>
      </c>
      <c r="J4180">
        <v>-3334309</v>
      </c>
      <c r="K4180">
        <v>-7054448</v>
      </c>
      <c r="L4180" s="2" t="s">
        <v>9713</v>
      </c>
      <c r="M4180">
        <v>7</v>
      </c>
      <c r="N4180">
        <v>103</v>
      </c>
      <c r="O4180">
        <v>122</v>
      </c>
      <c r="P4180" t="str">
        <f>VLOOKUP(Farmacias__2[[#This Row],[local_nombre]],Tabla8[],2,0)</f>
        <v>Farmacias de Cadena</v>
      </c>
      <c r="Q4180">
        <f>VLOOKUP(Farmacias__2[[#This Row],[comuna_nombre]],Hoja3!$H$2:$I$346,2,0)</f>
        <v>13115</v>
      </c>
    </row>
    <row r="4181" spans="1:17" x14ac:dyDescent="0.2">
      <c r="A4181" s="1">
        <v>44309</v>
      </c>
      <c r="B4181">
        <v>6657</v>
      </c>
      <c r="C4181" s="2" t="s">
        <v>309</v>
      </c>
      <c r="D4181" s="2" t="s">
        <v>3507</v>
      </c>
      <c r="E4181" s="2" t="s">
        <v>3507</v>
      </c>
      <c r="F4181" s="2" t="s">
        <v>9125</v>
      </c>
      <c r="G4181" s="3">
        <v>0.375</v>
      </c>
      <c r="H4181" s="3">
        <v>0.8125</v>
      </c>
      <c r="I4181" s="2" t="s">
        <v>638</v>
      </c>
      <c r="J4181">
        <v>-37500977</v>
      </c>
      <c r="K4181">
        <v>-72673005</v>
      </c>
      <c r="L4181" s="2" t="s">
        <v>9713</v>
      </c>
      <c r="M4181">
        <v>10</v>
      </c>
      <c r="N4181">
        <v>223</v>
      </c>
      <c r="O4181">
        <v>242</v>
      </c>
      <c r="P4181" t="str">
        <f>VLOOKUP(Farmacias__2[[#This Row],[local_nombre]],Tabla8[],2,0)</f>
        <v>Otras Farmacias</v>
      </c>
      <c r="Q4181">
        <f>VLOOKUP(Farmacias__2[[#This Row],[comuna_nombre]],Hoja3!$H$2:$I$346,2,0)</f>
        <v>8306</v>
      </c>
    </row>
    <row r="4182" spans="1:17" x14ac:dyDescent="0.2">
      <c r="A4182" s="1">
        <v>44309</v>
      </c>
      <c r="B4182">
        <v>6658</v>
      </c>
      <c r="C4182" s="2" t="s">
        <v>9126</v>
      </c>
      <c r="D4182" s="2" t="s">
        <v>156</v>
      </c>
      <c r="E4182" s="2" t="s">
        <v>157</v>
      </c>
      <c r="F4182" s="2" t="s">
        <v>9127</v>
      </c>
      <c r="G4182" s="3">
        <v>0.375</v>
      </c>
      <c r="H4182" s="3">
        <v>0.75</v>
      </c>
      <c r="I4182" s="2" t="s">
        <v>9128</v>
      </c>
      <c r="J4182">
        <v>-33003899</v>
      </c>
      <c r="K4182">
        <v>-71323429</v>
      </c>
      <c r="L4182" s="2" t="s">
        <v>9713</v>
      </c>
      <c r="M4182">
        <v>6</v>
      </c>
      <c r="N4182">
        <v>80</v>
      </c>
      <c r="O4182">
        <v>28</v>
      </c>
      <c r="P4182" t="str">
        <f>VLOOKUP(Farmacias__2[[#This Row],[local_nombre]],Tabla8[],2,0)</f>
        <v>Otras Farmacias</v>
      </c>
      <c r="Q4182">
        <f>VLOOKUP(Farmacias__2[[#This Row],[comuna_nombre]],Hoja3!$H$2:$I$346,2,0)</f>
        <v>5109</v>
      </c>
    </row>
    <row r="4183" spans="1:17" x14ac:dyDescent="0.2">
      <c r="A4183" s="1">
        <v>44309</v>
      </c>
      <c r="B4183">
        <v>1929</v>
      </c>
      <c r="C4183" s="2" t="s">
        <v>309</v>
      </c>
      <c r="D4183" s="2" t="s">
        <v>902</v>
      </c>
      <c r="E4183" s="2" t="s">
        <v>903</v>
      </c>
      <c r="F4183" s="2" t="s">
        <v>2878</v>
      </c>
      <c r="G4183" s="3">
        <v>0.35416666666666669</v>
      </c>
      <c r="H4183" s="3">
        <v>0.89583333333333337</v>
      </c>
      <c r="I4183" s="2" t="s">
        <v>2879</v>
      </c>
      <c r="J4183">
        <v>-33433214</v>
      </c>
      <c r="K4183">
        <v>-70669173</v>
      </c>
      <c r="L4183" s="2" t="s">
        <v>9713</v>
      </c>
      <c r="M4183">
        <v>7</v>
      </c>
      <c r="N4183">
        <v>130</v>
      </c>
      <c r="O4183">
        <v>149</v>
      </c>
      <c r="P4183" t="str">
        <f>VLOOKUP(Farmacias__2[[#This Row],[local_nombre]],Tabla8[],2,0)</f>
        <v>Otras Farmacias</v>
      </c>
      <c r="Q4183">
        <f>VLOOKUP(Farmacias__2[[#This Row],[comuna_nombre]],Hoja3!$H$2:$I$346,2,0)</f>
        <v>13101</v>
      </c>
    </row>
    <row r="4184" spans="1:17" x14ac:dyDescent="0.2">
      <c r="A4184" s="1">
        <v>44309</v>
      </c>
      <c r="B4184">
        <v>3470</v>
      </c>
      <c r="C4184" s="2" t="s">
        <v>4363</v>
      </c>
      <c r="D4184" s="2" t="s">
        <v>4326</v>
      </c>
      <c r="E4184" s="2" t="s">
        <v>4326</v>
      </c>
      <c r="F4184" s="2" t="s">
        <v>4364</v>
      </c>
      <c r="G4184" s="3">
        <v>0.41666666666666669</v>
      </c>
      <c r="H4184" s="3">
        <v>0.91666666666666663</v>
      </c>
      <c r="I4184" s="2" t="s">
        <v>4365</v>
      </c>
      <c r="J4184">
        <v>-224722626</v>
      </c>
      <c r="K4184">
        <v>-6893250469999998</v>
      </c>
      <c r="L4184" s="2" t="s">
        <v>9713</v>
      </c>
      <c r="M4184">
        <v>3</v>
      </c>
      <c r="N4184">
        <v>13</v>
      </c>
      <c r="O4184">
        <v>69</v>
      </c>
      <c r="P4184" t="str">
        <f>VLOOKUP(Farmacias__2[[#This Row],[local_nombre]],Tabla8[],2,0)</f>
        <v>Otras Farmacias</v>
      </c>
      <c r="Q4184">
        <f>VLOOKUP(Farmacias__2[[#This Row],[comuna_nombre]],Hoja3!$H$2:$I$346,2,0)</f>
        <v>2201</v>
      </c>
    </row>
    <row r="4185" spans="1:17" x14ac:dyDescent="0.2">
      <c r="A4185" s="1">
        <v>44309</v>
      </c>
      <c r="B4185">
        <v>6661</v>
      </c>
      <c r="C4185" s="2" t="s">
        <v>8651</v>
      </c>
      <c r="D4185" s="2" t="s">
        <v>8034</v>
      </c>
      <c r="E4185" s="2" t="s">
        <v>8034</v>
      </c>
      <c r="F4185" s="2" t="s">
        <v>9134</v>
      </c>
      <c r="G4185" s="3">
        <v>0.375</v>
      </c>
      <c r="H4185" s="3">
        <v>0.83333333333333337</v>
      </c>
      <c r="I4185" s="2" t="s">
        <v>9135</v>
      </c>
      <c r="J4185">
        <v>35733902</v>
      </c>
      <c r="K4185">
        <v>72532955</v>
      </c>
      <c r="L4185" s="2" t="s">
        <v>9713</v>
      </c>
      <c r="M4185">
        <v>9</v>
      </c>
      <c r="N4185">
        <v>170</v>
      </c>
      <c r="O4185">
        <v>189</v>
      </c>
      <c r="P4185" t="str">
        <f>VLOOKUP(Farmacias__2[[#This Row],[local_nombre]],Tabla8[],2,0)</f>
        <v>Otras Farmacias</v>
      </c>
      <c r="Q4185">
        <f>VLOOKUP(Farmacias__2[[#This Row],[comuna_nombre]],Hoja3!$H$2:$I$346,2,0)</f>
        <v>7202</v>
      </c>
    </row>
    <row r="4186" spans="1:17" x14ac:dyDescent="0.2">
      <c r="A4186" s="1">
        <v>44309</v>
      </c>
      <c r="B4186">
        <v>6662</v>
      </c>
      <c r="C4186" s="2" t="s">
        <v>9136</v>
      </c>
      <c r="D4186" s="2" t="s">
        <v>1032</v>
      </c>
      <c r="E4186" s="2" t="s">
        <v>1032</v>
      </c>
      <c r="F4186" s="2" t="s">
        <v>9137</v>
      </c>
      <c r="G4186" s="3">
        <v>0.41666666666666669</v>
      </c>
      <c r="H4186" s="3">
        <v>0.83333333333333337</v>
      </c>
      <c r="I4186" s="2" t="s">
        <v>638</v>
      </c>
      <c r="J4186">
        <v>-33526631</v>
      </c>
      <c r="K4186">
        <v>-70610083</v>
      </c>
      <c r="L4186" s="2" t="s">
        <v>9713</v>
      </c>
      <c r="M4186">
        <v>7</v>
      </c>
      <c r="N4186">
        <v>98</v>
      </c>
      <c r="O4186">
        <v>117</v>
      </c>
      <c r="P4186" t="str">
        <f>VLOOKUP(Farmacias__2[[#This Row],[local_nombre]],Tabla8[],2,0)</f>
        <v>Otras Farmacias</v>
      </c>
      <c r="Q4186">
        <f>VLOOKUP(Farmacias__2[[#This Row],[comuna_nombre]],Hoja3!$H$2:$I$346,2,0)</f>
        <v>13111</v>
      </c>
    </row>
    <row r="4187" spans="1:17" x14ac:dyDescent="0.2">
      <c r="A4187" s="1">
        <v>44309</v>
      </c>
      <c r="B4187">
        <v>6663</v>
      </c>
      <c r="C4187" s="2" t="s">
        <v>7824</v>
      </c>
      <c r="D4187" s="2" t="s">
        <v>5069</v>
      </c>
      <c r="E4187" s="2" t="s">
        <v>5082</v>
      </c>
      <c r="F4187" s="2" t="s">
        <v>9138</v>
      </c>
      <c r="G4187" s="3">
        <v>0.375</v>
      </c>
      <c r="H4187" s="3">
        <v>0.75</v>
      </c>
      <c r="I4187" s="2" t="s">
        <v>9139</v>
      </c>
      <c r="J4187">
        <v>-35425680</v>
      </c>
      <c r="K4187">
        <v>-71659800</v>
      </c>
      <c r="L4187" s="2" t="s">
        <v>9713</v>
      </c>
      <c r="M4187">
        <v>9</v>
      </c>
      <c r="N4187">
        <v>194</v>
      </c>
      <c r="O4187">
        <v>487</v>
      </c>
      <c r="P4187" t="str">
        <f>VLOOKUP(Farmacias__2[[#This Row],[local_nombre]],Tabla8[],2,0)</f>
        <v>Otras Farmacias</v>
      </c>
      <c r="Q4187">
        <f>VLOOKUP(Farmacias__2[[#This Row],[comuna_nombre]],Hoja3!$H$2:$I$346,2,0)</f>
        <v>7101</v>
      </c>
    </row>
    <row r="4188" spans="1:17" x14ac:dyDescent="0.2">
      <c r="A4188" s="1">
        <v>44309</v>
      </c>
      <c r="B4188">
        <v>6664</v>
      </c>
      <c r="C4188" s="2" t="s">
        <v>5745</v>
      </c>
      <c r="D4188" s="2" t="s">
        <v>665</v>
      </c>
      <c r="E4188" s="2" t="s">
        <v>665</v>
      </c>
      <c r="F4188" s="2" t="s">
        <v>9140</v>
      </c>
      <c r="G4188" s="3">
        <v>0.41666666666666669</v>
      </c>
      <c r="H4188" s="3">
        <v>0.79166666666666663</v>
      </c>
      <c r="I4188" s="2" t="s">
        <v>1583</v>
      </c>
      <c r="J4188">
        <v>-3373268</v>
      </c>
      <c r="K4188">
        <v>-7073856</v>
      </c>
      <c r="L4188" s="2" t="s">
        <v>9713</v>
      </c>
      <c r="M4188">
        <v>7</v>
      </c>
      <c r="N4188">
        <v>83</v>
      </c>
      <c r="O4188">
        <v>102</v>
      </c>
      <c r="P4188" t="str">
        <f>VLOOKUP(Farmacias__2[[#This Row],[local_nombre]],Tabla8[],2,0)</f>
        <v>Otras Farmacias</v>
      </c>
      <c r="Q4188">
        <f>VLOOKUP(Farmacias__2[[#This Row],[comuna_nombre]],Hoja3!$H$2:$I$346,2,0)</f>
        <v>13402</v>
      </c>
    </row>
    <row r="4189" spans="1:17" x14ac:dyDescent="0.2">
      <c r="A4189" s="1">
        <v>44309</v>
      </c>
      <c r="B4189">
        <v>6665</v>
      </c>
      <c r="C4189" s="2" t="s">
        <v>5745</v>
      </c>
      <c r="D4189" s="2" t="s">
        <v>665</v>
      </c>
      <c r="E4189" s="2" t="s">
        <v>665</v>
      </c>
      <c r="F4189" s="2" t="s">
        <v>9140</v>
      </c>
      <c r="G4189" s="3">
        <v>0.41666666666666669</v>
      </c>
      <c r="H4189" s="3">
        <v>0.79166666666666663</v>
      </c>
      <c r="I4189" s="2" t="s">
        <v>1583</v>
      </c>
      <c r="J4189">
        <v>-3373268</v>
      </c>
      <c r="K4189">
        <v>-7073856</v>
      </c>
      <c r="L4189" s="2" t="s">
        <v>9713</v>
      </c>
      <c r="M4189">
        <v>7</v>
      </c>
      <c r="N4189">
        <v>83</v>
      </c>
      <c r="O4189">
        <v>102</v>
      </c>
      <c r="P4189" t="str">
        <f>VLOOKUP(Farmacias__2[[#This Row],[local_nombre]],Tabla8[],2,0)</f>
        <v>Otras Farmacias</v>
      </c>
      <c r="Q4189">
        <f>VLOOKUP(Farmacias__2[[#This Row],[comuna_nombre]],Hoja3!$H$2:$I$346,2,0)</f>
        <v>13402</v>
      </c>
    </row>
    <row r="4190" spans="1:17" x14ac:dyDescent="0.2">
      <c r="A4190" s="1">
        <v>44309</v>
      </c>
      <c r="B4190">
        <v>6666</v>
      </c>
      <c r="C4190" s="2" t="s">
        <v>1154</v>
      </c>
      <c r="D4190" s="2" t="s">
        <v>2187</v>
      </c>
      <c r="E4190" s="2" t="s">
        <v>2210</v>
      </c>
      <c r="F4190" s="2" t="s">
        <v>9141</v>
      </c>
      <c r="G4190" s="3">
        <v>0.41666666666666669</v>
      </c>
      <c r="H4190" s="3">
        <v>0.83333333333333337</v>
      </c>
      <c r="I4190" s="2" t="s">
        <v>638</v>
      </c>
      <c r="J4190">
        <v>-336057736</v>
      </c>
      <c r="K4190">
        <v>-70576550</v>
      </c>
      <c r="L4190" s="2" t="s">
        <v>9713</v>
      </c>
      <c r="M4190">
        <v>7</v>
      </c>
      <c r="N4190">
        <v>119</v>
      </c>
      <c r="O4190">
        <v>378</v>
      </c>
      <c r="P4190" t="str">
        <f>VLOOKUP(Farmacias__2[[#This Row],[local_nombre]],Tabla8[],2,0)</f>
        <v>Otras Farmacias</v>
      </c>
      <c r="Q4190">
        <f>VLOOKUP(Farmacias__2[[#This Row],[comuna_nombre]],Hoja3!$H$2:$I$346,2,0)</f>
        <v>13201</v>
      </c>
    </row>
    <row r="4191" spans="1:17" x14ac:dyDescent="0.2">
      <c r="A4191" s="1">
        <v>44309</v>
      </c>
      <c r="B4191">
        <v>6667</v>
      </c>
      <c r="C4191" s="2" t="s">
        <v>9142</v>
      </c>
      <c r="D4191" s="2" t="s">
        <v>902</v>
      </c>
      <c r="E4191" s="2" t="s">
        <v>2664</v>
      </c>
      <c r="F4191" s="2" t="s">
        <v>9143</v>
      </c>
      <c r="G4191" s="3">
        <v>0.375</v>
      </c>
      <c r="H4191" s="3">
        <v>0.875</v>
      </c>
      <c r="I4191" s="2" t="s">
        <v>1583</v>
      </c>
      <c r="J4191">
        <v>-3343652</v>
      </c>
      <c r="K4191">
        <v>-7065961</v>
      </c>
      <c r="L4191" s="2" t="s">
        <v>9713</v>
      </c>
      <c r="M4191">
        <v>7</v>
      </c>
      <c r="N4191">
        <v>130</v>
      </c>
      <c r="O4191">
        <v>151</v>
      </c>
      <c r="P4191" t="str">
        <f>VLOOKUP(Farmacias__2[[#This Row],[local_nombre]],Tabla8[],2,0)</f>
        <v>Otras Farmacias</v>
      </c>
      <c r="Q4191">
        <f>VLOOKUP(Farmacias__2[[#This Row],[comuna_nombre]],Hoja3!$H$2:$I$346,2,0)</f>
        <v>13101</v>
      </c>
    </row>
    <row r="4192" spans="1:17" x14ac:dyDescent="0.2">
      <c r="A4192" s="1">
        <v>44309</v>
      </c>
      <c r="B4192">
        <v>6668</v>
      </c>
      <c r="C4192" s="2" t="s">
        <v>9144</v>
      </c>
      <c r="D4192" s="2" t="s">
        <v>721</v>
      </c>
      <c r="E4192" s="2" t="s">
        <v>721</v>
      </c>
      <c r="F4192" s="2" t="s">
        <v>9145</v>
      </c>
      <c r="G4192" s="3">
        <v>0.41666666666666669</v>
      </c>
      <c r="H4192" s="3">
        <v>0.83333333333333337</v>
      </c>
      <c r="I4192" s="2" t="s">
        <v>1583</v>
      </c>
      <c r="J4192">
        <v>-33429399</v>
      </c>
      <c r="K4192">
        <v>-70726686</v>
      </c>
      <c r="L4192" s="2" t="s">
        <v>9713</v>
      </c>
      <c r="M4192">
        <v>7</v>
      </c>
      <c r="N4192">
        <v>86</v>
      </c>
      <c r="O4192">
        <v>105</v>
      </c>
      <c r="P4192" t="str">
        <f>VLOOKUP(Farmacias__2[[#This Row],[local_nombre]],Tabla8[],2,0)</f>
        <v>Otras Farmacias</v>
      </c>
      <c r="Q4192">
        <f>VLOOKUP(Farmacias__2[[#This Row],[comuna_nombre]],Hoja3!$H$2:$I$346,2,0)</f>
        <v>13103</v>
      </c>
    </row>
    <row r="4193" spans="1:17" x14ac:dyDescent="0.2">
      <c r="A4193" s="1">
        <v>44309</v>
      </c>
      <c r="B4193">
        <v>6669</v>
      </c>
      <c r="C4193" s="2" t="s">
        <v>9146</v>
      </c>
      <c r="D4193" s="2" t="s">
        <v>902</v>
      </c>
      <c r="E4193" s="2" t="s">
        <v>903</v>
      </c>
      <c r="F4193" s="2" t="s">
        <v>9147</v>
      </c>
      <c r="G4193" s="3">
        <v>0.375</v>
      </c>
      <c r="H4193" s="3">
        <v>0.83333333333333337</v>
      </c>
      <c r="I4193" s="2" t="s">
        <v>1583</v>
      </c>
      <c r="J4193">
        <v>-3344184</v>
      </c>
      <c r="K4193">
        <v>-7066278</v>
      </c>
      <c r="L4193" s="2" t="s">
        <v>9713</v>
      </c>
      <c r="M4193">
        <v>7</v>
      </c>
      <c r="N4193">
        <v>130</v>
      </c>
      <c r="O4193">
        <v>149</v>
      </c>
      <c r="P4193" t="str">
        <f>VLOOKUP(Farmacias__2[[#This Row],[local_nombre]],Tabla8[],2,0)</f>
        <v>Otras Farmacias</v>
      </c>
      <c r="Q4193">
        <f>VLOOKUP(Farmacias__2[[#This Row],[comuna_nombre]],Hoja3!$H$2:$I$346,2,0)</f>
        <v>13101</v>
      </c>
    </row>
    <row r="4194" spans="1:17" x14ac:dyDescent="0.2">
      <c r="A4194" s="1">
        <v>44309</v>
      </c>
      <c r="B4194">
        <v>4665</v>
      </c>
      <c r="C4194" s="2" t="s">
        <v>5994</v>
      </c>
      <c r="D4194" s="2" t="s">
        <v>10226</v>
      </c>
      <c r="E4194" s="2" t="s">
        <v>273</v>
      </c>
      <c r="F4194" s="2" t="s">
        <v>5995</v>
      </c>
      <c r="G4194" s="3">
        <v>0.375</v>
      </c>
      <c r="H4194" s="3">
        <v>0.875</v>
      </c>
      <c r="I4194" s="2" t="s">
        <v>5996</v>
      </c>
      <c r="J4194">
        <v>-330473053766465</v>
      </c>
      <c r="K4194">
        <v>-716075530676195</v>
      </c>
      <c r="L4194" s="2" t="s">
        <v>9713</v>
      </c>
      <c r="M4194">
        <v>6</v>
      </c>
      <c r="N4194">
        <v>78</v>
      </c>
      <c r="O4194">
        <v>2</v>
      </c>
      <c r="P4194" t="str">
        <f>VLOOKUP(Farmacias__2[[#This Row],[local_nombre]],Tabla8[],2,0)</f>
        <v>Otras Farmacias</v>
      </c>
      <c r="Q4194">
        <f>VLOOKUP(Farmacias__2[[#This Row],[comuna_nombre]],Hoja3!$H$2:$I$346,2,0)</f>
        <v>5101</v>
      </c>
    </row>
    <row r="4195" spans="1:17" x14ac:dyDescent="0.2">
      <c r="A4195" s="1">
        <v>44309</v>
      </c>
      <c r="B4195">
        <v>6671</v>
      </c>
      <c r="C4195" s="2" t="s">
        <v>9151</v>
      </c>
      <c r="D4195" s="2" t="s">
        <v>933</v>
      </c>
      <c r="E4195" s="2" t="s">
        <v>933</v>
      </c>
      <c r="F4195" s="2" t="s">
        <v>9152</v>
      </c>
      <c r="G4195" s="3">
        <v>0.4375</v>
      </c>
      <c r="H4195" s="3">
        <v>0.85416666666666663</v>
      </c>
      <c r="I4195" s="2" t="s">
        <v>1583</v>
      </c>
      <c r="J4195">
        <v>-33446546</v>
      </c>
      <c r="K4195">
        <v>-70762705</v>
      </c>
      <c r="L4195" s="2" t="s">
        <v>9713</v>
      </c>
      <c r="M4195">
        <v>7</v>
      </c>
      <c r="N4195">
        <v>118</v>
      </c>
      <c r="O4195">
        <v>137</v>
      </c>
      <c r="P4195" t="str">
        <f>VLOOKUP(Farmacias__2[[#This Row],[local_nombre]],Tabla8[],2,0)</f>
        <v>Otras Farmacias</v>
      </c>
      <c r="Q4195">
        <f>VLOOKUP(Farmacias__2[[#This Row],[comuna_nombre]],Hoja3!$H$2:$I$346,2,0)</f>
        <v>13124</v>
      </c>
    </row>
    <row r="4196" spans="1:17" x14ac:dyDescent="0.2">
      <c r="A4196" s="1">
        <v>44309</v>
      </c>
      <c r="B4196">
        <v>6672</v>
      </c>
      <c r="C4196" s="2" t="s">
        <v>5288</v>
      </c>
      <c r="D4196" s="2" t="s">
        <v>902</v>
      </c>
      <c r="E4196" s="2" t="s">
        <v>2664</v>
      </c>
      <c r="F4196" s="2" t="s">
        <v>9153</v>
      </c>
      <c r="G4196" s="3">
        <v>0.375</v>
      </c>
      <c r="H4196" s="3">
        <v>0.83333333333333337</v>
      </c>
      <c r="I4196" s="2" t="s">
        <v>1583</v>
      </c>
      <c r="J4196">
        <v>-3342764</v>
      </c>
      <c r="K4196">
        <v>-7067403</v>
      </c>
      <c r="L4196" s="2" t="s">
        <v>9713</v>
      </c>
      <c r="M4196">
        <v>7</v>
      </c>
      <c r="N4196">
        <v>130</v>
      </c>
      <c r="O4196">
        <v>151</v>
      </c>
      <c r="P4196" t="str">
        <f>VLOOKUP(Farmacias__2[[#This Row],[local_nombre]],Tabla8[],2,0)</f>
        <v>Otras Farmacias</v>
      </c>
      <c r="Q4196">
        <f>VLOOKUP(Farmacias__2[[#This Row],[comuna_nombre]],Hoja3!$H$2:$I$346,2,0)</f>
        <v>13101</v>
      </c>
    </row>
    <row r="4197" spans="1:17" x14ac:dyDescent="0.2">
      <c r="A4197" s="1">
        <v>44309</v>
      </c>
      <c r="B4197">
        <v>6673</v>
      </c>
      <c r="C4197" s="2" t="s">
        <v>9154</v>
      </c>
      <c r="D4197" s="2" t="s">
        <v>10241</v>
      </c>
      <c r="E4197" s="2" t="s">
        <v>2541</v>
      </c>
      <c r="F4197" s="2" t="s">
        <v>9155</v>
      </c>
      <c r="G4197" s="3">
        <v>0.41666666666666669</v>
      </c>
      <c r="H4197" s="3">
        <v>0.79166666666666663</v>
      </c>
      <c r="I4197" s="2" t="s">
        <v>1583</v>
      </c>
      <c r="J4197">
        <v>-33495079</v>
      </c>
      <c r="K4197">
        <v>-70637248</v>
      </c>
      <c r="L4197" s="2" t="s">
        <v>9713</v>
      </c>
      <c r="M4197">
        <v>7</v>
      </c>
      <c r="N4197">
        <v>125</v>
      </c>
      <c r="O4197">
        <v>144</v>
      </c>
      <c r="P4197" t="str">
        <f>VLOOKUP(Farmacias__2[[#This Row],[local_nombre]],Tabla8[],2,0)</f>
        <v>Otras Farmacias</v>
      </c>
      <c r="Q4197">
        <f>VLOOKUP(Farmacias__2[[#This Row],[comuna_nombre]],Hoja3!$H$2:$I$346,2,0)</f>
        <v>13129</v>
      </c>
    </row>
    <row r="4198" spans="1:17" x14ac:dyDescent="0.2">
      <c r="A4198" s="1">
        <v>44309</v>
      </c>
      <c r="B4198">
        <v>6674</v>
      </c>
      <c r="C4198" s="2" t="s">
        <v>9156</v>
      </c>
      <c r="D4198" s="2" t="s">
        <v>1289</v>
      </c>
      <c r="E4198" s="2" t="s">
        <v>1289</v>
      </c>
      <c r="F4198" s="2" t="s">
        <v>9157</v>
      </c>
      <c r="G4198" s="3">
        <v>0.375</v>
      </c>
      <c r="H4198" s="3">
        <v>0.79166666666666663</v>
      </c>
      <c r="I4198" s="2" t="s">
        <v>1583</v>
      </c>
      <c r="J4198">
        <v>-33361859</v>
      </c>
      <c r="K4198">
        <v>-70506028</v>
      </c>
      <c r="L4198" s="2" t="s">
        <v>9713</v>
      </c>
      <c r="M4198">
        <v>7</v>
      </c>
      <c r="N4198">
        <v>103</v>
      </c>
      <c r="O4198">
        <v>122</v>
      </c>
      <c r="P4198" t="str">
        <f>VLOOKUP(Farmacias__2[[#This Row],[local_nombre]],Tabla8[],2,0)</f>
        <v>Otras Farmacias</v>
      </c>
      <c r="Q4198">
        <f>VLOOKUP(Farmacias__2[[#This Row],[comuna_nombre]],Hoja3!$H$2:$I$346,2,0)</f>
        <v>13115</v>
      </c>
    </row>
    <row r="4199" spans="1:17" x14ac:dyDescent="0.2">
      <c r="A4199" s="1">
        <v>44309</v>
      </c>
      <c r="B4199">
        <v>6675</v>
      </c>
      <c r="C4199" s="2" t="s">
        <v>9158</v>
      </c>
      <c r="D4199" s="2" t="s">
        <v>1744</v>
      </c>
      <c r="E4199" s="2" t="s">
        <v>1744</v>
      </c>
      <c r="F4199" s="2" t="s">
        <v>9159</v>
      </c>
      <c r="G4199" s="3">
        <v>0.375</v>
      </c>
      <c r="H4199" s="3">
        <v>0.75</v>
      </c>
      <c r="I4199" s="2" t="s">
        <v>1583</v>
      </c>
      <c r="J4199">
        <v>-3345595</v>
      </c>
      <c r="K4199">
        <v>-7059989</v>
      </c>
      <c r="L4199" s="2" t="s">
        <v>9713</v>
      </c>
      <c r="M4199">
        <v>7</v>
      </c>
      <c r="N4199">
        <v>110</v>
      </c>
      <c r="O4199">
        <v>129</v>
      </c>
      <c r="P4199" t="str">
        <f>VLOOKUP(Farmacias__2[[#This Row],[local_nombre]],Tabla8[],2,0)</f>
        <v>Otras Farmacias</v>
      </c>
      <c r="Q4199">
        <f>VLOOKUP(Farmacias__2[[#This Row],[comuna_nombre]],Hoja3!$H$2:$I$346,2,0)</f>
        <v>13120</v>
      </c>
    </row>
    <row r="4200" spans="1:17" x14ac:dyDescent="0.2">
      <c r="A4200" s="1">
        <v>44309</v>
      </c>
      <c r="B4200">
        <v>6676</v>
      </c>
      <c r="C4200" s="2" t="s">
        <v>9160</v>
      </c>
      <c r="D4200" s="2" t="s">
        <v>1086</v>
      </c>
      <c r="E4200" s="2" t="s">
        <v>1087</v>
      </c>
      <c r="F4200" s="2" t="s">
        <v>9161</v>
      </c>
      <c r="G4200" s="3">
        <v>0.41666666666666669</v>
      </c>
      <c r="H4200" s="3">
        <v>0.85416666666666663</v>
      </c>
      <c r="I4200" s="2" t="s">
        <v>1583</v>
      </c>
      <c r="J4200">
        <v>-33521967</v>
      </c>
      <c r="K4200">
        <v>-70577284</v>
      </c>
      <c r="L4200" s="2" t="s">
        <v>9713</v>
      </c>
      <c r="M4200">
        <v>7</v>
      </c>
      <c r="N4200">
        <v>97</v>
      </c>
      <c r="O4200">
        <v>116</v>
      </c>
      <c r="P4200" t="str">
        <f>VLOOKUP(Farmacias__2[[#This Row],[local_nombre]],Tabla8[],2,0)</f>
        <v>Otras Farmacias</v>
      </c>
      <c r="Q4200">
        <f>VLOOKUP(Farmacias__2[[#This Row],[comuna_nombre]],Hoja3!$H$2:$I$346,2,0)</f>
        <v>13110</v>
      </c>
    </row>
    <row r="4201" spans="1:17" x14ac:dyDescent="0.2">
      <c r="A4201" s="1">
        <v>44309</v>
      </c>
      <c r="B4201">
        <v>6677</v>
      </c>
      <c r="C4201" s="2" t="s">
        <v>6212</v>
      </c>
      <c r="D4201" s="2" t="s">
        <v>882</v>
      </c>
      <c r="E4201" s="2" t="s">
        <v>882</v>
      </c>
      <c r="F4201" s="2" t="s">
        <v>9162</v>
      </c>
      <c r="G4201" s="3">
        <v>0.41666666666666669</v>
      </c>
      <c r="H4201" s="3">
        <v>0.83333333333333337</v>
      </c>
      <c r="I4201" s="2" t="s">
        <v>1583</v>
      </c>
      <c r="J4201">
        <v>-33679734</v>
      </c>
      <c r="K4201">
        <v>-70980203</v>
      </c>
      <c r="L4201" s="2" t="s">
        <v>9713</v>
      </c>
      <c r="M4201">
        <v>7</v>
      </c>
      <c r="N4201">
        <v>91</v>
      </c>
      <c r="O4201">
        <v>110</v>
      </c>
      <c r="P4201" t="str">
        <f>VLOOKUP(Farmacias__2[[#This Row],[local_nombre]],Tabla8[],2,0)</f>
        <v>Otras Farmacias</v>
      </c>
      <c r="Q4201">
        <f>VLOOKUP(Farmacias__2[[#This Row],[comuna_nombre]],Hoja3!$H$2:$I$346,2,0)</f>
        <v>13602</v>
      </c>
    </row>
    <row r="4202" spans="1:17" x14ac:dyDescent="0.2">
      <c r="A4202" s="1">
        <v>44309</v>
      </c>
      <c r="B4202">
        <v>6678</v>
      </c>
      <c r="C4202" s="2" t="s">
        <v>9163</v>
      </c>
      <c r="D4202" s="2" t="s">
        <v>902</v>
      </c>
      <c r="E4202" s="2" t="s">
        <v>2664</v>
      </c>
      <c r="F4202" s="2" t="s">
        <v>9164</v>
      </c>
      <c r="G4202" s="3">
        <v>0.375</v>
      </c>
      <c r="H4202" s="3">
        <v>0.79166666666666663</v>
      </c>
      <c r="I4202" s="2" t="s">
        <v>1583</v>
      </c>
      <c r="J4202">
        <v>-3345120</v>
      </c>
      <c r="K4202">
        <v>-7063380</v>
      </c>
      <c r="L4202" s="2" t="s">
        <v>9713</v>
      </c>
      <c r="M4202">
        <v>7</v>
      </c>
      <c r="N4202">
        <v>130</v>
      </c>
      <c r="O4202">
        <v>151</v>
      </c>
      <c r="P4202" t="str">
        <f>VLOOKUP(Farmacias__2[[#This Row],[local_nombre]],Tabla8[],2,0)</f>
        <v>Otras Farmacias</v>
      </c>
      <c r="Q4202">
        <f>VLOOKUP(Farmacias__2[[#This Row],[comuna_nombre]],Hoja3!$H$2:$I$346,2,0)</f>
        <v>13101</v>
      </c>
    </row>
    <row r="4203" spans="1:17" x14ac:dyDescent="0.2">
      <c r="A4203" s="1">
        <v>44309</v>
      </c>
      <c r="B4203">
        <v>6679</v>
      </c>
      <c r="C4203" s="2" t="s">
        <v>9165</v>
      </c>
      <c r="D4203" s="2" t="s">
        <v>10234</v>
      </c>
      <c r="E4203" s="2" t="s">
        <v>1572</v>
      </c>
      <c r="F4203" s="2" t="s">
        <v>9166</v>
      </c>
      <c r="G4203" s="3">
        <v>0.375</v>
      </c>
      <c r="H4203" s="3">
        <v>0.75</v>
      </c>
      <c r="I4203" s="2" t="s">
        <v>1583</v>
      </c>
      <c r="J4203">
        <v>-33520440</v>
      </c>
      <c r="K4203">
        <v>-70775319</v>
      </c>
      <c r="L4203" s="2" t="s">
        <v>9713</v>
      </c>
      <c r="M4203">
        <v>7</v>
      </c>
      <c r="N4203">
        <v>107</v>
      </c>
      <c r="O4203">
        <v>377</v>
      </c>
      <c r="P4203" t="str">
        <f>VLOOKUP(Farmacias__2[[#This Row],[local_nombre]],Tabla8[],2,0)</f>
        <v>Otras Farmacias</v>
      </c>
      <c r="Q4203">
        <f>VLOOKUP(Farmacias__2[[#This Row],[comuna_nombre]],Hoja3!$H$2:$I$346,2,0)</f>
        <v>13119</v>
      </c>
    </row>
    <row r="4204" spans="1:17" x14ac:dyDescent="0.2">
      <c r="A4204" s="1">
        <v>44309</v>
      </c>
      <c r="B4204">
        <v>6680</v>
      </c>
      <c r="C4204" s="2" t="s">
        <v>1009</v>
      </c>
      <c r="D4204" s="2" t="s">
        <v>977</v>
      </c>
      <c r="E4204" s="2" t="s">
        <v>977</v>
      </c>
      <c r="F4204" s="2" t="s">
        <v>9167</v>
      </c>
      <c r="G4204" s="3">
        <v>0.375</v>
      </c>
      <c r="H4204" s="3">
        <v>0.70833333333333337</v>
      </c>
      <c r="I4204" s="2" t="s">
        <v>1583</v>
      </c>
      <c r="J4204">
        <v>-3340577</v>
      </c>
      <c r="K4204">
        <v>-7066105</v>
      </c>
      <c r="L4204" s="2" t="s">
        <v>9713</v>
      </c>
      <c r="M4204">
        <v>7</v>
      </c>
      <c r="N4204">
        <v>94</v>
      </c>
      <c r="O4204">
        <v>113</v>
      </c>
      <c r="P4204" t="str">
        <f>VLOOKUP(Farmacias__2[[#This Row],[local_nombre]],Tabla8[],2,0)</f>
        <v>Otras Farmacias</v>
      </c>
      <c r="Q4204">
        <f>VLOOKUP(Farmacias__2[[#This Row],[comuna_nombre]],Hoja3!$H$2:$I$346,2,0)</f>
        <v>13108</v>
      </c>
    </row>
    <row r="4205" spans="1:17" x14ac:dyDescent="0.2">
      <c r="A4205" s="1">
        <v>44309</v>
      </c>
      <c r="B4205">
        <v>6681</v>
      </c>
      <c r="C4205" s="2" t="s">
        <v>902</v>
      </c>
      <c r="D4205" s="2" t="s">
        <v>1032</v>
      </c>
      <c r="E4205" s="2" t="s">
        <v>1032</v>
      </c>
      <c r="F4205" s="2" t="s">
        <v>9168</v>
      </c>
      <c r="G4205" s="3">
        <v>0.5</v>
      </c>
      <c r="H4205" s="3">
        <v>0.875</v>
      </c>
      <c r="I4205" s="2" t="s">
        <v>1583</v>
      </c>
      <c r="J4205">
        <v>-33541954</v>
      </c>
      <c r="K4205">
        <v>-70615665</v>
      </c>
      <c r="L4205" s="2" t="s">
        <v>9713</v>
      </c>
      <c r="M4205">
        <v>7</v>
      </c>
      <c r="N4205">
        <v>98</v>
      </c>
      <c r="O4205">
        <v>117</v>
      </c>
      <c r="P4205" t="str">
        <f>VLOOKUP(Farmacias__2[[#This Row],[local_nombre]],Tabla8[],2,0)</f>
        <v>Otras Farmacias</v>
      </c>
      <c r="Q4205">
        <f>VLOOKUP(Farmacias__2[[#This Row],[comuna_nombre]],Hoja3!$H$2:$I$346,2,0)</f>
        <v>13111</v>
      </c>
    </row>
    <row r="4206" spans="1:17" x14ac:dyDescent="0.2">
      <c r="A4206" s="1">
        <v>44309</v>
      </c>
      <c r="B4206">
        <v>1489</v>
      </c>
      <c r="C4206" s="2" t="s">
        <v>9671</v>
      </c>
      <c r="D4206" s="2" t="s">
        <v>1987</v>
      </c>
      <c r="E4206" s="2" t="s">
        <v>1987</v>
      </c>
      <c r="F4206" s="2" t="s">
        <v>2095</v>
      </c>
      <c r="G4206" s="3">
        <v>0.35416666666666669</v>
      </c>
      <c r="H4206" s="3">
        <v>0.79166666666666663</v>
      </c>
      <c r="I4206" s="2" t="s">
        <v>2096</v>
      </c>
      <c r="J4206">
        <v>-33435558</v>
      </c>
      <c r="K4206">
        <v>-70626007</v>
      </c>
      <c r="L4206" s="2" t="s">
        <v>9713</v>
      </c>
      <c r="M4206">
        <v>7</v>
      </c>
      <c r="N4206">
        <v>117</v>
      </c>
      <c r="O4206">
        <v>136</v>
      </c>
      <c r="P4206" t="str">
        <f>VLOOKUP(Farmacias__2[[#This Row],[local_nombre]],Tabla8[],2,0)</f>
        <v>Otras Farmacias</v>
      </c>
      <c r="Q4206">
        <f>VLOOKUP(Farmacias__2[[#This Row],[comuna_nombre]],Hoja3!$H$2:$I$346,2,0)</f>
        <v>13123</v>
      </c>
    </row>
    <row r="4207" spans="1:17" x14ac:dyDescent="0.2">
      <c r="A4207" s="1">
        <v>44309</v>
      </c>
      <c r="B4207">
        <v>5995</v>
      </c>
      <c r="C4207" s="2" t="s">
        <v>8004</v>
      </c>
      <c r="D4207" s="2" t="s">
        <v>10244</v>
      </c>
      <c r="E4207" s="2" t="s">
        <v>3820</v>
      </c>
      <c r="F4207" s="2" t="s">
        <v>8005</v>
      </c>
      <c r="G4207" s="3">
        <v>0.41666666666666669</v>
      </c>
      <c r="H4207" s="3">
        <v>0.79166666666666663</v>
      </c>
      <c r="I4207" s="2" t="s">
        <v>1583</v>
      </c>
      <c r="J4207">
        <v>-40333108</v>
      </c>
      <c r="K4207">
        <v>-72953781</v>
      </c>
      <c r="L4207" s="2" t="s">
        <v>9713</v>
      </c>
      <c r="M4207">
        <v>12</v>
      </c>
      <c r="N4207">
        <v>293</v>
      </c>
      <c r="O4207">
        <v>312</v>
      </c>
      <c r="P4207" t="str">
        <f>VLOOKUP(Farmacias__2[[#This Row],[local_nombre]],Tabla8[],2,0)</f>
        <v>Otras Farmacias</v>
      </c>
      <c r="Q4207">
        <f>VLOOKUP(Farmacias__2[[#This Row],[comuna_nombre]],Hoja3!$H$2:$I$346,2,0)</f>
        <v>14204</v>
      </c>
    </row>
    <row r="4208" spans="1:17" x14ac:dyDescent="0.2">
      <c r="A4208" s="1">
        <v>44309</v>
      </c>
      <c r="B4208">
        <v>6684</v>
      </c>
      <c r="C4208" s="2" t="s">
        <v>5745</v>
      </c>
      <c r="D4208" s="2" t="s">
        <v>1987</v>
      </c>
      <c r="E4208" s="2" t="s">
        <v>1987</v>
      </c>
      <c r="F4208" s="2" t="s">
        <v>9171</v>
      </c>
      <c r="G4208" s="3">
        <v>0.375</v>
      </c>
      <c r="H4208" s="3">
        <v>0.79166666666666663</v>
      </c>
      <c r="I4208" s="2" t="s">
        <v>1583</v>
      </c>
      <c r="J4208">
        <v>-33420993</v>
      </c>
      <c r="K4208">
        <v>-70609640</v>
      </c>
      <c r="L4208" s="2" t="s">
        <v>9713</v>
      </c>
      <c r="M4208">
        <v>7</v>
      </c>
      <c r="N4208">
        <v>117</v>
      </c>
      <c r="O4208">
        <v>136</v>
      </c>
      <c r="P4208" t="str">
        <f>VLOOKUP(Farmacias__2[[#This Row],[local_nombre]],Tabla8[],2,0)</f>
        <v>Otras Farmacias</v>
      </c>
      <c r="Q4208">
        <f>VLOOKUP(Farmacias__2[[#This Row],[comuna_nombre]],Hoja3!$H$2:$I$346,2,0)</f>
        <v>13123</v>
      </c>
    </row>
    <row r="4209" spans="1:17" x14ac:dyDescent="0.2">
      <c r="A4209" s="1">
        <v>44309</v>
      </c>
      <c r="B4209">
        <v>6685</v>
      </c>
      <c r="C4209" s="2" t="s">
        <v>330</v>
      </c>
      <c r="D4209" s="2" t="s">
        <v>930</v>
      </c>
      <c r="E4209" s="2" t="s">
        <v>930</v>
      </c>
      <c r="F4209" s="2" t="s">
        <v>5853</v>
      </c>
      <c r="G4209" s="3">
        <v>0.41666666666666669</v>
      </c>
      <c r="H4209" s="3">
        <v>0.83333333333333337</v>
      </c>
      <c r="I4209" s="2" t="s">
        <v>1583</v>
      </c>
      <c r="J4209">
        <v>-33592271</v>
      </c>
      <c r="K4209">
        <v>-70706579</v>
      </c>
      <c r="L4209" s="2" t="s">
        <v>9713</v>
      </c>
      <c r="M4209">
        <v>7</v>
      </c>
      <c r="N4209">
        <v>124</v>
      </c>
      <c r="O4209">
        <v>143</v>
      </c>
      <c r="P4209" t="str">
        <f>VLOOKUP(Farmacias__2[[#This Row],[local_nombre]],Tabla8[],2,0)</f>
        <v>Otras Farmacias</v>
      </c>
      <c r="Q4209">
        <f>VLOOKUP(Farmacias__2[[#This Row],[comuna_nombre]],Hoja3!$H$2:$I$346,2,0)</f>
        <v>13401</v>
      </c>
    </row>
    <row r="4210" spans="1:17" x14ac:dyDescent="0.2">
      <c r="A4210" s="1">
        <v>44309</v>
      </c>
      <c r="B4210">
        <v>1865</v>
      </c>
      <c r="C4210" s="2" t="s">
        <v>1006</v>
      </c>
      <c r="D4210" s="2" t="s">
        <v>902</v>
      </c>
      <c r="E4210" s="2" t="s">
        <v>903</v>
      </c>
      <c r="F4210" s="2" t="s">
        <v>2775</v>
      </c>
      <c r="G4210" s="3">
        <v>0.39583333333333331</v>
      </c>
      <c r="H4210" s="3">
        <v>0.72916666666666663</v>
      </c>
      <c r="I4210" s="2" t="s">
        <v>2776</v>
      </c>
      <c r="J4210">
        <v>-33435076</v>
      </c>
      <c r="K4210">
        <v>-70673595</v>
      </c>
      <c r="L4210" s="2" t="s">
        <v>9713</v>
      </c>
      <c r="M4210">
        <v>7</v>
      </c>
      <c r="N4210">
        <v>130</v>
      </c>
      <c r="O4210">
        <v>149</v>
      </c>
      <c r="P4210" t="str">
        <f>VLOOKUP(Farmacias__2[[#This Row],[local_nombre]],Tabla8[],2,0)</f>
        <v>Otras Farmacias</v>
      </c>
      <c r="Q4210">
        <f>VLOOKUP(Farmacias__2[[#This Row],[comuna_nombre]],Hoja3!$H$2:$I$346,2,0)</f>
        <v>13101</v>
      </c>
    </row>
    <row r="4211" spans="1:17" x14ac:dyDescent="0.2">
      <c r="A4211" s="1">
        <v>44309</v>
      </c>
      <c r="B4211">
        <v>3311</v>
      </c>
      <c r="C4211" s="2" t="s">
        <v>4067</v>
      </c>
      <c r="D4211" s="2" t="s">
        <v>4068</v>
      </c>
      <c r="E4211" s="2" t="s">
        <v>4068</v>
      </c>
      <c r="F4211" s="2" t="s">
        <v>4069</v>
      </c>
      <c r="G4211" s="3">
        <v>0.375</v>
      </c>
      <c r="H4211" s="3">
        <v>0.89583333333333337</v>
      </c>
      <c r="I4211" s="2" t="s">
        <v>4070</v>
      </c>
      <c r="J4211">
        <v>-3003427898588236</v>
      </c>
      <c r="K4211">
        <v>-7071350613143187</v>
      </c>
      <c r="L4211" s="2" t="s">
        <v>9713</v>
      </c>
      <c r="M4211">
        <v>5</v>
      </c>
      <c r="N4211">
        <v>44</v>
      </c>
      <c r="O4211">
        <v>100</v>
      </c>
      <c r="P4211" t="str">
        <f>VLOOKUP(Farmacias__2[[#This Row],[local_nombre]],Tabla8[],2,0)</f>
        <v>Otras Farmacias</v>
      </c>
      <c r="Q4211">
        <f>VLOOKUP(Farmacias__2[[#This Row],[comuna_nombre]],Hoja3!$H$2:$I$346,2,0)</f>
        <v>4106</v>
      </c>
    </row>
    <row r="4212" spans="1:17" x14ac:dyDescent="0.2">
      <c r="A4212" s="1">
        <v>44309</v>
      </c>
      <c r="B4212">
        <v>1003</v>
      </c>
      <c r="C4212" s="2" t="s">
        <v>9758</v>
      </c>
      <c r="D4212" s="2" t="s">
        <v>1086</v>
      </c>
      <c r="E4212" s="2" t="s">
        <v>1087</v>
      </c>
      <c r="F4212" s="2" t="s">
        <v>1195</v>
      </c>
      <c r="G4212" s="3">
        <v>0.35416666666666669</v>
      </c>
      <c r="H4212" s="3">
        <v>0.89583333333333337</v>
      </c>
      <c r="I4212" s="2" t="s">
        <v>1196</v>
      </c>
      <c r="J4212">
        <v>-33520682</v>
      </c>
      <c r="K4212">
        <v>-70600015</v>
      </c>
      <c r="L4212" s="2" t="s">
        <v>9713</v>
      </c>
      <c r="M4212">
        <v>7</v>
      </c>
      <c r="N4212">
        <v>97</v>
      </c>
      <c r="O4212">
        <v>116</v>
      </c>
      <c r="P4212" t="str">
        <f>VLOOKUP(Farmacias__2[[#This Row],[local_nombre]],Tabla8[],2,0)</f>
        <v>Otras Farmacias</v>
      </c>
      <c r="Q4212">
        <f>VLOOKUP(Farmacias__2[[#This Row],[comuna_nombre]],Hoja3!$H$2:$I$346,2,0)</f>
        <v>13110</v>
      </c>
    </row>
    <row r="4213" spans="1:17" x14ac:dyDescent="0.2">
      <c r="A4213" s="1">
        <v>44309</v>
      </c>
      <c r="B4213">
        <v>6689</v>
      </c>
      <c r="C4213" s="2" t="s">
        <v>4962</v>
      </c>
      <c r="D4213" s="2" t="s">
        <v>545</v>
      </c>
      <c r="E4213" s="2" t="s">
        <v>545</v>
      </c>
      <c r="F4213" s="2" t="s">
        <v>9180</v>
      </c>
      <c r="G4213" s="3">
        <v>0.375</v>
      </c>
      <c r="H4213" s="3">
        <v>0.83333333333333337</v>
      </c>
      <c r="I4213" s="2" t="s">
        <v>9181</v>
      </c>
      <c r="J4213">
        <v>35594582</v>
      </c>
      <c r="K4213">
        <v>71733838</v>
      </c>
      <c r="L4213" s="2" t="s">
        <v>9713</v>
      </c>
      <c r="M4213">
        <v>9</v>
      </c>
      <c r="N4213">
        <v>192</v>
      </c>
      <c r="O4213">
        <v>211</v>
      </c>
      <c r="P4213" t="str">
        <f>VLOOKUP(Farmacias__2[[#This Row],[local_nombre]],Tabla8[],2,0)</f>
        <v>Otras Farmacias</v>
      </c>
      <c r="Q4213">
        <f>VLOOKUP(Farmacias__2[[#This Row],[comuna_nombre]],Hoja3!$H$2:$I$346,2,0)</f>
        <v>7406</v>
      </c>
    </row>
    <row r="4214" spans="1:17" x14ac:dyDescent="0.2">
      <c r="A4214" s="1">
        <v>44309</v>
      </c>
      <c r="B4214">
        <v>1482</v>
      </c>
      <c r="C4214" s="2" t="s">
        <v>2079</v>
      </c>
      <c r="D4214" s="2" t="s">
        <v>1987</v>
      </c>
      <c r="E4214" s="2" t="s">
        <v>1987</v>
      </c>
      <c r="F4214" s="2" t="s">
        <v>2080</v>
      </c>
      <c r="G4214" s="3">
        <v>0.375</v>
      </c>
      <c r="H4214" s="3">
        <v>0.875</v>
      </c>
      <c r="I4214" s="2" t="s">
        <v>2081</v>
      </c>
      <c r="J4214">
        <v>-33427875</v>
      </c>
      <c r="K4214">
        <v>-70618122</v>
      </c>
      <c r="L4214" s="2" t="s">
        <v>9713</v>
      </c>
      <c r="M4214">
        <v>7</v>
      </c>
      <c r="N4214">
        <v>117</v>
      </c>
      <c r="O4214">
        <v>136</v>
      </c>
      <c r="P4214" t="str">
        <f>VLOOKUP(Farmacias__2[[#This Row],[local_nombre]],Tabla8[],2,0)</f>
        <v>Otras Farmacias</v>
      </c>
      <c r="Q4214">
        <f>VLOOKUP(Farmacias__2[[#This Row],[comuna_nombre]],Hoja3!$H$2:$I$346,2,0)</f>
        <v>13123</v>
      </c>
    </row>
    <row r="4215" spans="1:17" x14ac:dyDescent="0.2">
      <c r="A4215" s="1">
        <v>44309</v>
      </c>
      <c r="B4215">
        <v>3162</v>
      </c>
      <c r="C4215" s="2" t="s">
        <v>3789</v>
      </c>
      <c r="D4215" s="2" t="s">
        <v>3790</v>
      </c>
      <c r="E4215" s="2" t="s">
        <v>3790</v>
      </c>
      <c r="F4215" s="2" t="s">
        <v>3791</v>
      </c>
      <c r="G4215" s="3">
        <v>0.375</v>
      </c>
      <c r="H4215" s="3">
        <v>0.77083333333333337</v>
      </c>
      <c r="I4215" s="2" t="s">
        <v>3792</v>
      </c>
      <c r="J4215">
        <v>-40322555555556</v>
      </c>
      <c r="K4215">
        <v>-7247255555556</v>
      </c>
      <c r="L4215" s="2" t="s">
        <v>9713</v>
      </c>
      <c r="M4215">
        <v>12</v>
      </c>
      <c r="N4215">
        <v>285</v>
      </c>
      <c r="O4215">
        <v>304</v>
      </c>
      <c r="P4215" t="str">
        <f>VLOOKUP(Farmacias__2[[#This Row],[local_nombre]],Tabla8[],2,0)</f>
        <v>Otras Farmacias</v>
      </c>
      <c r="Q4215">
        <f>VLOOKUP(Farmacias__2[[#This Row],[comuna_nombre]],Hoja3!$H$2:$I$346,2,0)</f>
        <v>14203</v>
      </c>
    </row>
    <row r="4216" spans="1:17" x14ac:dyDescent="0.2">
      <c r="A4216" s="1">
        <v>44309</v>
      </c>
      <c r="B4216">
        <v>1931</v>
      </c>
      <c r="C4216" s="2" t="s">
        <v>2882</v>
      </c>
      <c r="D4216" s="2" t="s">
        <v>902</v>
      </c>
      <c r="E4216" s="2" t="s">
        <v>903</v>
      </c>
      <c r="F4216" s="2" t="s">
        <v>2883</v>
      </c>
      <c r="G4216" s="3">
        <v>0.41666666666666669</v>
      </c>
      <c r="H4216" s="3">
        <v>0.83333333333333337</v>
      </c>
      <c r="I4216" s="2" t="s">
        <v>2884</v>
      </c>
      <c r="J4216">
        <v>-33438091</v>
      </c>
      <c r="K4216">
        <v>-70658229</v>
      </c>
      <c r="L4216" s="2" t="s">
        <v>9713</v>
      </c>
      <c r="M4216">
        <v>7</v>
      </c>
      <c r="N4216">
        <v>130</v>
      </c>
      <c r="O4216">
        <v>149</v>
      </c>
      <c r="P4216" t="str">
        <f>VLOOKUP(Farmacias__2[[#This Row],[local_nombre]],Tabla8[],2,0)</f>
        <v>Otras Farmacias</v>
      </c>
      <c r="Q4216">
        <f>VLOOKUP(Farmacias__2[[#This Row],[comuna_nombre]],Hoja3!$H$2:$I$346,2,0)</f>
        <v>13101</v>
      </c>
    </row>
    <row r="4217" spans="1:17" x14ac:dyDescent="0.2">
      <c r="A4217" s="1">
        <v>44309</v>
      </c>
      <c r="B4217">
        <v>6693</v>
      </c>
      <c r="C4217" s="2" t="s">
        <v>9187</v>
      </c>
      <c r="D4217" s="2" t="s">
        <v>9188</v>
      </c>
      <c r="E4217" s="2" t="s">
        <v>9189</v>
      </c>
      <c r="F4217" s="2" t="s">
        <v>9190</v>
      </c>
      <c r="G4217" s="3">
        <v>0.375</v>
      </c>
      <c r="H4217" s="3">
        <v>0.8125</v>
      </c>
      <c r="I4217" s="2" t="s">
        <v>9191</v>
      </c>
      <c r="J4217">
        <v>-34952979</v>
      </c>
      <c r="K4217">
        <v>-71124923</v>
      </c>
      <c r="L4217" s="2" t="s">
        <v>9713</v>
      </c>
      <c r="M4217">
        <v>9</v>
      </c>
      <c r="N4217">
        <v>189</v>
      </c>
      <c r="O4217">
        <v>466</v>
      </c>
      <c r="P4217" t="str">
        <f>VLOOKUP(Farmacias__2[[#This Row],[local_nombre]],Tabla8[],2,0)</f>
        <v>Otras Farmacias</v>
      </c>
      <c r="Q4217">
        <f>VLOOKUP(Farmacias__2[[#This Row],[comuna_nombre]],Hoja3!$H$2:$I$346,2,0)</f>
        <v>7306</v>
      </c>
    </row>
    <row r="4218" spans="1:17" x14ac:dyDescent="0.2">
      <c r="A4218" s="1">
        <v>44309</v>
      </c>
      <c r="B4218">
        <v>1274</v>
      </c>
      <c r="C4218" s="2" t="s">
        <v>936</v>
      </c>
      <c r="D4218" s="2" t="s">
        <v>10234</v>
      </c>
      <c r="E4218" s="2" t="s">
        <v>1569</v>
      </c>
      <c r="F4218" s="2" t="s">
        <v>1695</v>
      </c>
      <c r="G4218" s="3">
        <v>0.39583333333333331</v>
      </c>
      <c r="H4218" s="3">
        <v>0.9375</v>
      </c>
      <c r="I4218" s="2" t="s">
        <v>1696</v>
      </c>
      <c r="J4218">
        <v>-33470066</v>
      </c>
      <c r="K4218">
        <v>-70748094</v>
      </c>
      <c r="L4218" s="2" t="s">
        <v>9713</v>
      </c>
      <c r="M4218">
        <v>7</v>
      </c>
      <c r="N4218">
        <v>107</v>
      </c>
      <c r="O4218">
        <v>126</v>
      </c>
      <c r="P4218" t="str">
        <f>VLOOKUP(Farmacias__2[[#This Row],[local_nombre]],Tabla8[],2,0)</f>
        <v>Otras Farmacias</v>
      </c>
      <c r="Q4218">
        <f>VLOOKUP(Farmacias__2[[#This Row],[comuna_nombre]],Hoja3!$H$2:$I$346,2,0)</f>
        <v>13119</v>
      </c>
    </row>
    <row r="4219" spans="1:17" x14ac:dyDescent="0.2">
      <c r="A4219" s="1">
        <v>44309</v>
      </c>
      <c r="B4219">
        <v>6696</v>
      </c>
      <c r="C4219" s="2" t="s">
        <v>18</v>
      </c>
      <c r="D4219" s="2" t="s">
        <v>3793</v>
      </c>
      <c r="E4219" s="2" t="s">
        <v>3793</v>
      </c>
      <c r="F4219" s="2" t="s">
        <v>9194</v>
      </c>
      <c r="G4219" s="3">
        <v>0.375</v>
      </c>
      <c r="H4219" s="3">
        <v>0.79166666666666663</v>
      </c>
      <c r="I4219" s="2" t="s">
        <v>1583</v>
      </c>
      <c r="J4219">
        <v>-3986163936040006</v>
      </c>
      <c r="K4219">
        <v>-7281548257208831</v>
      </c>
      <c r="L4219" s="2" t="s">
        <v>9713</v>
      </c>
      <c r="M4219">
        <v>12</v>
      </c>
      <c r="N4219">
        <v>287</v>
      </c>
      <c r="O4219">
        <v>306</v>
      </c>
      <c r="P4219" t="str">
        <f>VLOOKUP(Farmacias__2[[#This Row],[local_nombre]],Tabla8[],2,0)</f>
        <v>Farmacias de Cadena</v>
      </c>
      <c r="Q4219">
        <f>VLOOKUP(Farmacias__2[[#This Row],[comuna_nombre]],Hoja3!$H$2:$I$346,2,0)</f>
        <v>14104</v>
      </c>
    </row>
    <row r="4220" spans="1:17" x14ac:dyDescent="0.2">
      <c r="A4220" s="1">
        <v>44309</v>
      </c>
      <c r="B4220">
        <v>1275</v>
      </c>
      <c r="C4220" s="2" t="s">
        <v>936</v>
      </c>
      <c r="D4220" s="2" t="s">
        <v>10234</v>
      </c>
      <c r="E4220" s="2" t="s">
        <v>1569</v>
      </c>
      <c r="F4220" s="2" t="s">
        <v>1697</v>
      </c>
      <c r="G4220" s="3">
        <v>0.375</v>
      </c>
      <c r="H4220" s="3">
        <v>0.875</v>
      </c>
      <c r="I4220" s="2" t="s">
        <v>1698</v>
      </c>
      <c r="J4220">
        <v>-3347627</v>
      </c>
      <c r="K4220">
        <v>-70741378</v>
      </c>
      <c r="L4220" s="2" t="s">
        <v>9713</v>
      </c>
      <c r="M4220">
        <v>7</v>
      </c>
      <c r="N4220">
        <v>107</v>
      </c>
      <c r="O4220">
        <v>126</v>
      </c>
      <c r="P4220" t="str">
        <f>VLOOKUP(Farmacias__2[[#This Row],[local_nombre]],Tabla8[],2,0)</f>
        <v>Otras Farmacias</v>
      </c>
      <c r="Q4220">
        <f>VLOOKUP(Farmacias__2[[#This Row],[comuna_nombre]],Hoja3!$H$2:$I$346,2,0)</f>
        <v>13119</v>
      </c>
    </row>
    <row r="4221" spans="1:17" x14ac:dyDescent="0.2">
      <c r="A4221" s="1">
        <v>44309</v>
      </c>
      <c r="B4221">
        <v>180</v>
      </c>
      <c r="C4221" s="2" t="s">
        <v>36</v>
      </c>
      <c r="D4221" s="2" t="s">
        <v>10226</v>
      </c>
      <c r="E4221" s="2" t="s">
        <v>273</v>
      </c>
      <c r="F4221" s="2" t="s">
        <v>319</v>
      </c>
      <c r="G4221" s="3">
        <v>0.35416666666666669</v>
      </c>
      <c r="H4221" s="3">
        <v>0.75</v>
      </c>
      <c r="I4221" s="2" t="s">
        <v>320</v>
      </c>
      <c r="J4221">
        <v>-330443615400056</v>
      </c>
      <c r="K4221">
        <v>-716047470240116</v>
      </c>
      <c r="L4221" s="2" t="s">
        <v>9713</v>
      </c>
      <c r="M4221">
        <v>6</v>
      </c>
      <c r="N4221">
        <v>78</v>
      </c>
      <c r="O4221">
        <v>2</v>
      </c>
      <c r="P4221" t="str">
        <f>VLOOKUP(Farmacias__2[[#This Row],[local_nombre]],Tabla8[],2,0)</f>
        <v>Farmacias de Cadena</v>
      </c>
      <c r="Q4221">
        <f>VLOOKUP(Farmacias__2[[#This Row],[comuna_nombre]],Hoja3!$H$2:$I$346,2,0)</f>
        <v>5101</v>
      </c>
    </row>
    <row r="4222" spans="1:17" x14ac:dyDescent="0.2">
      <c r="A4222" s="1">
        <v>44309</v>
      </c>
      <c r="B4222">
        <v>764</v>
      </c>
      <c r="C4222" s="2" t="s">
        <v>36</v>
      </c>
      <c r="D4222" s="2" t="s">
        <v>665</v>
      </c>
      <c r="E4222" s="2" t="s">
        <v>665</v>
      </c>
      <c r="F4222" s="2" t="s">
        <v>690</v>
      </c>
      <c r="G4222" s="3">
        <v>0.375</v>
      </c>
      <c r="H4222" s="3">
        <v>0.89583333333333337</v>
      </c>
      <c r="I4222" s="2" t="s">
        <v>691</v>
      </c>
      <c r="J4222">
        <v>-33733334</v>
      </c>
      <c r="K4222">
        <v>-70738417</v>
      </c>
      <c r="L4222" s="2" t="s">
        <v>9713</v>
      </c>
      <c r="M4222">
        <v>7</v>
      </c>
      <c r="N4222">
        <v>83</v>
      </c>
      <c r="O4222">
        <v>102</v>
      </c>
      <c r="P4222" t="str">
        <f>VLOOKUP(Farmacias__2[[#This Row],[local_nombre]],Tabla8[],2,0)</f>
        <v>Farmacias de Cadena</v>
      </c>
      <c r="Q4222">
        <f>VLOOKUP(Farmacias__2[[#This Row],[comuna_nombre]],Hoja3!$H$2:$I$346,2,0)</f>
        <v>13402</v>
      </c>
    </row>
    <row r="4223" spans="1:17" x14ac:dyDescent="0.2">
      <c r="A4223" s="1">
        <v>44309</v>
      </c>
      <c r="B4223">
        <v>1056</v>
      </c>
      <c r="C4223" s="2" t="s">
        <v>36</v>
      </c>
      <c r="D4223" s="2" t="s">
        <v>1264</v>
      </c>
      <c r="E4223" s="2" t="s">
        <v>1264</v>
      </c>
      <c r="F4223" s="2" t="s">
        <v>1294</v>
      </c>
      <c r="G4223" s="3">
        <v>0.33333333333333331</v>
      </c>
      <c r="H4223" s="3">
        <v>0.95833333333333337</v>
      </c>
      <c r="I4223" s="2" t="s">
        <v>1295</v>
      </c>
      <c r="J4223">
        <v>-33438908</v>
      </c>
      <c r="K4223">
        <v>-70557142</v>
      </c>
      <c r="L4223" s="2" t="s">
        <v>9713</v>
      </c>
      <c r="M4223">
        <v>7</v>
      </c>
      <c r="N4223">
        <v>100</v>
      </c>
      <c r="O4223">
        <v>119</v>
      </c>
      <c r="P4223" t="str">
        <f>VLOOKUP(Farmacias__2[[#This Row],[local_nombre]],Tabla8[],2,0)</f>
        <v>Farmacias de Cadena</v>
      </c>
      <c r="Q4223">
        <f>VLOOKUP(Farmacias__2[[#This Row],[comuna_nombre]],Hoja3!$H$2:$I$346,2,0)</f>
        <v>13113</v>
      </c>
    </row>
    <row r="4224" spans="1:17" x14ac:dyDescent="0.2">
      <c r="A4224" s="1">
        <v>44309</v>
      </c>
      <c r="B4224">
        <v>6701</v>
      </c>
      <c r="C4224" s="2" t="s">
        <v>9202</v>
      </c>
      <c r="D4224" s="2" t="s">
        <v>3699</v>
      </c>
      <c r="E4224" s="2" t="s">
        <v>3667</v>
      </c>
      <c r="F4224" s="2" t="s">
        <v>9203</v>
      </c>
      <c r="G4224" s="3">
        <v>0.41666666666666669</v>
      </c>
      <c r="H4224" s="3">
        <v>0.79166666666666663</v>
      </c>
      <c r="I4224" s="2" t="s">
        <v>9204</v>
      </c>
      <c r="L4224" s="2" t="s">
        <v>9713</v>
      </c>
      <c r="M4224">
        <v>13</v>
      </c>
      <c r="N4224">
        <v>309</v>
      </c>
      <c r="O4224">
        <v>328</v>
      </c>
      <c r="P4224" t="str">
        <f>VLOOKUP(Farmacias__2[[#This Row],[local_nombre]],Tabla8[],2,0)</f>
        <v>Otras Farmacias</v>
      </c>
      <c r="Q4224">
        <f>VLOOKUP(Farmacias__2[[#This Row],[comuna_nombre]],Hoja3!$H$2:$I$346,2,0)</f>
        <v>10301</v>
      </c>
    </row>
    <row r="4225" spans="1:17" x14ac:dyDescent="0.2">
      <c r="A4225" s="1">
        <v>44309</v>
      </c>
      <c r="B4225">
        <v>6702</v>
      </c>
      <c r="C4225" s="2" t="s">
        <v>8570</v>
      </c>
      <c r="D4225" s="2" t="s">
        <v>1264</v>
      </c>
      <c r="E4225" s="2" t="s">
        <v>1264</v>
      </c>
      <c r="F4225" s="2" t="s">
        <v>9205</v>
      </c>
      <c r="G4225" s="3">
        <v>0.41666666666666669</v>
      </c>
      <c r="H4225" s="3">
        <v>0.79166666666666663</v>
      </c>
      <c r="I4225" s="2" t="s">
        <v>1583</v>
      </c>
      <c r="J4225">
        <v>-3343817</v>
      </c>
      <c r="K4225">
        <v>-7056760</v>
      </c>
      <c r="L4225" s="2" t="s">
        <v>9713</v>
      </c>
      <c r="M4225">
        <v>7</v>
      </c>
      <c r="N4225">
        <v>100</v>
      </c>
      <c r="O4225">
        <v>119</v>
      </c>
      <c r="P4225" t="str">
        <f>VLOOKUP(Farmacias__2[[#This Row],[local_nombre]],Tabla8[],2,0)</f>
        <v>Otras Farmacias</v>
      </c>
      <c r="Q4225">
        <f>VLOOKUP(Farmacias__2[[#This Row],[comuna_nombre]],Hoja3!$H$2:$I$346,2,0)</f>
        <v>13113</v>
      </c>
    </row>
    <row r="4226" spans="1:17" x14ac:dyDescent="0.2">
      <c r="A4226" s="1">
        <v>44309</v>
      </c>
      <c r="B4226">
        <v>6703</v>
      </c>
      <c r="C4226" s="2" t="s">
        <v>18</v>
      </c>
      <c r="D4226" s="2" t="s">
        <v>1744</v>
      </c>
      <c r="E4226" s="2" t="s">
        <v>1744</v>
      </c>
      <c r="F4226" s="2" t="s">
        <v>9206</v>
      </c>
      <c r="G4226" s="3">
        <v>0.41666666666666669</v>
      </c>
      <c r="H4226" s="3">
        <v>0.875</v>
      </c>
      <c r="I4226" s="2" t="s">
        <v>1583</v>
      </c>
      <c r="J4226">
        <v>-3346331</v>
      </c>
      <c r="K4226">
        <v>-7057457</v>
      </c>
      <c r="L4226" s="2" t="s">
        <v>9713</v>
      </c>
      <c r="M4226">
        <v>7</v>
      </c>
      <c r="N4226">
        <v>110</v>
      </c>
      <c r="O4226">
        <v>129</v>
      </c>
      <c r="P4226" t="str">
        <f>VLOOKUP(Farmacias__2[[#This Row],[local_nombre]],Tabla8[],2,0)</f>
        <v>Farmacias de Cadena</v>
      </c>
      <c r="Q4226">
        <f>VLOOKUP(Farmacias__2[[#This Row],[comuna_nombre]],Hoja3!$H$2:$I$346,2,0)</f>
        <v>13120</v>
      </c>
    </row>
    <row r="4227" spans="1:17" x14ac:dyDescent="0.2">
      <c r="A4227" s="1">
        <v>44309</v>
      </c>
      <c r="B4227">
        <v>6704</v>
      </c>
      <c r="C4227" s="2" t="s">
        <v>36</v>
      </c>
      <c r="D4227" s="2" t="s">
        <v>1987</v>
      </c>
      <c r="E4227" s="2" t="s">
        <v>1987</v>
      </c>
      <c r="F4227" s="2" t="s">
        <v>9207</v>
      </c>
      <c r="G4227" s="3">
        <v>0.375</v>
      </c>
      <c r="H4227" s="3">
        <v>0.89583333333333337</v>
      </c>
      <c r="I4227" s="2" t="s">
        <v>1583</v>
      </c>
      <c r="J4227">
        <v>-3342220</v>
      </c>
      <c r="K4227">
        <v>-7061111</v>
      </c>
      <c r="L4227" s="2" t="s">
        <v>9713</v>
      </c>
      <c r="M4227">
        <v>7</v>
      </c>
      <c r="N4227">
        <v>117</v>
      </c>
      <c r="O4227">
        <v>136</v>
      </c>
      <c r="P4227" t="str">
        <f>VLOOKUP(Farmacias__2[[#This Row],[local_nombre]],Tabla8[],2,0)</f>
        <v>Farmacias de Cadena</v>
      </c>
      <c r="Q4227">
        <f>VLOOKUP(Farmacias__2[[#This Row],[comuna_nombre]],Hoja3!$H$2:$I$346,2,0)</f>
        <v>13123</v>
      </c>
    </row>
    <row r="4228" spans="1:17" x14ac:dyDescent="0.2">
      <c r="A4228" s="1">
        <v>44309</v>
      </c>
      <c r="B4228">
        <v>6705</v>
      </c>
      <c r="C4228" s="2" t="s">
        <v>50</v>
      </c>
      <c r="D4228" s="2" t="s">
        <v>22</v>
      </c>
      <c r="E4228" s="2" t="s">
        <v>22</v>
      </c>
      <c r="F4228" s="2" t="s">
        <v>9208</v>
      </c>
      <c r="G4228" s="3">
        <v>0.41666666666666669</v>
      </c>
      <c r="H4228" s="3">
        <v>0.79166666666666663</v>
      </c>
      <c r="I4228" s="2" t="s">
        <v>9209</v>
      </c>
      <c r="L4228" s="2" t="s">
        <v>9713</v>
      </c>
      <c r="M4228">
        <v>6</v>
      </c>
      <c r="N4228">
        <v>59</v>
      </c>
      <c r="O4228">
        <v>17</v>
      </c>
      <c r="P4228" t="str">
        <f>VLOOKUP(Farmacias__2[[#This Row],[local_nombre]],Tabla8[],2,0)</f>
        <v>Farmacias de Cadena</v>
      </c>
      <c r="Q4228">
        <f>VLOOKUP(Farmacias__2[[#This Row],[comuna_nombre]],Hoja3!$H$2:$I$346,2,0)</f>
        <v>5802</v>
      </c>
    </row>
    <row r="4229" spans="1:17" x14ac:dyDescent="0.2">
      <c r="A4229" s="1">
        <v>44309</v>
      </c>
      <c r="B4229">
        <v>1065</v>
      </c>
      <c r="C4229" s="2" t="s">
        <v>36</v>
      </c>
      <c r="D4229" s="2" t="s">
        <v>1298</v>
      </c>
      <c r="E4229" s="2" t="s">
        <v>1298</v>
      </c>
      <c r="F4229" s="2" t="s">
        <v>1310</v>
      </c>
      <c r="G4229" s="3">
        <v>0.375</v>
      </c>
      <c r="H4229" s="3">
        <v>0.91666666666666663</v>
      </c>
      <c r="I4229" s="2" t="s">
        <v>1311</v>
      </c>
      <c r="J4229">
        <v>-33324002</v>
      </c>
      <c r="K4229">
        <v>-70745991</v>
      </c>
      <c r="L4229" s="2" t="s">
        <v>9713</v>
      </c>
      <c r="M4229">
        <v>7</v>
      </c>
      <c r="N4229">
        <v>101</v>
      </c>
      <c r="O4229">
        <v>120</v>
      </c>
      <c r="P4229" t="str">
        <f>VLOOKUP(Farmacias__2[[#This Row],[local_nombre]],Tabla8[],2,0)</f>
        <v>Farmacias de Cadena</v>
      </c>
      <c r="Q4229">
        <f>VLOOKUP(Farmacias__2[[#This Row],[comuna_nombre]],Hoja3!$H$2:$I$346,2,0)</f>
        <v>13302</v>
      </c>
    </row>
    <row r="4230" spans="1:17" x14ac:dyDescent="0.2">
      <c r="A4230" s="1">
        <v>44309</v>
      </c>
      <c r="B4230">
        <v>1297</v>
      </c>
      <c r="C4230" s="2" t="s">
        <v>36</v>
      </c>
      <c r="D4230" s="2" t="s">
        <v>1711</v>
      </c>
      <c r="E4230" s="2" t="s">
        <v>1711</v>
      </c>
      <c r="F4230" s="2" t="s">
        <v>1742</v>
      </c>
      <c r="G4230" s="3">
        <v>0.375</v>
      </c>
      <c r="H4230" s="3">
        <v>0.95833333333333337</v>
      </c>
      <c r="I4230" s="2" t="s">
        <v>1743</v>
      </c>
      <c r="J4230">
        <v>-33686588</v>
      </c>
      <c r="K4230">
        <v>-71215347</v>
      </c>
      <c r="L4230" s="2" t="s">
        <v>9713</v>
      </c>
      <c r="M4230">
        <v>7</v>
      </c>
      <c r="N4230">
        <v>109</v>
      </c>
      <c r="O4230">
        <v>128</v>
      </c>
      <c r="P4230" t="str">
        <f>VLOOKUP(Farmacias__2[[#This Row],[local_nombre]],Tabla8[],2,0)</f>
        <v>Farmacias de Cadena</v>
      </c>
      <c r="Q4230">
        <f>VLOOKUP(Farmacias__2[[#This Row],[comuna_nombre]],Hoja3!$H$2:$I$346,2,0)</f>
        <v>13501</v>
      </c>
    </row>
    <row r="4231" spans="1:17" x14ac:dyDescent="0.2">
      <c r="A4231" s="1">
        <v>44309</v>
      </c>
      <c r="B4231">
        <v>1429</v>
      </c>
      <c r="C4231" s="2" t="s">
        <v>36</v>
      </c>
      <c r="D4231" s="2" t="s">
        <v>10235</v>
      </c>
      <c r="E4231" s="2" t="s">
        <v>1931</v>
      </c>
      <c r="F4231" s="2" t="s">
        <v>1982</v>
      </c>
      <c r="G4231" s="3">
        <v>0.375</v>
      </c>
      <c r="H4231" s="3">
        <v>0.91666666666666663</v>
      </c>
      <c r="I4231" s="2" t="s">
        <v>1983</v>
      </c>
      <c r="J4231">
        <v>-33489299</v>
      </c>
      <c r="K4231">
        <v>-70549871</v>
      </c>
      <c r="L4231" s="2" t="s">
        <v>9713</v>
      </c>
      <c r="M4231">
        <v>7</v>
      </c>
      <c r="N4231">
        <v>115</v>
      </c>
      <c r="O4231">
        <v>134</v>
      </c>
      <c r="P4231" t="str">
        <f>VLOOKUP(Farmacias__2[[#This Row],[local_nombre]],Tabla8[],2,0)</f>
        <v>Farmacias de Cadena</v>
      </c>
      <c r="Q4231">
        <f>VLOOKUP(Farmacias__2[[#This Row],[comuna_nombre]],Hoja3!$H$2:$I$346,2,0)</f>
        <v>13122</v>
      </c>
    </row>
    <row r="4232" spans="1:17" x14ac:dyDescent="0.2">
      <c r="A4232" s="1">
        <v>44309</v>
      </c>
      <c r="B4232">
        <v>6709</v>
      </c>
      <c r="C4232" s="2" t="s">
        <v>2076</v>
      </c>
      <c r="D4232" s="2" t="s">
        <v>1987</v>
      </c>
      <c r="E4232" s="2" t="s">
        <v>1987</v>
      </c>
      <c r="F4232" s="2" t="s">
        <v>9218</v>
      </c>
      <c r="G4232" s="3">
        <v>0.375</v>
      </c>
      <c r="H4232" s="3">
        <v>0.77083333333333337</v>
      </c>
      <c r="I4232" s="2" t="s">
        <v>1583</v>
      </c>
      <c r="J4232">
        <v>-3343969</v>
      </c>
      <c r="K4232">
        <v>-7062151</v>
      </c>
      <c r="L4232" s="2" t="s">
        <v>9713</v>
      </c>
      <c r="M4232">
        <v>7</v>
      </c>
      <c r="N4232">
        <v>117</v>
      </c>
      <c r="O4232">
        <v>136</v>
      </c>
      <c r="P4232" t="str">
        <f>VLOOKUP(Farmacias__2[[#This Row],[local_nombre]],Tabla8[],2,0)</f>
        <v>Otras Farmacias</v>
      </c>
      <c r="Q4232">
        <f>VLOOKUP(Farmacias__2[[#This Row],[comuna_nombre]],Hoja3!$H$2:$I$346,2,0)</f>
        <v>13123</v>
      </c>
    </row>
    <row r="4233" spans="1:17" x14ac:dyDescent="0.2">
      <c r="A4233" s="1">
        <v>44309</v>
      </c>
      <c r="B4233">
        <v>1626</v>
      </c>
      <c r="C4233" s="2" t="s">
        <v>36</v>
      </c>
      <c r="D4233" s="2" t="s">
        <v>2323</v>
      </c>
      <c r="E4233" s="2" t="s">
        <v>2323</v>
      </c>
      <c r="F4233" s="2" t="s">
        <v>2360</v>
      </c>
      <c r="G4233" s="3">
        <v>0.375</v>
      </c>
      <c r="H4233" s="3">
        <v>0.91666666666666663</v>
      </c>
      <c r="I4233" s="2" t="s">
        <v>2361</v>
      </c>
      <c r="J4233">
        <v>-33367883</v>
      </c>
      <c r="K4233">
        <v>-70732212</v>
      </c>
      <c r="L4233" s="2" t="s">
        <v>9713</v>
      </c>
      <c r="M4233">
        <v>7</v>
      </c>
      <c r="N4233">
        <v>120</v>
      </c>
      <c r="O4233">
        <v>139</v>
      </c>
      <c r="P4233" t="str">
        <f>VLOOKUP(Farmacias__2[[#This Row],[local_nombre]],Tabla8[],2,0)</f>
        <v>Farmacias de Cadena</v>
      </c>
      <c r="Q4233">
        <f>VLOOKUP(Farmacias__2[[#This Row],[comuna_nombre]],Hoja3!$H$2:$I$346,2,0)</f>
        <v>13125</v>
      </c>
    </row>
    <row r="4234" spans="1:17" x14ac:dyDescent="0.2">
      <c r="A4234" s="1">
        <v>44309</v>
      </c>
      <c r="B4234">
        <v>1948</v>
      </c>
      <c r="C4234" s="2" t="s">
        <v>36</v>
      </c>
      <c r="D4234" s="2" t="s">
        <v>2920</v>
      </c>
      <c r="E4234" s="2" t="s">
        <v>2920</v>
      </c>
      <c r="F4234" s="2" t="s">
        <v>2921</v>
      </c>
      <c r="G4234" s="3">
        <v>0.39583333333333331</v>
      </c>
      <c r="H4234" s="3">
        <v>0.91666666666666663</v>
      </c>
      <c r="I4234" s="2" t="s">
        <v>1143</v>
      </c>
      <c r="J4234">
        <v>-33664012</v>
      </c>
      <c r="K4234">
        <v>-70929075</v>
      </c>
      <c r="L4234" s="2" t="s">
        <v>9713</v>
      </c>
      <c r="M4234">
        <v>7</v>
      </c>
      <c r="N4234">
        <v>133</v>
      </c>
      <c r="O4234">
        <v>152</v>
      </c>
      <c r="P4234" t="str">
        <f>VLOOKUP(Farmacias__2[[#This Row],[local_nombre]],Tabla8[],2,0)</f>
        <v>Farmacias de Cadena</v>
      </c>
      <c r="Q4234">
        <f>VLOOKUP(Farmacias__2[[#This Row],[comuna_nombre]],Hoja3!$H$2:$I$346,2,0)</f>
        <v>13601</v>
      </c>
    </row>
    <row r="4235" spans="1:17" x14ac:dyDescent="0.2">
      <c r="A4235" s="1">
        <v>44309</v>
      </c>
      <c r="B4235">
        <v>2563</v>
      </c>
      <c r="C4235" s="2" t="s">
        <v>36</v>
      </c>
      <c r="D4235" s="2" t="s">
        <v>1859</v>
      </c>
      <c r="E4235" s="2" t="s">
        <v>1859</v>
      </c>
      <c r="F4235" s="2" t="s">
        <v>3588</v>
      </c>
      <c r="G4235" s="3">
        <v>0.375</v>
      </c>
      <c r="H4235" s="3">
        <v>0.91666666666666663</v>
      </c>
      <c r="I4235" s="2" t="s">
        <v>1324</v>
      </c>
      <c r="J4235">
        <v>-33808089</v>
      </c>
      <c r="K4235">
        <v>-70742343</v>
      </c>
      <c r="L4235" s="2" t="s">
        <v>9713</v>
      </c>
      <c r="M4235">
        <v>7</v>
      </c>
      <c r="N4235">
        <v>112</v>
      </c>
      <c r="O4235">
        <v>131</v>
      </c>
      <c r="P4235" t="str">
        <f>VLOOKUP(Farmacias__2[[#This Row],[local_nombre]],Tabla8[],2,0)</f>
        <v>Farmacias de Cadena</v>
      </c>
      <c r="Q4235">
        <f>VLOOKUP(Farmacias__2[[#This Row],[comuna_nombre]],Hoja3!$H$2:$I$346,2,0)</f>
        <v>13404</v>
      </c>
    </row>
    <row r="4236" spans="1:17" x14ac:dyDescent="0.2">
      <c r="A4236" s="1">
        <v>44309</v>
      </c>
      <c r="B4236">
        <v>3558</v>
      </c>
      <c r="C4236" s="2" t="s">
        <v>36</v>
      </c>
      <c r="D4236" s="2" t="s">
        <v>4525</v>
      </c>
      <c r="E4236" s="2" t="s">
        <v>4525</v>
      </c>
      <c r="F4236" s="2" t="s">
        <v>4530</v>
      </c>
      <c r="G4236" s="3">
        <v>0.375</v>
      </c>
      <c r="H4236" s="3">
        <v>0.89583333333333337</v>
      </c>
      <c r="I4236" s="2" t="s">
        <v>4531</v>
      </c>
      <c r="J4236">
        <v>-3.9280286857359264E+16</v>
      </c>
      <c r="K4236">
        <v>-7222533528220902</v>
      </c>
      <c r="L4236" s="2" t="s">
        <v>9713</v>
      </c>
      <c r="M4236">
        <v>11</v>
      </c>
      <c r="N4236">
        <v>281</v>
      </c>
      <c r="O4236">
        <v>300</v>
      </c>
      <c r="P4236" t="str">
        <f>VLOOKUP(Farmacias__2[[#This Row],[local_nombre]],Tabla8[],2,0)</f>
        <v>Farmacias de Cadena</v>
      </c>
      <c r="Q4236">
        <f>VLOOKUP(Farmacias__2[[#This Row],[comuna_nombre]],Hoja3!$H$2:$I$346,2,0)</f>
        <v>9120</v>
      </c>
    </row>
    <row r="4237" spans="1:17" x14ac:dyDescent="0.2">
      <c r="A4237" s="1">
        <v>44309</v>
      </c>
      <c r="B4237">
        <v>6714</v>
      </c>
      <c r="C4237" s="2" t="s">
        <v>1166</v>
      </c>
      <c r="D4237" s="2" t="s">
        <v>721</v>
      </c>
      <c r="E4237" s="2" t="s">
        <v>721</v>
      </c>
      <c r="F4237" s="2" t="s">
        <v>9227</v>
      </c>
      <c r="G4237" s="3">
        <v>0.41666666666666669</v>
      </c>
      <c r="H4237" s="3">
        <v>0.83333333333333337</v>
      </c>
      <c r="I4237" s="2" t="s">
        <v>1583</v>
      </c>
      <c r="J4237">
        <v>-3343140</v>
      </c>
      <c r="K4237">
        <v>-7073772</v>
      </c>
      <c r="L4237" s="2" t="s">
        <v>9713</v>
      </c>
      <c r="M4237">
        <v>7</v>
      </c>
      <c r="N4237">
        <v>86</v>
      </c>
      <c r="O4237">
        <v>105</v>
      </c>
      <c r="P4237" t="str">
        <f>VLOOKUP(Farmacias__2[[#This Row],[local_nombre]],Tabla8[],2,0)</f>
        <v>Otras Farmacias</v>
      </c>
      <c r="Q4237">
        <f>VLOOKUP(Farmacias__2[[#This Row],[comuna_nombre]],Hoja3!$H$2:$I$346,2,0)</f>
        <v>13103</v>
      </c>
    </row>
    <row r="4238" spans="1:17" x14ac:dyDescent="0.2">
      <c r="A4238" s="1">
        <v>44309</v>
      </c>
      <c r="B4238">
        <v>6715</v>
      </c>
      <c r="C4238" s="2" t="s">
        <v>7880</v>
      </c>
      <c r="D4238" s="2" t="s">
        <v>902</v>
      </c>
      <c r="E4238" s="2" t="s">
        <v>903</v>
      </c>
      <c r="F4238" s="2" t="s">
        <v>9228</v>
      </c>
      <c r="G4238" s="3">
        <v>0.41666666666666669</v>
      </c>
      <c r="H4238" s="3">
        <v>0.79166666666666663</v>
      </c>
      <c r="I4238" s="2" t="s">
        <v>1583</v>
      </c>
      <c r="J4238">
        <v>-3343807</v>
      </c>
      <c r="K4238">
        <v>-7064611</v>
      </c>
      <c r="L4238" s="2" t="s">
        <v>9713</v>
      </c>
      <c r="M4238">
        <v>7</v>
      </c>
      <c r="N4238">
        <v>130</v>
      </c>
      <c r="O4238">
        <v>149</v>
      </c>
      <c r="P4238" t="str">
        <f>VLOOKUP(Farmacias__2[[#This Row],[local_nombre]],Tabla8[],2,0)</f>
        <v>Otras Farmacias</v>
      </c>
      <c r="Q4238">
        <f>VLOOKUP(Farmacias__2[[#This Row],[comuna_nombre]],Hoja3!$H$2:$I$346,2,0)</f>
        <v>13101</v>
      </c>
    </row>
    <row r="4239" spans="1:17" x14ac:dyDescent="0.2">
      <c r="A4239" s="1">
        <v>44309</v>
      </c>
      <c r="B4239">
        <v>3559</v>
      </c>
      <c r="C4239" s="2" t="s">
        <v>36</v>
      </c>
      <c r="D4239" s="2" t="s">
        <v>4525</v>
      </c>
      <c r="E4239" s="2" t="s">
        <v>4525</v>
      </c>
      <c r="F4239" s="2" t="s">
        <v>4532</v>
      </c>
      <c r="G4239" s="3">
        <v>0.375</v>
      </c>
      <c r="H4239" s="3">
        <v>0.95833333333333337</v>
      </c>
      <c r="I4239" s="2" t="s">
        <v>4533</v>
      </c>
      <c r="J4239">
        <v>-3928223432107431</v>
      </c>
      <c r="K4239">
        <v>-7222771951640124</v>
      </c>
      <c r="L4239" s="2" t="s">
        <v>9713</v>
      </c>
      <c r="M4239">
        <v>11</v>
      </c>
      <c r="N4239">
        <v>281</v>
      </c>
      <c r="O4239">
        <v>300</v>
      </c>
      <c r="P4239" t="str">
        <f>VLOOKUP(Farmacias__2[[#This Row],[local_nombre]],Tabla8[],2,0)</f>
        <v>Farmacias de Cadena</v>
      </c>
      <c r="Q4239">
        <f>VLOOKUP(Farmacias__2[[#This Row],[comuna_nombre]],Hoja3!$H$2:$I$346,2,0)</f>
        <v>9120</v>
      </c>
    </row>
    <row r="4240" spans="1:17" x14ac:dyDescent="0.2">
      <c r="A4240" s="1">
        <v>44309</v>
      </c>
      <c r="B4240">
        <v>6717</v>
      </c>
      <c r="C4240" s="2" t="s">
        <v>1737</v>
      </c>
      <c r="D4240" s="2" t="s">
        <v>10273</v>
      </c>
      <c r="E4240" s="2" t="s">
        <v>6075</v>
      </c>
      <c r="F4240" s="2" t="s">
        <v>9232</v>
      </c>
      <c r="G4240" s="3">
        <v>0.41666666666666669</v>
      </c>
      <c r="H4240" s="3">
        <v>0.75</v>
      </c>
      <c r="I4240" s="2" t="s">
        <v>1583</v>
      </c>
      <c r="J4240">
        <v>-3352113</v>
      </c>
      <c r="K4240">
        <v>-7114516</v>
      </c>
      <c r="L4240" s="2" t="s">
        <v>9713</v>
      </c>
      <c r="M4240">
        <v>7</v>
      </c>
      <c r="N4240">
        <v>108</v>
      </c>
      <c r="O4240">
        <v>127</v>
      </c>
      <c r="P4240" t="str">
        <f>VLOOKUP(Farmacias__2[[#This Row],[local_nombre]],Tabla8[],2,0)</f>
        <v>Otras Farmacias</v>
      </c>
      <c r="Q4240">
        <f>VLOOKUP(Farmacias__2[[#This Row],[comuna_nombre]],Hoja3!$H$2:$I$346,2,0)</f>
        <v>13504</v>
      </c>
    </row>
    <row r="4241" spans="1:17" x14ac:dyDescent="0.2">
      <c r="A4241" s="1">
        <v>44309</v>
      </c>
      <c r="B4241">
        <v>4680</v>
      </c>
      <c r="C4241" s="2" t="s">
        <v>6022</v>
      </c>
      <c r="D4241" s="2" t="s">
        <v>4044</v>
      </c>
      <c r="E4241" s="2" t="s">
        <v>4044</v>
      </c>
      <c r="F4241" s="2" t="s">
        <v>6023</v>
      </c>
      <c r="G4241" s="3">
        <v>0.375</v>
      </c>
      <c r="H4241" s="3">
        <v>0.875</v>
      </c>
      <c r="I4241" s="2" t="s">
        <v>5713</v>
      </c>
      <c r="J4241">
        <v>-299165155</v>
      </c>
      <c r="K4241">
        <v>-7124466089999999</v>
      </c>
      <c r="L4241" s="2" t="s">
        <v>9713</v>
      </c>
      <c r="M4241">
        <v>5</v>
      </c>
      <c r="N4241">
        <v>36</v>
      </c>
      <c r="O4241">
        <v>402</v>
      </c>
      <c r="P4241" t="str">
        <f>VLOOKUP(Farmacias__2[[#This Row],[local_nombre]],Tabla8[],2,0)</f>
        <v>Farmacias de Cadena</v>
      </c>
      <c r="Q4241">
        <f>VLOOKUP(Farmacias__2[[#This Row],[comuna_nombre]],Hoja3!$H$2:$I$346,2,0)</f>
        <v>4101</v>
      </c>
    </row>
    <row r="4242" spans="1:17" x14ac:dyDescent="0.2">
      <c r="A4242" s="1">
        <v>44309</v>
      </c>
      <c r="B4242">
        <v>5599</v>
      </c>
      <c r="C4242" s="2" t="s">
        <v>7391</v>
      </c>
      <c r="D4242" s="2" t="s">
        <v>4380</v>
      </c>
      <c r="E4242" s="2" t="s">
        <v>4390</v>
      </c>
      <c r="F4242" s="2" t="s">
        <v>7392</v>
      </c>
      <c r="G4242" s="3">
        <v>0.375</v>
      </c>
      <c r="H4242" s="3">
        <v>0.91666666666666663</v>
      </c>
      <c r="I4242" s="2" t="s">
        <v>4889</v>
      </c>
      <c r="L4242" s="2" t="s">
        <v>9713</v>
      </c>
      <c r="M4242">
        <v>3</v>
      </c>
      <c r="N4242">
        <v>12</v>
      </c>
      <c r="O4242">
        <v>391</v>
      </c>
      <c r="P4242" t="str">
        <f>VLOOKUP(Farmacias__2[[#This Row],[local_nombre]],Tabla8[],2,0)</f>
        <v>Farmacias de Cadena</v>
      </c>
      <c r="Q4242">
        <f>VLOOKUP(Farmacias__2[[#This Row],[comuna_nombre]],Hoja3!$H$2:$I$346,2,0)</f>
        <v>2101</v>
      </c>
    </row>
    <row r="4243" spans="1:17" x14ac:dyDescent="0.2">
      <c r="A4243" s="1">
        <v>44309</v>
      </c>
      <c r="B4243">
        <v>5275</v>
      </c>
      <c r="C4243" s="2" t="s">
        <v>6893</v>
      </c>
      <c r="D4243" s="2" t="s">
        <v>4059</v>
      </c>
      <c r="E4243" s="2" t="s">
        <v>4583</v>
      </c>
      <c r="F4243" s="2" t="s">
        <v>6894</v>
      </c>
      <c r="G4243" s="3">
        <v>0.41666666666666669</v>
      </c>
      <c r="H4243" s="3">
        <v>0.875</v>
      </c>
      <c r="I4243" s="2" t="s">
        <v>638</v>
      </c>
      <c r="J4243">
        <v>-2995839066999603</v>
      </c>
      <c r="K4243">
        <v>-7133776498828331</v>
      </c>
      <c r="L4243" s="2" t="s">
        <v>9713</v>
      </c>
      <c r="M4243">
        <v>5</v>
      </c>
      <c r="N4243">
        <v>33</v>
      </c>
      <c r="O4243">
        <v>420</v>
      </c>
      <c r="P4243" t="str">
        <f>VLOOKUP(Farmacias__2[[#This Row],[local_nombre]],Tabla8[],2,0)</f>
        <v>Farmacias de Cadena</v>
      </c>
      <c r="Q4243">
        <f>VLOOKUP(Farmacias__2[[#This Row],[comuna_nombre]],Hoja3!$H$2:$I$346,2,0)</f>
        <v>4102</v>
      </c>
    </row>
    <row r="4244" spans="1:17" x14ac:dyDescent="0.2">
      <c r="A4244" s="1">
        <v>44309</v>
      </c>
      <c r="B4244">
        <v>6722</v>
      </c>
      <c r="C4244" s="2" t="s">
        <v>36</v>
      </c>
      <c r="D4244" s="2" t="s">
        <v>1744</v>
      </c>
      <c r="E4244" s="2" t="s">
        <v>1744</v>
      </c>
      <c r="F4244" s="2" t="s">
        <v>9240</v>
      </c>
      <c r="G4244" s="3">
        <v>0.375</v>
      </c>
      <c r="H4244" s="3">
        <v>0.875</v>
      </c>
      <c r="I4244" s="2" t="s">
        <v>638</v>
      </c>
      <c r="J4244">
        <v>-3345408</v>
      </c>
      <c r="K4244">
        <v>-7060317</v>
      </c>
      <c r="L4244" s="2" t="s">
        <v>9713</v>
      </c>
      <c r="M4244">
        <v>7</v>
      </c>
      <c r="N4244">
        <v>110</v>
      </c>
      <c r="O4244">
        <v>129</v>
      </c>
      <c r="P4244" t="str">
        <f>VLOOKUP(Farmacias__2[[#This Row],[local_nombre]],Tabla8[],2,0)</f>
        <v>Farmacias de Cadena</v>
      </c>
      <c r="Q4244">
        <f>VLOOKUP(Farmacias__2[[#This Row],[comuna_nombre]],Hoja3!$H$2:$I$346,2,0)</f>
        <v>13120</v>
      </c>
    </row>
    <row r="4245" spans="1:17" x14ac:dyDescent="0.2">
      <c r="A4245" s="1">
        <v>44309</v>
      </c>
      <c r="B4245">
        <v>6723</v>
      </c>
      <c r="C4245" s="2" t="s">
        <v>6337</v>
      </c>
      <c r="D4245" s="2" t="s">
        <v>1744</v>
      </c>
      <c r="E4245" s="2" t="s">
        <v>1744</v>
      </c>
      <c r="F4245" s="2" t="s">
        <v>9241</v>
      </c>
      <c r="G4245" s="3">
        <v>0.375</v>
      </c>
      <c r="H4245" s="3">
        <v>0.83333333333333337</v>
      </c>
      <c r="I4245" s="2" t="s">
        <v>1583</v>
      </c>
      <c r="J4245">
        <v>-3345289</v>
      </c>
      <c r="K4245">
        <v>-7062404</v>
      </c>
      <c r="L4245" s="2" t="s">
        <v>9713</v>
      </c>
      <c r="M4245">
        <v>7</v>
      </c>
      <c r="N4245">
        <v>110</v>
      </c>
      <c r="O4245">
        <v>129</v>
      </c>
      <c r="P4245" t="str">
        <f>VLOOKUP(Farmacias__2[[#This Row],[local_nombre]],Tabla8[],2,0)</f>
        <v>Otras Farmacias</v>
      </c>
      <c r="Q4245">
        <f>VLOOKUP(Farmacias__2[[#This Row],[comuna_nombre]],Hoja3!$H$2:$I$346,2,0)</f>
        <v>13120</v>
      </c>
    </row>
    <row r="4246" spans="1:17" x14ac:dyDescent="0.2">
      <c r="A4246" s="1">
        <v>44309</v>
      </c>
      <c r="B4246">
        <v>6725</v>
      </c>
      <c r="C4246" s="2" t="s">
        <v>9244</v>
      </c>
      <c r="D4246" s="2" t="s">
        <v>1312</v>
      </c>
      <c r="E4246" s="2" t="s">
        <v>1312</v>
      </c>
      <c r="F4246" s="2" t="s">
        <v>9245</v>
      </c>
      <c r="G4246" s="3">
        <v>0.375</v>
      </c>
      <c r="H4246" s="3">
        <v>0.875</v>
      </c>
      <c r="I4246" s="2" t="s">
        <v>1583</v>
      </c>
      <c r="J4246">
        <v>-3340119</v>
      </c>
      <c r="K4246">
        <v>-7057541</v>
      </c>
      <c r="L4246" s="2" t="s">
        <v>9713</v>
      </c>
      <c r="M4246">
        <v>7</v>
      </c>
      <c r="N4246">
        <v>102</v>
      </c>
      <c r="O4246">
        <v>121</v>
      </c>
      <c r="P4246" t="str">
        <f>VLOOKUP(Farmacias__2[[#This Row],[local_nombre]],Tabla8[],2,0)</f>
        <v>Farmacias de Cadena</v>
      </c>
      <c r="Q4246">
        <f>VLOOKUP(Farmacias__2[[#This Row],[comuna_nombre]],Hoja3!$H$2:$I$346,2,0)</f>
        <v>13114</v>
      </c>
    </row>
    <row r="4247" spans="1:17" x14ac:dyDescent="0.2">
      <c r="A4247" s="1">
        <v>44309</v>
      </c>
      <c r="B4247">
        <v>6406</v>
      </c>
      <c r="C4247" s="2" t="s">
        <v>8722</v>
      </c>
      <c r="D4247" s="2" t="s">
        <v>352</v>
      </c>
      <c r="E4247" s="2" t="s">
        <v>352</v>
      </c>
      <c r="F4247" s="2" t="s">
        <v>8723</v>
      </c>
      <c r="G4247" s="3">
        <v>0.45833333333333331</v>
      </c>
      <c r="H4247" s="3">
        <v>0.79166666666666663</v>
      </c>
      <c r="I4247" s="2" t="s">
        <v>638</v>
      </c>
      <c r="L4247" s="2" t="s">
        <v>9713</v>
      </c>
      <c r="M4247">
        <v>6</v>
      </c>
      <c r="N4247">
        <v>51</v>
      </c>
      <c r="O4247">
        <v>9</v>
      </c>
      <c r="P4247" t="str">
        <f>VLOOKUP(Farmacias__2[[#This Row],[local_nombre]],Tabla8[],2,0)</f>
        <v>Otras Farmacias</v>
      </c>
      <c r="Q4247">
        <f>VLOOKUP(Farmacias__2[[#This Row],[comuna_nombre]],Hoja3!$H$2:$I$346,2,0)</f>
        <v>5604</v>
      </c>
    </row>
    <row r="4248" spans="1:17" x14ac:dyDescent="0.2">
      <c r="A4248" s="1">
        <v>44309</v>
      </c>
      <c r="B4248">
        <v>2558</v>
      </c>
      <c r="C4248" s="2" t="s">
        <v>357</v>
      </c>
      <c r="D4248" s="2" t="s">
        <v>10224</v>
      </c>
      <c r="E4248" s="2" t="s">
        <v>3579</v>
      </c>
      <c r="F4248" s="2" t="s">
        <v>3580</v>
      </c>
      <c r="G4248" s="3">
        <v>0.41666666666666669</v>
      </c>
      <c r="H4248" s="3">
        <v>0.83333333333333337</v>
      </c>
      <c r="I4248" s="2" t="s">
        <v>946</v>
      </c>
      <c r="J4248">
        <v>-3.4030963490352796E+16</v>
      </c>
      <c r="K4248">
        <v>-7109947573139641</v>
      </c>
      <c r="L4248" s="2" t="s">
        <v>9713</v>
      </c>
      <c r="M4248">
        <v>7</v>
      </c>
      <c r="N4248">
        <v>82</v>
      </c>
      <c r="O4248">
        <v>101</v>
      </c>
      <c r="P4248" t="str">
        <f>VLOOKUP(Farmacias__2[[#This Row],[local_nombre]],Tabla8[],2,0)</f>
        <v>Otras Farmacias</v>
      </c>
      <c r="Q4248">
        <f>VLOOKUP(Farmacias__2[[#This Row],[comuna_nombre]],Hoja3!$H$2:$I$346,2,0)</f>
        <v>13502</v>
      </c>
    </row>
    <row r="4249" spans="1:17" x14ac:dyDescent="0.2">
      <c r="A4249" s="1">
        <v>44309</v>
      </c>
      <c r="B4249">
        <v>1190</v>
      </c>
      <c r="C4249" s="2" t="s">
        <v>9674</v>
      </c>
      <c r="D4249" s="2" t="s">
        <v>1516</v>
      </c>
      <c r="E4249" s="2" t="s">
        <v>1516</v>
      </c>
      <c r="F4249" s="2" t="s">
        <v>1541</v>
      </c>
      <c r="G4249" s="3">
        <v>0.4375</v>
      </c>
      <c r="H4249" s="3">
        <v>0.91666666666666663</v>
      </c>
      <c r="I4249" s="2" t="s">
        <v>1542</v>
      </c>
      <c r="J4249">
        <v>-33436258</v>
      </c>
      <c r="K4249">
        <v>-70732881</v>
      </c>
      <c r="L4249" s="2" t="s">
        <v>9713</v>
      </c>
      <c r="M4249">
        <v>7</v>
      </c>
      <c r="N4249">
        <v>105</v>
      </c>
      <c r="O4249">
        <v>124</v>
      </c>
      <c r="P4249" t="str">
        <f>VLOOKUP(Farmacias__2[[#This Row],[local_nombre]],Tabla8[],2,0)</f>
        <v>Otras Farmacias</v>
      </c>
      <c r="Q4249">
        <f>VLOOKUP(Farmacias__2[[#This Row],[comuna_nombre]],Hoja3!$H$2:$I$346,2,0)</f>
        <v>13117</v>
      </c>
    </row>
    <row r="4250" spans="1:17" x14ac:dyDescent="0.2">
      <c r="A4250" s="1">
        <v>44309</v>
      </c>
      <c r="B4250">
        <v>1740</v>
      </c>
      <c r="C4250" s="2" t="s">
        <v>2563</v>
      </c>
      <c r="D4250" s="2" t="s">
        <v>10242</v>
      </c>
      <c r="E4250" s="2" t="s">
        <v>2560</v>
      </c>
      <c r="F4250" s="2" t="s">
        <v>2564</v>
      </c>
      <c r="G4250" s="3">
        <v>0.41666666666666669</v>
      </c>
      <c r="H4250" s="3">
        <v>0.85416666666666663</v>
      </c>
      <c r="I4250" s="2" t="s">
        <v>2565</v>
      </c>
      <c r="J4250">
        <v>-33641654</v>
      </c>
      <c r="K4250">
        <v>-70352481</v>
      </c>
      <c r="L4250" s="2" t="s">
        <v>9713</v>
      </c>
      <c r="M4250">
        <v>7</v>
      </c>
      <c r="N4250">
        <v>126</v>
      </c>
      <c r="O4250">
        <v>145</v>
      </c>
      <c r="P4250" t="str">
        <f>VLOOKUP(Farmacias__2[[#This Row],[local_nombre]],Tabla8[],2,0)</f>
        <v>Otras Farmacias</v>
      </c>
      <c r="Q4250">
        <f>VLOOKUP(Farmacias__2[[#This Row],[comuna_nombre]],Hoja3!$H$2:$I$346,2,0)</f>
        <v>13203</v>
      </c>
    </row>
    <row r="4251" spans="1:17" x14ac:dyDescent="0.2">
      <c r="A4251" s="1">
        <v>44309</v>
      </c>
      <c r="B4251">
        <v>6729</v>
      </c>
      <c r="C4251" s="2" t="s">
        <v>18</v>
      </c>
      <c r="D4251" s="2" t="s">
        <v>1312</v>
      </c>
      <c r="E4251" s="2" t="s">
        <v>1312</v>
      </c>
      <c r="F4251" s="2" t="s">
        <v>9252</v>
      </c>
      <c r="G4251" s="3">
        <v>0.33333333333333331</v>
      </c>
      <c r="H4251" s="3">
        <v>0.83333333333333337</v>
      </c>
      <c r="I4251" s="2" t="s">
        <v>1583</v>
      </c>
      <c r="J4251">
        <v>-3340113</v>
      </c>
      <c r="K4251">
        <v>-7057539</v>
      </c>
      <c r="L4251" s="2" t="s">
        <v>9713</v>
      </c>
      <c r="M4251">
        <v>7</v>
      </c>
      <c r="N4251">
        <v>102</v>
      </c>
      <c r="O4251">
        <v>121</v>
      </c>
      <c r="P4251" t="str">
        <f>VLOOKUP(Farmacias__2[[#This Row],[local_nombre]],Tabla8[],2,0)</f>
        <v>Farmacias de Cadena</v>
      </c>
      <c r="Q4251">
        <f>VLOOKUP(Farmacias__2[[#This Row],[comuna_nombre]],Hoja3!$H$2:$I$346,2,0)</f>
        <v>13114</v>
      </c>
    </row>
    <row r="4252" spans="1:17" x14ac:dyDescent="0.2">
      <c r="A4252" s="1">
        <v>44309</v>
      </c>
      <c r="B4252">
        <v>1764</v>
      </c>
      <c r="C4252" s="2" t="s">
        <v>2563</v>
      </c>
      <c r="D4252" s="2" t="s">
        <v>2567</v>
      </c>
      <c r="E4252" s="2" t="s">
        <v>2567</v>
      </c>
      <c r="F4252" s="2" t="s">
        <v>2603</v>
      </c>
      <c r="G4252" s="3">
        <v>0.41666666666666669</v>
      </c>
      <c r="H4252" s="3">
        <v>0.875</v>
      </c>
      <c r="I4252" s="2" t="s">
        <v>2604</v>
      </c>
      <c r="J4252">
        <v>-33491061</v>
      </c>
      <c r="K4252">
        <v>-70657234</v>
      </c>
      <c r="L4252" s="2" t="s">
        <v>9713</v>
      </c>
      <c r="M4252">
        <v>7</v>
      </c>
      <c r="N4252">
        <v>127</v>
      </c>
      <c r="O4252">
        <v>146</v>
      </c>
      <c r="P4252" t="str">
        <f>VLOOKUP(Farmacias__2[[#This Row],[local_nombre]],Tabla8[],2,0)</f>
        <v>Otras Farmacias</v>
      </c>
      <c r="Q4252">
        <f>VLOOKUP(Farmacias__2[[#This Row],[comuna_nombre]],Hoja3!$H$2:$I$346,2,0)</f>
        <v>13130</v>
      </c>
    </row>
    <row r="4253" spans="1:17" x14ac:dyDescent="0.2">
      <c r="A4253" s="1">
        <v>44309</v>
      </c>
      <c r="B4253">
        <v>6732</v>
      </c>
      <c r="C4253" s="2" t="s">
        <v>18</v>
      </c>
      <c r="D4253" s="2" t="s">
        <v>950</v>
      </c>
      <c r="E4253" s="2" t="s">
        <v>950</v>
      </c>
      <c r="F4253" s="2" t="s">
        <v>9255</v>
      </c>
      <c r="G4253" s="3">
        <v>0.41666666666666669</v>
      </c>
      <c r="H4253" s="3">
        <v>0.75</v>
      </c>
      <c r="I4253" s="2" t="s">
        <v>1583</v>
      </c>
      <c r="J4253">
        <v>-3336453</v>
      </c>
      <c r="K4253">
        <v>-7067828</v>
      </c>
      <c r="L4253" s="2" t="s">
        <v>9713</v>
      </c>
      <c r="M4253">
        <v>7</v>
      </c>
      <c r="N4253">
        <v>93</v>
      </c>
      <c r="O4253">
        <v>112</v>
      </c>
      <c r="P4253" t="str">
        <f>VLOOKUP(Farmacias__2[[#This Row],[local_nombre]],Tabla8[],2,0)</f>
        <v>Farmacias de Cadena</v>
      </c>
      <c r="Q4253">
        <f>VLOOKUP(Farmacias__2[[#This Row],[comuna_nombre]],Hoja3!$H$2:$I$346,2,0)</f>
        <v>13107</v>
      </c>
    </row>
    <row r="4254" spans="1:17" x14ac:dyDescent="0.2">
      <c r="A4254" s="1">
        <v>44309</v>
      </c>
      <c r="B4254">
        <v>272</v>
      </c>
      <c r="C4254" s="2" t="s">
        <v>477</v>
      </c>
      <c r="D4254" s="2" t="s">
        <v>474</v>
      </c>
      <c r="E4254" s="2" t="s">
        <v>474</v>
      </c>
      <c r="F4254" s="2" t="s">
        <v>478</v>
      </c>
      <c r="G4254" s="3">
        <v>0.375</v>
      </c>
      <c r="H4254" s="3">
        <v>0.75</v>
      </c>
      <c r="I4254" s="2" t="s">
        <v>479</v>
      </c>
      <c r="J4254">
        <v>-325072043868488</v>
      </c>
      <c r="K4254">
        <v>-714471110053879</v>
      </c>
      <c r="L4254" s="2" t="s">
        <v>9713</v>
      </c>
      <c r="M4254">
        <v>6</v>
      </c>
      <c r="N4254">
        <v>65</v>
      </c>
      <c r="O4254">
        <v>25</v>
      </c>
      <c r="P4254" t="str">
        <f>VLOOKUP(Farmacias__2[[#This Row],[local_nombre]],Tabla8[],2,0)</f>
        <v>Otras Farmacias</v>
      </c>
      <c r="Q4254">
        <f>VLOOKUP(Farmacias__2[[#This Row],[comuna_nombre]],Hoja3!$H$2:$I$346,2,0)</f>
        <v>5403</v>
      </c>
    </row>
    <row r="4255" spans="1:17" x14ac:dyDescent="0.2">
      <c r="A4255" s="1">
        <v>44309</v>
      </c>
      <c r="B4255">
        <v>1362</v>
      </c>
      <c r="C4255" s="2" t="s">
        <v>885</v>
      </c>
      <c r="D4255" s="2" t="s">
        <v>1849</v>
      </c>
      <c r="E4255" s="2" t="s">
        <v>1849</v>
      </c>
      <c r="F4255" s="2" t="s">
        <v>1855</v>
      </c>
      <c r="G4255" s="3">
        <v>0.375</v>
      </c>
      <c r="H4255" s="3">
        <v>0.875</v>
      </c>
      <c r="I4255" s="2" t="s">
        <v>1856</v>
      </c>
      <c r="J4255">
        <v>-33569701</v>
      </c>
      <c r="K4255">
        <v>-70815772</v>
      </c>
      <c r="L4255" s="2" t="s">
        <v>9713</v>
      </c>
      <c r="M4255">
        <v>7</v>
      </c>
      <c r="N4255">
        <v>111</v>
      </c>
      <c r="O4255">
        <v>130</v>
      </c>
      <c r="P4255" t="str">
        <f>VLOOKUP(Farmacias__2[[#This Row],[local_nombre]],Tabla8[],2,0)</f>
        <v>Otras Farmacias</v>
      </c>
      <c r="Q4255">
        <f>VLOOKUP(Farmacias__2[[#This Row],[comuna_nombre]],Hoja3!$H$2:$I$346,2,0)</f>
        <v>13604</v>
      </c>
    </row>
    <row r="4256" spans="1:17" x14ac:dyDescent="0.2">
      <c r="A4256" s="1">
        <v>44309</v>
      </c>
      <c r="B4256">
        <v>1961</v>
      </c>
      <c r="C4256" s="2" t="s">
        <v>885</v>
      </c>
      <c r="D4256" s="2" t="s">
        <v>2920</v>
      </c>
      <c r="E4256" s="2" t="s">
        <v>2920</v>
      </c>
      <c r="F4256" s="2" t="s">
        <v>2944</v>
      </c>
      <c r="G4256" s="3">
        <v>0.375</v>
      </c>
      <c r="H4256" s="3">
        <v>0.875</v>
      </c>
      <c r="I4256" s="2" t="s">
        <v>2945</v>
      </c>
      <c r="J4256">
        <v>-3366351</v>
      </c>
      <c r="K4256">
        <v>-70927703</v>
      </c>
      <c r="L4256" s="2" t="s">
        <v>9713</v>
      </c>
      <c r="M4256">
        <v>7</v>
      </c>
      <c r="N4256">
        <v>133</v>
      </c>
      <c r="O4256">
        <v>152</v>
      </c>
      <c r="P4256" t="str">
        <f>VLOOKUP(Farmacias__2[[#This Row],[local_nombre]],Tabla8[],2,0)</f>
        <v>Otras Farmacias</v>
      </c>
      <c r="Q4256">
        <f>VLOOKUP(Farmacias__2[[#This Row],[comuna_nombre]],Hoja3!$H$2:$I$346,2,0)</f>
        <v>13601</v>
      </c>
    </row>
    <row r="4257" spans="1:17" x14ac:dyDescent="0.2">
      <c r="A4257" s="1">
        <v>44309</v>
      </c>
      <c r="B4257">
        <v>23</v>
      </c>
      <c r="C4257" s="2" t="s">
        <v>56</v>
      </c>
      <c r="D4257" s="2" t="s">
        <v>10220</v>
      </c>
      <c r="E4257" s="2" t="s">
        <v>19</v>
      </c>
      <c r="F4257" s="2" t="s">
        <v>57</v>
      </c>
      <c r="G4257" s="3">
        <v>0.375</v>
      </c>
      <c r="H4257" s="3">
        <v>0.875</v>
      </c>
      <c r="I4257" s="2" t="s">
        <v>58</v>
      </c>
      <c r="J4257">
        <v>-327862582411004</v>
      </c>
      <c r="K4257">
        <v>-71189985617592</v>
      </c>
      <c r="L4257" s="2" t="s">
        <v>9713</v>
      </c>
      <c r="M4257">
        <v>6</v>
      </c>
      <c r="N4257">
        <v>56</v>
      </c>
      <c r="O4257">
        <v>12</v>
      </c>
      <c r="P4257" t="str">
        <f>VLOOKUP(Farmacias__2[[#This Row],[local_nombre]],Tabla8[],2,0)</f>
        <v>Otras Farmacias</v>
      </c>
      <c r="Q4257">
        <f>VLOOKUP(Farmacias__2[[#This Row],[comuna_nombre]],Hoja3!$H$2:$I$346,2,0)</f>
        <v>5502</v>
      </c>
    </row>
    <row r="4258" spans="1:17" x14ac:dyDescent="0.2">
      <c r="A4258" s="1">
        <v>44309</v>
      </c>
      <c r="B4258">
        <v>221</v>
      </c>
      <c r="C4258" s="2" t="s">
        <v>56</v>
      </c>
      <c r="D4258" s="2" t="s">
        <v>374</v>
      </c>
      <c r="E4258" s="2" t="s">
        <v>374</v>
      </c>
      <c r="F4258" s="2" t="s">
        <v>395</v>
      </c>
      <c r="G4258" s="3">
        <v>0.39583333333333331</v>
      </c>
      <c r="H4258" s="3">
        <v>0.85416666666666663</v>
      </c>
      <c r="I4258" s="2" t="s">
        <v>396</v>
      </c>
      <c r="J4258">
        <v>-335959704792254</v>
      </c>
      <c r="K4258">
        <v>-716116623737502</v>
      </c>
      <c r="L4258" s="2" t="s">
        <v>9713</v>
      </c>
      <c r="M4258">
        <v>6</v>
      </c>
      <c r="N4258">
        <v>73</v>
      </c>
      <c r="O4258">
        <v>19</v>
      </c>
      <c r="P4258" t="str">
        <f>VLOOKUP(Farmacias__2[[#This Row],[local_nombre]],Tabla8[],2,0)</f>
        <v>Otras Farmacias</v>
      </c>
      <c r="Q4258">
        <f>VLOOKUP(Farmacias__2[[#This Row],[comuna_nombre]],Hoja3!$H$2:$I$346,2,0)</f>
        <v>5601</v>
      </c>
    </row>
    <row r="4259" spans="1:17" x14ac:dyDescent="0.2">
      <c r="A4259" s="1">
        <v>44309</v>
      </c>
      <c r="B4259">
        <v>208</v>
      </c>
      <c r="C4259" s="2" t="s">
        <v>371</v>
      </c>
      <c r="D4259" s="2" t="s">
        <v>366</v>
      </c>
      <c r="E4259" s="2" t="s">
        <v>366</v>
      </c>
      <c r="F4259" s="2" t="s">
        <v>372</v>
      </c>
      <c r="G4259" s="3">
        <v>0.41666666666666669</v>
      </c>
      <c r="H4259" s="3">
        <v>0.875</v>
      </c>
      <c r="I4259" s="2" t="s">
        <v>373</v>
      </c>
      <c r="J4259">
        <v>-33547220627122</v>
      </c>
      <c r="K4259">
        <v>-716031519364708</v>
      </c>
      <c r="L4259" s="2" t="s">
        <v>9713</v>
      </c>
      <c r="M4259">
        <v>6</v>
      </c>
      <c r="N4259">
        <v>48</v>
      </c>
      <c r="O4259">
        <v>5</v>
      </c>
      <c r="P4259" t="str">
        <f>VLOOKUP(Farmacias__2[[#This Row],[local_nombre]],Tabla8[],2,0)</f>
        <v>Otras Farmacias</v>
      </c>
      <c r="Q4259">
        <f>VLOOKUP(Farmacias__2[[#This Row],[comuna_nombre]],Hoja3!$H$2:$I$346,2,0)</f>
        <v>5603</v>
      </c>
    </row>
    <row r="4260" spans="1:17" x14ac:dyDescent="0.2">
      <c r="A4260" s="1">
        <v>44309</v>
      </c>
      <c r="B4260">
        <v>852</v>
      </c>
      <c r="C4260" s="2" t="s">
        <v>371</v>
      </c>
      <c r="D4260" s="2" t="s">
        <v>830</v>
      </c>
      <c r="E4260" s="2" t="s">
        <v>830</v>
      </c>
      <c r="F4260" s="2" t="s">
        <v>876</v>
      </c>
      <c r="G4260" s="3">
        <v>0.41666666666666669</v>
      </c>
      <c r="H4260" s="3">
        <v>0.75</v>
      </c>
      <c r="I4260" s="2" t="s">
        <v>877</v>
      </c>
      <c r="J4260">
        <v>-33566959</v>
      </c>
      <c r="K4260">
        <v>-70672546</v>
      </c>
      <c r="L4260" s="2" t="s">
        <v>9713</v>
      </c>
      <c r="M4260">
        <v>7</v>
      </c>
      <c r="N4260">
        <v>90</v>
      </c>
      <c r="O4260">
        <v>109</v>
      </c>
      <c r="P4260" t="str">
        <f>VLOOKUP(Farmacias__2[[#This Row],[local_nombre]],Tabla8[],2,0)</f>
        <v>Otras Farmacias</v>
      </c>
      <c r="Q4260">
        <f>VLOOKUP(Farmacias__2[[#This Row],[comuna_nombre]],Hoja3!$H$2:$I$346,2,0)</f>
        <v>13105</v>
      </c>
    </row>
    <row r="4261" spans="1:17" x14ac:dyDescent="0.2">
      <c r="A4261" s="1">
        <v>44309</v>
      </c>
      <c r="B4261">
        <v>2505</v>
      </c>
      <c r="C4261" s="2" t="s">
        <v>371</v>
      </c>
      <c r="D4261" s="2" t="s">
        <v>3496</v>
      </c>
      <c r="E4261" s="2" t="s">
        <v>3497</v>
      </c>
      <c r="F4261" s="2" t="s">
        <v>3498</v>
      </c>
      <c r="G4261" s="3">
        <v>0.35416666666666669</v>
      </c>
      <c r="H4261" s="3">
        <v>0.89583333333333337</v>
      </c>
      <c r="I4261" s="2" t="s">
        <v>3499</v>
      </c>
      <c r="J4261">
        <v>-370989515256106</v>
      </c>
      <c r="K4261">
        <v>-725615016024431</v>
      </c>
      <c r="L4261" s="2" t="s">
        <v>9713</v>
      </c>
      <c r="M4261">
        <v>10</v>
      </c>
      <c r="N4261">
        <v>249</v>
      </c>
      <c r="O4261">
        <v>268</v>
      </c>
      <c r="P4261" t="str">
        <f>VLOOKUP(Farmacias__2[[#This Row],[local_nombre]],Tabla8[],2,0)</f>
        <v>Otras Farmacias</v>
      </c>
      <c r="Q4261">
        <f>VLOOKUP(Farmacias__2[[#This Row],[comuna_nombre]],Hoja3!$H$2:$I$346,2,0)</f>
        <v>8313</v>
      </c>
    </row>
    <row r="4262" spans="1:17" x14ac:dyDescent="0.2">
      <c r="A4262" s="1">
        <v>44309</v>
      </c>
      <c r="B4262">
        <v>5634</v>
      </c>
      <c r="C4262" s="2" t="s">
        <v>371</v>
      </c>
      <c r="D4262" s="2" t="s">
        <v>1904</v>
      </c>
      <c r="E4262" s="2" t="s">
        <v>1904</v>
      </c>
      <c r="F4262" s="2" t="s">
        <v>7455</v>
      </c>
      <c r="G4262" s="3">
        <v>0.375</v>
      </c>
      <c r="H4262" s="3">
        <v>0.875</v>
      </c>
      <c r="I4262" s="2" t="s">
        <v>638</v>
      </c>
      <c r="J4262">
        <v>-33610575</v>
      </c>
      <c r="K4262">
        <v>-70903689</v>
      </c>
      <c r="L4262" s="2" t="s">
        <v>9713</v>
      </c>
      <c r="M4262">
        <v>7</v>
      </c>
      <c r="N4262">
        <v>114</v>
      </c>
      <c r="O4262">
        <v>133</v>
      </c>
      <c r="P4262" t="str">
        <f>VLOOKUP(Farmacias__2[[#This Row],[local_nombre]],Tabla8[],2,0)</f>
        <v>Otras Farmacias</v>
      </c>
      <c r="Q4262">
        <f>VLOOKUP(Farmacias__2[[#This Row],[comuna_nombre]],Hoja3!$H$2:$I$346,2,0)</f>
        <v>13605</v>
      </c>
    </row>
    <row r="4263" spans="1:17" x14ac:dyDescent="0.2">
      <c r="A4263" s="1">
        <v>44309</v>
      </c>
      <c r="B4263">
        <v>2406</v>
      </c>
      <c r="C4263" s="2" t="s">
        <v>3282</v>
      </c>
      <c r="D4263" s="2" t="s">
        <v>10248</v>
      </c>
      <c r="E4263" s="2" t="s">
        <v>3266</v>
      </c>
      <c r="F4263" s="2" t="s">
        <v>3283</v>
      </c>
      <c r="G4263" s="3">
        <v>0.41666666666666669</v>
      </c>
      <c r="H4263" s="3">
        <v>0.95833333333333337</v>
      </c>
      <c r="I4263" s="2" t="s">
        <v>3284</v>
      </c>
      <c r="J4263">
        <v>-36801309</v>
      </c>
      <c r="K4263">
        <v>-73086498</v>
      </c>
      <c r="L4263" s="2" t="s">
        <v>9713</v>
      </c>
      <c r="M4263">
        <v>10</v>
      </c>
      <c r="N4263">
        <v>345</v>
      </c>
      <c r="O4263">
        <v>363</v>
      </c>
      <c r="P4263" t="str">
        <f>VLOOKUP(Farmacias__2[[#This Row],[local_nombre]],Tabla8[],2,0)</f>
        <v>Otras Farmacias</v>
      </c>
      <c r="Q4263">
        <f>VLOOKUP(Farmacias__2[[#This Row],[comuna_nombre]],Hoja3!$H$2:$I$346,2,0)</f>
        <v>8112</v>
      </c>
    </row>
    <row r="4264" spans="1:17" x14ac:dyDescent="0.2">
      <c r="A4264" s="1">
        <v>44309</v>
      </c>
      <c r="B4264">
        <v>6744</v>
      </c>
      <c r="C4264" s="2" t="s">
        <v>7824</v>
      </c>
      <c r="D4264" s="2" t="s">
        <v>5069</v>
      </c>
      <c r="E4264" s="2" t="s">
        <v>5082</v>
      </c>
      <c r="F4264" s="2" t="s">
        <v>9278</v>
      </c>
      <c r="G4264" s="3">
        <v>0.45833333333333331</v>
      </c>
      <c r="H4264" s="3">
        <v>0.875</v>
      </c>
      <c r="I4264" s="2" t="s">
        <v>9279</v>
      </c>
      <c r="J4264">
        <v>-35416371</v>
      </c>
      <c r="K4264">
        <v>-71609685</v>
      </c>
      <c r="L4264" s="2" t="s">
        <v>9713</v>
      </c>
      <c r="M4264">
        <v>9</v>
      </c>
      <c r="N4264">
        <v>194</v>
      </c>
      <c r="O4264">
        <v>487</v>
      </c>
      <c r="P4264" t="str">
        <f>VLOOKUP(Farmacias__2[[#This Row],[local_nombre]],Tabla8[],2,0)</f>
        <v>Otras Farmacias</v>
      </c>
      <c r="Q4264">
        <f>VLOOKUP(Farmacias__2[[#This Row],[comuna_nombre]],Hoja3!$H$2:$I$346,2,0)</f>
        <v>7101</v>
      </c>
    </row>
    <row r="4265" spans="1:17" x14ac:dyDescent="0.2">
      <c r="A4265" s="1">
        <v>44309</v>
      </c>
      <c r="B4265">
        <v>5322</v>
      </c>
      <c r="C4265" s="2" t="s">
        <v>6962</v>
      </c>
      <c r="D4265" s="2" t="s">
        <v>2450</v>
      </c>
      <c r="E4265" s="2" t="s">
        <v>2450</v>
      </c>
      <c r="F4265" s="2" t="s">
        <v>6963</v>
      </c>
      <c r="G4265" s="3">
        <v>0.41666666666666669</v>
      </c>
      <c r="H4265" s="3">
        <v>0.6875</v>
      </c>
      <c r="I4265" s="2" t="s">
        <v>1583</v>
      </c>
      <c r="J4265">
        <v>-334090166</v>
      </c>
      <c r="K4265">
        <v>-7069292189999999</v>
      </c>
      <c r="L4265" s="2" t="s">
        <v>9713</v>
      </c>
      <c r="M4265">
        <v>7</v>
      </c>
      <c r="N4265">
        <v>123</v>
      </c>
      <c r="O4265">
        <v>142</v>
      </c>
      <c r="P4265" t="str">
        <f>VLOOKUP(Farmacias__2[[#This Row],[local_nombre]],Tabla8[],2,0)</f>
        <v>Otras Farmacias</v>
      </c>
      <c r="Q4265">
        <f>VLOOKUP(Farmacias__2[[#This Row],[comuna_nombre]],Hoja3!$H$2:$I$346,2,0)</f>
        <v>13128</v>
      </c>
    </row>
    <row r="4266" spans="1:17" x14ac:dyDescent="0.2">
      <c r="A4266" s="1">
        <v>44309</v>
      </c>
      <c r="B4266">
        <v>1356</v>
      </c>
      <c r="C4266" s="2" t="s">
        <v>7288</v>
      </c>
      <c r="D4266" s="2" t="s">
        <v>1744</v>
      </c>
      <c r="E4266" s="2" t="s">
        <v>1744</v>
      </c>
      <c r="F4266" s="2" t="s">
        <v>1842</v>
      </c>
      <c r="G4266" s="3">
        <v>0.375</v>
      </c>
      <c r="H4266" s="3">
        <v>0.85416666666666663</v>
      </c>
      <c r="I4266" s="2" t="s">
        <v>1843</v>
      </c>
      <c r="J4266">
        <v>-33454722</v>
      </c>
      <c r="K4266">
        <v>-70599873</v>
      </c>
      <c r="L4266" s="2" t="s">
        <v>9713</v>
      </c>
      <c r="M4266">
        <v>7</v>
      </c>
      <c r="N4266">
        <v>110</v>
      </c>
      <c r="O4266">
        <v>129</v>
      </c>
      <c r="P4266" t="str">
        <f>VLOOKUP(Farmacias__2[[#This Row],[local_nombre]],Tabla8[],2,0)</f>
        <v>Otras Farmacias</v>
      </c>
      <c r="Q4266">
        <f>VLOOKUP(Farmacias__2[[#This Row],[comuna_nombre]],Hoja3!$H$2:$I$346,2,0)</f>
        <v>13120</v>
      </c>
    </row>
    <row r="4267" spans="1:17" x14ac:dyDescent="0.2">
      <c r="A4267" s="1">
        <v>44309</v>
      </c>
      <c r="B4267">
        <v>6747</v>
      </c>
      <c r="C4267" s="2" t="s">
        <v>5523</v>
      </c>
      <c r="D4267" s="2" t="s">
        <v>10222</v>
      </c>
      <c r="E4267" s="2" t="s">
        <v>10222</v>
      </c>
      <c r="F4267" s="2" t="s">
        <v>9286</v>
      </c>
      <c r="G4267" s="3">
        <v>0.375</v>
      </c>
      <c r="H4267" s="3">
        <v>0.83333333333333337</v>
      </c>
      <c r="I4267" s="2" t="s">
        <v>7999</v>
      </c>
      <c r="L4267" s="2" t="s">
        <v>9713</v>
      </c>
      <c r="M4267">
        <v>6</v>
      </c>
      <c r="N4267">
        <v>70</v>
      </c>
      <c r="O4267">
        <v>33</v>
      </c>
      <c r="P4267" t="str">
        <f>VLOOKUP(Farmacias__2[[#This Row],[local_nombre]],Tabla8[],2,0)</f>
        <v>Otras Farmacias</v>
      </c>
      <c r="Q4267">
        <f>VLOOKUP(Farmacias__2[[#This Row],[comuna_nombre]],Hoja3!$H$2:$I$346,2,0)</f>
        <v>5801</v>
      </c>
    </row>
    <row r="4268" spans="1:17" x14ac:dyDescent="0.2">
      <c r="A4268" s="1">
        <v>44309</v>
      </c>
      <c r="B4268">
        <v>6748</v>
      </c>
      <c r="C4268" s="2" t="s">
        <v>6690</v>
      </c>
      <c r="D4268" s="2" t="s">
        <v>156</v>
      </c>
      <c r="E4268" s="2" t="s">
        <v>157</v>
      </c>
      <c r="F4268" s="2" t="s">
        <v>9287</v>
      </c>
      <c r="G4268" s="3">
        <v>0.375</v>
      </c>
      <c r="H4268" s="3">
        <v>0.83333333333333337</v>
      </c>
      <c r="I4268" s="2" t="s">
        <v>8331</v>
      </c>
      <c r="J4268">
        <v>-33003096</v>
      </c>
      <c r="K4268">
        <v>-71324535</v>
      </c>
      <c r="L4268" s="2" t="s">
        <v>9713</v>
      </c>
      <c r="M4268">
        <v>6</v>
      </c>
      <c r="N4268">
        <v>80</v>
      </c>
      <c r="O4268">
        <v>28</v>
      </c>
      <c r="P4268" t="str">
        <f>VLOOKUP(Farmacias__2[[#This Row],[local_nombre]],Tabla8[],2,0)</f>
        <v>Otras Farmacias</v>
      </c>
      <c r="Q4268">
        <f>VLOOKUP(Farmacias__2[[#This Row],[comuna_nombre]],Hoja3!$H$2:$I$346,2,0)</f>
        <v>5109</v>
      </c>
    </row>
    <row r="4269" spans="1:17" x14ac:dyDescent="0.2">
      <c r="A4269" s="1">
        <v>44309</v>
      </c>
      <c r="B4269">
        <v>6749</v>
      </c>
      <c r="C4269" s="2" t="s">
        <v>6690</v>
      </c>
      <c r="D4269" s="2" t="s">
        <v>156</v>
      </c>
      <c r="E4269" s="2" t="s">
        <v>165</v>
      </c>
      <c r="F4269" s="2" t="s">
        <v>9288</v>
      </c>
      <c r="G4269" s="3">
        <v>0.375</v>
      </c>
      <c r="H4269" s="3">
        <v>0.75</v>
      </c>
      <c r="I4269" s="2" t="s">
        <v>8331</v>
      </c>
      <c r="J4269">
        <v>-32581893</v>
      </c>
      <c r="K4269">
        <v>-71323664</v>
      </c>
      <c r="L4269" s="2" t="s">
        <v>9713</v>
      </c>
      <c r="M4269">
        <v>6</v>
      </c>
      <c r="N4269">
        <v>80</v>
      </c>
      <c r="O4269">
        <v>36</v>
      </c>
      <c r="P4269" t="str">
        <f>VLOOKUP(Farmacias__2[[#This Row],[local_nombre]],Tabla8[],2,0)</f>
        <v>Otras Farmacias</v>
      </c>
      <c r="Q4269">
        <f>VLOOKUP(Farmacias__2[[#This Row],[comuna_nombre]],Hoja3!$H$2:$I$346,2,0)</f>
        <v>5109</v>
      </c>
    </row>
    <row r="4270" spans="1:17" x14ac:dyDescent="0.2">
      <c r="A4270" s="1">
        <v>44309</v>
      </c>
      <c r="B4270">
        <v>1357</v>
      </c>
      <c r="C4270" s="2" t="s">
        <v>7288</v>
      </c>
      <c r="D4270" s="2" t="s">
        <v>1744</v>
      </c>
      <c r="E4270" s="2" t="s">
        <v>1744</v>
      </c>
      <c r="F4270" s="2" t="s">
        <v>1844</v>
      </c>
      <c r="G4270" s="3">
        <v>0.39583333333333331</v>
      </c>
      <c r="H4270" s="3">
        <v>0.85416666666666663</v>
      </c>
      <c r="I4270" s="2" t="s">
        <v>1845</v>
      </c>
      <c r="J4270">
        <v>-33454762</v>
      </c>
      <c r="K4270">
        <v>-70599854</v>
      </c>
      <c r="L4270" s="2" t="s">
        <v>9713</v>
      </c>
      <c r="M4270">
        <v>7</v>
      </c>
      <c r="N4270">
        <v>110</v>
      </c>
      <c r="O4270">
        <v>129</v>
      </c>
      <c r="P4270" t="str">
        <f>VLOOKUP(Farmacias__2[[#This Row],[local_nombre]],Tabla8[],2,0)</f>
        <v>Otras Farmacias</v>
      </c>
      <c r="Q4270">
        <f>VLOOKUP(Farmacias__2[[#This Row],[comuna_nombre]],Hoja3!$H$2:$I$346,2,0)</f>
        <v>13120</v>
      </c>
    </row>
    <row r="4271" spans="1:17" x14ac:dyDescent="0.2">
      <c r="A4271" s="1">
        <v>44309</v>
      </c>
      <c r="B4271">
        <v>6751</v>
      </c>
      <c r="C4271" s="2" t="s">
        <v>18</v>
      </c>
      <c r="D4271" s="2" t="s">
        <v>4044</v>
      </c>
      <c r="E4271" s="2" t="s">
        <v>4044</v>
      </c>
      <c r="F4271" s="2" t="s">
        <v>9292</v>
      </c>
      <c r="G4271" s="3">
        <v>0.375</v>
      </c>
      <c r="H4271" s="3">
        <v>0.875</v>
      </c>
      <c r="I4271" s="2" t="s">
        <v>1583</v>
      </c>
      <c r="L4271" s="2" t="s">
        <v>9713</v>
      </c>
      <c r="M4271">
        <v>5</v>
      </c>
      <c r="N4271">
        <v>36</v>
      </c>
      <c r="O4271">
        <v>402</v>
      </c>
      <c r="P4271" t="str">
        <f>VLOOKUP(Farmacias__2[[#This Row],[local_nombre]],Tabla8[],2,0)</f>
        <v>Farmacias de Cadena</v>
      </c>
      <c r="Q4271">
        <f>VLOOKUP(Farmacias__2[[#This Row],[comuna_nombre]],Hoja3!$H$2:$I$346,2,0)</f>
        <v>4101</v>
      </c>
    </row>
    <row r="4272" spans="1:17" x14ac:dyDescent="0.2">
      <c r="A4272" s="1">
        <v>44309</v>
      </c>
      <c r="B4272">
        <v>1933</v>
      </c>
      <c r="C4272" s="2" t="s">
        <v>7288</v>
      </c>
      <c r="D4272" s="2" t="s">
        <v>902</v>
      </c>
      <c r="E4272" s="2" t="s">
        <v>2629</v>
      </c>
      <c r="F4272" s="2" t="s">
        <v>2887</v>
      </c>
      <c r="G4272" s="3">
        <v>0.41666666666666669</v>
      </c>
      <c r="H4272" s="3">
        <v>0.83333333333333337</v>
      </c>
      <c r="I4272" s="2" t="s">
        <v>2888</v>
      </c>
      <c r="J4272">
        <v>-33444487</v>
      </c>
      <c r="K4272">
        <v>-70652109</v>
      </c>
      <c r="L4272" s="2" t="s">
        <v>9713</v>
      </c>
      <c r="M4272">
        <v>7</v>
      </c>
      <c r="N4272">
        <v>130</v>
      </c>
      <c r="O4272">
        <v>150</v>
      </c>
      <c r="P4272" t="str">
        <f>VLOOKUP(Farmacias__2[[#This Row],[local_nombre]],Tabla8[],2,0)</f>
        <v>Otras Farmacias</v>
      </c>
      <c r="Q4272">
        <f>VLOOKUP(Farmacias__2[[#This Row],[comuna_nombre]],Hoja3!$H$2:$I$346,2,0)</f>
        <v>13101</v>
      </c>
    </row>
    <row r="4273" spans="1:17" x14ac:dyDescent="0.2">
      <c r="A4273" s="1">
        <v>44309</v>
      </c>
      <c r="B4273">
        <v>1934</v>
      </c>
      <c r="C4273" s="2" t="s">
        <v>7288</v>
      </c>
      <c r="D4273" s="2" t="s">
        <v>902</v>
      </c>
      <c r="E4273" s="2" t="s">
        <v>2629</v>
      </c>
      <c r="F4273" s="2" t="s">
        <v>2889</v>
      </c>
      <c r="G4273" s="3">
        <v>0.375</v>
      </c>
      <c r="H4273" s="3">
        <v>0.91666666666666663</v>
      </c>
      <c r="I4273" s="2" t="s">
        <v>2890</v>
      </c>
      <c r="J4273">
        <v>-3344129</v>
      </c>
      <c r="K4273">
        <v>-70639325</v>
      </c>
      <c r="L4273" s="2" t="s">
        <v>9713</v>
      </c>
      <c r="M4273">
        <v>7</v>
      </c>
      <c r="N4273">
        <v>130</v>
      </c>
      <c r="O4273">
        <v>150</v>
      </c>
      <c r="P4273" t="str">
        <f>VLOOKUP(Farmacias__2[[#This Row],[local_nombre]],Tabla8[],2,0)</f>
        <v>Otras Farmacias</v>
      </c>
      <c r="Q4273">
        <f>VLOOKUP(Farmacias__2[[#This Row],[comuna_nombre]],Hoja3!$H$2:$I$346,2,0)</f>
        <v>13101</v>
      </c>
    </row>
    <row r="4274" spans="1:17" x14ac:dyDescent="0.2">
      <c r="A4274" s="1">
        <v>44309</v>
      </c>
      <c r="B4274">
        <v>6639</v>
      </c>
      <c r="C4274" s="2" t="s">
        <v>3514</v>
      </c>
      <c r="D4274" s="2" t="s">
        <v>10250</v>
      </c>
      <c r="E4274" s="2" t="s">
        <v>6551</v>
      </c>
      <c r="F4274" s="2" t="s">
        <v>9095</v>
      </c>
      <c r="G4274" s="3">
        <v>0.375</v>
      </c>
      <c r="H4274" s="3">
        <v>0.83333333333333337</v>
      </c>
      <c r="I4274" s="2" t="s">
        <v>9096</v>
      </c>
      <c r="J4274">
        <v>-37670206</v>
      </c>
      <c r="K4274">
        <v>-72019197</v>
      </c>
      <c r="L4274" s="2" t="s">
        <v>9713</v>
      </c>
      <c r="M4274">
        <v>10</v>
      </c>
      <c r="N4274">
        <v>242</v>
      </c>
      <c r="O4274">
        <v>261</v>
      </c>
      <c r="P4274" t="str">
        <f>VLOOKUP(Farmacias__2[[#This Row],[local_nombre]],Tabla8[],2,0)</f>
        <v>Otras Farmacias</v>
      </c>
      <c r="Q4274">
        <f>VLOOKUP(Farmacias__2[[#This Row],[comuna_nombre]],Hoja3!$H$2:$I$346,2,0)</f>
        <v>8311</v>
      </c>
    </row>
    <row r="4275" spans="1:17" x14ac:dyDescent="0.2">
      <c r="A4275" s="1">
        <v>44309</v>
      </c>
      <c r="B4275">
        <v>6756</v>
      </c>
      <c r="C4275" s="2" t="s">
        <v>7824</v>
      </c>
      <c r="D4275" s="2" t="s">
        <v>5069</v>
      </c>
      <c r="E4275" s="2" t="s">
        <v>5082</v>
      </c>
      <c r="F4275" s="2" t="s">
        <v>9302</v>
      </c>
      <c r="G4275" s="3">
        <v>0.375</v>
      </c>
      <c r="H4275" s="3">
        <v>0.875</v>
      </c>
      <c r="I4275" s="2" t="s">
        <v>9303</v>
      </c>
      <c r="J4275">
        <v>-35440775</v>
      </c>
      <c r="K4275">
        <v>-71632449</v>
      </c>
      <c r="L4275" s="2" t="s">
        <v>9713</v>
      </c>
      <c r="M4275">
        <v>9</v>
      </c>
      <c r="N4275">
        <v>194</v>
      </c>
      <c r="O4275">
        <v>487</v>
      </c>
      <c r="P4275" t="str">
        <f>VLOOKUP(Farmacias__2[[#This Row],[local_nombre]],Tabla8[],2,0)</f>
        <v>Otras Farmacias</v>
      </c>
      <c r="Q4275">
        <f>VLOOKUP(Farmacias__2[[#This Row],[comuna_nombre]],Hoja3!$H$2:$I$346,2,0)</f>
        <v>7101</v>
      </c>
    </row>
    <row r="4276" spans="1:17" x14ac:dyDescent="0.2">
      <c r="A4276" s="1">
        <v>44309</v>
      </c>
      <c r="B4276">
        <v>6757</v>
      </c>
      <c r="C4276" s="2" t="s">
        <v>7824</v>
      </c>
      <c r="D4276" s="2" t="s">
        <v>5069</v>
      </c>
      <c r="E4276" s="2" t="s">
        <v>5082</v>
      </c>
      <c r="F4276" s="2" t="s">
        <v>9304</v>
      </c>
      <c r="G4276" s="3">
        <v>0.375</v>
      </c>
      <c r="H4276" s="3">
        <v>0.875</v>
      </c>
      <c r="I4276" s="2" t="s">
        <v>9303</v>
      </c>
      <c r="J4276">
        <v>-35412701</v>
      </c>
      <c r="K4276">
        <v>-71653099</v>
      </c>
      <c r="L4276" s="2" t="s">
        <v>9713</v>
      </c>
      <c r="M4276">
        <v>9</v>
      </c>
      <c r="N4276">
        <v>194</v>
      </c>
      <c r="O4276">
        <v>487</v>
      </c>
      <c r="P4276" t="str">
        <f>VLOOKUP(Farmacias__2[[#This Row],[local_nombre]],Tabla8[],2,0)</f>
        <v>Otras Farmacias</v>
      </c>
      <c r="Q4276">
        <f>VLOOKUP(Farmacias__2[[#This Row],[comuna_nombre]],Hoja3!$H$2:$I$346,2,0)</f>
        <v>7101</v>
      </c>
    </row>
    <row r="4277" spans="1:17" x14ac:dyDescent="0.2">
      <c r="A4277" s="1">
        <v>44309</v>
      </c>
      <c r="B4277">
        <v>900</v>
      </c>
      <c r="C4277" s="2" t="s">
        <v>9677</v>
      </c>
      <c r="D4277" s="2" t="s">
        <v>950</v>
      </c>
      <c r="E4277" s="2" t="s">
        <v>950</v>
      </c>
      <c r="F4277" s="2" t="s">
        <v>974</v>
      </c>
      <c r="G4277" s="3">
        <v>0.41666666666666669</v>
      </c>
      <c r="H4277" s="3">
        <v>0.83333333333333337</v>
      </c>
      <c r="I4277" s="2" t="s">
        <v>975</v>
      </c>
      <c r="J4277">
        <v>-33375266</v>
      </c>
      <c r="K4277">
        <v>-70632974</v>
      </c>
      <c r="L4277" s="2" t="s">
        <v>9713</v>
      </c>
      <c r="M4277">
        <v>7</v>
      </c>
      <c r="N4277">
        <v>93</v>
      </c>
      <c r="O4277">
        <v>112</v>
      </c>
      <c r="P4277" t="str">
        <f>VLOOKUP(Farmacias__2[[#This Row],[local_nombre]],Tabla8[],2,0)</f>
        <v>Otras Farmacias</v>
      </c>
      <c r="Q4277">
        <f>VLOOKUP(Farmacias__2[[#This Row],[comuna_nombre]],Hoja3!$H$2:$I$346,2,0)</f>
        <v>13107</v>
      </c>
    </row>
    <row r="4278" spans="1:17" x14ac:dyDescent="0.2">
      <c r="A4278" s="1">
        <v>44309</v>
      </c>
      <c r="B4278">
        <v>1671</v>
      </c>
      <c r="C4278" s="2" t="s">
        <v>9677</v>
      </c>
      <c r="D4278" s="2" t="s">
        <v>659</v>
      </c>
      <c r="E4278" s="2" t="s">
        <v>659</v>
      </c>
      <c r="F4278" s="2" t="s">
        <v>2448</v>
      </c>
      <c r="G4278" s="3">
        <v>0.35416666666666669</v>
      </c>
      <c r="H4278" s="3">
        <v>0.9375</v>
      </c>
      <c r="I4278" s="2" t="s">
        <v>2449</v>
      </c>
      <c r="J4278">
        <v>-33390746</v>
      </c>
      <c r="K4278">
        <v>-7064278</v>
      </c>
      <c r="L4278" s="2" t="s">
        <v>9713</v>
      </c>
      <c r="M4278">
        <v>7</v>
      </c>
      <c r="N4278">
        <v>122</v>
      </c>
      <c r="O4278">
        <v>141</v>
      </c>
      <c r="P4278" t="str">
        <f>VLOOKUP(Farmacias__2[[#This Row],[local_nombre]],Tabla8[],2,0)</f>
        <v>Otras Farmacias</v>
      </c>
      <c r="Q4278">
        <f>VLOOKUP(Farmacias__2[[#This Row],[comuna_nombre]],Hoja3!$H$2:$I$346,2,0)</f>
        <v>13127</v>
      </c>
    </row>
    <row r="4279" spans="1:17" x14ac:dyDescent="0.2">
      <c r="A4279" s="1">
        <v>44309</v>
      </c>
      <c r="B4279">
        <v>6659</v>
      </c>
      <c r="C4279" s="2" t="s">
        <v>4617</v>
      </c>
      <c r="D4279" s="2" t="s">
        <v>444</v>
      </c>
      <c r="E4279" s="2" t="s">
        <v>444</v>
      </c>
      <c r="F4279" s="2" t="s">
        <v>9129</v>
      </c>
      <c r="G4279" s="3">
        <v>0.41666666666666669</v>
      </c>
      <c r="H4279" s="3">
        <v>0.75</v>
      </c>
      <c r="I4279" s="2" t="s">
        <v>9130</v>
      </c>
      <c r="L4279" s="2" t="s">
        <v>9713</v>
      </c>
      <c r="M4279">
        <v>6</v>
      </c>
      <c r="N4279">
        <v>61</v>
      </c>
      <c r="O4279">
        <v>20</v>
      </c>
      <c r="P4279" t="str">
        <f>VLOOKUP(Farmacias__2[[#This Row],[local_nombre]],Tabla8[],2,0)</f>
        <v>Otras Farmacias</v>
      </c>
      <c r="Q4279">
        <f>VLOOKUP(Farmacias__2[[#This Row],[comuna_nombre]],Hoja3!$H$2:$I$346,2,0)</f>
        <v>5301</v>
      </c>
    </row>
    <row r="4280" spans="1:17" x14ac:dyDescent="0.2">
      <c r="A4280" s="1">
        <v>44309</v>
      </c>
      <c r="B4280">
        <v>132</v>
      </c>
      <c r="C4280" s="2" t="s">
        <v>9678</v>
      </c>
      <c r="D4280" s="2" t="s">
        <v>156</v>
      </c>
      <c r="E4280" s="2" t="s">
        <v>157</v>
      </c>
      <c r="F4280" s="2" t="s">
        <v>249</v>
      </c>
      <c r="G4280" s="3">
        <v>0.41666666666666669</v>
      </c>
      <c r="H4280" s="3">
        <v>0.83333333333333337</v>
      </c>
      <c r="I4280" s="2" t="s">
        <v>250</v>
      </c>
      <c r="J4280">
        <v>-330249936928335</v>
      </c>
      <c r="K4280">
        <v>-715528753937371</v>
      </c>
      <c r="L4280" s="2" t="s">
        <v>9713</v>
      </c>
      <c r="M4280">
        <v>6</v>
      </c>
      <c r="N4280">
        <v>80</v>
      </c>
      <c r="O4280">
        <v>28</v>
      </c>
      <c r="P4280" t="str">
        <f>VLOOKUP(Farmacias__2[[#This Row],[local_nombre]],Tabla8[],2,0)</f>
        <v>Otras Farmacias</v>
      </c>
      <c r="Q4280">
        <f>VLOOKUP(Farmacias__2[[#This Row],[comuna_nombre]],Hoja3!$H$2:$I$346,2,0)</f>
        <v>5109</v>
      </c>
    </row>
    <row r="4281" spans="1:17" x14ac:dyDescent="0.2">
      <c r="A4281" s="1">
        <v>44309</v>
      </c>
      <c r="B4281">
        <v>1294</v>
      </c>
      <c r="C4281" s="2" t="s">
        <v>1732</v>
      </c>
      <c r="D4281" s="2" t="s">
        <v>1711</v>
      </c>
      <c r="E4281" s="2" t="s">
        <v>1711</v>
      </c>
      <c r="F4281" s="2" t="s">
        <v>1735</v>
      </c>
      <c r="G4281" s="3">
        <v>0.375</v>
      </c>
      <c r="H4281" s="3">
        <v>0.85416666666666663</v>
      </c>
      <c r="I4281" s="2" t="s">
        <v>1736</v>
      </c>
      <c r="J4281">
        <v>-33691460</v>
      </c>
      <c r="K4281">
        <v>-71215843</v>
      </c>
      <c r="L4281" s="2" t="s">
        <v>9713</v>
      </c>
      <c r="M4281">
        <v>7</v>
      </c>
      <c r="N4281">
        <v>109</v>
      </c>
      <c r="O4281">
        <v>128</v>
      </c>
      <c r="P4281" t="str">
        <f>VLOOKUP(Farmacias__2[[#This Row],[local_nombre]],Tabla8[],2,0)</f>
        <v>Otras Farmacias</v>
      </c>
      <c r="Q4281">
        <f>VLOOKUP(Farmacias__2[[#This Row],[comuna_nombre]],Hoja3!$H$2:$I$346,2,0)</f>
        <v>13501</v>
      </c>
    </row>
    <row r="4282" spans="1:17" x14ac:dyDescent="0.2">
      <c r="A4282" s="1">
        <v>44309</v>
      </c>
      <c r="B4282">
        <v>6765</v>
      </c>
      <c r="C4282" s="2" t="s">
        <v>18</v>
      </c>
      <c r="D4282" s="2" t="s">
        <v>1289</v>
      </c>
      <c r="E4282" s="2" t="s">
        <v>1289</v>
      </c>
      <c r="F4282" s="2" t="s">
        <v>9317</v>
      </c>
      <c r="G4282" s="3">
        <v>0.375</v>
      </c>
      <c r="H4282" s="3">
        <v>0.91666666666666663</v>
      </c>
      <c r="I4282" s="2" t="s">
        <v>1583</v>
      </c>
      <c r="J4282">
        <v>-3335685</v>
      </c>
      <c r="K4282">
        <v>-7053999</v>
      </c>
      <c r="L4282" s="2" t="s">
        <v>9713</v>
      </c>
      <c r="M4282">
        <v>7</v>
      </c>
      <c r="N4282">
        <v>103</v>
      </c>
      <c r="O4282">
        <v>122</v>
      </c>
      <c r="P4282" t="str">
        <f>VLOOKUP(Farmacias__2[[#This Row],[local_nombre]],Tabla8[],2,0)</f>
        <v>Farmacias de Cadena</v>
      </c>
      <c r="Q4282">
        <f>VLOOKUP(Farmacias__2[[#This Row],[comuna_nombre]],Hoja3!$H$2:$I$346,2,0)</f>
        <v>13115</v>
      </c>
    </row>
    <row r="4283" spans="1:17" x14ac:dyDescent="0.2">
      <c r="A4283" s="1">
        <v>44309</v>
      </c>
      <c r="B4283">
        <v>788</v>
      </c>
      <c r="C4283" s="2" t="s">
        <v>9679</v>
      </c>
      <c r="D4283" s="2" t="s">
        <v>721</v>
      </c>
      <c r="E4283" s="2" t="s">
        <v>721</v>
      </c>
      <c r="F4283" s="2" t="s">
        <v>738</v>
      </c>
      <c r="G4283" s="3">
        <v>0.41666666666666669</v>
      </c>
      <c r="H4283" s="3">
        <v>0.875</v>
      </c>
      <c r="I4283" s="2" t="s">
        <v>739</v>
      </c>
      <c r="J4283">
        <v>-33418565</v>
      </c>
      <c r="K4283">
        <v>-70741292</v>
      </c>
      <c r="L4283" s="2" t="s">
        <v>9713</v>
      </c>
      <c r="M4283">
        <v>7</v>
      </c>
      <c r="N4283">
        <v>86</v>
      </c>
      <c r="O4283">
        <v>105</v>
      </c>
      <c r="P4283" t="str">
        <f>VLOOKUP(Farmacias__2[[#This Row],[local_nombre]],Tabla8[],2,0)</f>
        <v>Otras Farmacias</v>
      </c>
      <c r="Q4283">
        <f>VLOOKUP(Farmacias__2[[#This Row],[comuna_nombre]],Hoja3!$H$2:$I$346,2,0)</f>
        <v>13103</v>
      </c>
    </row>
    <row r="4284" spans="1:17" x14ac:dyDescent="0.2">
      <c r="A4284" s="1">
        <v>44309</v>
      </c>
      <c r="B4284">
        <v>789</v>
      </c>
      <c r="C4284" s="2" t="s">
        <v>9679</v>
      </c>
      <c r="D4284" s="2" t="s">
        <v>721</v>
      </c>
      <c r="E4284" s="2" t="s">
        <v>721</v>
      </c>
      <c r="F4284" s="2" t="s">
        <v>740</v>
      </c>
      <c r="G4284" s="3">
        <v>0.40625</v>
      </c>
      <c r="H4284" s="3">
        <v>0.97916666666666663</v>
      </c>
      <c r="I4284" s="2" t="s">
        <v>739</v>
      </c>
      <c r="J4284">
        <v>-33416828</v>
      </c>
      <c r="K4284">
        <v>-7075024</v>
      </c>
      <c r="L4284" s="2" t="s">
        <v>9713</v>
      </c>
      <c r="M4284">
        <v>7</v>
      </c>
      <c r="N4284">
        <v>86</v>
      </c>
      <c r="O4284">
        <v>105</v>
      </c>
      <c r="P4284" t="str">
        <f>VLOOKUP(Farmacias__2[[#This Row],[local_nombre]],Tabla8[],2,0)</f>
        <v>Otras Farmacias</v>
      </c>
      <c r="Q4284">
        <f>VLOOKUP(Farmacias__2[[#This Row],[comuna_nombre]],Hoja3!$H$2:$I$346,2,0)</f>
        <v>13103</v>
      </c>
    </row>
    <row r="4285" spans="1:17" x14ac:dyDescent="0.2">
      <c r="A4285" s="1">
        <v>44309</v>
      </c>
      <c r="B4285">
        <v>6726</v>
      </c>
      <c r="C4285" s="2" t="s">
        <v>9246</v>
      </c>
      <c r="D4285" s="2" t="s">
        <v>2323</v>
      </c>
      <c r="E4285" s="2" t="s">
        <v>2323</v>
      </c>
      <c r="F4285" s="2" t="s">
        <v>9247</v>
      </c>
      <c r="G4285" s="3">
        <v>0.375</v>
      </c>
      <c r="H4285" s="3">
        <v>0.58333333333333337</v>
      </c>
      <c r="I4285" s="2" t="s">
        <v>1583</v>
      </c>
      <c r="J4285">
        <v>-3336886</v>
      </c>
      <c r="K4285">
        <v>-7073205</v>
      </c>
      <c r="L4285" s="2" t="s">
        <v>9713</v>
      </c>
      <c r="M4285">
        <v>7</v>
      </c>
      <c r="N4285">
        <v>120</v>
      </c>
      <c r="O4285">
        <v>139</v>
      </c>
      <c r="P4285" t="str">
        <f>VLOOKUP(Farmacias__2[[#This Row],[local_nombre]],Tabla8[],2,0)</f>
        <v>Otras Farmacias</v>
      </c>
      <c r="Q4285">
        <f>VLOOKUP(Farmacias__2[[#This Row],[comuna_nombre]],Hoja3!$H$2:$I$346,2,0)</f>
        <v>13125</v>
      </c>
    </row>
    <row r="4286" spans="1:17" x14ac:dyDescent="0.2">
      <c r="A4286" s="1">
        <v>44309</v>
      </c>
      <c r="B4286">
        <v>1064</v>
      </c>
      <c r="C4286" s="2" t="s">
        <v>9680</v>
      </c>
      <c r="D4286" s="2" t="s">
        <v>1298</v>
      </c>
      <c r="E4286" s="2" t="s">
        <v>1298</v>
      </c>
      <c r="F4286" s="2" t="s">
        <v>1308</v>
      </c>
      <c r="G4286" s="3">
        <v>0.41666666666666669</v>
      </c>
      <c r="H4286" s="3">
        <v>0.91666666666666663</v>
      </c>
      <c r="I4286" s="2" t="s">
        <v>1309</v>
      </c>
      <c r="J4286">
        <v>-33294326</v>
      </c>
      <c r="K4286">
        <v>-70867519</v>
      </c>
      <c r="L4286" s="2" t="s">
        <v>9713</v>
      </c>
      <c r="M4286">
        <v>7</v>
      </c>
      <c r="N4286">
        <v>101</v>
      </c>
      <c r="O4286">
        <v>120</v>
      </c>
      <c r="P4286" t="str">
        <f>VLOOKUP(Farmacias__2[[#This Row],[local_nombre]],Tabla8[],2,0)</f>
        <v>Otras Farmacias</v>
      </c>
      <c r="Q4286">
        <f>VLOOKUP(Farmacias__2[[#This Row],[comuna_nombre]],Hoja3!$H$2:$I$346,2,0)</f>
        <v>13302</v>
      </c>
    </row>
    <row r="4287" spans="1:17" x14ac:dyDescent="0.2">
      <c r="A4287" s="1">
        <v>44309</v>
      </c>
      <c r="B4287">
        <v>1278</v>
      </c>
      <c r="C4287" s="2" t="s">
        <v>9680</v>
      </c>
      <c r="D4287" s="2" t="s">
        <v>10234</v>
      </c>
      <c r="E4287" s="2" t="s">
        <v>1569</v>
      </c>
      <c r="F4287" s="2" t="s">
        <v>1703</v>
      </c>
      <c r="G4287" s="3">
        <v>0.375</v>
      </c>
      <c r="H4287" s="3">
        <v>0.9375</v>
      </c>
      <c r="I4287" s="2" t="s">
        <v>1704</v>
      </c>
      <c r="J4287">
        <v>-33501216</v>
      </c>
      <c r="K4287">
        <v>-70741035</v>
      </c>
      <c r="L4287" s="2" t="s">
        <v>9713</v>
      </c>
      <c r="M4287">
        <v>7</v>
      </c>
      <c r="N4287">
        <v>107</v>
      </c>
      <c r="O4287">
        <v>126</v>
      </c>
      <c r="P4287" t="str">
        <f>VLOOKUP(Farmacias__2[[#This Row],[local_nombre]],Tabla8[],2,0)</f>
        <v>Otras Farmacias</v>
      </c>
      <c r="Q4287">
        <f>VLOOKUP(Farmacias__2[[#This Row],[comuna_nombre]],Hoja3!$H$2:$I$346,2,0)</f>
        <v>13119</v>
      </c>
    </row>
    <row r="4288" spans="1:17" x14ac:dyDescent="0.2">
      <c r="A4288" s="1">
        <v>44309</v>
      </c>
      <c r="B4288">
        <v>4918</v>
      </c>
      <c r="C4288" s="2" t="s">
        <v>9728</v>
      </c>
      <c r="D4288" s="2" t="s">
        <v>2920</v>
      </c>
      <c r="E4288" s="2" t="s">
        <v>2920</v>
      </c>
      <c r="F4288" s="2" t="s">
        <v>9729</v>
      </c>
      <c r="G4288" s="3">
        <v>0.375</v>
      </c>
      <c r="H4288" s="3">
        <v>0.58333333333333337</v>
      </c>
      <c r="I4288" s="2" t="s">
        <v>1583</v>
      </c>
      <c r="J4288">
        <v>-336622354</v>
      </c>
      <c r="K4288">
        <v>-7092728310000001</v>
      </c>
      <c r="L4288" s="2" t="s">
        <v>9713</v>
      </c>
      <c r="M4288">
        <v>7</v>
      </c>
      <c r="N4288">
        <v>133</v>
      </c>
      <c r="O4288">
        <v>152</v>
      </c>
      <c r="P4288" t="str">
        <f>VLOOKUP(Farmacias__2[[#This Row],[local_nombre]],Tabla8[],2,0)</f>
        <v>Otras Farmacias</v>
      </c>
      <c r="Q4288">
        <f>VLOOKUP(Farmacias__2[[#This Row],[comuna_nombre]],Hoja3!$H$2:$I$346,2,0)</f>
        <v>13601</v>
      </c>
    </row>
    <row r="4289" spans="1:17" x14ac:dyDescent="0.2">
      <c r="A4289" s="1">
        <v>44309</v>
      </c>
      <c r="B4289">
        <v>1530</v>
      </c>
      <c r="C4289" s="2" t="s">
        <v>741</v>
      </c>
      <c r="D4289" s="2" t="s">
        <v>933</v>
      </c>
      <c r="E4289" s="2" t="s">
        <v>933</v>
      </c>
      <c r="F4289" s="2" t="s">
        <v>2178</v>
      </c>
      <c r="G4289" s="3">
        <v>0.41666666666666669</v>
      </c>
      <c r="H4289" s="3">
        <v>0.91666666666666663</v>
      </c>
      <c r="I4289" s="2" t="s">
        <v>2179</v>
      </c>
      <c r="J4289">
        <v>-3343214</v>
      </c>
      <c r="K4289">
        <v>-70750476</v>
      </c>
      <c r="L4289" s="2" t="s">
        <v>9713</v>
      </c>
      <c r="M4289">
        <v>7</v>
      </c>
      <c r="N4289">
        <v>118</v>
      </c>
      <c r="O4289">
        <v>137</v>
      </c>
      <c r="P4289" t="str">
        <f>VLOOKUP(Farmacias__2[[#This Row],[local_nombre]],Tabla8[],2,0)</f>
        <v>Otras Farmacias</v>
      </c>
      <c r="Q4289">
        <f>VLOOKUP(Farmacias__2[[#This Row],[comuna_nombre]],Hoja3!$H$2:$I$346,2,0)</f>
        <v>13124</v>
      </c>
    </row>
    <row r="4290" spans="1:17" x14ac:dyDescent="0.2">
      <c r="A4290" s="1">
        <v>44309</v>
      </c>
      <c r="B4290">
        <v>5582</v>
      </c>
      <c r="C4290" s="2" t="s">
        <v>7360</v>
      </c>
      <c r="D4290" s="2" t="s">
        <v>10231</v>
      </c>
      <c r="E4290" s="2" t="s">
        <v>548</v>
      </c>
      <c r="F4290" s="2" t="s">
        <v>7361</v>
      </c>
      <c r="G4290" s="3">
        <v>0.41666666666666669</v>
      </c>
      <c r="H4290" s="3">
        <v>0.83333333333333337</v>
      </c>
      <c r="I4290" s="2" t="s">
        <v>7362</v>
      </c>
      <c r="J4290">
        <v>-3293405980000001</v>
      </c>
      <c r="K4290">
        <v>-715366032</v>
      </c>
      <c r="L4290" s="2" t="s">
        <v>9713</v>
      </c>
      <c r="M4290">
        <v>6</v>
      </c>
      <c r="N4290">
        <v>50</v>
      </c>
      <c r="O4290">
        <v>8</v>
      </c>
      <c r="P4290" t="str">
        <f>VLOOKUP(Farmacias__2[[#This Row],[local_nombre]],Tabla8[],2,0)</f>
        <v>Otras Farmacias</v>
      </c>
      <c r="Q4290">
        <f>VLOOKUP(Farmacias__2[[#This Row],[comuna_nombre]],Hoja3!$H$2:$I$346,2,0)</f>
        <v>5103</v>
      </c>
    </row>
    <row r="4291" spans="1:17" x14ac:dyDescent="0.2">
      <c r="A4291" s="1">
        <v>44309</v>
      </c>
      <c r="B4291">
        <v>5565</v>
      </c>
      <c r="C4291" s="2" t="s">
        <v>7339</v>
      </c>
      <c r="D4291" s="2" t="s">
        <v>1744</v>
      </c>
      <c r="E4291" s="2" t="s">
        <v>1744</v>
      </c>
      <c r="F4291" s="2" t="s">
        <v>7340</v>
      </c>
      <c r="G4291" s="3">
        <v>0.39583333333333331</v>
      </c>
      <c r="H4291" s="3">
        <v>0.85416666666666663</v>
      </c>
      <c r="I4291" s="2" t="s">
        <v>638</v>
      </c>
      <c r="L4291" s="2" t="s">
        <v>9713</v>
      </c>
      <c r="M4291">
        <v>7</v>
      </c>
      <c r="N4291">
        <v>110</v>
      </c>
      <c r="O4291">
        <v>129</v>
      </c>
      <c r="P4291" t="str">
        <f>VLOOKUP(Farmacias__2[[#This Row],[local_nombre]],Tabla8[],2,0)</f>
        <v>Otras Farmacias</v>
      </c>
      <c r="Q4291">
        <f>VLOOKUP(Farmacias__2[[#This Row],[comuna_nombre]],Hoja3!$H$2:$I$346,2,0)</f>
        <v>13120</v>
      </c>
    </row>
    <row r="4292" spans="1:17" x14ac:dyDescent="0.2">
      <c r="A4292" s="1">
        <v>44309</v>
      </c>
      <c r="B4292">
        <v>6778</v>
      </c>
      <c r="C4292" s="2" t="s">
        <v>309</v>
      </c>
      <c r="D4292" s="2" t="s">
        <v>9331</v>
      </c>
      <c r="E4292" s="2" t="s">
        <v>9331</v>
      </c>
      <c r="F4292" s="2" t="s">
        <v>9332</v>
      </c>
      <c r="G4292" s="3">
        <v>0.39583333333333331</v>
      </c>
      <c r="H4292" s="3">
        <v>0.79166666666666663</v>
      </c>
      <c r="I4292" s="2" t="s">
        <v>9333</v>
      </c>
      <c r="L4292" s="2" t="s">
        <v>9713</v>
      </c>
      <c r="M4292">
        <v>10</v>
      </c>
      <c r="N4292">
        <v>224</v>
      </c>
      <c r="O4292">
        <v>243</v>
      </c>
      <c r="P4292" t="str">
        <f>VLOOKUP(Farmacias__2[[#This Row],[local_nombre]],Tabla8[],2,0)</f>
        <v>Otras Farmacias</v>
      </c>
      <c r="Q4292">
        <f>VLOOKUP(Farmacias__2[[#This Row],[comuna_nombre]],Hoja3!$H$2:$I$346,2,0)</f>
        <v>8307</v>
      </c>
    </row>
    <row r="4293" spans="1:17" x14ac:dyDescent="0.2">
      <c r="A4293" s="1">
        <v>44309</v>
      </c>
      <c r="B4293">
        <v>6779</v>
      </c>
      <c r="C4293" s="2" t="s">
        <v>8741</v>
      </c>
      <c r="D4293" s="2" t="s">
        <v>721</v>
      </c>
      <c r="E4293" s="2" t="s">
        <v>721</v>
      </c>
      <c r="F4293" s="2" t="s">
        <v>9334</v>
      </c>
      <c r="G4293" s="3">
        <v>0.375</v>
      </c>
      <c r="H4293" s="3">
        <v>0.75</v>
      </c>
      <c r="I4293" s="2" t="s">
        <v>638</v>
      </c>
      <c r="J4293">
        <v>-3343003</v>
      </c>
      <c r="K4293">
        <v>-7074049</v>
      </c>
      <c r="L4293" s="2" t="s">
        <v>9713</v>
      </c>
      <c r="M4293">
        <v>7</v>
      </c>
      <c r="N4293">
        <v>86</v>
      </c>
      <c r="O4293">
        <v>105</v>
      </c>
      <c r="P4293" t="str">
        <f>VLOOKUP(Farmacias__2[[#This Row],[local_nombre]],Tabla8[],2,0)</f>
        <v>Otras Farmacias</v>
      </c>
      <c r="Q4293">
        <f>VLOOKUP(Farmacias__2[[#This Row],[comuna_nombre]],Hoja3!$H$2:$I$346,2,0)</f>
        <v>13103</v>
      </c>
    </row>
    <row r="4294" spans="1:17" x14ac:dyDescent="0.2">
      <c r="A4294" s="1">
        <v>44309</v>
      </c>
      <c r="B4294">
        <v>6780</v>
      </c>
      <c r="C4294" s="2" t="s">
        <v>8519</v>
      </c>
      <c r="D4294" s="2" t="s">
        <v>702</v>
      </c>
      <c r="E4294" s="2" t="s">
        <v>702</v>
      </c>
      <c r="F4294" s="2" t="s">
        <v>9335</v>
      </c>
      <c r="G4294" s="3">
        <v>0.375</v>
      </c>
      <c r="H4294" s="3">
        <v>0.70833333333333337</v>
      </c>
      <c r="I4294" s="2" t="s">
        <v>1583</v>
      </c>
      <c r="J4294">
        <v>-33498181</v>
      </c>
      <c r="K4294">
        <v>-70728467</v>
      </c>
      <c r="L4294" s="2" t="s">
        <v>9713</v>
      </c>
      <c r="M4294">
        <v>7</v>
      </c>
      <c r="N4294">
        <v>85</v>
      </c>
      <c r="O4294">
        <v>104</v>
      </c>
      <c r="P4294" t="str">
        <f>VLOOKUP(Farmacias__2[[#This Row],[local_nombre]],Tabla8[],2,0)</f>
        <v>Otras Farmacias</v>
      </c>
      <c r="Q4294">
        <f>VLOOKUP(Farmacias__2[[#This Row],[comuna_nombre]],Hoja3!$H$2:$I$346,2,0)</f>
        <v>13102</v>
      </c>
    </row>
    <row r="4295" spans="1:17" x14ac:dyDescent="0.2">
      <c r="A4295" s="1">
        <v>44309</v>
      </c>
      <c r="B4295">
        <v>3381</v>
      </c>
      <c r="C4295" s="2" t="s">
        <v>4195</v>
      </c>
      <c r="D4295" s="2" t="s">
        <v>3947</v>
      </c>
      <c r="E4295" s="2" t="s">
        <v>3961</v>
      </c>
      <c r="F4295" s="2" t="s">
        <v>4196</v>
      </c>
      <c r="G4295" s="3">
        <v>0.41666666666666669</v>
      </c>
      <c r="H4295" s="3">
        <v>0.875</v>
      </c>
      <c r="I4295" s="2" t="s">
        <v>4197</v>
      </c>
      <c r="J4295">
        <v>-184876354</v>
      </c>
      <c r="K4295">
        <v>-7028496919999998</v>
      </c>
      <c r="L4295" s="2" t="s">
        <v>9713</v>
      </c>
      <c r="M4295">
        <v>1</v>
      </c>
      <c r="N4295">
        <v>1</v>
      </c>
      <c r="O4295">
        <v>424</v>
      </c>
      <c r="P4295" t="str">
        <f>VLOOKUP(Farmacias__2[[#This Row],[local_nombre]],Tabla8[],2,0)</f>
        <v>Otras Farmacias</v>
      </c>
      <c r="Q4295">
        <f>VLOOKUP(Farmacias__2[[#This Row],[comuna_nombre]],Hoja3!$H$2:$I$346,2,0)</f>
        <v>15101</v>
      </c>
    </row>
    <row r="4296" spans="1:17" x14ac:dyDescent="0.2">
      <c r="A4296" s="1">
        <v>44309</v>
      </c>
      <c r="B4296">
        <v>2283</v>
      </c>
      <c r="C4296" s="2" t="s">
        <v>3042</v>
      </c>
      <c r="D4296" s="2" t="s">
        <v>3030</v>
      </c>
      <c r="E4296" s="2" t="s">
        <v>3043</v>
      </c>
      <c r="F4296" s="2" t="s">
        <v>3044</v>
      </c>
      <c r="G4296" s="3">
        <v>0.41666666666666669</v>
      </c>
      <c r="H4296" s="3">
        <v>0.83333333333333337</v>
      </c>
      <c r="I4296" s="2" t="s">
        <v>3045</v>
      </c>
      <c r="J4296">
        <v>-377985868039</v>
      </c>
      <c r="K4296">
        <v>-733992124325</v>
      </c>
      <c r="L4296" s="2" t="s">
        <v>9713</v>
      </c>
      <c r="M4296">
        <v>10</v>
      </c>
      <c r="N4296">
        <v>203</v>
      </c>
      <c r="O4296">
        <v>412</v>
      </c>
      <c r="P4296" t="str">
        <f>VLOOKUP(Farmacias__2[[#This Row],[local_nombre]],Tabla8[],2,0)</f>
        <v>Otras Farmacias</v>
      </c>
      <c r="Q4296">
        <f>VLOOKUP(Farmacias__2[[#This Row],[comuna_nombre]],Hoja3!$H$2:$I$346,2,0)</f>
        <v>8203</v>
      </c>
    </row>
    <row r="4297" spans="1:17" x14ac:dyDescent="0.2">
      <c r="A4297" s="1">
        <v>44309</v>
      </c>
      <c r="B4297">
        <v>5493</v>
      </c>
      <c r="C4297" s="2" t="s">
        <v>7236</v>
      </c>
      <c r="D4297" s="2" t="s">
        <v>156</v>
      </c>
      <c r="E4297" s="2" t="s">
        <v>157</v>
      </c>
      <c r="F4297" s="2" t="s">
        <v>7237</v>
      </c>
      <c r="G4297" s="3">
        <v>0.35416666666666669</v>
      </c>
      <c r="H4297" s="3">
        <v>0.875</v>
      </c>
      <c r="I4297" s="2" t="s">
        <v>7238</v>
      </c>
      <c r="J4297">
        <v>-330259251</v>
      </c>
      <c r="K4297">
        <v>-715474757</v>
      </c>
      <c r="L4297" s="2" t="s">
        <v>9713</v>
      </c>
      <c r="M4297">
        <v>6</v>
      </c>
      <c r="N4297">
        <v>80</v>
      </c>
      <c r="O4297">
        <v>28</v>
      </c>
      <c r="P4297" t="str">
        <f>VLOOKUP(Farmacias__2[[#This Row],[local_nombre]],Tabla8[],2,0)</f>
        <v>Otras Farmacias</v>
      </c>
      <c r="Q4297">
        <f>VLOOKUP(Farmacias__2[[#This Row],[comuna_nombre]],Hoja3!$H$2:$I$346,2,0)</f>
        <v>5109</v>
      </c>
    </row>
    <row r="4298" spans="1:17" x14ac:dyDescent="0.2">
      <c r="A4298" s="1">
        <v>44309</v>
      </c>
      <c r="B4298">
        <v>1043</v>
      </c>
      <c r="C4298" s="2" t="s">
        <v>1040</v>
      </c>
      <c r="D4298" s="2" t="s">
        <v>1264</v>
      </c>
      <c r="E4298" s="2" t="s">
        <v>1269</v>
      </c>
      <c r="F4298" s="2" t="s">
        <v>1270</v>
      </c>
      <c r="G4298" s="3">
        <v>0</v>
      </c>
      <c r="H4298" s="3">
        <v>0</v>
      </c>
      <c r="I4298" s="2" t="s">
        <v>1266</v>
      </c>
      <c r="J4298">
        <v>-33430313</v>
      </c>
      <c r="K4298">
        <v>-70555769</v>
      </c>
      <c r="L4298" s="2" t="s">
        <v>9713</v>
      </c>
      <c r="M4298">
        <v>7</v>
      </c>
      <c r="N4298">
        <v>100</v>
      </c>
      <c r="O4298">
        <v>493</v>
      </c>
      <c r="P4298" t="str">
        <f>VLOOKUP(Farmacias__2[[#This Row],[local_nombre]],Tabla8[],2,0)</f>
        <v>Farmacias de Cadena</v>
      </c>
      <c r="Q4298">
        <f>VLOOKUP(Farmacias__2[[#This Row],[comuna_nombre]],Hoja3!$H$2:$I$346,2,0)</f>
        <v>13113</v>
      </c>
    </row>
    <row r="4299" spans="1:17" x14ac:dyDescent="0.2">
      <c r="A4299" s="1">
        <v>44309</v>
      </c>
      <c r="B4299">
        <v>6785</v>
      </c>
      <c r="C4299" s="2" t="s">
        <v>8848</v>
      </c>
      <c r="D4299" s="2" t="s">
        <v>902</v>
      </c>
      <c r="E4299" s="2" t="s">
        <v>903</v>
      </c>
      <c r="F4299" s="2" t="s">
        <v>9343</v>
      </c>
      <c r="G4299" s="3">
        <v>0.41666666666666669</v>
      </c>
      <c r="H4299" s="3">
        <v>0.83333333333333337</v>
      </c>
      <c r="I4299" s="2" t="s">
        <v>1583</v>
      </c>
      <c r="J4299">
        <v>-3343432</v>
      </c>
      <c r="K4299">
        <v>-7064923</v>
      </c>
      <c r="L4299" s="2" t="s">
        <v>9713</v>
      </c>
      <c r="M4299">
        <v>7</v>
      </c>
      <c r="N4299">
        <v>130</v>
      </c>
      <c r="O4299">
        <v>149</v>
      </c>
      <c r="P4299" t="str">
        <f>VLOOKUP(Farmacias__2[[#This Row],[local_nombre]],Tabla8[],2,0)</f>
        <v>Otras Farmacias</v>
      </c>
      <c r="Q4299">
        <f>VLOOKUP(Farmacias__2[[#This Row],[comuna_nombre]],Hoja3!$H$2:$I$346,2,0)</f>
        <v>13101</v>
      </c>
    </row>
    <row r="4300" spans="1:17" x14ac:dyDescent="0.2">
      <c r="A4300" s="1">
        <v>44309</v>
      </c>
      <c r="B4300">
        <v>6786</v>
      </c>
      <c r="C4300" s="2" t="s">
        <v>1785</v>
      </c>
      <c r="D4300" s="2" t="s">
        <v>902</v>
      </c>
      <c r="E4300" s="2" t="s">
        <v>2670</v>
      </c>
      <c r="F4300" s="2" t="s">
        <v>9344</v>
      </c>
      <c r="G4300" s="3">
        <v>0.375</v>
      </c>
      <c r="H4300" s="3">
        <v>0.875</v>
      </c>
      <c r="I4300" s="2" t="s">
        <v>9345</v>
      </c>
      <c r="J4300">
        <v>-334553343</v>
      </c>
      <c r="K4300">
        <v>-706322908</v>
      </c>
      <c r="L4300" s="2" t="s">
        <v>9713</v>
      </c>
      <c r="M4300">
        <v>7</v>
      </c>
      <c r="N4300">
        <v>130</v>
      </c>
      <c r="O4300">
        <v>504</v>
      </c>
      <c r="P4300" t="str">
        <f>VLOOKUP(Farmacias__2[[#This Row],[local_nombre]],Tabla8[],2,0)</f>
        <v>Otras Farmacias</v>
      </c>
      <c r="Q4300">
        <f>VLOOKUP(Farmacias__2[[#This Row],[comuna_nombre]],Hoja3!$H$2:$I$346,2,0)</f>
        <v>13101</v>
      </c>
    </row>
    <row r="4301" spans="1:17" x14ac:dyDescent="0.2">
      <c r="A4301" s="1">
        <v>44309</v>
      </c>
      <c r="B4301">
        <v>1096</v>
      </c>
      <c r="C4301" s="2" t="s">
        <v>1040</v>
      </c>
      <c r="D4301" s="2" t="s">
        <v>1312</v>
      </c>
      <c r="E4301" s="2" t="s">
        <v>1360</v>
      </c>
      <c r="F4301" s="2" t="s">
        <v>1361</v>
      </c>
      <c r="G4301" s="3">
        <v>0</v>
      </c>
      <c r="H4301" s="3">
        <v>0</v>
      </c>
      <c r="I4301" s="2" t="s">
        <v>1362</v>
      </c>
      <c r="J4301">
        <v>-3341878</v>
      </c>
      <c r="K4301">
        <v>-70572098</v>
      </c>
      <c r="L4301" s="2" t="s">
        <v>9713</v>
      </c>
      <c r="M4301">
        <v>7</v>
      </c>
      <c r="N4301">
        <v>102</v>
      </c>
      <c r="O4301">
        <v>495</v>
      </c>
      <c r="P4301" t="str">
        <f>VLOOKUP(Farmacias__2[[#This Row],[local_nombre]],Tabla8[],2,0)</f>
        <v>Farmacias de Cadena</v>
      </c>
      <c r="Q4301">
        <f>VLOOKUP(Farmacias__2[[#This Row],[comuna_nombre]],Hoja3!$H$2:$I$346,2,0)</f>
        <v>13114</v>
      </c>
    </row>
    <row r="4302" spans="1:17" x14ac:dyDescent="0.2">
      <c r="A4302" s="1">
        <v>44309</v>
      </c>
      <c r="B4302">
        <v>1097</v>
      </c>
      <c r="C4302" s="2" t="s">
        <v>1040</v>
      </c>
      <c r="D4302" s="2" t="s">
        <v>1312</v>
      </c>
      <c r="E4302" s="2" t="s">
        <v>1363</v>
      </c>
      <c r="F4302" s="2" t="s">
        <v>1364</v>
      </c>
      <c r="G4302" s="3">
        <v>0</v>
      </c>
      <c r="H4302" s="3">
        <v>0</v>
      </c>
      <c r="I4302" s="2" t="s">
        <v>1365</v>
      </c>
      <c r="J4302">
        <v>-33376502</v>
      </c>
      <c r="K4302">
        <v>-70525642</v>
      </c>
      <c r="L4302" s="2" t="s">
        <v>9713</v>
      </c>
      <c r="M4302">
        <v>7</v>
      </c>
      <c r="N4302">
        <v>102</v>
      </c>
      <c r="O4302">
        <v>496</v>
      </c>
      <c r="P4302" t="str">
        <f>VLOOKUP(Farmacias__2[[#This Row],[local_nombre]],Tabla8[],2,0)</f>
        <v>Farmacias de Cadena</v>
      </c>
      <c r="Q4302">
        <f>VLOOKUP(Farmacias__2[[#This Row],[comuna_nombre]],Hoja3!$H$2:$I$346,2,0)</f>
        <v>13114</v>
      </c>
    </row>
    <row r="4303" spans="1:17" x14ac:dyDescent="0.2">
      <c r="A4303" s="1">
        <v>44309</v>
      </c>
      <c r="B4303">
        <v>6789</v>
      </c>
      <c r="C4303" s="2" t="s">
        <v>50</v>
      </c>
      <c r="D4303" s="2" t="s">
        <v>10226</v>
      </c>
      <c r="E4303" s="2" t="s">
        <v>5691</v>
      </c>
      <c r="F4303" s="2" t="s">
        <v>9353</v>
      </c>
      <c r="G4303" s="3">
        <v>0.41666666666666669</v>
      </c>
      <c r="H4303" s="3">
        <v>0.83333333333333337</v>
      </c>
      <c r="I4303" s="2" t="s">
        <v>9354</v>
      </c>
      <c r="J4303">
        <v>-33022601</v>
      </c>
      <c r="K4303">
        <v>-71352608</v>
      </c>
      <c r="L4303" s="2" t="s">
        <v>9713</v>
      </c>
      <c r="M4303">
        <v>6</v>
      </c>
      <c r="N4303">
        <v>78</v>
      </c>
      <c r="O4303">
        <v>426</v>
      </c>
      <c r="P4303" t="str">
        <f>VLOOKUP(Farmacias__2[[#This Row],[local_nombre]],Tabla8[],2,0)</f>
        <v>Farmacias de Cadena</v>
      </c>
      <c r="Q4303">
        <f>VLOOKUP(Farmacias__2[[#This Row],[comuna_nombre]],Hoja3!$H$2:$I$346,2,0)</f>
        <v>5101</v>
      </c>
    </row>
    <row r="4304" spans="1:17" x14ac:dyDescent="0.2">
      <c r="A4304" s="1">
        <v>44309</v>
      </c>
      <c r="B4304">
        <v>1156</v>
      </c>
      <c r="C4304" s="2" t="s">
        <v>1452</v>
      </c>
      <c r="D4304" s="2" t="s">
        <v>1312</v>
      </c>
      <c r="E4304" s="2" t="s">
        <v>1478</v>
      </c>
      <c r="F4304" s="2" t="s">
        <v>1479</v>
      </c>
      <c r="G4304" s="3">
        <v>0</v>
      </c>
      <c r="H4304" s="3">
        <v>0</v>
      </c>
      <c r="I4304" s="2" t="s">
        <v>1480</v>
      </c>
      <c r="J4304">
        <v>-33394043</v>
      </c>
      <c r="K4304">
        <v>-70545963</v>
      </c>
      <c r="L4304" s="2" t="s">
        <v>9713</v>
      </c>
      <c r="M4304">
        <v>7</v>
      </c>
      <c r="N4304">
        <v>102</v>
      </c>
      <c r="O4304">
        <v>498</v>
      </c>
      <c r="P4304" t="str">
        <f>VLOOKUP(Farmacias__2[[#This Row],[local_nombre]],Tabla8[],2,0)</f>
        <v>Farmacias de Cadena</v>
      </c>
      <c r="Q4304">
        <f>VLOOKUP(Farmacias__2[[#This Row],[comuna_nombre]],Hoja3!$H$2:$I$346,2,0)</f>
        <v>13114</v>
      </c>
    </row>
    <row r="4305" spans="1:17" x14ac:dyDescent="0.2">
      <c r="A4305" s="1">
        <v>44309</v>
      </c>
      <c r="B4305">
        <v>6791</v>
      </c>
      <c r="C4305" s="2" t="s">
        <v>18</v>
      </c>
      <c r="D4305" s="2" t="s">
        <v>902</v>
      </c>
      <c r="E4305" s="2" t="s">
        <v>903</v>
      </c>
      <c r="F4305" s="2" t="s">
        <v>9357</v>
      </c>
      <c r="G4305" s="3">
        <v>0.375</v>
      </c>
      <c r="H4305" s="3">
        <v>0.75</v>
      </c>
      <c r="I4305" s="2" t="s">
        <v>1583</v>
      </c>
      <c r="J4305">
        <v>-3344403</v>
      </c>
      <c r="K4305">
        <v>-7065028</v>
      </c>
      <c r="L4305" s="2" t="s">
        <v>9713</v>
      </c>
      <c r="M4305">
        <v>7</v>
      </c>
      <c r="N4305">
        <v>130</v>
      </c>
      <c r="O4305">
        <v>149</v>
      </c>
      <c r="P4305" t="str">
        <f>VLOOKUP(Farmacias__2[[#This Row],[local_nombre]],Tabla8[],2,0)</f>
        <v>Farmacias de Cadena</v>
      </c>
      <c r="Q4305">
        <f>VLOOKUP(Farmacias__2[[#This Row],[comuna_nombre]],Hoja3!$H$2:$I$346,2,0)</f>
        <v>13101</v>
      </c>
    </row>
    <row r="4306" spans="1:17" x14ac:dyDescent="0.2">
      <c r="A4306" s="1">
        <v>44309</v>
      </c>
      <c r="B4306">
        <v>6578</v>
      </c>
      <c r="C4306" s="2" t="s">
        <v>8980</v>
      </c>
      <c r="D4306" s="2" t="s">
        <v>2951</v>
      </c>
      <c r="E4306" s="2" t="s">
        <v>2951</v>
      </c>
      <c r="F4306" s="2" t="s">
        <v>8981</v>
      </c>
      <c r="G4306" s="3">
        <v>0.375</v>
      </c>
      <c r="H4306" s="3">
        <v>0.70833333333333337</v>
      </c>
      <c r="I4306" s="2" t="s">
        <v>1583</v>
      </c>
      <c r="J4306">
        <v>-33382753</v>
      </c>
      <c r="K4306">
        <v>-70535241</v>
      </c>
      <c r="L4306" s="2" t="s">
        <v>9713</v>
      </c>
      <c r="M4306">
        <v>7</v>
      </c>
      <c r="N4306">
        <v>135</v>
      </c>
      <c r="O4306">
        <v>154</v>
      </c>
      <c r="P4306" t="str">
        <f>VLOOKUP(Farmacias__2[[#This Row],[local_nombre]],Tabla8[],2,0)</f>
        <v>Farmacias Pertenecientes a un Vacunatorio</v>
      </c>
      <c r="Q4306">
        <f>VLOOKUP(Farmacias__2[[#This Row],[comuna_nombre]],Hoja3!$H$2:$I$346,2,0)</f>
        <v>13132</v>
      </c>
    </row>
    <row r="4307" spans="1:17" x14ac:dyDescent="0.2">
      <c r="A4307" s="1">
        <v>44309</v>
      </c>
      <c r="B4307">
        <v>6579</v>
      </c>
      <c r="C4307" s="2" t="s">
        <v>8982</v>
      </c>
      <c r="D4307" s="2" t="s">
        <v>1549</v>
      </c>
      <c r="E4307" s="2" t="s">
        <v>1549</v>
      </c>
      <c r="F4307" s="2" t="s">
        <v>8983</v>
      </c>
      <c r="G4307" s="3">
        <v>0.375</v>
      </c>
      <c r="H4307" s="3">
        <v>0.70833333333333337</v>
      </c>
      <c r="I4307" s="2" t="s">
        <v>1583</v>
      </c>
      <c r="J4307">
        <v>-33496839</v>
      </c>
      <c r="K4307">
        <v>-70615064</v>
      </c>
      <c r="L4307" s="2" t="s">
        <v>9713</v>
      </c>
      <c r="M4307">
        <v>7</v>
      </c>
      <c r="N4307">
        <v>106</v>
      </c>
      <c r="O4307">
        <v>125</v>
      </c>
      <c r="P4307" t="str">
        <f>VLOOKUP(Farmacias__2[[#This Row],[local_nombre]],Tabla8[],2,0)</f>
        <v>Farmacias Pertenecientes a un Vacunatorio</v>
      </c>
      <c r="Q4307">
        <f>VLOOKUP(Farmacias__2[[#This Row],[comuna_nombre]],Hoja3!$H$2:$I$346,2,0)</f>
        <v>13118</v>
      </c>
    </row>
    <row r="4308" spans="1:17" x14ac:dyDescent="0.2">
      <c r="A4308" s="1">
        <v>44309</v>
      </c>
      <c r="B4308">
        <v>6587</v>
      </c>
      <c r="C4308" s="2" t="s">
        <v>8998</v>
      </c>
      <c r="D4308" s="2" t="s">
        <v>902</v>
      </c>
      <c r="E4308" s="2" t="s">
        <v>903</v>
      </c>
      <c r="F4308" s="2" t="s">
        <v>8999</v>
      </c>
      <c r="G4308" s="3">
        <v>0.375</v>
      </c>
      <c r="H4308" s="3">
        <v>0.70833333333333337</v>
      </c>
      <c r="I4308" s="2" t="s">
        <v>1583</v>
      </c>
      <c r="J4308">
        <v>-33442957</v>
      </c>
      <c r="K4308">
        <v>-70655402</v>
      </c>
      <c r="L4308" s="2" t="s">
        <v>9713</v>
      </c>
      <c r="M4308">
        <v>7</v>
      </c>
      <c r="N4308">
        <v>130</v>
      </c>
      <c r="O4308">
        <v>149</v>
      </c>
      <c r="P4308" t="str">
        <f>VLOOKUP(Farmacias__2[[#This Row],[local_nombre]],Tabla8[],2,0)</f>
        <v>Farmacias Pertenecientes a un Vacunatorio</v>
      </c>
      <c r="Q4308">
        <f>VLOOKUP(Farmacias__2[[#This Row],[comuna_nombre]],Hoja3!$H$2:$I$346,2,0)</f>
        <v>13101</v>
      </c>
    </row>
    <row r="4309" spans="1:17" x14ac:dyDescent="0.2">
      <c r="A4309" s="1">
        <v>44309</v>
      </c>
      <c r="B4309">
        <v>6580</v>
      </c>
      <c r="C4309" s="2" t="s">
        <v>8984</v>
      </c>
      <c r="D4309" s="2" t="s">
        <v>2951</v>
      </c>
      <c r="E4309" s="2" t="s">
        <v>2951</v>
      </c>
      <c r="F4309" s="2" t="s">
        <v>8985</v>
      </c>
      <c r="G4309" s="3">
        <v>0.375</v>
      </c>
      <c r="H4309" s="3">
        <v>0.70833333333333337</v>
      </c>
      <c r="I4309" s="2" t="s">
        <v>1583</v>
      </c>
      <c r="J4309">
        <v>-33392374</v>
      </c>
      <c r="K4309">
        <v>-70572916</v>
      </c>
      <c r="L4309" s="2" t="s">
        <v>9713</v>
      </c>
      <c r="M4309">
        <v>7</v>
      </c>
      <c r="N4309">
        <v>135</v>
      </c>
      <c r="O4309">
        <v>154</v>
      </c>
      <c r="P4309" t="str">
        <f>VLOOKUP(Farmacias__2[[#This Row],[local_nombre]],Tabla8[],2,0)</f>
        <v>Farmacias Pertenecientes a un Vacunatorio</v>
      </c>
      <c r="Q4309">
        <f>VLOOKUP(Farmacias__2[[#This Row],[comuna_nombre]],Hoja3!$H$2:$I$346,2,0)</f>
        <v>13132</v>
      </c>
    </row>
    <row r="4310" spans="1:17" x14ac:dyDescent="0.2">
      <c r="A4310" s="1">
        <v>44309</v>
      </c>
      <c r="B4310">
        <v>6585</v>
      </c>
      <c r="C4310" s="2" t="s">
        <v>8994</v>
      </c>
      <c r="D4310" s="2" t="s">
        <v>756</v>
      </c>
      <c r="E4310" s="2" t="s">
        <v>756</v>
      </c>
      <c r="F4310" s="2" t="s">
        <v>8995</v>
      </c>
      <c r="G4310" s="3">
        <v>0.375</v>
      </c>
      <c r="H4310" s="3">
        <v>0.70833333333333337</v>
      </c>
      <c r="I4310" s="2" t="s">
        <v>1583</v>
      </c>
      <c r="J4310">
        <v>-33283813</v>
      </c>
      <c r="K4310">
        <v>-70651573</v>
      </c>
      <c r="L4310" s="2" t="s">
        <v>9713</v>
      </c>
      <c r="M4310">
        <v>7</v>
      </c>
      <c r="N4310">
        <v>87</v>
      </c>
      <c r="O4310">
        <v>106</v>
      </c>
      <c r="P4310" t="str">
        <f>VLOOKUP(Farmacias__2[[#This Row],[local_nombre]],Tabla8[],2,0)</f>
        <v>Farmacias Pertenecientes a un Vacunatorio</v>
      </c>
      <c r="Q4310">
        <f>VLOOKUP(Farmacias__2[[#This Row],[comuna_nombre]],Hoja3!$H$2:$I$346,2,0)</f>
        <v>13301</v>
      </c>
    </row>
    <row r="4311" spans="1:17" x14ac:dyDescent="0.2">
      <c r="A4311" s="1">
        <v>44309</v>
      </c>
      <c r="B4311">
        <v>6566</v>
      </c>
      <c r="C4311" s="2" t="s">
        <v>8967</v>
      </c>
      <c r="D4311" s="2" t="s">
        <v>1086</v>
      </c>
      <c r="E4311" s="2" t="s">
        <v>1099</v>
      </c>
      <c r="F4311" s="2" t="s">
        <v>8968</v>
      </c>
      <c r="G4311" s="3">
        <v>0.375</v>
      </c>
      <c r="H4311" s="3">
        <v>0.70833333333333337</v>
      </c>
      <c r="I4311" s="2" t="s">
        <v>1583</v>
      </c>
      <c r="J4311">
        <v>-33509884</v>
      </c>
      <c r="K4311">
        <v>-70598259</v>
      </c>
      <c r="L4311" s="2" t="s">
        <v>9713</v>
      </c>
      <c r="M4311">
        <v>7</v>
      </c>
      <c r="N4311">
        <v>97</v>
      </c>
      <c r="O4311">
        <v>376</v>
      </c>
      <c r="P4311" t="str">
        <f>VLOOKUP(Farmacias__2[[#This Row],[local_nombre]],Tabla8[],2,0)</f>
        <v>Farmacias Pertenecientes a un Vacunatorio</v>
      </c>
      <c r="Q4311">
        <f>VLOOKUP(Farmacias__2[[#This Row],[comuna_nombre]],Hoja3!$H$2:$I$346,2,0)</f>
        <v>13110</v>
      </c>
    </row>
    <row r="4312" spans="1:17" x14ac:dyDescent="0.2">
      <c r="A4312" s="1">
        <v>44309</v>
      </c>
      <c r="B4312">
        <v>6573</v>
      </c>
      <c r="C4312" s="2" t="s">
        <v>8974</v>
      </c>
      <c r="D4312" s="2" t="s">
        <v>933</v>
      </c>
      <c r="E4312" s="2" t="s">
        <v>933</v>
      </c>
      <c r="F4312" s="2" t="s">
        <v>8975</v>
      </c>
      <c r="G4312" s="3">
        <v>0.375</v>
      </c>
      <c r="H4312" s="3">
        <v>0.70833333333333337</v>
      </c>
      <c r="I4312" s="2" t="s">
        <v>1583</v>
      </c>
      <c r="J4312">
        <v>-33428435</v>
      </c>
      <c r="K4312">
        <v>-70595918</v>
      </c>
      <c r="L4312" s="2" t="s">
        <v>9713</v>
      </c>
      <c r="M4312">
        <v>7</v>
      </c>
      <c r="N4312">
        <v>118</v>
      </c>
      <c r="O4312">
        <v>137</v>
      </c>
      <c r="P4312" t="str">
        <f>VLOOKUP(Farmacias__2[[#This Row],[local_nombre]],Tabla8[],2,0)</f>
        <v>Farmacias Pertenecientes a un Vacunatorio</v>
      </c>
      <c r="Q4312">
        <f>VLOOKUP(Farmacias__2[[#This Row],[comuna_nombre]],Hoja3!$H$2:$I$346,2,0)</f>
        <v>13124</v>
      </c>
    </row>
    <row r="4313" spans="1:17" x14ac:dyDescent="0.2">
      <c r="A4313" s="1">
        <v>44309</v>
      </c>
      <c r="B4313">
        <v>6588</v>
      </c>
      <c r="C4313" s="2" t="s">
        <v>9000</v>
      </c>
      <c r="D4313" s="2" t="s">
        <v>1312</v>
      </c>
      <c r="E4313" s="2" t="s">
        <v>1312</v>
      </c>
      <c r="F4313" s="2" t="s">
        <v>9001</v>
      </c>
      <c r="G4313" s="3">
        <v>0.375</v>
      </c>
      <c r="H4313" s="3">
        <v>0.70833333333333337</v>
      </c>
      <c r="I4313" s="2" t="s">
        <v>1583</v>
      </c>
      <c r="J4313">
        <v>-33384845</v>
      </c>
      <c r="K4313">
        <v>-70531149</v>
      </c>
      <c r="L4313" s="2" t="s">
        <v>9713</v>
      </c>
      <c r="M4313">
        <v>7</v>
      </c>
      <c r="N4313">
        <v>102</v>
      </c>
      <c r="O4313">
        <v>121</v>
      </c>
      <c r="P4313" t="str">
        <f>VLOOKUP(Farmacias__2[[#This Row],[local_nombre]],Tabla8[],2,0)</f>
        <v>Farmacias Pertenecientes a un Vacunatorio</v>
      </c>
      <c r="Q4313">
        <f>VLOOKUP(Farmacias__2[[#This Row],[comuna_nombre]],Hoja3!$H$2:$I$346,2,0)</f>
        <v>13114</v>
      </c>
    </row>
    <row r="4314" spans="1:17" x14ac:dyDescent="0.2">
      <c r="A4314" s="1">
        <v>44309</v>
      </c>
      <c r="B4314">
        <v>6575</v>
      </c>
      <c r="C4314" s="2" t="s">
        <v>8976</v>
      </c>
      <c r="D4314" s="2" t="s">
        <v>1086</v>
      </c>
      <c r="E4314" s="2" t="s">
        <v>1099</v>
      </c>
      <c r="F4314" s="2" t="s">
        <v>8977</v>
      </c>
      <c r="G4314" s="3">
        <v>0.375</v>
      </c>
      <c r="H4314" s="3">
        <v>0.70833333333333337</v>
      </c>
      <c r="I4314" s="2" t="s">
        <v>1583</v>
      </c>
      <c r="J4314">
        <v>-33519069</v>
      </c>
      <c r="K4314">
        <v>-70597078</v>
      </c>
      <c r="L4314" s="2" t="s">
        <v>9713</v>
      </c>
      <c r="M4314">
        <v>7</v>
      </c>
      <c r="N4314">
        <v>97</v>
      </c>
      <c r="O4314">
        <v>376</v>
      </c>
      <c r="P4314" t="str">
        <f>VLOOKUP(Farmacias__2[[#This Row],[local_nombre]],Tabla8[],2,0)</f>
        <v>Farmacias Pertenecientes a un Vacunatorio</v>
      </c>
      <c r="Q4314">
        <f>VLOOKUP(Farmacias__2[[#This Row],[comuna_nombre]],Hoja3!$H$2:$I$346,2,0)</f>
        <v>13110</v>
      </c>
    </row>
    <row r="4315" spans="1:17" x14ac:dyDescent="0.2">
      <c r="A4315" s="1">
        <v>44309</v>
      </c>
      <c r="B4315">
        <v>6582</v>
      </c>
      <c r="C4315" s="2" t="s">
        <v>8988</v>
      </c>
      <c r="D4315" s="2" t="s">
        <v>1312</v>
      </c>
      <c r="E4315" s="2" t="s">
        <v>1312</v>
      </c>
      <c r="F4315" s="2" t="s">
        <v>8989</v>
      </c>
      <c r="G4315" s="3">
        <v>0.375</v>
      </c>
      <c r="H4315" s="3">
        <v>0.70833333333333337</v>
      </c>
      <c r="I4315" s="2" t="s">
        <v>1583</v>
      </c>
      <c r="J4315">
        <v>-33425509</v>
      </c>
      <c r="K4315">
        <v>-70550448</v>
      </c>
      <c r="L4315" s="2" t="s">
        <v>9713</v>
      </c>
      <c r="M4315">
        <v>7</v>
      </c>
      <c r="N4315">
        <v>102</v>
      </c>
      <c r="O4315">
        <v>121</v>
      </c>
      <c r="P4315" t="str">
        <f>VLOOKUP(Farmacias__2[[#This Row],[local_nombre]],Tabla8[],2,0)</f>
        <v>Farmacias Pertenecientes a un Vacunatorio</v>
      </c>
      <c r="Q4315">
        <f>VLOOKUP(Farmacias__2[[#This Row],[comuna_nombre]],Hoja3!$H$2:$I$346,2,0)</f>
        <v>13114</v>
      </c>
    </row>
    <row r="4316" spans="1:17" x14ac:dyDescent="0.2">
      <c r="A4316" s="1">
        <v>44309</v>
      </c>
      <c r="B4316">
        <v>6803</v>
      </c>
      <c r="C4316" s="2" t="s">
        <v>3706</v>
      </c>
      <c r="D4316" s="2" t="s">
        <v>6188</v>
      </c>
      <c r="E4316" s="2" t="s">
        <v>9350</v>
      </c>
      <c r="F4316" s="2" t="s">
        <v>9387</v>
      </c>
      <c r="G4316" s="3">
        <v>0.375</v>
      </c>
      <c r="H4316" s="3">
        <v>0.79166666666666663</v>
      </c>
      <c r="I4316" s="2" t="s">
        <v>9388</v>
      </c>
      <c r="J4316">
        <v>-35396849</v>
      </c>
      <c r="K4316">
        <v>-71799171</v>
      </c>
      <c r="L4316" s="2" t="s">
        <v>9713</v>
      </c>
      <c r="M4316">
        <v>9</v>
      </c>
      <c r="N4316">
        <v>185</v>
      </c>
      <c r="O4316">
        <v>483</v>
      </c>
      <c r="P4316" t="str">
        <f>VLOOKUP(Farmacias__2[[#This Row],[local_nombre]],Tabla8[],2,0)</f>
        <v>Otras Farmacias</v>
      </c>
      <c r="Q4316">
        <f>VLOOKUP(Farmacias__2[[#This Row],[comuna_nombre]],Hoja3!$H$2:$I$346,2,0)</f>
        <v>7107</v>
      </c>
    </row>
    <row r="4317" spans="1:17" x14ac:dyDescent="0.2">
      <c r="A4317" s="1">
        <v>44309</v>
      </c>
      <c r="B4317">
        <v>6774</v>
      </c>
      <c r="C4317" s="2" t="s">
        <v>9328</v>
      </c>
      <c r="D4317" s="2" t="s">
        <v>1744</v>
      </c>
      <c r="E4317" s="2" t="s">
        <v>1744</v>
      </c>
      <c r="F4317" s="2" t="s">
        <v>9329</v>
      </c>
      <c r="G4317" s="3">
        <v>0.375</v>
      </c>
      <c r="H4317" s="3">
        <v>0.875</v>
      </c>
      <c r="I4317" s="2" t="s">
        <v>1583</v>
      </c>
      <c r="J4317">
        <v>-3345409</v>
      </c>
      <c r="K4317">
        <v>-7060409</v>
      </c>
      <c r="L4317" s="2" t="s">
        <v>9713</v>
      </c>
      <c r="M4317">
        <v>7</v>
      </c>
      <c r="N4317">
        <v>110</v>
      </c>
      <c r="O4317">
        <v>129</v>
      </c>
      <c r="P4317" t="str">
        <f>VLOOKUP(Farmacias__2[[#This Row],[local_nombre]],Tabla8[],2,0)</f>
        <v>Otras Farmacias</v>
      </c>
      <c r="Q4317">
        <f>VLOOKUP(Farmacias__2[[#This Row],[comuna_nombre]],Hoja3!$H$2:$I$346,2,0)</f>
        <v>13120</v>
      </c>
    </row>
    <row r="4318" spans="1:17" x14ac:dyDescent="0.2">
      <c r="A4318" s="1">
        <v>44309</v>
      </c>
      <c r="B4318">
        <v>6805</v>
      </c>
      <c r="C4318" s="2" t="s">
        <v>5944</v>
      </c>
      <c r="D4318" s="2" t="s">
        <v>10246</v>
      </c>
      <c r="E4318" s="2" t="s">
        <v>3147</v>
      </c>
      <c r="F4318" s="2" t="s">
        <v>9393</v>
      </c>
      <c r="G4318" s="3">
        <v>0.375</v>
      </c>
      <c r="H4318" s="3">
        <v>0.79166666666666663</v>
      </c>
      <c r="I4318" s="2" t="s">
        <v>1583</v>
      </c>
      <c r="J4318">
        <v>-3682693</v>
      </c>
      <c r="K4318">
        <v>-7305201</v>
      </c>
      <c r="L4318" s="2" t="s">
        <v>9713</v>
      </c>
      <c r="M4318">
        <v>10</v>
      </c>
      <c r="N4318">
        <v>210</v>
      </c>
      <c r="O4318">
        <v>375</v>
      </c>
      <c r="P4318" t="str">
        <f>VLOOKUP(Farmacias__2[[#This Row],[local_nombre]],Tabla8[],2,0)</f>
        <v>Otras Farmacias</v>
      </c>
      <c r="Q4318">
        <f>VLOOKUP(Farmacias__2[[#This Row],[comuna_nombre]],Hoja3!$H$2:$I$346,2,0)</f>
        <v>8101</v>
      </c>
    </row>
    <row r="4319" spans="1:17" x14ac:dyDescent="0.2">
      <c r="A4319" s="1">
        <v>44309</v>
      </c>
      <c r="B4319">
        <v>6806</v>
      </c>
      <c r="C4319" s="2" t="s">
        <v>8519</v>
      </c>
      <c r="D4319" s="2" t="s">
        <v>10226</v>
      </c>
      <c r="E4319" s="2" t="s">
        <v>273</v>
      </c>
      <c r="F4319" s="2" t="s">
        <v>9394</v>
      </c>
      <c r="G4319" s="3">
        <v>0.375</v>
      </c>
      <c r="H4319" s="3">
        <v>0.75</v>
      </c>
      <c r="I4319" s="2" t="s">
        <v>9395</v>
      </c>
      <c r="J4319">
        <v>-33025382</v>
      </c>
      <c r="K4319">
        <v>-71364684</v>
      </c>
      <c r="L4319" s="2" t="s">
        <v>9713</v>
      </c>
      <c r="M4319">
        <v>6</v>
      </c>
      <c r="N4319">
        <v>78</v>
      </c>
      <c r="O4319">
        <v>2</v>
      </c>
      <c r="P4319" t="str">
        <f>VLOOKUP(Farmacias__2[[#This Row],[local_nombre]],Tabla8[],2,0)</f>
        <v>Otras Farmacias</v>
      </c>
      <c r="Q4319">
        <f>VLOOKUP(Farmacias__2[[#This Row],[comuna_nombre]],Hoja3!$H$2:$I$346,2,0)</f>
        <v>5101</v>
      </c>
    </row>
    <row r="4320" spans="1:17" x14ac:dyDescent="0.2">
      <c r="A4320" s="1">
        <v>44309</v>
      </c>
      <c r="B4320">
        <v>6758</v>
      </c>
      <c r="C4320" s="2" t="s">
        <v>9305</v>
      </c>
      <c r="D4320" s="2" t="s">
        <v>2920</v>
      </c>
      <c r="E4320" s="2" t="s">
        <v>2920</v>
      </c>
      <c r="F4320" s="2" t="s">
        <v>9306</v>
      </c>
      <c r="G4320" s="3">
        <v>0.375</v>
      </c>
      <c r="H4320" s="3">
        <v>0.79166666666666663</v>
      </c>
      <c r="I4320" s="2" t="s">
        <v>9307</v>
      </c>
      <c r="J4320">
        <v>-335803371</v>
      </c>
      <c r="K4320">
        <v>-708298055</v>
      </c>
      <c r="L4320" s="2" t="s">
        <v>9713</v>
      </c>
      <c r="M4320">
        <v>7</v>
      </c>
      <c r="N4320">
        <v>133</v>
      </c>
      <c r="O4320">
        <v>152</v>
      </c>
      <c r="P4320" t="str">
        <f>VLOOKUP(Farmacias__2[[#This Row],[local_nombre]],Tabla8[],2,0)</f>
        <v>Otras Farmacias</v>
      </c>
      <c r="Q4320">
        <f>VLOOKUP(Farmacias__2[[#This Row],[comuna_nombre]],Hoja3!$H$2:$I$346,2,0)</f>
        <v>13601</v>
      </c>
    </row>
    <row r="4321" spans="1:17" x14ac:dyDescent="0.2">
      <c r="A4321" s="1">
        <v>44309</v>
      </c>
      <c r="B4321">
        <v>3165</v>
      </c>
      <c r="C4321" s="2" t="s">
        <v>3799</v>
      </c>
      <c r="D4321" s="2" t="s">
        <v>3800</v>
      </c>
      <c r="E4321" s="2" t="s">
        <v>3800</v>
      </c>
      <c r="F4321" s="2" t="s">
        <v>3801</v>
      </c>
      <c r="G4321" s="3">
        <v>0.375</v>
      </c>
      <c r="H4321" s="3">
        <v>0.89583333333333337</v>
      </c>
      <c r="I4321" s="2" t="s">
        <v>3802</v>
      </c>
      <c r="J4321">
        <v>-3953902777777</v>
      </c>
      <c r="K4321">
        <v>-729634166667</v>
      </c>
      <c r="L4321" s="2" t="s">
        <v>9713</v>
      </c>
      <c r="M4321">
        <v>12</v>
      </c>
      <c r="N4321">
        <v>289</v>
      </c>
      <c r="O4321">
        <v>308</v>
      </c>
      <c r="P4321" t="str">
        <f>VLOOKUP(Farmacias__2[[#This Row],[local_nombre]],Tabla8[],2,0)</f>
        <v>Otras Farmacias</v>
      </c>
      <c r="Q4321">
        <f>VLOOKUP(Farmacias__2[[#This Row],[comuna_nombre]],Hoja3!$H$2:$I$346,2,0)</f>
        <v>14106</v>
      </c>
    </row>
    <row r="4322" spans="1:17" x14ac:dyDescent="0.2">
      <c r="A4322" s="1">
        <v>44309</v>
      </c>
      <c r="B4322">
        <v>5139</v>
      </c>
      <c r="C4322" s="2" t="s">
        <v>9741</v>
      </c>
      <c r="D4322" s="2" t="s">
        <v>3947</v>
      </c>
      <c r="E4322" s="2" t="s">
        <v>3947</v>
      </c>
      <c r="F4322" s="2" t="s">
        <v>9742</v>
      </c>
      <c r="G4322" s="3">
        <v>0.33333333333333331</v>
      </c>
      <c r="H4322" s="3">
        <v>0.6875</v>
      </c>
      <c r="I4322" s="2" t="s">
        <v>638</v>
      </c>
      <c r="L4322" s="2" t="s">
        <v>9713</v>
      </c>
      <c r="M4322">
        <v>1</v>
      </c>
      <c r="N4322">
        <v>1</v>
      </c>
      <c r="O4322">
        <v>57</v>
      </c>
      <c r="P4322" t="str">
        <f>VLOOKUP(Farmacias__2[[#This Row],[local_nombre]],Tabla8[],2,0)</f>
        <v>Otras Farmacias</v>
      </c>
      <c r="Q4322">
        <f>VLOOKUP(Farmacias__2[[#This Row],[comuna_nombre]],Hoja3!$H$2:$I$346,2,0)</f>
        <v>15101</v>
      </c>
    </row>
    <row r="4323" spans="1:17" x14ac:dyDescent="0.2">
      <c r="A4323" s="1">
        <v>44309</v>
      </c>
      <c r="B4323">
        <v>6811</v>
      </c>
      <c r="C4323" s="2" t="s">
        <v>8570</v>
      </c>
      <c r="D4323" s="2" t="s">
        <v>1312</v>
      </c>
      <c r="E4323" s="2" t="s">
        <v>1312</v>
      </c>
      <c r="F4323" s="2" t="s">
        <v>9403</v>
      </c>
      <c r="G4323" s="3">
        <v>0.41666666666666669</v>
      </c>
      <c r="H4323" s="3">
        <v>0.79166666666666663</v>
      </c>
      <c r="I4323" s="2" t="s">
        <v>1583</v>
      </c>
      <c r="J4323">
        <v>-3340666</v>
      </c>
      <c r="K4323">
        <v>-7055662</v>
      </c>
      <c r="L4323" s="2" t="s">
        <v>9713</v>
      </c>
      <c r="M4323">
        <v>7</v>
      </c>
      <c r="N4323">
        <v>102</v>
      </c>
      <c r="O4323">
        <v>121</v>
      </c>
      <c r="P4323" t="str">
        <f>VLOOKUP(Farmacias__2[[#This Row],[local_nombre]],Tabla8[],2,0)</f>
        <v>Otras Farmacias</v>
      </c>
      <c r="Q4323">
        <f>VLOOKUP(Farmacias__2[[#This Row],[comuna_nombre]],Hoja3!$H$2:$I$346,2,0)</f>
        <v>13114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b a a 5 2 3 - a 9 e f - 4 4 3 5 - b b 6 c - 8 e 8 d 6 f f a 2 1 e 8 "   x m l n s = " h t t p : / / s c h e m a s . m i c r o s o f t . c o m / D a t a M a s h u p " > A A A A A J M G A A B Q S w M E F A A A C A g A N 7 i Y U r 2 5 M 0 2 m A A A A 9 g A A A B I A A A B D b 2 5 m a W c v U G F j a 2 F n Z S 5 4 b W y F j 9 E K g j A Y h V 9 F d u 8 2 F 5 T J 7 7 y I 7 h I C I b o d c + l I Z 7 j Z f L c u e q R e I a G s 7 r o 8 h + / A d x 6 3 O 2 R j 2 w R X 1 V v d m R R F m K J A G d m V 2 l Q p G t w p j F H G Y S / k W V Q q m G B j k 9 H q F N X O X R J C v P f Y L 3 D X V 4 R R G p F j v i t k r V o R a m O d M F K h z 6 r 8 v 0 I c D i 8 Z z v C a 4 W U U U 7 w C M p e Q a / M F 2 O S L K Z C f E j Z D 4 4 Z e c W X D b Q F k j k D e H / g T U E s D B B Q A A A g I A D e 4 m F J C w m H 1 3 w M A A N k U A A A T A A A A R m 9 y b X V s Y X M v U 2 V j d G l v b j E u b e 1 X z W 7 b O B C + B / A 7 E N q L D G j l Z r H t Y Q s v E C Q N N s B u k o 2 N 9 h A U x l g c 2 0 Q p 0 i A p t a m R R + g L 7 b U v t k P K k v w j Z 3 M o U H T h H B x q h j M k P 3 7 f j G Q x c 0 I r N q r + n 7 7 u n f R O 7 A I M c n Y J J o d M g G V D J t H 1 T h j 9 3 R g x R 0 W W c 1 u m F z o r c l Q u f o f T 9 F w r R 2 M b R w v n l v a 3 w c D A x 3 Q u 3 K K Y F h Z N V v n T T O e D U c F / P i u s M y A H F + C 0 H e R g H Z p B v W Y z s G l m y 6 i f 3 F + g F L m g O c M o i R J 2 r m W R K z s 8 f Z m w N y r T X K j 5 8 N X L F y 9 O E / Z 3 o R 2 O 3 I P E Y T t M r 7 X C 9 / 2 k O s Z P E Q X B F D 8 D 1 5 Y t j c 5 1 K W g Y 0 c n G M K X p t 9 7 m 8 A 8 E j s b G 1 b k T d r + 2 n 0 k 5 y k C C s U N n i s 3 E Y 7 H U L I N 8 K i h 3 m 2 9 s Q N m Z N n m 1 8 / H D E m 1 8 c B v J a h X N M F s A H d X R V M b B 4 W P C V p H U t O x E c H J c K f f q 1 9 R n 2 v A o n U 8 N 1 m E O P 7 n g J N Q L B Y e 8 I V R w 4 E 9 O m H B h M M u I J 3 v + W a G 8 H X J B V 6 w n C 2 1 g A k s 0 r j D N E Z z I 8 e D k T K D Z W L e e W q 3 r U O J M K 3 1 g W x L c I T S k m u + 7 d t b n A v b P 8 2 F i c F 6 d d D f 6 w 6 Q C s 9 P V I L n t f e z 3 T o T q p k i n 5 s a F U f q 7 C i / s 4 K i + 5 6 r v W z P m q O h v p + j n q o 8 I Y Y w 2 a B k p r R F C V M u w k W D j C r R r o z i y T A v a C k f 6 A X p 2 1 F d h z e x G y s 5 T 8 h 3 p 8 0 b J h 1 v j h S V K D J x s C D s i g D K 3 1 l n D / 8 q 3 t t 7 M f E j j W 4 X z q k J K P 4 k G + R T N G o X G 6 u H Y t U k 9 F 4 T s r t l z v s v m b / K Q / T O p f G / J r v l E I v + + 8 d i v l U s 0 1 I b 7 A 1 0 K l D w A Q Q / p X b B X t j h Y A g Z 3 + m P 8 F m S B g Q P x E 4 j 2 m y V m P s k 1 5 A H l K m 9 6 2 d j i 3 R 1 s h d W X 8 6 e w r i 0 m 8 T r L W H t 7 R w a G k C 3 Y v T c 1 N W o J w n S k C o + 3 2 g q P i 4 3 b z V K W W P T Z 8 H e 2 a o 0 r Q b y P y 2 A W M 1 Z S P g 8 u 0 4 Z V s F z Z u E w 2 9 k 4 B f e Y W R N + S o b T I 0 H O W 3 f + F 1 s I c K T 5 6 I + m u S B o c J S t B k p c 6 U M 1 n G i g K r G c w C W T x N I S U p H a B D o S k J O X 7 n U U 3 p d d Z i l t y B 2 D 6 a 0 l 9 / a K 4 y J D B n K r q V i k / 4 / x K c f x U h c f P U l / C o u u v / + R o w t 5 n Q k L E k t N 6 L W q g 1 C Z L M B U o u N G H K h k S 2 6 x n V 1 j J 9 4 2 9 3 Y U i t O 4 Y m 0 1 i t 4 T v V e 2 u Q t 1 R m / + r H D 9 d g f e L 7 l a d 3 a q s 3 b V 0 q 7 1 t N b T t F v b Y Y h r I Y U n Y p A l U w G E D 1 r t g N D U D u q 7 A I 7 p 7 Z 3 6 1 I 8 h R q 6 k D O P d O t r t a + y U X / 9 K P j p 9 z P 8 Q L 5 f H l 7 8 f / n N u Q X v V B 9 9 3 1 d / y q O 3 7 V / U + E / a Q I / w V Q S w M E F A A A C A g A N 7 i Y U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3 u J h S v b k z T a Y A A A D 2 A A A A E g A A A A A A A A A A A A A A A A A A A A A A Q 2 9 u Z m l n L 1 B h Y 2 t h Z 2 U u e G 1 s U E s B A h Q D F A A A C A g A N 7 i Y U k L C Y f X f A w A A 2 R Q A A B M A A A A A A A A A A A A A A A A A 1 g A A A E Z v c m 1 1 b G F z L 1 N l Y 3 R p b 2 4 x L m 1 Q S w E C F A M U A A A I C A A 3 u J h S D 8 r p q 6 Q A A A D p A A A A E w A A A A A A A A A A A A A A A A D m B A A A W 0 N v b n R l b n R f V H l w Z X N d L n h t b F B L B Q Y A A A A A A w A D A M I A A A C 7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S w A A A A A A A E R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l Y 2 h h J n F 1 b 3 Q 7 L C Z x d W 9 0 O 2 x v Y 2 F s X 2 l k J n F 1 b 3 Q 7 L C Z x d W 9 0 O 2 x v Y 2 F s X 2 5 v b W J y Z S Z x d W 9 0 O y w m c X V v d D t j b 2 1 1 b m F f b m 9 t Y n J l J n F 1 b 3 Q 7 L C Z x d W 9 0 O 2 x v Y 2 F s a W R h Z F 9 u b 2 1 i c m U m c X V v d D s s J n F 1 b 3 Q 7 b G 9 j Y W x f Z G l y Z W N j a W 9 u J n F 1 b 3 Q 7 L C Z x d W 9 0 O 2 Z 1 b m N p b 2 5 h b W l l b n R v X 2 h v c m F f Y X B l c n R 1 c m E m c X V v d D s s J n F 1 b 3 Q 7 Z n V u Y 2 l v b m F t a W V u d G 9 f a G 9 y Y V 9 j a W V y c m U m c X V v d D s s J n F 1 b 3 Q 7 b G 9 j Y W x f d G V s Z W Z v b m 8 m c X V v d D s s J n F 1 b 3 Q 7 b G 9 j Y W x f b G F 0 J n F 1 b 3 Q 7 L C Z x d W 9 0 O 2 x v Y 2 F s X 2 x u Z y Z x d W 9 0 O y w m c X V v d D t m d W 5 j a W 9 u Y W 1 p Z W 5 0 b 1 9 k a W E m c X V v d D s s J n F 1 b 3 Q 7 Z m t f c m V n a W 9 u J n F 1 b 3 Q 7 L C Z x d W 9 0 O 2 Z r X 2 N v b X V u Y S Z x d W 9 0 O y w m c X V v d D t m a 1 9 s b 2 N h b G l k Y W Q m c X V v d D t d I i A v P j x F b n R y e S B U e X B l P S J G a W x s Q 2 9 s d W 1 u V H l w Z X M i I F Z h b H V l P S J z Q 1 F N R 0 J n W U d D Z 2 9 H Q X d N R 0 F 3 T U Q i I C 8 + P E V u d H J 5 I F R 5 c G U 9 I k Z p b G x M Y X N 0 V X B k Y X R l Z C I g V m F s d W U 9 I m Q y M D I x L T A 0 L T I z V D E 1 O j M 3 O j Q 0 L j k 3 O T M 4 N T V a I i A v P j x F b n R y e S B U e X B l P S J G a W x s R X J y b 3 J D b 3 V u d C I g V m F s d W U 9 I m w y M C I g L z 4 8 R W 5 0 c n k g V H l w Z T 0 i R m l s b E V y c m 9 y Q 2 9 k Z S I g V m F s d W U 9 I n N V b m t u b 3 d u I i A v P j x F b n R y e S B U e X B l P S J G a W x s Q 2 9 1 b n Q i I F Z h b H V l P S J s N D M y N y I g L z 4 8 R W 5 0 c n k g V H l w Z T 0 i Q W R k Z W R U b 0 R h d G F N b 2 R l b C I g V m F s d W U 9 I m w w I i A v P j x F b n R y e S B U e X B l P S J R d W V y e U l E I i B W Y W x 1 Z T 0 i c z F h Z D Q y M j M y L W J i N 2 U t N D R m Z C 1 i Y j c w L T N m Z W Z m O T h j O D c 3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y 9 B d X R v U m V t b 3 Z l Z E N v b H V t b n M x L n t m Z W N o Y S w w f S Z x d W 9 0 O y w m c X V v d D t T Z W N 0 a W 9 u M S 9 G Y X J t Y W N p Y X M v Q X V 0 b 1 J l b W 9 2 Z W R D b 2 x 1 b W 5 z M S 5 7 b G 9 j Y W x f a W Q s M X 0 m c X V v d D s s J n F 1 b 3 Q 7 U 2 V j d G l v b j E v R m F y b W F j a W F z L 0 F 1 d G 9 S Z W 1 v d m V k Q 2 9 s d W 1 u c z E u e 2 x v Y 2 F s X 2 5 v b W J y Z S w y f S Z x d W 9 0 O y w m c X V v d D t T Z W N 0 a W 9 u M S 9 G Y X J t Y W N p Y X M v Q X V 0 b 1 J l b W 9 2 Z W R D b 2 x 1 b W 5 z M S 5 7 Y 2 9 t d W 5 h X 2 5 v b W J y Z S w z f S Z x d W 9 0 O y w m c X V v d D t T Z W N 0 a W 9 u M S 9 G Y X J t Y W N p Y X M v Q X V 0 b 1 J l b W 9 2 Z W R D b 2 x 1 b W 5 z M S 5 7 b G 9 j Y W x p Z G F k X 2 5 v b W J y Z S w 0 f S Z x d W 9 0 O y w m c X V v d D t T Z W N 0 a W 9 u M S 9 G Y X J t Y W N p Y X M v Q X V 0 b 1 J l b W 9 2 Z W R D b 2 x 1 b W 5 z M S 5 7 b G 9 j Y W x f Z G l y Z W N j a W 9 u L D V 9 J n F 1 b 3 Q 7 L C Z x d W 9 0 O 1 N l Y 3 R p b 2 4 x L 0 Z h c m 1 h Y 2 l h c y 9 B d X R v U m V t b 3 Z l Z E N v b H V t b n M x L n t m d W 5 j a W 9 u Y W 1 p Z W 5 0 b 1 9 o b 3 J h X 2 F w Z X J 0 d X J h L D Z 9 J n F 1 b 3 Q 7 L C Z x d W 9 0 O 1 N l Y 3 R p b 2 4 x L 0 Z h c m 1 h Y 2 l h c y 9 B d X R v U m V t b 3 Z l Z E N v b H V t b n M x L n t m d W 5 j a W 9 u Y W 1 p Z W 5 0 b 1 9 o b 3 J h X 2 N p Z X J y Z S w 3 f S Z x d W 9 0 O y w m c X V v d D t T Z W N 0 a W 9 u M S 9 G Y X J t Y W N p Y X M v Q X V 0 b 1 J l b W 9 2 Z W R D b 2 x 1 b W 5 z M S 5 7 b G 9 j Y W x f d G V s Z W Z v b m 8 s O H 0 m c X V v d D s s J n F 1 b 3 Q 7 U 2 V j d G l v b j E v R m F y b W F j a W F z L 0 F 1 d G 9 S Z W 1 v d m V k Q 2 9 s d W 1 u c z E u e 2 x v Y 2 F s X 2 x h d C w 5 f S Z x d W 9 0 O y w m c X V v d D t T Z W N 0 a W 9 u M S 9 G Y X J t Y W N p Y X M v Q X V 0 b 1 J l b W 9 2 Z W R D b 2 x 1 b W 5 z M S 5 7 b G 9 j Y W x f b G 5 n L D E w f S Z x d W 9 0 O y w m c X V v d D t T Z W N 0 a W 9 u M S 9 G Y X J t Y W N p Y X M v Q X V 0 b 1 J l b W 9 2 Z W R D b 2 x 1 b W 5 z M S 5 7 Z n V u Y 2 l v b m F t a W V u d G 9 f Z G l h L D E x f S Z x d W 9 0 O y w m c X V v d D t T Z W N 0 a W 9 u M S 9 G Y X J t Y W N p Y X M v Q X V 0 b 1 J l b W 9 2 Z W R D b 2 x 1 b W 5 z M S 5 7 Z m t f c m V n a W 9 u L D E y f S Z x d W 9 0 O y w m c X V v d D t T Z W N 0 a W 9 u M S 9 G Y X J t Y W N p Y X M v Q X V 0 b 1 J l b W 9 2 Z W R D b 2 x 1 b W 5 z M S 5 7 Z m t f Y 2 9 t d W 5 h L D E z f S Z x d W 9 0 O y w m c X V v d D t T Z W N 0 a W 9 u M S 9 G Y X J t Y W N p Y X M v Q X V 0 b 1 J l b W 9 2 Z W R D b 2 x 1 b W 5 z M S 5 7 Z m t f b G 9 j Y W x p Z G F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L 0 F 1 d G 9 S Z W 1 v d m V k Q 2 9 s d W 1 u c z E u e 2 Z l Y 2 h h L D B 9 J n F 1 b 3 Q 7 L C Z x d W 9 0 O 1 N l Y 3 R p b 2 4 x L 0 Z h c m 1 h Y 2 l h c y 9 B d X R v U m V t b 3 Z l Z E N v b H V t b n M x L n t s b 2 N h b F 9 p Z C w x f S Z x d W 9 0 O y w m c X V v d D t T Z W N 0 a W 9 u M S 9 G Y X J t Y W N p Y X M v Q X V 0 b 1 J l b W 9 2 Z W R D b 2 x 1 b W 5 z M S 5 7 b G 9 j Y W x f b m 9 t Y n J l L D J 9 J n F 1 b 3 Q 7 L C Z x d W 9 0 O 1 N l Y 3 R p b 2 4 x L 0 Z h c m 1 h Y 2 l h c y 9 B d X R v U m V t b 3 Z l Z E N v b H V t b n M x L n t j b 2 1 1 b m F f b m 9 t Y n J l L D N 9 J n F 1 b 3 Q 7 L C Z x d W 9 0 O 1 N l Y 3 R p b 2 4 x L 0 Z h c m 1 h Y 2 l h c y 9 B d X R v U m V t b 3 Z l Z E N v b H V t b n M x L n t s b 2 N h b G l k Y W R f b m 9 t Y n J l L D R 9 J n F 1 b 3 Q 7 L C Z x d W 9 0 O 1 N l Y 3 R p b 2 4 x L 0 Z h c m 1 h Y 2 l h c y 9 B d X R v U m V t b 3 Z l Z E N v b H V t b n M x L n t s b 2 N h b F 9 k a X J l Y 2 N p b 2 4 s N X 0 m c X V v d D s s J n F 1 b 3 Q 7 U 2 V j d G l v b j E v R m F y b W F j a W F z L 0 F 1 d G 9 S Z W 1 v d m V k Q 2 9 s d W 1 u c z E u e 2 Z 1 b m N p b 2 5 h b W l l b n R v X 2 h v c m F f Y X B l c n R 1 c m E s N n 0 m c X V v d D s s J n F 1 b 3 Q 7 U 2 V j d G l v b j E v R m F y b W F j a W F z L 0 F 1 d G 9 S Z W 1 v d m V k Q 2 9 s d W 1 u c z E u e 2 Z 1 b m N p b 2 5 h b W l l b n R v X 2 h v c m F f Y 2 l l c n J l L D d 9 J n F 1 b 3 Q 7 L C Z x d W 9 0 O 1 N l Y 3 R p b 2 4 x L 0 Z h c m 1 h Y 2 l h c y 9 B d X R v U m V t b 3 Z l Z E N v b H V t b n M x L n t s b 2 N h b F 9 0 Z W x l Z m 9 u b y w 4 f S Z x d W 9 0 O y w m c X V v d D t T Z W N 0 a W 9 u M S 9 G Y X J t Y W N p Y X M v Q X V 0 b 1 J l b W 9 2 Z W R D b 2 x 1 b W 5 z M S 5 7 b G 9 j Y W x f b G F 0 L D l 9 J n F 1 b 3 Q 7 L C Z x d W 9 0 O 1 N l Y 3 R p b 2 4 x L 0 Z h c m 1 h Y 2 l h c y 9 B d X R v U m V t b 3 Z l Z E N v b H V t b n M x L n t s b 2 N h b F 9 s b m c s M T B 9 J n F 1 b 3 Q 7 L C Z x d W 9 0 O 1 N l Y 3 R p b 2 4 x L 0 Z h c m 1 h Y 2 l h c y 9 B d X R v U m V t b 3 Z l Z E N v b H V t b n M x L n t m d W 5 j a W 9 u Y W 1 p Z W 5 0 b 1 9 k a W E s M T F 9 J n F 1 b 3 Q 7 L C Z x d W 9 0 O 1 N l Y 3 R p b 2 4 x L 0 Z h c m 1 h Y 2 l h c y 9 B d X R v U m V t b 3 Z l Z E N v b H V t b n M x L n t m a 1 9 y Z W d p b 2 4 s M T J 9 J n F 1 b 3 Q 7 L C Z x d W 9 0 O 1 N l Y 3 R p b 2 4 x L 0 Z h c m 1 h Y 2 l h c y 9 B d X R v U m V t b 3 Z l Z E N v b H V t b n M x L n t m a 1 9 j b 2 1 1 b m E s M T N 9 J n F 1 b 3 Q 7 L C Z x d W 9 0 O 1 N l Y 3 R p b 2 4 x L 0 Z h c m 1 h Y 2 l h c y 9 B d X R v U m V t b 3 Z l Z E N v b H V t b n M x L n t m a 1 9 s b 2 N h b G l k Y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D b 2 x 1 b W 5 U e X B l c y I g V m F s d W U 9 I n N D U U 1 E Q X d N R 0 J n W U d D Z 2 9 H Q X d N R y I g L z 4 8 R W 5 0 c n k g V H l w Z T 0 i R m l s b E x h c 3 R V c G R h d G V k I i B W Y W x 1 Z T 0 i Z D I w M j E t M D Q t M j N U M T U 6 M z c 6 N D U u M D I 2 M j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R d W V y e U l E I i B W Y W x 1 Z T 0 i c z N k N m I 3 O D Y w L T k 3 N D M t N D l j M y 0 5 Z m V h L W V m Z G U y Y m I y N 2 U 1 O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1 R 1 c m 5 v L 0 F 1 d G 9 S Z W 1 v d m V k Q 2 9 s d W 1 u c z E u e 2 Z l Y 2 h h L D B 9 J n F 1 b 3 Q 7 L C Z x d W 9 0 O 1 N l Y 3 R p b 2 4 x L 0 Z h c m 1 h Y 2 l h c 1 R 1 c m 5 v L 0 F 1 d G 9 S Z W 1 v d m V k Q 2 9 s d W 1 u c z E u e 2 x v Y 2 F s X 2 l k L D F 9 J n F 1 b 3 Q 7 L C Z x d W 9 0 O 1 N l Y 3 R p b 2 4 x L 0 Z h c m 1 h Y 2 l h c 1 R 1 c m 5 v L 0 F 1 d G 9 S Z W 1 v d m V k Q 2 9 s d W 1 u c z E u e 2 Z r X 3 J l Z 2 l v b i w y f S Z x d W 9 0 O y w m c X V v d D t T Z W N 0 a W 9 u M S 9 G Y X J t Y W N p Y X N U d X J u b y 9 B d X R v U m V t b 3 Z l Z E N v b H V t b n M x L n t m a 1 9 j b 2 1 1 b m E s M 3 0 m c X V v d D s s J n F 1 b 3 Q 7 U 2 V j d G l v b j E v R m F y b W F j a W F z V H V y b m 8 v Q X V 0 b 1 J l b W 9 2 Z W R D b 2 x 1 b W 5 z M S 5 7 Z m t f b G 9 j Y W x p Z G F k L D R 9 J n F 1 b 3 Q 7 L C Z x d W 9 0 O 1 N l Y 3 R p b 2 4 x L 0 Z h c m 1 h Y 2 l h c 1 R 1 c m 5 v L 0 F 1 d G 9 S Z W 1 v d m V k Q 2 9 s d W 1 u c z E u e 2 x v Y 2 F s X 2 5 v b W J y Z S w 1 f S Z x d W 9 0 O y w m c X V v d D t T Z W N 0 a W 9 u M S 9 G Y X J t Y W N p Y X N U d X J u b y 9 B d X R v U m V t b 3 Z l Z E N v b H V t b n M x L n t j b 2 1 1 b m F f b m 9 t Y n J l L D Z 9 J n F 1 b 3 Q 7 L C Z x d W 9 0 O 1 N l Y 3 R p b 2 4 x L 0 Z h c m 1 h Y 2 l h c 1 R 1 c m 5 v L 0 F 1 d G 9 S Z W 1 v d m V k Q 2 9 s d W 1 u c z E u e 2 x v Y 2 F s a W R h Z F 9 u b 2 1 i c m U s N 3 0 m c X V v d D s s J n F 1 b 3 Q 7 U 2 V j d G l v b j E v R m F y b W F j a W F z V H V y b m 8 v Q X V 0 b 1 J l b W 9 2 Z W R D b 2 x 1 b W 5 z M S 5 7 b G 9 j Y W x f Z G l y Z W N j a W 9 u L D h 9 J n F 1 b 3 Q 7 L C Z x d W 9 0 O 1 N l Y 3 R p b 2 4 x L 0 Z h c m 1 h Y 2 l h c 1 R 1 c m 5 v L 0 F 1 d G 9 S Z W 1 v d m V k Q 2 9 s d W 1 u c z E u e 2 Z 1 b m N p b 2 5 h b W l l b n R v X 2 h v c m F f Y X B l c n R 1 c m E s O X 0 m c X V v d D s s J n F 1 b 3 Q 7 U 2 V j d G l v b j E v R m F y b W F j a W F z V H V y b m 8 v Q X V 0 b 1 J l b W 9 2 Z W R D b 2 x 1 b W 5 z M S 5 7 Z n V u Y 2 l v b m F t a W V u d G 9 f a G 9 y Y V 9 j a W V y c m U s M T B 9 J n F 1 b 3 Q 7 L C Z x d W 9 0 O 1 N l Y 3 R p b 2 4 x L 0 Z h c m 1 h Y 2 l h c 1 R 1 c m 5 v L 0 F 1 d G 9 S Z W 1 v d m V k Q 2 9 s d W 1 u c z E u e 2 x v Y 2 F s X 3 R l b G V m b 2 5 v L D E x f S Z x d W 9 0 O y w m c X V v d D t T Z W N 0 a W 9 u M S 9 G Y X J t Y W N p Y X N U d X J u b y 9 B d X R v U m V t b 3 Z l Z E N v b H V t b n M x L n t s b 2 N h b F 9 s Y X Q s M T J 9 J n F 1 b 3 Q 7 L C Z x d W 9 0 O 1 N l Y 3 R p b 2 4 x L 0 Z h c m 1 h Y 2 l h c 1 R 1 c m 5 v L 0 F 1 d G 9 S Z W 1 v d m V k Q 2 9 s d W 1 u c z E u e 2 x v Y 2 F s X 2 x u Z y w x M 3 0 m c X V v d D s s J n F 1 b 3 Q 7 U 2 V j d G l v b j E v R m F y b W F j a W F z V H V y b m 8 v Q X V 0 b 1 J l b W 9 2 Z W R D b 2 x 1 b W 5 z M S 5 7 Z n V u Y 2 l v b m F t a W V u d G 9 f Z G l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V H V y b m 8 v Q X V 0 b 1 J l b W 9 2 Z W R D b 2 x 1 b W 5 z M S 5 7 Z m V j a G E s M H 0 m c X V v d D s s J n F 1 b 3 Q 7 U 2 V j d G l v b j E v R m F y b W F j a W F z V H V y b m 8 v Q X V 0 b 1 J l b W 9 2 Z W R D b 2 x 1 b W 5 z M S 5 7 b G 9 j Y W x f a W Q s M X 0 m c X V v d D s s J n F 1 b 3 Q 7 U 2 V j d G l v b j E v R m F y b W F j a W F z V H V y b m 8 v Q X V 0 b 1 J l b W 9 2 Z W R D b 2 x 1 b W 5 z M S 5 7 Z m t f c m V n a W 9 u L D J 9 J n F 1 b 3 Q 7 L C Z x d W 9 0 O 1 N l Y 3 R p b 2 4 x L 0 Z h c m 1 h Y 2 l h c 1 R 1 c m 5 v L 0 F 1 d G 9 S Z W 1 v d m V k Q 2 9 s d W 1 u c z E u e 2 Z r X 2 N v b X V u Y S w z f S Z x d W 9 0 O y w m c X V v d D t T Z W N 0 a W 9 u M S 9 G Y X J t Y W N p Y X N U d X J u b y 9 B d X R v U m V t b 3 Z l Z E N v b H V t b n M x L n t m a 1 9 s b 2 N h b G l k Y W Q s N H 0 m c X V v d D s s J n F 1 b 3 Q 7 U 2 V j d G l v b j E v R m F y b W F j a W F z V H V y b m 8 v Q X V 0 b 1 J l b W 9 2 Z W R D b 2 x 1 b W 5 z M S 5 7 b G 9 j Y W x f b m 9 t Y n J l L D V 9 J n F 1 b 3 Q 7 L C Z x d W 9 0 O 1 N l Y 3 R p b 2 4 x L 0 Z h c m 1 h Y 2 l h c 1 R 1 c m 5 v L 0 F 1 d G 9 S Z W 1 v d m V k Q 2 9 s d W 1 u c z E u e 2 N v b X V u Y V 9 u b 2 1 i c m U s N n 0 m c X V v d D s s J n F 1 b 3 Q 7 U 2 V j d G l v b j E v R m F y b W F j a W F z V H V y b m 8 v Q X V 0 b 1 J l b W 9 2 Z W R D b 2 x 1 b W 5 z M S 5 7 b G 9 j Y W x p Z G F k X 2 5 v b W J y Z S w 3 f S Z x d W 9 0 O y w m c X V v d D t T Z W N 0 a W 9 u M S 9 G Y X J t Y W N p Y X N U d X J u b y 9 B d X R v U m V t b 3 Z l Z E N v b H V t b n M x L n t s b 2 N h b F 9 k a X J l Y 2 N p b 2 4 s O H 0 m c X V v d D s s J n F 1 b 3 Q 7 U 2 V j d G l v b j E v R m F y b W F j a W F z V H V y b m 8 v Q X V 0 b 1 J l b W 9 2 Z W R D b 2 x 1 b W 5 z M S 5 7 Z n V u Y 2 l v b m F t a W V u d G 9 f a G 9 y Y V 9 h c G V y d H V y Y S w 5 f S Z x d W 9 0 O y w m c X V v d D t T Z W N 0 a W 9 u M S 9 G Y X J t Y W N p Y X N U d X J u b y 9 B d X R v U m V t b 3 Z l Z E N v b H V t b n M x L n t m d W 5 j a W 9 u Y W 1 p Z W 5 0 b 1 9 o b 3 J h X 2 N p Z X J y Z S w x M H 0 m c X V v d D s s J n F 1 b 3 Q 7 U 2 V j d G l v b j E v R m F y b W F j a W F z V H V y b m 8 v Q X V 0 b 1 J l b W 9 2 Z W R D b 2 x 1 b W 5 z M S 5 7 b G 9 j Y W x f d G V s Z W Z v b m 8 s M T F 9 J n F 1 b 3 Q 7 L C Z x d W 9 0 O 1 N l Y 3 R p b 2 4 x L 0 Z h c m 1 h Y 2 l h c 1 R 1 c m 5 v L 0 F 1 d G 9 S Z W 1 v d m V k Q 2 9 s d W 1 u c z E u e 2 x v Y 2 F s X 2 x h d C w x M n 0 m c X V v d D s s J n F 1 b 3 Q 7 U 2 V j d G l v b j E v R m F y b W F j a W F z V H V y b m 8 v Q X V 0 b 1 J l b W 9 2 Z W R D b 2 x 1 b W 5 z M S 5 7 b G 9 j Y W x f b G 5 n L D E z f S Z x d W 9 0 O y w m c X V v d D t T Z W N 0 a W 9 u M S 9 G Y X J t Y W N p Y X N U d X J u b y 9 B d X R v U m V t b 3 Z l Z E N v b H V t b n M x L n t m d W 5 j a W 9 u Y W 1 p Z W 5 0 b 1 9 k a W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N U d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M l Q y M z o 0 O D o 0 O S 4 3 N z U y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V y c m 9 y Z X M l M j B k Z S U y M G N v a W 5 j a W R l b m N p Y S U y M G R l d G V j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Z h c m 1 h Y 2 l h c y 9 D b 2 5 z Z X J 2 Y X I l M j B l c n J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y b W F j a W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I i I C 8 + P E V u d H J 5 I F R 5 c G U 9 I k Z p b G x F c n J v c k N v Z G U i I F Z h b H V l P S J z V W 5 r b m 9 3 b i I g L z 4 8 R W 5 0 c n k g V H l w Z T 0 i R m l s b E V y c m 9 y Q 2 9 1 b n Q i I F Z h b H V l P S J s M j A i I C 8 + P E V u d H J 5 I F R 5 c G U 9 I k Z p b G x M Y X N 0 V X B k Y X R l Z C I g V m F s d W U 9 I m Q y M D I x L T A 0 L T I z V D I z O j I y O j I z L j Q x N T k 0 N D l a I i A v P j x F b n R y e S B U e X B l P S J G a W x s Q 2 9 s d W 1 u V H l w Z X M i I F Z h b H V l P S J z Q 1 F N R 0 J n W U d D Z 2 9 H Q X d N R 0 F 3 T U Q i I C 8 + P E V u d H J 5 I F R 5 c G U 9 I k Z p b G x D b 2 x 1 b W 5 O Y W 1 l c y I g V m F s d W U 9 I n N b J n F 1 b 3 Q 7 Z m V j a G E m c X V v d D s s J n F 1 b 3 Q 7 b G 9 j Y W x f a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y w m c X V v d D t m a 1 9 y Z W d p b 2 4 m c X V v d D s s J n F 1 b 3 Q 7 Z m t f Y 2 9 t d W 5 h J n F 1 b 3 Q 7 L C Z x d W 9 0 O 2 Z r X 2 x v Y 2 F s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M g K D I p L 0 F 1 d G 9 S Z W 1 v d m V k Q 2 9 s d W 1 u c z E u e 2 Z l Y 2 h h L D B 9 J n F 1 b 3 Q 7 L C Z x d W 9 0 O 1 N l Y 3 R p b 2 4 x L 0 Z h c m 1 h Y 2 l h c y A o M i k v Q X V 0 b 1 J l b W 9 2 Z W R D b 2 x 1 b W 5 z M S 5 7 b G 9 j Y W x f a W Q s M X 0 m c X V v d D s s J n F 1 b 3 Q 7 U 2 V j d G l v b j E v R m F y b W F j a W F z I C g y K S 9 B d X R v U m V t b 3 Z l Z E N v b H V t b n M x L n t s b 2 N h b F 9 u b 2 1 i c m U s M n 0 m c X V v d D s s J n F 1 b 3 Q 7 U 2 V j d G l v b j E v R m F y b W F j a W F z I C g y K S 9 B d X R v U m V t b 3 Z l Z E N v b H V t b n M x L n t j b 2 1 1 b m F f b m 9 t Y n J l L D N 9 J n F 1 b 3 Q 7 L C Z x d W 9 0 O 1 N l Y 3 R p b 2 4 x L 0 Z h c m 1 h Y 2 l h c y A o M i k v Q X V 0 b 1 J l b W 9 2 Z W R D b 2 x 1 b W 5 z M S 5 7 b G 9 j Y W x p Z G F k X 2 5 v b W J y Z S w 0 f S Z x d W 9 0 O y w m c X V v d D t T Z W N 0 a W 9 u M S 9 G Y X J t Y W N p Y X M g K D I p L 0 F 1 d G 9 S Z W 1 v d m V k Q 2 9 s d W 1 u c z E u e 2 x v Y 2 F s X 2 R p c m V j Y 2 l v b i w 1 f S Z x d W 9 0 O y w m c X V v d D t T Z W N 0 a W 9 u M S 9 G Y X J t Y W N p Y X M g K D I p L 0 F 1 d G 9 S Z W 1 v d m V k Q 2 9 s d W 1 u c z E u e 2 Z 1 b m N p b 2 5 h b W l l b n R v X 2 h v c m F f Y X B l c n R 1 c m E s N n 0 m c X V v d D s s J n F 1 b 3 Q 7 U 2 V j d G l v b j E v R m F y b W F j a W F z I C g y K S 9 B d X R v U m V t b 3 Z l Z E N v b H V t b n M x L n t m d W 5 j a W 9 u Y W 1 p Z W 5 0 b 1 9 o b 3 J h X 2 N p Z X J y Z S w 3 f S Z x d W 9 0 O y w m c X V v d D t T Z W N 0 a W 9 u M S 9 G Y X J t Y W N p Y X M g K D I p L 0 F 1 d G 9 S Z W 1 v d m V k Q 2 9 s d W 1 u c z E u e 2 x v Y 2 F s X 3 R l b G V m b 2 5 v L D h 9 J n F 1 b 3 Q 7 L C Z x d W 9 0 O 1 N l Y 3 R p b 2 4 x L 0 Z h c m 1 h Y 2 l h c y A o M i k v Q X V 0 b 1 J l b W 9 2 Z W R D b 2 x 1 b W 5 z M S 5 7 b G 9 j Y W x f b G F 0 L D l 9 J n F 1 b 3 Q 7 L C Z x d W 9 0 O 1 N l Y 3 R p b 2 4 x L 0 Z h c m 1 h Y 2 l h c y A o M i k v Q X V 0 b 1 J l b W 9 2 Z W R D b 2 x 1 b W 5 z M S 5 7 b G 9 j Y W x f b G 5 n L D E w f S Z x d W 9 0 O y w m c X V v d D t T Z W N 0 a W 9 u M S 9 G Y X J t Y W N p Y X M g K D I p L 0 F 1 d G 9 S Z W 1 v d m V k Q 2 9 s d W 1 u c z E u e 2 Z 1 b m N p b 2 5 h b W l l b n R v X 2 R p Y S w x M X 0 m c X V v d D s s J n F 1 b 3 Q 7 U 2 V j d G l v b j E v R m F y b W F j a W F z I C g y K S 9 B d X R v U m V t b 3 Z l Z E N v b H V t b n M x L n t m a 1 9 y Z W d p b 2 4 s M T J 9 J n F 1 b 3 Q 7 L C Z x d W 9 0 O 1 N l Y 3 R p b 2 4 x L 0 Z h c m 1 h Y 2 l h c y A o M i k v Q X V 0 b 1 J l b W 9 2 Z W R D b 2 x 1 b W 5 z M S 5 7 Z m t f Y 2 9 t d W 5 h L D E z f S Z x d W 9 0 O y w m c X V v d D t T Z W N 0 a W 9 u M S 9 G Y X J t Y W N p Y X M g K D I p L 0 F 1 d G 9 S Z W 1 v d m V k Q 2 9 s d W 1 u c z E u e 2 Z r X 2 x v Y 2 F s a W R h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y A o M i k v Q X V 0 b 1 J l b W 9 2 Z W R D b 2 x 1 b W 5 z M S 5 7 Z m V j a G E s M H 0 m c X V v d D s s J n F 1 b 3 Q 7 U 2 V j d G l v b j E v R m F y b W F j a W F z I C g y K S 9 B d X R v U m V t b 3 Z l Z E N v b H V t b n M x L n t s b 2 N h b F 9 p Z C w x f S Z x d W 9 0 O y w m c X V v d D t T Z W N 0 a W 9 u M S 9 G Y X J t Y W N p Y X M g K D I p L 0 F 1 d G 9 S Z W 1 v d m V k Q 2 9 s d W 1 u c z E u e 2 x v Y 2 F s X 2 5 v b W J y Z S w y f S Z x d W 9 0 O y w m c X V v d D t T Z W N 0 a W 9 u M S 9 G Y X J t Y W N p Y X M g K D I p L 0 F 1 d G 9 S Z W 1 v d m V k Q 2 9 s d W 1 u c z E u e 2 N v b X V u Y V 9 u b 2 1 i c m U s M 3 0 m c X V v d D s s J n F 1 b 3 Q 7 U 2 V j d G l v b j E v R m F y b W F j a W F z I C g y K S 9 B d X R v U m V t b 3 Z l Z E N v b H V t b n M x L n t s b 2 N h b G l k Y W R f b m 9 t Y n J l L D R 9 J n F 1 b 3 Q 7 L C Z x d W 9 0 O 1 N l Y 3 R p b 2 4 x L 0 Z h c m 1 h Y 2 l h c y A o M i k v Q X V 0 b 1 J l b W 9 2 Z W R D b 2 x 1 b W 5 z M S 5 7 b G 9 j Y W x f Z G l y Z W N j a W 9 u L D V 9 J n F 1 b 3 Q 7 L C Z x d W 9 0 O 1 N l Y 3 R p b 2 4 x L 0 Z h c m 1 h Y 2 l h c y A o M i k v Q X V 0 b 1 J l b W 9 2 Z W R D b 2 x 1 b W 5 z M S 5 7 Z n V u Y 2 l v b m F t a W V u d G 9 f a G 9 y Y V 9 h c G V y d H V y Y S w 2 f S Z x d W 9 0 O y w m c X V v d D t T Z W N 0 a W 9 u M S 9 G Y X J t Y W N p Y X M g K D I p L 0 F 1 d G 9 S Z W 1 v d m V k Q 2 9 s d W 1 u c z E u e 2 Z 1 b m N p b 2 5 h b W l l b n R v X 2 h v c m F f Y 2 l l c n J l L D d 9 J n F 1 b 3 Q 7 L C Z x d W 9 0 O 1 N l Y 3 R p b 2 4 x L 0 Z h c m 1 h Y 2 l h c y A o M i k v Q X V 0 b 1 J l b W 9 2 Z W R D b 2 x 1 b W 5 z M S 5 7 b G 9 j Y W x f d G V s Z W Z v b m 8 s O H 0 m c X V v d D s s J n F 1 b 3 Q 7 U 2 V j d G l v b j E v R m F y b W F j a W F z I C g y K S 9 B d X R v U m V t b 3 Z l Z E N v b H V t b n M x L n t s b 2 N h b F 9 s Y X Q s O X 0 m c X V v d D s s J n F 1 b 3 Q 7 U 2 V j d G l v b j E v R m F y b W F j a W F z I C g y K S 9 B d X R v U m V t b 3 Z l Z E N v b H V t b n M x L n t s b 2 N h b F 9 s b m c s M T B 9 J n F 1 b 3 Q 7 L C Z x d W 9 0 O 1 N l Y 3 R p b 2 4 x L 0 Z h c m 1 h Y 2 l h c y A o M i k v Q X V 0 b 1 J l b W 9 2 Z W R D b 2 x 1 b W 5 z M S 5 7 Z n V u Y 2 l v b m F t a W V u d G 9 f Z G l h L D E x f S Z x d W 9 0 O y w m c X V v d D t T Z W N 0 a W 9 u M S 9 G Y X J t Y W N p Y X M g K D I p L 0 F 1 d G 9 S Z W 1 v d m V k Q 2 9 s d W 1 u c z E u e 2 Z r X 3 J l Z 2 l v b i w x M n 0 m c X V v d D s s J n F 1 b 3 Q 7 U 2 V j d G l v b j E v R m F y b W F j a W F z I C g y K S 9 B d X R v U m V t b 3 Z l Z E N v b H V t b n M x L n t m a 1 9 j b 2 1 1 b m E s M T N 9 J n F 1 b 3 Q 7 L C Z x d W 9 0 O 1 N l Y 3 R p b 2 4 x L 0 Z h c m 1 h Y 2 l h c y A o M i k v Q X V 0 b 1 J l b W 9 2 Z W R D b 2 x 1 b W 5 z M S 5 7 Z m t f b G 9 j Y W x p Z G F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U y M C U y O D I l M j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V H V y b m 8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0 L T I z V D I z O j I y O j U 4 L j c w M z k 5 M T Z a I i A v P j x F b n R y e S B U e X B l P S J G a W x s Q 2 9 s d W 1 u V H l w Z X M i I F Z h b H V l P S J z Q 1 F N R E F 3 T U d C Z 1 l H Q 2 d v R 0 F 3 T U c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N U d X J u b y A o M i k v Q X V 0 b 1 J l b W 9 2 Z W R D b 2 x 1 b W 5 z M S 5 7 Z m V j a G E s M H 0 m c X V v d D s s J n F 1 b 3 Q 7 U 2 V j d G l v b j E v R m F y b W F j a W F z V H V y b m 8 g K D I p L 0 F 1 d G 9 S Z W 1 v d m V k Q 2 9 s d W 1 u c z E u e 2 x v Y 2 F s X 2 l k L D F 9 J n F 1 b 3 Q 7 L C Z x d W 9 0 O 1 N l Y 3 R p b 2 4 x L 0 Z h c m 1 h Y 2 l h c 1 R 1 c m 5 v I C g y K S 9 B d X R v U m V t b 3 Z l Z E N v b H V t b n M x L n t m a 1 9 y Z W d p b 2 4 s M n 0 m c X V v d D s s J n F 1 b 3 Q 7 U 2 V j d G l v b j E v R m F y b W F j a W F z V H V y b m 8 g K D I p L 0 F 1 d G 9 S Z W 1 v d m V k Q 2 9 s d W 1 u c z E u e 2 Z r X 2 N v b X V u Y S w z f S Z x d W 9 0 O y w m c X V v d D t T Z W N 0 a W 9 u M S 9 G Y X J t Y W N p Y X N U d X J u b y A o M i k v Q X V 0 b 1 J l b W 9 2 Z W R D b 2 x 1 b W 5 z M S 5 7 Z m t f b G 9 j Y W x p Z G F k L D R 9 J n F 1 b 3 Q 7 L C Z x d W 9 0 O 1 N l Y 3 R p b 2 4 x L 0 Z h c m 1 h Y 2 l h c 1 R 1 c m 5 v I C g y K S 9 B d X R v U m V t b 3 Z l Z E N v b H V t b n M x L n t s b 2 N h b F 9 u b 2 1 i c m U s N X 0 m c X V v d D s s J n F 1 b 3 Q 7 U 2 V j d G l v b j E v R m F y b W F j a W F z V H V y b m 8 g K D I p L 0 F 1 d G 9 S Z W 1 v d m V k Q 2 9 s d W 1 u c z E u e 2 N v b X V u Y V 9 u b 2 1 i c m U s N n 0 m c X V v d D s s J n F 1 b 3 Q 7 U 2 V j d G l v b j E v R m F y b W F j a W F z V H V y b m 8 g K D I p L 0 F 1 d G 9 S Z W 1 v d m V k Q 2 9 s d W 1 u c z E u e 2 x v Y 2 F s a W R h Z F 9 u b 2 1 i c m U s N 3 0 m c X V v d D s s J n F 1 b 3 Q 7 U 2 V j d G l v b j E v R m F y b W F j a W F z V H V y b m 8 g K D I p L 0 F 1 d G 9 S Z W 1 v d m V k Q 2 9 s d W 1 u c z E u e 2 x v Y 2 F s X 2 R p c m V j Y 2 l v b i w 4 f S Z x d W 9 0 O y w m c X V v d D t T Z W N 0 a W 9 u M S 9 G Y X J t Y W N p Y X N U d X J u b y A o M i k v Q X V 0 b 1 J l b W 9 2 Z W R D b 2 x 1 b W 5 z M S 5 7 Z n V u Y 2 l v b m F t a W V u d G 9 f a G 9 y Y V 9 h c G V y d H V y Y S w 5 f S Z x d W 9 0 O y w m c X V v d D t T Z W N 0 a W 9 u M S 9 G Y X J t Y W N p Y X N U d X J u b y A o M i k v Q X V 0 b 1 J l b W 9 2 Z W R D b 2 x 1 b W 5 z M S 5 7 Z n V u Y 2 l v b m F t a W V u d G 9 f a G 9 y Y V 9 j a W V y c m U s M T B 9 J n F 1 b 3 Q 7 L C Z x d W 9 0 O 1 N l Y 3 R p b 2 4 x L 0 Z h c m 1 h Y 2 l h c 1 R 1 c m 5 v I C g y K S 9 B d X R v U m V t b 3 Z l Z E N v b H V t b n M x L n t s b 2 N h b F 9 0 Z W x l Z m 9 u b y w x M X 0 m c X V v d D s s J n F 1 b 3 Q 7 U 2 V j d G l v b j E v R m F y b W F j a W F z V H V y b m 8 g K D I p L 0 F 1 d G 9 S Z W 1 v d m V k Q 2 9 s d W 1 u c z E u e 2 x v Y 2 F s X 2 x h d C w x M n 0 m c X V v d D s s J n F 1 b 3 Q 7 U 2 V j d G l v b j E v R m F y b W F j a W F z V H V y b m 8 g K D I p L 0 F 1 d G 9 S Z W 1 v d m V k Q 2 9 s d W 1 u c z E u e 2 x v Y 2 F s X 2 x u Z y w x M 3 0 m c X V v d D s s J n F 1 b 3 Q 7 U 2 V j d G l v b j E v R m F y b W F j a W F z V H V y b m 8 g K D I p L 0 F 1 d G 9 S Z W 1 v d m V k Q 2 9 s d W 1 u c z E u e 2 Z 1 b m N p b 2 5 h b W l l b n R v X 2 R p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1 R 1 c m 5 v I C g y K S 9 B d X R v U m V t b 3 Z l Z E N v b H V t b n M x L n t m Z W N o Y S w w f S Z x d W 9 0 O y w m c X V v d D t T Z W N 0 a W 9 u M S 9 G Y X J t Y W N p Y X N U d X J u b y A o M i k v Q X V 0 b 1 J l b W 9 2 Z W R D b 2 x 1 b W 5 z M S 5 7 b G 9 j Y W x f a W Q s M X 0 m c X V v d D s s J n F 1 b 3 Q 7 U 2 V j d G l v b j E v R m F y b W F j a W F z V H V y b m 8 g K D I p L 0 F 1 d G 9 S Z W 1 v d m V k Q 2 9 s d W 1 u c z E u e 2 Z r X 3 J l Z 2 l v b i w y f S Z x d W 9 0 O y w m c X V v d D t T Z W N 0 a W 9 u M S 9 G Y X J t Y W N p Y X N U d X J u b y A o M i k v Q X V 0 b 1 J l b W 9 2 Z W R D b 2 x 1 b W 5 z M S 5 7 Z m t f Y 2 9 t d W 5 h L D N 9 J n F 1 b 3 Q 7 L C Z x d W 9 0 O 1 N l Y 3 R p b 2 4 x L 0 Z h c m 1 h Y 2 l h c 1 R 1 c m 5 v I C g y K S 9 B d X R v U m V t b 3 Z l Z E N v b H V t b n M x L n t m a 1 9 s b 2 N h b G l k Y W Q s N H 0 m c X V v d D s s J n F 1 b 3 Q 7 U 2 V j d G l v b j E v R m F y b W F j a W F z V H V y b m 8 g K D I p L 0 F 1 d G 9 S Z W 1 v d m V k Q 2 9 s d W 1 u c z E u e 2 x v Y 2 F s X 2 5 v b W J y Z S w 1 f S Z x d W 9 0 O y w m c X V v d D t T Z W N 0 a W 9 u M S 9 G Y X J t Y W N p Y X N U d X J u b y A o M i k v Q X V 0 b 1 J l b W 9 2 Z W R D b 2 x 1 b W 5 z M S 5 7 Y 2 9 t d W 5 h X 2 5 v b W J y Z S w 2 f S Z x d W 9 0 O y w m c X V v d D t T Z W N 0 a W 9 u M S 9 G Y X J t Y W N p Y X N U d X J u b y A o M i k v Q X V 0 b 1 J l b W 9 2 Z W R D b 2 x 1 b W 5 z M S 5 7 b G 9 j Y W x p Z G F k X 2 5 v b W J y Z S w 3 f S Z x d W 9 0 O y w m c X V v d D t T Z W N 0 a W 9 u M S 9 G Y X J t Y W N p Y X N U d X J u b y A o M i k v Q X V 0 b 1 J l b W 9 2 Z W R D b 2 x 1 b W 5 z M S 5 7 b G 9 j Y W x f Z G l y Z W N j a W 9 u L D h 9 J n F 1 b 3 Q 7 L C Z x d W 9 0 O 1 N l Y 3 R p b 2 4 x L 0 Z h c m 1 h Y 2 l h c 1 R 1 c m 5 v I C g y K S 9 B d X R v U m V t b 3 Z l Z E N v b H V t b n M x L n t m d W 5 j a W 9 u Y W 1 p Z W 5 0 b 1 9 o b 3 J h X 2 F w Z X J 0 d X J h L D l 9 J n F 1 b 3 Q 7 L C Z x d W 9 0 O 1 N l Y 3 R p b 2 4 x L 0 Z h c m 1 h Y 2 l h c 1 R 1 c m 5 v I C g y K S 9 B d X R v U m V t b 3 Z l Z E N v b H V t b n M x L n t m d W 5 j a W 9 u Y W 1 p Z W 5 0 b 1 9 o b 3 J h X 2 N p Z X J y Z S w x M H 0 m c X V v d D s s J n F 1 b 3 Q 7 U 2 V j d G l v b j E v R m F y b W F j a W F z V H V y b m 8 g K D I p L 0 F 1 d G 9 S Z W 1 v d m V k Q 2 9 s d W 1 u c z E u e 2 x v Y 2 F s X 3 R l b G V m b 2 5 v L D E x f S Z x d W 9 0 O y w m c X V v d D t T Z W N 0 a W 9 u M S 9 G Y X J t Y W N p Y X N U d X J u b y A o M i k v Q X V 0 b 1 J l b W 9 2 Z W R D b 2 x 1 b W 5 z M S 5 7 b G 9 j Y W x f b G F 0 L D E y f S Z x d W 9 0 O y w m c X V v d D t T Z W N 0 a W 9 u M S 9 G Y X J t Y W N p Y X N U d X J u b y A o M i k v Q X V 0 b 1 J l b W 9 2 Z W R D b 2 x 1 b W 5 z M S 5 7 b G 9 j Y W x f b G 5 n L D E z f S Z x d W 9 0 O y w m c X V v d D t T Z W N 0 a W 9 u M S 9 G Y X J t Y W N p Y X N U d X J u b y A o M i k v Q X V 0 b 1 J l b W 9 2 Z W R D b 2 x 1 b W 5 z M S 5 7 Z n V u Y 2 l v b m F t a W V u d G 9 f Z G l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V H V y b m 8 l M j A l M j g y J T I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1 R 1 c m 5 v J T I w J T I 4 M i U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U y M C U y O D I l M j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Y X 8 d m Z i L D I c w D Q Y J K o Z I h v c N A Q E B B Q A E g g I A d 1 F i R 4 k o f f v D Q O 7 G P T q E 7 Q 2 f o q 8 e w m f z 3 k w k W x 4 8 2 B d T K X + T 7 H 2 G q h L t S h + 2 G 7 5 a a e P X M W 2 7 y / y 4 I 1 O k B h L 1 D Y f I H C H / H h k v Z c q B 0 G T o q n / w a K v l I P P I H 3 + U r S 0 z e A i R S 4 a e T l 2 d y G t H h u o A X 4 Y m q / x A R 5 w x f 1 j 9 0 y x y V W D p i u H v L 3 Z M / b 6 X R I x D X f N J Q I d Z G I R J j 4 l q B + c I m d X 4 h 8 R w 5 n l Q 4 n v A W X j O W h k D r C / z f A D U p t 3 W B G g 2 a / m p c s Y 6 W l 2 A S v I A H D v d l 2 z H S m m c E 2 h V j V W 0 Y J Z 4 C T d g o a e g t Y w w 2 l Q P x t x V Z 9 E M t 3 A 9 h H A e e o q t L R P F w L u y Q H 2 T M F g L c n 1 n O P 4 1 z 6 a S V S A F b q F Y d p w 2 6 L 6 n r e d f W 7 X Z t k u o z f l 3 f D j R T F r A p 4 R 7 P R y L p u 1 j z B i N y 7 B W t u A X s m l F h L 2 Y r j Q f y r p Q d X e U A K B J y S h s x z P c W 5 5 + 4 t J N L N m Z U Q L D w + U R X 8 f p B R g n v H a j w Y Y H 2 U i t v L C d Y A X F 8 L 4 T J P V j F Q x e 4 B 3 6 C 4 r u Z C B u 9 X T b + Q R J C V p P p 7 I y y J Q K M m T R c n B w l T b t i Y n o o I A Y K R / K M h u F v O l M y 0 S 8 c e d i t T I h 3 s X E s g c t 2 J E D 1 5 I i 0 c 6 r l S 9 T Y m f A C E w + E E J C X 4 p 8 / v 7 x x w h b P D U p T a h M K q q 7 2 9 Z B r b X f A f y o 5 8 C 3 x X f l 7 q d g 7 I D d P 3 z o R X M y Q P m A j 0 I w f A Y J K o Z I h v c N A Q c B M B 0 G C W C G S A F l A w Q B K g Q Q / x B V s n M f J 7 7 i w S 5 t y C u k K Y B Q i D y S j / j / Q 7 M T W b b Q r k B x V g P c 7 U O E 6 E q M K h y K o a t U G h R h 4 L n h U W j 9 G + 7 2 p r L c h 9 i H h l i 4 r P p D O U v q s k I Z I 9 t y i S I c 5 Z b a 2 7 q X v p L i K j 8 K A o M = < / D a t a M a s h u p > 
</file>

<file path=customXml/itemProps1.xml><?xml version="1.0" encoding="utf-8"?>
<ds:datastoreItem xmlns:ds="http://schemas.openxmlformats.org/officeDocument/2006/customXml" ds:itemID="{534E002C-07DC-4244-A977-3B3036C5F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Tabla Auxiliar</vt:lpstr>
      <vt:lpstr>Farmacias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2021-04-22T23:46:58Z</dcterms:created>
  <dcterms:modified xsi:type="dcterms:W3CDTF">2021-04-25T17:28:19Z</dcterms:modified>
</cp:coreProperties>
</file>