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Ganadería\"/>
    </mc:Choice>
  </mc:AlternateContent>
  <xr:revisionPtr revIDLastSave="0" documentId="13_ncr:1_{6A42FA3F-D81A-4D70-B78D-26E5375A4417}" xr6:coauthVersionLast="46" xr6:coauthVersionMax="46" xr10:uidLastSave="{00000000-0000-0000-0000-000000000000}"/>
  <bookViews>
    <workbookView xWindow="-120" yWindow="-120" windowWidth="29040" windowHeight="15840" xr2:uid="{C3FE0F7F-E924-4772-AF9D-39E50E23893D}"/>
  </bookViews>
  <sheets>
    <sheet name="producto y destino exportac.usd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<sst xmlns="http://schemas.openxmlformats.org/spreadsheetml/2006/main" count="630" uniqueCount="431">
  <si>
    <t>Cod_pais</t>
  </si>
  <si>
    <t>Pais</t>
  </si>
  <si>
    <t>id_producto</t>
  </si>
  <si>
    <t>producto</t>
  </si>
  <si>
    <t>Id_categoria</t>
  </si>
  <si>
    <t>categoria</t>
  </si>
  <si>
    <t>China</t>
  </si>
  <si>
    <t>España</t>
  </si>
  <si>
    <t>Reino Unido</t>
  </si>
  <si>
    <t>Holanda</t>
  </si>
  <si>
    <t>Grecia</t>
  </si>
  <si>
    <t>Bovino o vacuno</t>
  </si>
  <si>
    <t>Carne bovina en trozos sin deshuesar, fresca o refrigerada</t>
  </si>
  <si>
    <t>Alemania</t>
  </si>
  <si>
    <t>Suiza</t>
  </si>
  <si>
    <t>Estados Unidos</t>
  </si>
  <si>
    <t>Paraguay</t>
  </si>
  <si>
    <t>Canadá</t>
  </si>
  <si>
    <t>Hong Kong</t>
  </si>
  <si>
    <t>Costa Rica</t>
  </si>
  <si>
    <t>Perú</t>
  </si>
  <si>
    <t>Carne bovina deshuesada fresca o refrigerada (total)</t>
  </si>
  <si>
    <t>Corea del Sur</t>
  </si>
  <si>
    <t>Cuba</t>
  </si>
  <si>
    <t>Nueva Zelanda</t>
  </si>
  <si>
    <t>Carne bovina los demás cortes (trozos) sin deshuesar, congeladas</t>
  </si>
  <si>
    <t>Colombia</t>
  </si>
  <si>
    <t>Japón</t>
  </si>
  <si>
    <t>Carne bovina deshuesada congelada (total)</t>
  </si>
  <si>
    <t>Fuente: elaborado por Odepa con información del Servicio Nacional de Aduanas.</t>
  </si>
  <si>
    <t>pais</t>
  </si>
  <si>
    <t>codigo</t>
  </si>
  <si>
    <t>Afganistán</t>
  </si>
  <si>
    <t>AFG</t>
  </si>
  <si>
    <t>Albania</t>
  </si>
  <si>
    <t>ALB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</si>
  <si>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</si>
  <si>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</si>
  <si>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</si>
  <si>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</si>
  <si>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</si>
  <si>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</si>
  <si>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</si>
  <si>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</si>
  <si>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</si>
  <si>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</si>
  <si>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</si>
  <si>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</si>
  <si>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</si>
  <si>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</si>
  <si>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</si>
  <si>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</si>
  <si>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</si>
  <si>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</si>
  <si>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</si>
  <si>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</si>
  <si>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</si>
  <si>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</si>
  <si>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</si>
  <si>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</si>
  <si>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</si>
  <si>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</si>
  <si>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</si>
  <si>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</si>
  <si>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</si>
  <si>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</si>
  <si>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</si>
  <si>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</si>
  <si>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</si>
  <si>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</si>
  <si>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</si>
  <si>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</si>
  <si>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</si>
  <si>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</si>
  <si>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</si>
  <si>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</si>
  <si>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</si>
  <si>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</si>
  <si>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</si>
  <si>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</si>
  <si>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</si>
  <si>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</si>
  <si>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</si>
  <si>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</si>
  <si>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</si>
  <si>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</si>
  <si>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</si>
  <si>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</si>
  <si>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</si>
  <si>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</si>
  <si>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</si>
  <si>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</si>
  <si>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</si>
  <si>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</si>
  <si>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</si>
  <si>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</si>
  <si>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</si>
  <si>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</si>
  <si>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</si>
  <si>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</t>
  </si>
  <si>
    <t>Catar</t>
  </si>
  <si>
    <t>QAT</t>
  </si>
  <si>
    <t>Chad</t>
  </si>
  <si>
    <t>TCD</t>
  </si>
  <si>
    <t>Chile</t>
  </si>
  <si>
    <t>CHL</t>
  </si>
  <si>
    <t>CHN</t>
  </si>
  <si>
    <t>Chipre</t>
  </si>
  <si>
    <t>CYP</t>
  </si>
  <si>
    <t>COL</t>
  </si>
  <si>
    <t>Comoras</t>
  </si>
  <si>
    <t>COM</t>
  </si>
  <si>
    <t>Congo</t>
  </si>
  <si>
    <t>COG</t>
  </si>
  <si>
    <t>Corea del Norte</t>
  </si>
  <si>
    <t>PRK</t>
  </si>
  <si>
    <t>KOR</t>
  </si>
  <si>
    <t>Costa de Marfil</t>
  </si>
  <si>
    <t>CIV</t>
  </si>
  <si>
    <t>CRI</t>
  </si>
  <si>
    <t>Croacia</t>
  </si>
  <si>
    <t>HRV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</si>
  <si>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</si>
  <si>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</si>
  <si>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</si>
  <si>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</si>
  <si>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</si>
  <si>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</si>
  <si>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</si>
  <si>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</si>
  <si>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</si>
  <si>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</si>
  <si>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</si>
  <si>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</si>
  <si>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</si>
  <si>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</si>
  <si>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</si>
  <si>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</si>
  <si>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</si>
  <si>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</si>
  <si>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</si>
  <si>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</si>
  <si>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</si>
  <si>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</si>
  <si>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</si>
  <si>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</si>
  <si>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</si>
  <si>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</si>
  <si>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</si>
  <si>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</si>
  <si>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</si>
  <si>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</si>
  <si>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</si>
  <si>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</si>
  <si>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</si>
  <si>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</si>
  <si>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</si>
  <si>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</si>
  <si>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</si>
  <si>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</si>
  <si>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</si>
  <si>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</si>
  <si>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</si>
  <si>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</si>
  <si>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</si>
  <si>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</si>
  <si>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</si>
  <si>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</si>
  <si>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</si>
  <si>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</si>
  <si>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</si>
  <si>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</si>
  <si>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</si>
  <si>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</si>
  <si>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</si>
  <si>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</si>
  <si>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</si>
  <si>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</si>
  <si>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</si>
  <si>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</si>
  <si>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</si>
  <si>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</si>
  <si>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</si>
  <si>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</si>
  <si>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</si>
  <si>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</si>
  <si>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</si>
  <si>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</si>
  <si>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</si>
  <si>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</si>
  <si>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</si>
  <si>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</si>
  <si>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</si>
  <si>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</si>
  <si>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</si>
  <si>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</si>
  <si>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</si>
  <si>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</si>
  <si>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</si>
  <si>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</si>
  <si>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</si>
  <si>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</si>
  <si>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</si>
  <si>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</si>
  <si>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</si>
  <si>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</si>
  <si>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</si>
  <si>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</si>
  <si>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</si>
  <si>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</si>
  <si>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</si>
  <si>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</si>
  <si>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</si>
  <si>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</si>
  <si>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</si>
  <si>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</si>
  <si>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</si>
  <si>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</si>
  <si>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</si>
  <si>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</si>
  <si>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</si>
  <si>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</si>
  <si>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</si>
  <si>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</si>
  <si>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</si>
  <si>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</si>
  <si>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</si>
  <si>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</si>
  <si>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</si>
  <si>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</si>
  <si>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</si>
  <si>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</si>
  <si>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</si>
  <si>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</si>
  <si>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</si>
  <si>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</si>
  <si>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</si>
  <si>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</si>
  <si>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</si>
  <si>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</si>
  <si>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</si>
  <si>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</si>
  <si>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</si>
  <si>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</si>
  <si>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</si>
  <si>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</si>
  <si>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</si>
  <si>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</si>
  <si>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</si>
  <si>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</si>
  <si>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</si>
  <si>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</si>
  <si>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</si>
  <si>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</si>
  <si>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</si>
  <si>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</si>
  <si>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</si>
  <si>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</si>
  <si>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</si>
  <si>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</si>
  <si>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</si>
  <si>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</si>
  <si>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</si>
  <si>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</si>
  <si>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</si>
  <si>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</si>
  <si>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</si>
  <si>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</si>
  <si>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</si>
  <si>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</si>
  <si>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</si>
  <si>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</si>
  <si>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</si>
  <si>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</si>
  <si>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</si>
  <si>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</si>
  <si>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</si>
  <si>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</si>
  <si>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</si>
  <si>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</si>
  <si>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</si>
  <si>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</si>
  <si>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</si>
  <si>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</si>
  <si>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</si>
  <si>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</si>
  <si>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</si>
  <si>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</si>
  <si>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</si>
  <si>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</si>
  <si>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</si>
  <si>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</si>
  <si>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</si>
  <si>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</si>
  <si>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</si>
  <si>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</si>
  <si>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</si>
  <si>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</si>
  <si>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</si>
  <si>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</si>
  <si>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PRY</t>
  </si>
  <si>
    <t>PER</t>
  </si>
  <si>
    <t>Polonia</t>
  </si>
  <si>
    <t>POL</t>
  </si>
  <si>
    <t>Portugal</t>
  </si>
  <si>
    <t>PRT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</si>
  <si>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</si>
  <si>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</si>
  <si>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</si>
  <si>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</si>
  <si>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</si>
  <si>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</si>
  <si>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</si>
  <si>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</si>
  <si>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</si>
  <si>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</si>
  <si>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</si>
  <si>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</si>
  <si>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</si>
  <si>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</si>
  <si>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</si>
  <si>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</si>
  <si>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</si>
  <si>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</si>
  <si>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</si>
  <si>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</si>
  <si>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</si>
  <si>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</si>
  <si>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</si>
  <si>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</si>
  <si>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</si>
  <si>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</si>
  <si>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</si>
  <si>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</si>
  <si>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</si>
  <si>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</si>
  <si>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</si>
  <si>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</si>
  <si>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</si>
  <si>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</si>
  <si>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</si>
  <si>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</si>
  <si>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</si>
  <si>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</si>
  <si>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</si>
  <si>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</si>
  <si>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</si>
  <si>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</si>
  <si>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</si>
  <si>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</si>
  <si>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</si>
  <si>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</si>
  <si>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</si>
  <si>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</si>
  <si>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</si>
  <si>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</si>
  <si>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</si>
  <si>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</si>
  <si>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</si>
  <si>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</si>
  <si>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</si>
  <si>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</si>
  <si>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</si>
  <si>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</si>
  <si>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</si>
  <si>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</si>
  <si>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</si>
  <si>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</si>
  <si>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</si>
  <si>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</si>
  <si>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</si>
  <si>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</si>
  <si>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</si>
  <si>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</si>
  <si>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</si>
  <si>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</si>
  <si>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</si>
  <si>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</si>
  <si>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</si>
  <si>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</si>
  <si>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</si>
  <si>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</si>
  <si>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</si>
  <si>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</si>
  <si>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</si>
  <si>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</si>
  <si>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</si>
  <si>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</si>
  <si>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</si>
  <si>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</si>
  <si>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</si>
  <si>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</si>
  <si>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</si>
  <si>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</si>
  <si>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</si>
  <si>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</si>
  <si>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</si>
  <si>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</si>
  <si>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</si>
  <si>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</si>
  <si>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</si>
  <si>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</si>
  <si>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</si>
  <si>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</si>
  <si>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</si>
  <si>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</si>
  <si>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</si>
  <si>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</si>
  <si>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</si>
  <si>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</si>
  <si>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Aruba</t>
  </si>
  <si>
    <t>ABW</t>
  </si>
  <si>
    <t>HKG</t>
  </si>
  <si>
    <t>Macao</t>
  </si>
  <si>
    <t>MAC</t>
  </si>
  <si>
    <t>Nueva Caledonia</t>
  </si>
  <si>
    <t>NCL</t>
  </si>
  <si>
    <t>Puerto Rico</t>
  </si>
  <si>
    <t>PRI</t>
  </si>
  <si>
    <t>Martinica</t>
  </si>
  <si>
    <t>MTQ</t>
  </si>
  <si>
    <t>Otros Paises</t>
  </si>
  <si>
    <t>NNN</t>
  </si>
  <si>
    <t>Valor (miles USD FOB)</t>
  </si>
  <si>
    <t>Cod_Tipo</t>
  </si>
  <si>
    <t xml:space="preserve">Tipo </t>
  </si>
  <si>
    <t>Producto</t>
  </si>
  <si>
    <t>Despojos comestibles, lenguas de bovinos congeladas</t>
  </si>
  <si>
    <t>Los demás despojos comestibles de bovinos, congelados</t>
  </si>
  <si>
    <t>Las demás preparaciones de bovinos, incluidas las mezclas</t>
  </si>
  <si>
    <t>Sub-Producto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</si>
</sst>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DF591E1E-72E5-4571-94E5-B730FC8969CA}"/>
  </cellStyles>
  <dxfs count="2"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F6E3E3-53D6-4046-864A-9125C2129A06}" name="Exportaciones_productos_subproductos_destinos_miles_usd_fob_2020" displayName="Exportaciones_productos_subproductos_destinos_miles_usd_fob_2020" ref="A1:I49" totalsRowShown="0">
  <autoFilter ref="A1:I49" xr:uid="{743E61F4-83A4-4D08-9D8A-DA400C522AFC}"/>
  <tableColumns count="9">
    <tableColumn id="1" xr3:uid="{9E9AED5B-14F6-44BB-BB2A-EC8D85ACC77C}" name="Cod_pais" dataDxfId="1">
      <calculatedColumnFormula>VLOOKUP(Exportaciones_productos_subproductos_destinos_miles_usd_fob_2020[[#This Row],[Pais]],CODIGO_PAIS[],2,0)</calculatedColumnFormula>
    </tableColumn>
    <tableColumn id="2" xr3:uid="{E1F683B6-1B46-4478-8CC0-7B7EA285AB22}" name="Pais"/>
    <tableColumn id="3" xr3:uid="{012BEB5F-961A-4C05-B0B3-3EEA3B07A558}" name="id_producto"/>
    <tableColumn id="4" xr3:uid="{E5ED3DFE-2D5D-4A8E-B3F1-BCCCDC4D1923}" name="producto"/>
    <tableColumn id="5" xr3:uid="{E5CC7640-D3C9-423E-8869-0404FC8BA0CE}" name="Id_categoria"/>
    <tableColumn id="6" xr3:uid="{F365BAD4-67B0-4A84-8201-08A8CA0D5C23}" name="categoria"/>
    <tableColumn id="9" xr3:uid="{E64DAD11-6675-4D75-9170-74D2DE226556}" name="Cod_Tipo"/>
    <tableColumn id="8" xr3:uid="{A00E9670-AC15-4CED-BE7D-96B6C34433BA}" name="Tipo "/>
    <tableColumn id="7" xr3:uid="{58B06C50-07B9-41D8-8F55-B6C717CC99B1}" name="Valor (miles USD FOB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249227-BF90-4B55-B2D4-0F3547CF23DA}" name="CODIGO_PAIS" displayName="CODIGO_PAIS" ref="A1:B207" totalsRowShown="0">
  <autoFilter ref="A1:B207" xr:uid="{0EA903F8-2372-489F-9C00-06B0DEE6D4B7}"/>
  <tableColumns count="2">
    <tableColumn id="1" xr3:uid="{3C0ED5A1-4864-4317-872E-416ECE4135E2}" name="pais"/>
    <tableColumn id="2" xr3:uid="{3B7510FF-B318-4E09-955B-C2BBB88FDBC5}" name="codi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5BC6-1B92-465A-B7C0-96B5F7899E76}">
  <dimension ref="A1:I51"/>
  <sheetViews>
    <sheetView tabSelected="1" workbookViewId="0"/>
  </sheetViews>
  <sheetFormatPr baseColWidth="10" defaultRowHeight="15" x14ac:dyDescent="0.25"/>
  <cols>
    <col min="3" max="3" width="13.85546875" customWidth="1"/>
    <col min="4" max="4" width="21.85546875" customWidth="1"/>
    <col min="5" max="5" width="14" customWidth="1"/>
    <col min="6" max="6" width="59.7109375" bestFit="1" customWidth="1"/>
    <col min="7" max="8" width="12.140625" bestFit="1" customWidth="1"/>
    <col min="9" max="9" width="2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424</v>
      </c>
      <c r="H1" t="s">
        <v>425</v>
      </c>
      <c r="I1" t="s">
        <v>423</v>
      </c>
    </row>
    <row r="2" spans="1:9" x14ac:dyDescent="0.25">
      <c r="A2" t="str">
        <f>VLOOKUP(Exportaciones_productos_subproductos_destinos_miles_usd_fob_2020[[#This Row],[Pais]],CODIGO_PAIS[],2,0)</f>
        <v>CHN</v>
      </c>
      <c r="B2" t="s">
        <v>6</v>
      </c>
      <c r="C2">
        <v>100401</v>
      </c>
      <c r="D2" t="s">
        <v>11</v>
      </c>
      <c r="F2" t="s">
        <v>12</v>
      </c>
      <c r="G2">
        <v>1</v>
      </c>
      <c r="H2" t="s">
        <v>426</v>
      </c>
      <c r="I2" s="1">
        <v>312.673</v>
      </c>
    </row>
    <row r="3" spans="1:9" x14ac:dyDescent="0.25">
      <c r="A3" t="str">
        <f>VLOOKUP(Exportaciones_productos_subproductos_destinos_miles_usd_fob_2020[[#This Row],[Pais]],CODIGO_PAIS[],2,0)</f>
        <v>ESP</v>
      </c>
      <c r="B3" t="s">
        <v>7</v>
      </c>
      <c r="C3">
        <v>100401</v>
      </c>
      <c r="D3" t="s">
        <v>11</v>
      </c>
      <c r="F3" t="s">
        <v>12</v>
      </c>
      <c r="G3">
        <v>1</v>
      </c>
      <c r="H3" t="s">
        <v>426</v>
      </c>
      <c r="I3" s="1">
        <v>162.68100000000001</v>
      </c>
    </row>
    <row r="4" spans="1:9" x14ac:dyDescent="0.25">
      <c r="A4" t="str">
        <f>VLOOKUP(Exportaciones_productos_subproductos_destinos_miles_usd_fob_2020[[#This Row],[Pais]],CODIGO_PAIS[],2,0)</f>
        <v>GBR</v>
      </c>
      <c r="B4" t="s">
        <v>8</v>
      </c>
      <c r="C4">
        <v>100401</v>
      </c>
      <c r="D4" t="s">
        <v>11</v>
      </c>
      <c r="F4" t="s">
        <v>12</v>
      </c>
      <c r="G4">
        <v>1</v>
      </c>
      <c r="H4" t="s">
        <v>426</v>
      </c>
      <c r="I4" s="1">
        <v>30.56</v>
      </c>
    </row>
    <row r="5" spans="1:9" x14ac:dyDescent="0.25">
      <c r="A5" t="str">
        <f>VLOOKUP(Exportaciones_productos_subproductos_destinos_miles_usd_fob_2020[[#This Row],[Pais]],CODIGO_PAIS[],2,0)</f>
        <v>NLD</v>
      </c>
      <c r="B5" t="s">
        <v>9</v>
      </c>
      <c r="C5">
        <v>100401</v>
      </c>
      <c r="D5" t="s">
        <v>11</v>
      </c>
      <c r="F5" t="s">
        <v>12</v>
      </c>
      <c r="G5">
        <v>1</v>
      </c>
      <c r="H5" t="s">
        <v>426</v>
      </c>
      <c r="I5" s="1">
        <v>6.6749999999999998</v>
      </c>
    </row>
    <row r="6" spans="1:9" x14ac:dyDescent="0.25">
      <c r="A6" t="str">
        <f>VLOOKUP(Exportaciones_productos_subproductos_destinos_miles_usd_fob_2020[[#This Row],[Pais]],CODIGO_PAIS[],2,0)</f>
        <v>GRC</v>
      </c>
      <c r="B6" t="s">
        <v>10</v>
      </c>
      <c r="C6">
        <v>100401</v>
      </c>
      <c r="D6" t="s">
        <v>11</v>
      </c>
      <c r="F6" t="s">
        <v>12</v>
      </c>
      <c r="G6">
        <v>1</v>
      </c>
      <c r="H6" t="s">
        <v>426</v>
      </c>
      <c r="I6" s="1">
        <v>0.34399999999999997</v>
      </c>
    </row>
    <row r="7" spans="1:9" x14ac:dyDescent="0.25">
      <c r="A7" t="str">
        <f>VLOOKUP(Exportaciones_productos_subproductos_destinos_miles_usd_fob_2020[[#This Row],[Pais]],CODIGO_PAIS[],2,0)</f>
        <v>ESP</v>
      </c>
      <c r="B7" t="s">
        <v>7</v>
      </c>
      <c r="C7">
        <v>100401</v>
      </c>
      <c r="D7" t="s">
        <v>11</v>
      </c>
      <c r="F7" t="s">
        <v>21</v>
      </c>
      <c r="G7">
        <v>1</v>
      </c>
      <c r="H7" t="s">
        <v>426</v>
      </c>
      <c r="I7" s="1">
        <v>1343.05</v>
      </c>
    </row>
    <row r="8" spans="1:9" x14ac:dyDescent="0.25">
      <c r="A8" t="str">
        <f>VLOOKUP(Exportaciones_productos_subproductos_destinos_miles_usd_fob_2020[[#This Row],[Pais]],CODIGO_PAIS[],2,0)</f>
        <v>GBR</v>
      </c>
      <c r="B8" t="s">
        <v>8</v>
      </c>
      <c r="C8">
        <v>100401</v>
      </c>
      <c r="D8" t="s">
        <v>11</v>
      </c>
      <c r="F8" t="s">
        <v>21</v>
      </c>
      <c r="G8">
        <v>1</v>
      </c>
      <c r="H8" t="s">
        <v>426</v>
      </c>
      <c r="I8" s="1">
        <v>472.90699999999998</v>
      </c>
    </row>
    <row r="9" spans="1:9" x14ac:dyDescent="0.25">
      <c r="A9" t="str">
        <f>VLOOKUP(Exportaciones_productos_subproductos_destinos_miles_usd_fob_2020[[#This Row],[Pais]],CODIGO_PAIS[],2,0)</f>
        <v>DEU</v>
      </c>
      <c r="B9" t="s">
        <v>13</v>
      </c>
      <c r="C9">
        <v>100401</v>
      </c>
      <c r="D9" t="s">
        <v>11</v>
      </c>
      <c r="F9" t="s">
        <v>21</v>
      </c>
      <c r="G9">
        <v>1</v>
      </c>
      <c r="H9" t="s">
        <v>426</v>
      </c>
      <c r="I9" s="1">
        <v>229.239</v>
      </c>
    </row>
    <row r="10" spans="1:9" x14ac:dyDescent="0.25">
      <c r="A10" t="str">
        <f>VLOOKUP(Exportaciones_productos_subproductos_destinos_miles_usd_fob_2020[[#This Row],[Pais]],CODIGO_PAIS[],2,0)</f>
        <v>CHE</v>
      </c>
      <c r="B10" t="s">
        <v>14</v>
      </c>
      <c r="C10">
        <v>100401</v>
      </c>
      <c r="D10" t="s">
        <v>11</v>
      </c>
      <c r="F10" t="s">
        <v>21</v>
      </c>
      <c r="G10">
        <v>1</v>
      </c>
      <c r="H10" t="s">
        <v>426</v>
      </c>
      <c r="I10" s="1">
        <v>189.71700000000001</v>
      </c>
    </row>
    <row r="11" spans="1:9" x14ac:dyDescent="0.25">
      <c r="A11" t="str">
        <f>VLOOKUP(Exportaciones_productos_subproductos_destinos_miles_usd_fob_2020[[#This Row],[Pais]],CODIGO_PAIS[],2,0)</f>
        <v>USA</v>
      </c>
      <c r="B11" t="s">
        <v>15</v>
      </c>
      <c r="C11">
        <v>100401</v>
      </c>
      <c r="D11" t="s">
        <v>11</v>
      </c>
      <c r="F11" t="s">
        <v>21</v>
      </c>
      <c r="G11">
        <v>1</v>
      </c>
      <c r="H11" t="s">
        <v>426</v>
      </c>
      <c r="I11" s="1">
        <v>148.48400000000001</v>
      </c>
    </row>
    <row r="12" spans="1:9" x14ac:dyDescent="0.25">
      <c r="A12" t="str">
        <f>VLOOKUP(Exportaciones_productos_subproductos_destinos_miles_usd_fob_2020[[#This Row],[Pais]],CODIGO_PAIS[],2,0)</f>
        <v>PRY</v>
      </c>
      <c r="B12" t="s">
        <v>16</v>
      </c>
      <c r="C12">
        <v>100401</v>
      </c>
      <c r="D12" t="s">
        <v>11</v>
      </c>
      <c r="F12" t="s">
        <v>21</v>
      </c>
      <c r="G12">
        <v>1</v>
      </c>
      <c r="H12" t="s">
        <v>426</v>
      </c>
      <c r="I12" s="1">
        <v>130.023</v>
      </c>
    </row>
    <row r="13" spans="1:9" x14ac:dyDescent="0.25">
      <c r="A13" t="str">
        <f>VLOOKUP(Exportaciones_productos_subproductos_destinos_miles_usd_fob_2020[[#This Row],[Pais]],CODIGO_PAIS[],2,0)</f>
        <v>CAN</v>
      </c>
      <c r="B13" t="s">
        <v>17</v>
      </c>
      <c r="C13">
        <v>100401</v>
      </c>
      <c r="D13" t="s">
        <v>11</v>
      </c>
      <c r="F13" t="s">
        <v>21</v>
      </c>
      <c r="G13">
        <v>1</v>
      </c>
      <c r="H13" t="s">
        <v>426</v>
      </c>
      <c r="I13" s="1">
        <v>111.508</v>
      </c>
    </row>
    <row r="14" spans="1:9" x14ac:dyDescent="0.25">
      <c r="A14" t="str">
        <f>VLOOKUP(Exportaciones_productos_subproductos_destinos_miles_usd_fob_2020[[#This Row],[Pais]],CODIGO_PAIS[],2,0)</f>
        <v>NLD</v>
      </c>
      <c r="B14" t="s">
        <v>9</v>
      </c>
      <c r="C14">
        <v>100401</v>
      </c>
      <c r="D14" t="s">
        <v>11</v>
      </c>
      <c r="F14" t="s">
        <v>21</v>
      </c>
      <c r="G14">
        <v>1</v>
      </c>
      <c r="H14" t="s">
        <v>426</v>
      </c>
      <c r="I14" s="1">
        <v>88.057000000000002</v>
      </c>
    </row>
    <row r="15" spans="1:9" x14ac:dyDescent="0.25">
      <c r="A15" t="str">
        <f>VLOOKUP(Exportaciones_productos_subproductos_destinos_miles_usd_fob_2020[[#This Row],[Pais]],CODIGO_PAIS[],2,0)</f>
        <v>GRC</v>
      </c>
      <c r="B15" t="s">
        <v>10</v>
      </c>
      <c r="C15">
        <v>100401</v>
      </c>
      <c r="D15" t="s">
        <v>11</v>
      </c>
      <c r="F15" t="s">
        <v>21</v>
      </c>
      <c r="G15">
        <v>1</v>
      </c>
      <c r="H15" t="s">
        <v>426</v>
      </c>
      <c r="I15" s="1">
        <v>14.189</v>
      </c>
    </row>
    <row r="16" spans="1:9" x14ac:dyDescent="0.25">
      <c r="A16" t="str">
        <f>VLOOKUP(Exportaciones_productos_subproductos_destinos_miles_usd_fob_2020[[#This Row],[Pais]],CODIGO_PAIS[],2,0)</f>
        <v>HKG</v>
      </c>
      <c r="B16" t="s">
        <v>18</v>
      </c>
      <c r="C16">
        <v>100401</v>
      </c>
      <c r="D16" t="s">
        <v>11</v>
      </c>
      <c r="F16" t="s">
        <v>21</v>
      </c>
      <c r="G16">
        <v>1</v>
      </c>
      <c r="H16" t="s">
        <v>426</v>
      </c>
      <c r="I16" s="1">
        <v>8.1829999999999998</v>
      </c>
    </row>
    <row r="17" spans="1:9" x14ac:dyDescent="0.25">
      <c r="A17" t="str">
        <f>VLOOKUP(Exportaciones_productos_subproductos_destinos_miles_usd_fob_2020[[#This Row],[Pais]],CODIGO_PAIS[],2,0)</f>
        <v>CRI</v>
      </c>
      <c r="B17" t="s">
        <v>19</v>
      </c>
      <c r="C17">
        <v>100401</v>
      </c>
      <c r="D17" t="s">
        <v>11</v>
      </c>
      <c r="F17" t="s">
        <v>21</v>
      </c>
      <c r="G17">
        <v>1</v>
      </c>
      <c r="H17" t="s">
        <v>426</v>
      </c>
      <c r="I17" s="1">
        <v>2.0259999999999998</v>
      </c>
    </row>
    <row r="18" spans="1:9" x14ac:dyDescent="0.25">
      <c r="A18" t="str">
        <f>VLOOKUP(Exportaciones_productos_subproductos_destinos_miles_usd_fob_2020[[#This Row],[Pais]],CODIGO_PAIS[],2,0)</f>
        <v>PER</v>
      </c>
      <c r="B18" t="s">
        <v>20</v>
      </c>
      <c r="C18">
        <v>100401</v>
      </c>
      <c r="D18" t="s">
        <v>11</v>
      </c>
      <c r="F18" t="s">
        <v>21</v>
      </c>
      <c r="G18">
        <v>1</v>
      </c>
      <c r="H18" t="s">
        <v>426</v>
      </c>
      <c r="I18" s="1">
        <v>1.28</v>
      </c>
    </row>
    <row r="19" spans="1:9" x14ac:dyDescent="0.25">
      <c r="A19" t="str">
        <f>VLOOKUP(Exportaciones_productos_subproductos_destinos_miles_usd_fob_2020[[#This Row],[Pais]],CODIGO_PAIS[],2,0)</f>
        <v>CHN</v>
      </c>
      <c r="B19" t="s">
        <v>6</v>
      </c>
      <c r="C19">
        <v>100401</v>
      </c>
      <c r="D19" t="s">
        <v>11</v>
      </c>
      <c r="F19" t="s">
        <v>25</v>
      </c>
      <c r="G19">
        <v>1</v>
      </c>
      <c r="H19" t="s">
        <v>426</v>
      </c>
      <c r="I19" s="1">
        <v>51773.525999999998</v>
      </c>
    </row>
    <row r="20" spans="1:9" ht="15" customHeight="1" x14ac:dyDescent="0.25">
      <c r="A20" t="str">
        <f>VLOOKUP(Exportaciones_productos_subproductos_destinos_miles_usd_fob_2020[[#This Row],[Pais]],CODIGO_PAIS[],2,0)</f>
        <v>KOR</v>
      </c>
      <c r="B20" t="s">
        <v>22</v>
      </c>
      <c r="C20">
        <v>100401</v>
      </c>
      <c r="D20" t="s">
        <v>11</v>
      </c>
      <c r="F20" t="s">
        <v>25</v>
      </c>
      <c r="G20">
        <v>1</v>
      </c>
      <c r="H20" t="s">
        <v>426</v>
      </c>
      <c r="I20" s="1">
        <v>1112.807</v>
      </c>
    </row>
    <row r="21" spans="1:9" x14ac:dyDescent="0.25">
      <c r="A21" t="str">
        <f>VLOOKUP(Exportaciones_productos_subproductos_destinos_miles_usd_fob_2020[[#This Row],[Pais]],CODIGO_PAIS[],2,0)</f>
        <v>CAN</v>
      </c>
      <c r="B21" t="s">
        <v>17</v>
      </c>
      <c r="C21">
        <v>100401</v>
      </c>
      <c r="D21" t="s">
        <v>11</v>
      </c>
      <c r="F21" t="s">
        <v>25</v>
      </c>
      <c r="G21">
        <v>1</v>
      </c>
      <c r="H21" t="s">
        <v>426</v>
      </c>
      <c r="I21" s="1">
        <v>791.41300000000001</v>
      </c>
    </row>
    <row r="22" spans="1:9" x14ac:dyDescent="0.25">
      <c r="A22" t="str">
        <f>VLOOKUP(Exportaciones_productos_subproductos_destinos_miles_usd_fob_2020[[#This Row],[Pais]],CODIGO_PAIS[],2,0)</f>
        <v>CUB</v>
      </c>
      <c r="B22" t="s">
        <v>23</v>
      </c>
      <c r="C22">
        <v>100401</v>
      </c>
      <c r="D22" t="s">
        <v>11</v>
      </c>
      <c r="F22" t="s">
        <v>25</v>
      </c>
      <c r="G22">
        <v>1</v>
      </c>
      <c r="H22" t="s">
        <v>426</v>
      </c>
      <c r="I22" s="1">
        <v>19.579000000000001</v>
      </c>
    </row>
    <row r="23" spans="1:9" x14ac:dyDescent="0.25">
      <c r="A23" t="str">
        <f>VLOOKUP(Exportaciones_productos_subproductos_destinos_miles_usd_fob_2020[[#This Row],[Pais]],CODIGO_PAIS[],2,0)</f>
        <v>NZL</v>
      </c>
      <c r="B23" t="s">
        <v>24</v>
      </c>
      <c r="C23">
        <v>100401</v>
      </c>
      <c r="D23" t="s">
        <v>11</v>
      </c>
      <c r="F23" t="s">
        <v>25</v>
      </c>
      <c r="G23">
        <v>1</v>
      </c>
      <c r="H23" t="s">
        <v>426</v>
      </c>
      <c r="I23" s="1">
        <v>8.3670000000000009</v>
      </c>
    </row>
    <row r="24" spans="1:9" x14ac:dyDescent="0.25">
      <c r="A24" t="str">
        <f>VLOOKUP(Exportaciones_productos_subproductos_destinos_miles_usd_fob_2020[[#This Row],[Pais]],CODIGO_PAIS[],2,0)</f>
        <v>PER</v>
      </c>
      <c r="B24" t="s">
        <v>20</v>
      </c>
      <c r="C24">
        <v>100401</v>
      </c>
      <c r="D24" t="s">
        <v>11</v>
      </c>
      <c r="F24" t="s">
        <v>25</v>
      </c>
      <c r="G24">
        <v>1</v>
      </c>
      <c r="H24" t="s">
        <v>426</v>
      </c>
      <c r="I24" s="1">
        <v>5.0209999999999999</v>
      </c>
    </row>
    <row r="25" spans="1:9" x14ac:dyDescent="0.25">
      <c r="A25" t="str">
        <f>VLOOKUP(Exportaciones_productos_subproductos_destinos_miles_usd_fob_2020[[#This Row],[Pais]],CODIGO_PAIS[],2,0)</f>
        <v>CHN</v>
      </c>
      <c r="B25" t="s">
        <v>6</v>
      </c>
      <c r="C25">
        <v>100401</v>
      </c>
      <c r="D25" t="s">
        <v>11</v>
      </c>
      <c r="F25" t="s">
        <v>28</v>
      </c>
      <c r="G25">
        <v>1</v>
      </c>
      <c r="H25" t="s">
        <v>426</v>
      </c>
      <c r="I25" s="1">
        <v>26952.35</v>
      </c>
    </row>
    <row r="26" spans="1:9" x14ac:dyDescent="0.25">
      <c r="A26" t="str">
        <f>VLOOKUP(Exportaciones_productos_subproductos_destinos_miles_usd_fob_2020[[#This Row],[Pais]],CODIGO_PAIS[],2,0)</f>
        <v>CAN</v>
      </c>
      <c r="B26" t="s">
        <v>17</v>
      </c>
      <c r="C26">
        <v>100401</v>
      </c>
      <c r="D26" t="s">
        <v>11</v>
      </c>
      <c r="F26" t="s">
        <v>28</v>
      </c>
      <c r="G26">
        <v>1</v>
      </c>
      <c r="H26" t="s">
        <v>426</v>
      </c>
      <c r="I26" s="1">
        <v>5467.9830000000002</v>
      </c>
    </row>
    <row r="27" spans="1:9" x14ac:dyDescent="0.25">
      <c r="A27" t="str">
        <f>VLOOKUP(Exportaciones_productos_subproductos_destinos_miles_usd_fob_2020[[#This Row],[Pais]],CODIGO_PAIS[],2,0)</f>
        <v>CUB</v>
      </c>
      <c r="B27" t="s">
        <v>23</v>
      </c>
      <c r="C27">
        <v>100401</v>
      </c>
      <c r="D27" t="s">
        <v>11</v>
      </c>
      <c r="F27" t="s">
        <v>28</v>
      </c>
      <c r="G27">
        <v>1</v>
      </c>
      <c r="H27" t="s">
        <v>426</v>
      </c>
      <c r="I27" s="1">
        <v>1320.8489999999999</v>
      </c>
    </row>
    <row r="28" spans="1:9" x14ac:dyDescent="0.25">
      <c r="A28" t="str">
        <f>VLOOKUP(Exportaciones_productos_subproductos_destinos_miles_usd_fob_2020[[#This Row],[Pais]],CODIGO_PAIS[],2,0)</f>
        <v>COL</v>
      </c>
      <c r="B28" t="s">
        <v>26</v>
      </c>
      <c r="C28">
        <v>100401</v>
      </c>
      <c r="D28" t="s">
        <v>11</v>
      </c>
      <c r="F28" t="s">
        <v>28</v>
      </c>
      <c r="G28">
        <v>1</v>
      </c>
      <c r="H28" t="s">
        <v>426</v>
      </c>
      <c r="I28" s="1">
        <v>1087.9280000000001</v>
      </c>
    </row>
    <row r="29" spans="1:9" x14ac:dyDescent="0.25">
      <c r="A29" t="str">
        <f>VLOOKUP(Exportaciones_productos_subproductos_destinos_miles_usd_fob_2020[[#This Row],[Pais]],CODIGO_PAIS[],2,0)</f>
        <v>USA</v>
      </c>
      <c r="B29" t="s">
        <v>15</v>
      </c>
      <c r="C29">
        <v>100401</v>
      </c>
      <c r="D29" t="s">
        <v>11</v>
      </c>
      <c r="F29" t="s">
        <v>28</v>
      </c>
      <c r="G29">
        <v>1</v>
      </c>
      <c r="H29" t="s">
        <v>426</v>
      </c>
      <c r="I29" s="1">
        <v>823.23099999999999</v>
      </c>
    </row>
    <row r="30" spans="1:9" x14ac:dyDescent="0.25">
      <c r="A30" t="str">
        <f>VLOOKUP(Exportaciones_productos_subproductos_destinos_miles_usd_fob_2020[[#This Row],[Pais]],CODIGO_PAIS[],2,0)</f>
        <v>KOR</v>
      </c>
      <c r="B30" t="s">
        <v>22</v>
      </c>
      <c r="C30">
        <v>100401</v>
      </c>
      <c r="D30" t="s">
        <v>11</v>
      </c>
      <c r="F30" t="s">
        <v>28</v>
      </c>
      <c r="G30">
        <v>1</v>
      </c>
      <c r="H30" t="s">
        <v>426</v>
      </c>
      <c r="I30" s="1">
        <v>523.31600000000003</v>
      </c>
    </row>
    <row r="31" spans="1:9" x14ac:dyDescent="0.25">
      <c r="A31" t="str">
        <f>VLOOKUP(Exportaciones_productos_subproductos_destinos_miles_usd_fob_2020[[#This Row],[Pais]],CODIGO_PAIS[],2,0)</f>
        <v>ESP</v>
      </c>
      <c r="B31" t="s">
        <v>7</v>
      </c>
      <c r="C31">
        <v>100401</v>
      </c>
      <c r="D31" t="s">
        <v>11</v>
      </c>
      <c r="F31" t="s">
        <v>28</v>
      </c>
      <c r="G31">
        <v>1</v>
      </c>
      <c r="H31" t="s">
        <v>426</v>
      </c>
      <c r="I31" s="1">
        <v>217.11</v>
      </c>
    </row>
    <row r="32" spans="1:9" x14ac:dyDescent="0.25">
      <c r="A32" t="str">
        <f>VLOOKUP(Exportaciones_productos_subproductos_destinos_miles_usd_fob_2020[[#This Row],[Pais]],CODIGO_PAIS[],2,0)</f>
        <v>PER</v>
      </c>
      <c r="B32" t="s">
        <v>20</v>
      </c>
      <c r="C32">
        <v>100401</v>
      </c>
      <c r="D32" t="s">
        <v>11</v>
      </c>
      <c r="F32" t="s">
        <v>28</v>
      </c>
      <c r="G32">
        <v>1</v>
      </c>
      <c r="H32" t="s">
        <v>426</v>
      </c>
      <c r="I32" s="1">
        <v>94.25</v>
      </c>
    </row>
    <row r="33" spans="1:9" x14ac:dyDescent="0.25">
      <c r="A33" t="str">
        <f>VLOOKUP(Exportaciones_productos_subproductos_destinos_miles_usd_fob_2020[[#This Row],[Pais]],CODIGO_PAIS[],2,0)</f>
        <v>HKG</v>
      </c>
      <c r="B33" t="s">
        <v>18</v>
      </c>
      <c r="C33">
        <v>100401</v>
      </c>
      <c r="D33" t="s">
        <v>11</v>
      </c>
      <c r="F33" t="s">
        <v>28</v>
      </c>
      <c r="G33">
        <v>1</v>
      </c>
      <c r="H33" t="s">
        <v>426</v>
      </c>
      <c r="I33" s="1">
        <v>73.584000000000003</v>
      </c>
    </row>
    <row r="34" spans="1:9" x14ac:dyDescent="0.25">
      <c r="A34" t="str">
        <f>VLOOKUP(Exportaciones_productos_subproductos_destinos_miles_usd_fob_2020[[#This Row],[Pais]],CODIGO_PAIS[],2,0)</f>
        <v>CRI</v>
      </c>
      <c r="B34" t="s">
        <v>19</v>
      </c>
      <c r="C34">
        <v>100401</v>
      </c>
      <c r="D34" t="s">
        <v>11</v>
      </c>
      <c r="F34" t="s">
        <v>28</v>
      </c>
      <c r="G34">
        <v>1</v>
      </c>
      <c r="H34" t="s">
        <v>426</v>
      </c>
      <c r="I34" s="1">
        <v>4.9720000000000004</v>
      </c>
    </row>
    <row r="35" spans="1:9" x14ac:dyDescent="0.25">
      <c r="A35" t="str">
        <f>VLOOKUP(Exportaciones_productos_subproductos_destinos_miles_usd_fob_2020[[#This Row],[Pais]],CODIGO_PAIS[],2,0)</f>
        <v>JPN</v>
      </c>
      <c r="B35" t="s">
        <v>27</v>
      </c>
      <c r="C35">
        <v>100401</v>
      </c>
      <c r="D35" t="s">
        <v>11</v>
      </c>
      <c r="F35" t="s">
        <v>28</v>
      </c>
      <c r="G35">
        <v>1</v>
      </c>
      <c r="H35" t="s">
        <v>426</v>
      </c>
      <c r="I35" s="1">
        <v>0.30299999999999999</v>
      </c>
    </row>
    <row r="36" spans="1:9" x14ac:dyDescent="0.25">
      <c r="A36" s="2" t="s">
        <v>204</v>
      </c>
      <c r="B36" t="s">
        <v>27</v>
      </c>
      <c r="C36">
        <v>100401</v>
      </c>
      <c r="D36" t="s">
        <v>11</v>
      </c>
      <c r="E36">
        <v>0</v>
      </c>
      <c r="F36" t="s">
        <v>427</v>
      </c>
      <c r="G36">
        <v>2</v>
      </c>
      <c r="H36" t="s">
        <v>430</v>
      </c>
      <c r="I36" s="1">
        <v>2860.1489999999999</v>
      </c>
    </row>
    <row r="37" spans="1:9" x14ac:dyDescent="0.25">
      <c r="A37" s="2" t="s">
        <v>116</v>
      </c>
      <c r="B37" t="s">
        <v>22</v>
      </c>
      <c r="C37">
        <v>100401</v>
      </c>
      <c r="D37" t="s">
        <v>11</v>
      </c>
      <c r="E37">
        <v>0</v>
      </c>
      <c r="F37" t="s">
        <v>427</v>
      </c>
      <c r="G37">
        <v>2</v>
      </c>
      <c r="H37" t="s">
        <v>430</v>
      </c>
      <c r="I37" s="1">
        <v>6.556</v>
      </c>
    </row>
    <row r="38" spans="1:9" x14ac:dyDescent="0.25">
      <c r="A38" s="2" t="s">
        <v>116</v>
      </c>
      <c r="B38" t="s">
        <v>22</v>
      </c>
      <c r="C38">
        <v>100401</v>
      </c>
      <c r="D38" t="s">
        <v>11</v>
      </c>
      <c r="E38">
        <v>0</v>
      </c>
      <c r="F38" t="s">
        <v>428</v>
      </c>
      <c r="G38">
        <v>2</v>
      </c>
      <c r="H38" t="s">
        <v>430</v>
      </c>
      <c r="I38" s="1">
        <v>1156.45</v>
      </c>
    </row>
    <row r="39" spans="1:9" x14ac:dyDescent="0.25">
      <c r="A39" s="2" t="s">
        <v>204</v>
      </c>
      <c r="B39" t="s">
        <v>27</v>
      </c>
      <c r="C39">
        <v>100401</v>
      </c>
      <c r="D39" t="s">
        <v>11</v>
      </c>
      <c r="E39">
        <v>0</v>
      </c>
      <c r="F39" t="s">
        <v>428</v>
      </c>
      <c r="G39">
        <v>2</v>
      </c>
      <c r="H39" t="s">
        <v>430</v>
      </c>
      <c r="I39" s="1">
        <v>957.02800000000002</v>
      </c>
    </row>
    <row r="40" spans="1:9" x14ac:dyDescent="0.25">
      <c r="A40" s="2" t="s">
        <v>412</v>
      </c>
      <c r="B40" t="s">
        <v>18</v>
      </c>
      <c r="C40">
        <v>100401</v>
      </c>
      <c r="D40" t="s">
        <v>11</v>
      </c>
      <c r="E40">
        <v>0</v>
      </c>
      <c r="F40" t="s">
        <v>428</v>
      </c>
      <c r="G40">
        <v>2</v>
      </c>
      <c r="H40" t="s">
        <v>430</v>
      </c>
      <c r="I40" s="1">
        <v>434.392</v>
      </c>
    </row>
    <row r="41" spans="1:9" x14ac:dyDescent="0.25">
      <c r="A41" s="2" t="s">
        <v>301</v>
      </c>
      <c r="B41" t="s">
        <v>20</v>
      </c>
      <c r="C41">
        <v>100401</v>
      </c>
      <c r="D41" t="s">
        <v>11</v>
      </c>
      <c r="E41">
        <v>0</v>
      </c>
      <c r="F41" t="s">
        <v>428</v>
      </c>
      <c r="G41">
        <v>2</v>
      </c>
      <c r="H41" t="s">
        <v>430</v>
      </c>
      <c r="I41" s="1">
        <v>179.12299999999999</v>
      </c>
    </row>
    <row r="42" spans="1:9" x14ac:dyDescent="0.25">
      <c r="A42" s="2" t="s">
        <v>258</v>
      </c>
      <c r="B42" t="s">
        <v>257</v>
      </c>
      <c r="C42">
        <v>100401</v>
      </c>
      <c r="D42" t="s">
        <v>11</v>
      </c>
      <c r="E42">
        <v>0</v>
      </c>
      <c r="F42" t="s">
        <v>428</v>
      </c>
      <c r="G42">
        <v>2</v>
      </c>
      <c r="H42" t="s">
        <v>430</v>
      </c>
      <c r="I42" s="1">
        <v>152.40600000000001</v>
      </c>
    </row>
    <row r="43" spans="1:9" x14ac:dyDescent="0.25">
      <c r="A43" s="2" t="s">
        <v>285</v>
      </c>
      <c r="B43" t="s">
        <v>24</v>
      </c>
      <c r="C43">
        <v>100401</v>
      </c>
      <c r="D43" t="s">
        <v>11</v>
      </c>
      <c r="E43">
        <v>0</v>
      </c>
      <c r="F43" t="s">
        <v>428</v>
      </c>
      <c r="G43">
        <v>2</v>
      </c>
      <c r="H43" t="s">
        <v>430</v>
      </c>
      <c r="I43" s="1">
        <v>8.0220000000000002</v>
      </c>
    </row>
    <row r="44" spans="1:9" x14ac:dyDescent="0.25">
      <c r="A44" s="2" t="s">
        <v>106</v>
      </c>
      <c r="B44" t="s">
        <v>6</v>
      </c>
      <c r="C44">
        <v>100401</v>
      </c>
      <c r="D44" t="s">
        <v>11</v>
      </c>
      <c r="E44">
        <v>0</v>
      </c>
      <c r="F44" t="s">
        <v>428</v>
      </c>
      <c r="G44">
        <v>2</v>
      </c>
      <c r="H44" t="s">
        <v>430</v>
      </c>
      <c r="I44" s="1">
        <v>1.694</v>
      </c>
    </row>
    <row r="45" spans="1:9" x14ac:dyDescent="0.25">
      <c r="A45" s="2" t="s">
        <v>301</v>
      </c>
      <c r="B45" t="s">
        <v>20</v>
      </c>
      <c r="C45">
        <v>100401</v>
      </c>
      <c r="D45" t="s">
        <v>11</v>
      </c>
      <c r="E45">
        <v>0</v>
      </c>
      <c r="F45" t="s">
        <v>429</v>
      </c>
      <c r="G45">
        <v>2</v>
      </c>
      <c r="H45" t="s">
        <v>430</v>
      </c>
      <c r="I45" s="1">
        <v>742.53</v>
      </c>
    </row>
    <row r="46" spans="1:9" x14ac:dyDescent="0.25">
      <c r="A46" s="2" t="s">
        <v>128</v>
      </c>
      <c r="B46" t="s">
        <v>127</v>
      </c>
      <c r="C46">
        <v>100401</v>
      </c>
      <c r="D46" t="s">
        <v>11</v>
      </c>
      <c r="E46">
        <v>0</v>
      </c>
      <c r="F46" t="s">
        <v>429</v>
      </c>
      <c r="G46">
        <v>2</v>
      </c>
      <c r="H46" t="s">
        <v>430</v>
      </c>
      <c r="I46" s="1">
        <v>700.30799999999999</v>
      </c>
    </row>
    <row r="47" spans="1:9" x14ac:dyDescent="0.25">
      <c r="A47" s="2" t="s">
        <v>122</v>
      </c>
      <c r="B47" t="s">
        <v>23</v>
      </c>
      <c r="C47">
        <v>100401</v>
      </c>
      <c r="D47" t="s">
        <v>11</v>
      </c>
      <c r="E47">
        <v>0</v>
      </c>
      <c r="F47" t="s">
        <v>429</v>
      </c>
      <c r="G47">
        <v>2</v>
      </c>
      <c r="H47" t="s">
        <v>430</v>
      </c>
      <c r="I47" s="1">
        <v>458.01400000000001</v>
      </c>
    </row>
    <row r="48" spans="1:9" x14ac:dyDescent="0.25">
      <c r="A48" s="2" t="s">
        <v>334</v>
      </c>
      <c r="B48" t="s">
        <v>333</v>
      </c>
      <c r="C48">
        <v>100401</v>
      </c>
      <c r="D48" t="s">
        <v>11</v>
      </c>
      <c r="E48">
        <v>0</v>
      </c>
      <c r="F48" t="s">
        <v>429</v>
      </c>
      <c r="G48">
        <v>2</v>
      </c>
      <c r="H48" t="s">
        <v>430</v>
      </c>
      <c r="I48" s="1">
        <v>103.241</v>
      </c>
    </row>
    <row r="49" spans="1:9" x14ac:dyDescent="0.25">
      <c r="A49" s="2" t="s">
        <v>119</v>
      </c>
      <c r="B49" t="s">
        <v>19</v>
      </c>
      <c r="C49">
        <v>100401</v>
      </c>
      <c r="D49" t="s">
        <v>11</v>
      </c>
      <c r="E49">
        <v>0</v>
      </c>
      <c r="F49" t="s">
        <v>429</v>
      </c>
      <c r="G49">
        <v>2</v>
      </c>
      <c r="H49" t="s">
        <v>430</v>
      </c>
      <c r="I49" s="1">
        <v>73.361000000000004</v>
      </c>
    </row>
    <row r="51" spans="1:9" x14ac:dyDescent="0.25">
      <c r="A51" t="s">
        <v>29</v>
      </c>
    </row>
  </sheetData>
  <pageMargins left="0.7" right="0.7" top="0.75" bottom="0.75" header="0.3" footer="0.3"/>
  <ignoredErrors>
    <ignoredError sqref="A36:A49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431B-1A7F-4239-AF57-02CAD4448596}">
  <dimension ref="A1:B207"/>
  <sheetViews>
    <sheetView topLeftCell="A186" workbookViewId="0">
      <selection activeCell="D203" sqref="D203"/>
    </sheetView>
  </sheetViews>
  <sheetFormatPr baseColWidth="10" defaultRowHeight="15" x14ac:dyDescent="0.25"/>
  <cols>
    <col min="1" max="1" width="30.85546875" bestFit="1" customWidth="1"/>
    <col min="2" max="2" width="12" customWidth="1"/>
  </cols>
  <sheetData>
    <row r="1" spans="1:2" x14ac:dyDescent="0.25">
      <c r="A1" t="s">
        <v>30</v>
      </c>
      <c r="B1" t="s">
        <v>31</v>
      </c>
    </row>
    <row r="2" spans="1:2" x14ac:dyDescent="0.25">
      <c r="A2" t="s">
        <v>32</v>
      </c>
      <c r="B2" t="s">
        <v>33</v>
      </c>
    </row>
    <row r="3" spans="1:2" x14ac:dyDescent="0.25">
      <c r="A3" t="s">
        <v>34</v>
      </c>
      <c r="B3" t="s">
        <v>35</v>
      </c>
    </row>
    <row r="4" spans="1:2" x14ac:dyDescent="0.25">
      <c r="A4" t="s">
        <v>13</v>
      </c>
      <c r="B4" t="s">
        <v>36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  <row r="7" spans="1:2" x14ac:dyDescent="0.25">
      <c r="A7" t="s">
        <v>41</v>
      </c>
      <c r="B7" t="s">
        <v>42</v>
      </c>
    </row>
    <row r="8" spans="1:2" x14ac:dyDescent="0.25">
      <c r="A8" t="s">
        <v>43</v>
      </c>
      <c r="B8" t="s">
        <v>44</v>
      </c>
    </row>
    <row r="9" spans="1:2" x14ac:dyDescent="0.25">
      <c r="A9" t="s">
        <v>45</v>
      </c>
      <c r="B9" t="s">
        <v>46</v>
      </c>
    </row>
    <row r="10" spans="1:2" x14ac:dyDescent="0.25">
      <c r="A10" t="s">
        <v>47</v>
      </c>
      <c r="B10" t="s">
        <v>48</v>
      </c>
    </row>
    <row r="11" spans="1:2" x14ac:dyDescent="0.25">
      <c r="A11" t="s">
        <v>49</v>
      </c>
      <c r="B11" t="s">
        <v>50</v>
      </c>
    </row>
    <row r="12" spans="1:2" x14ac:dyDescent="0.25">
      <c r="A12" t="s">
        <v>51</v>
      </c>
      <c r="B12" t="s">
        <v>52</v>
      </c>
    </row>
    <row r="13" spans="1:2" x14ac:dyDescent="0.25">
      <c r="A13" t="s">
        <v>53</v>
      </c>
      <c r="B13" t="s">
        <v>54</v>
      </c>
    </row>
    <row r="14" spans="1:2" x14ac:dyDescent="0.25">
      <c r="A14" t="s">
        <v>55</v>
      </c>
      <c r="B14" t="s">
        <v>56</v>
      </c>
    </row>
    <row r="15" spans="1:2" x14ac:dyDescent="0.25">
      <c r="A15" t="s">
        <v>57</v>
      </c>
      <c r="B15" t="s">
        <v>58</v>
      </c>
    </row>
    <row r="16" spans="1:2" x14ac:dyDescent="0.25">
      <c r="A16" t="s">
        <v>59</v>
      </c>
      <c r="B16" t="s">
        <v>60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  <row r="21" spans="1:2" x14ac:dyDescent="0.25">
      <c r="A21" t="s">
        <v>69</v>
      </c>
      <c r="B21" t="s">
        <v>70</v>
      </c>
    </row>
    <row r="22" spans="1:2" x14ac:dyDescent="0.25">
      <c r="A22" t="s">
        <v>71</v>
      </c>
      <c r="B22" t="s">
        <v>72</v>
      </c>
    </row>
    <row r="23" spans="1:2" x14ac:dyDescent="0.25">
      <c r="A23" t="s">
        <v>73</v>
      </c>
      <c r="B23" t="s">
        <v>74</v>
      </c>
    </row>
    <row r="24" spans="1:2" x14ac:dyDescent="0.25">
      <c r="A24" t="s">
        <v>75</v>
      </c>
      <c r="B24" t="s">
        <v>76</v>
      </c>
    </row>
    <row r="25" spans="1:2" x14ac:dyDescent="0.25">
      <c r="A25" t="s">
        <v>77</v>
      </c>
      <c r="B25" t="s">
        <v>78</v>
      </c>
    </row>
    <row r="26" spans="1:2" x14ac:dyDescent="0.25">
      <c r="A26" t="s">
        <v>79</v>
      </c>
      <c r="B26" t="s">
        <v>80</v>
      </c>
    </row>
    <row r="27" spans="1:2" x14ac:dyDescent="0.25">
      <c r="A27" t="s">
        <v>81</v>
      </c>
      <c r="B27" t="s">
        <v>82</v>
      </c>
    </row>
    <row r="28" spans="1:2" x14ac:dyDescent="0.25">
      <c r="A28" t="s">
        <v>83</v>
      </c>
      <c r="B28" t="s">
        <v>84</v>
      </c>
    </row>
    <row r="29" spans="1:2" x14ac:dyDescent="0.25">
      <c r="A29" t="s">
        <v>85</v>
      </c>
      <c r="B29" t="s">
        <v>86</v>
      </c>
    </row>
    <row r="30" spans="1:2" x14ac:dyDescent="0.25">
      <c r="A30" t="s">
        <v>87</v>
      </c>
      <c r="B30" t="s">
        <v>88</v>
      </c>
    </row>
    <row r="31" spans="1:2" x14ac:dyDescent="0.25">
      <c r="A31" t="s">
        <v>89</v>
      </c>
      <c r="B31" t="s">
        <v>90</v>
      </c>
    </row>
    <row r="32" spans="1:2" x14ac:dyDescent="0.25">
      <c r="A32" t="s">
        <v>91</v>
      </c>
      <c r="B32" t="s">
        <v>92</v>
      </c>
    </row>
    <row r="33" spans="1:2" x14ac:dyDescent="0.25">
      <c r="A33" t="s">
        <v>93</v>
      </c>
      <c r="B33" t="s">
        <v>94</v>
      </c>
    </row>
    <row r="34" spans="1:2" x14ac:dyDescent="0.25">
      <c r="A34" t="s">
        <v>95</v>
      </c>
      <c r="B34" t="s">
        <v>96</v>
      </c>
    </row>
    <row r="35" spans="1:2" x14ac:dyDescent="0.25">
      <c r="A35" t="s">
        <v>97</v>
      </c>
      <c r="B35" t="s">
        <v>98</v>
      </c>
    </row>
    <row r="36" spans="1:2" x14ac:dyDescent="0.25">
      <c r="A36" t="s">
        <v>17</v>
      </c>
      <c r="B36" t="s">
        <v>99</v>
      </c>
    </row>
    <row r="37" spans="1:2" x14ac:dyDescent="0.25">
      <c r="A37" t="s">
        <v>100</v>
      </c>
      <c r="B37" t="s">
        <v>101</v>
      </c>
    </row>
    <row r="38" spans="1:2" x14ac:dyDescent="0.25">
      <c r="A38" t="s">
        <v>102</v>
      </c>
      <c r="B38" t="s">
        <v>103</v>
      </c>
    </row>
    <row r="39" spans="1:2" x14ac:dyDescent="0.25">
      <c r="A39" t="s">
        <v>104</v>
      </c>
      <c r="B39" t="s">
        <v>105</v>
      </c>
    </row>
    <row r="40" spans="1:2" x14ac:dyDescent="0.25">
      <c r="A40" t="s">
        <v>6</v>
      </c>
      <c r="B40" t="s">
        <v>106</v>
      </c>
    </row>
    <row r="41" spans="1:2" x14ac:dyDescent="0.25">
      <c r="A41" t="s">
        <v>107</v>
      </c>
      <c r="B41" t="s">
        <v>108</v>
      </c>
    </row>
    <row r="42" spans="1:2" x14ac:dyDescent="0.25">
      <c r="A42" t="s">
        <v>26</v>
      </c>
      <c r="B42" t="s">
        <v>109</v>
      </c>
    </row>
    <row r="43" spans="1:2" x14ac:dyDescent="0.25">
      <c r="A43" t="s">
        <v>110</v>
      </c>
      <c r="B43" t="s">
        <v>111</v>
      </c>
    </row>
    <row r="44" spans="1:2" x14ac:dyDescent="0.25">
      <c r="A44" t="s">
        <v>112</v>
      </c>
      <c r="B44" t="s">
        <v>113</v>
      </c>
    </row>
    <row r="45" spans="1:2" x14ac:dyDescent="0.25">
      <c r="A45" t="s">
        <v>114</v>
      </c>
      <c r="B45" t="s">
        <v>115</v>
      </c>
    </row>
    <row r="46" spans="1:2" x14ac:dyDescent="0.25">
      <c r="A46" t="s">
        <v>22</v>
      </c>
      <c r="B46" t="s">
        <v>116</v>
      </c>
    </row>
    <row r="47" spans="1:2" x14ac:dyDescent="0.25">
      <c r="A47" t="s">
        <v>117</v>
      </c>
      <c r="B47" t="s">
        <v>118</v>
      </c>
    </row>
    <row r="48" spans="1:2" x14ac:dyDescent="0.25">
      <c r="A48" t="s">
        <v>19</v>
      </c>
      <c r="B48" t="s">
        <v>119</v>
      </c>
    </row>
    <row r="49" spans="1:2" x14ac:dyDescent="0.25">
      <c r="A49" t="s">
        <v>120</v>
      </c>
      <c r="B49" t="s">
        <v>121</v>
      </c>
    </row>
    <row r="50" spans="1:2" x14ac:dyDescent="0.25">
      <c r="A50" t="s">
        <v>23</v>
      </c>
      <c r="B50" t="s">
        <v>122</v>
      </c>
    </row>
    <row r="51" spans="1:2" x14ac:dyDescent="0.25">
      <c r="A51" t="s">
        <v>123</v>
      </c>
      <c r="B51" t="s">
        <v>124</v>
      </c>
    </row>
    <row r="52" spans="1:2" x14ac:dyDescent="0.25">
      <c r="A52" t="s">
        <v>125</v>
      </c>
      <c r="B52" t="s">
        <v>126</v>
      </c>
    </row>
    <row r="53" spans="1:2" x14ac:dyDescent="0.25">
      <c r="A53" t="s">
        <v>127</v>
      </c>
      <c r="B53" t="s">
        <v>128</v>
      </c>
    </row>
    <row r="54" spans="1:2" x14ac:dyDescent="0.25">
      <c r="A54" t="s">
        <v>129</v>
      </c>
      <c r="B54" t="s">
        <v>130</v>
      </c>
    </row>
    <row r="55" spans="1:2" x14ac:dyDescent="0.25">
      <c r="A55" t="s">
        <v>131</v>
      </c>
      <c r="B55" t="s">
        <v>132</v>
      </c>
    </row>
    <row r="56" spans="1:2" x14ac:dyDescent="0.25">
      <c r="A56" t="s">
        <v>133</v>
      </c>
      <c r="B56" t="s">
        <v>134</v>
      </c>
    </row>
    <row r="57" spans="1:2" x14ac:dyDescent="0.25">
      <c r="A57" t="s">
        <v>135</v>
      </c>
      <c r="B57" t="s">
        <v>136</v>
      </c>
    </row>
    <row r="58" spans="1:2" x14ac:dyDescent="0.25">
      <c r="A58" t="s">
        <v>137</v>
      </c>
      <c r="B58" t="s">
        <v>138</v>
      </c>
    </row>
    <row r="59" spans="1:2" x14ac:dyDescent="0.25">
      <c r="A59" t="s">
        <v>139</v>
      </c>
      <c r="B59" t="s">
        <v>140</v>
      </c>
    </row>
    <row r="60" spans="1:2" x14ac:dyDescent="0.25">
      <c r="A60" t="s">
        <v>7</v>
      </c>
      <c r="B60" t="s">
        <v>141</v>
      </c>
    </row>
    <row r="61" spans="1:2" x14ac:dyDescent="0.25">
      <c r="A61" t="s">
        <v>15</v>
      </c>
      <c r="B61" t="s">
        <v>142</v>
      </c>
    </row>
    <row r="62" spans="1:2" x14ac:dyDescent="0.25">
      <c r="A62" t="s">
        <v>143</v>
      </c>
      <c r="B62" t="s">
        <v>144</v>
      </c>
    </row>
    <row r="63" spans="1:2" x14ac:dyDescent="0.25">
      <c r="A63" t="s">
        <v>145</v>
      </c>
      <c r="B63" t="s">
        <v>146</v>
      </c>
    </row>
    <row r="64" spans="1:2" x14ac:dyDescent="0.25">
      <c r="A64" t="s">
        <v>147</v>
      </c>
      <c r="B64" t="s">
        <v>148</v>
      </c>
    </row>
    <row r="65" spans="1:2" x14ac:dyDescent="0.25">
      <c r="A65" t="s">
        <v>149</v>
      </c>
      <c r="B65" t="s">
        <v>150</v>
      </c>
    </row>
    <row r="66" spans="1:2" x14ac:dyDescent="0.25">
      <c r="A66" t="s">
        <v>151</v>
      </c>
      <c r="B66" t="s">
        <v>152</v>
      </c>
    </row>
    <row r="67" spans="1:2" x14ac:dyDescent="0.25">
      <c r="A67" t="s">
        <v>153</v>
      </c>
      <c r="B67" t="s">
        <v>154</v>
      </c>
    </row>
    <row r="68" spans="1:2" x14ac:dyDescent="0.25">
      <c r="A68" t="s">
        <v>155</v>
      </c>
      <c r="B68" t="s">
        <v>156</v>
      </c>
    </row>
    <row r="69" spans="1:2" x14ac:dyDescent="0.25">
      <c r="A69" t="s">
        <v>157</v>
      </c>
      <c r="B69" t="s">
        <v>158</v>
      </c>
    </row>
    <row r="70" spans="1:2" x14ac:dyDescent="0.25">
      <c r="A70" t="s">
        <v>159</v>
      </c>
      <c r="B70" t="s">
        <v>160</v>
      </c>
    </row>
    <row r="71" spans="1:2" x14ac:dyDescent="0.25">
      <c r="A71" t="s">
        <v>161</v>
      </c>
      <c r="B71" t="s">
        <v>162</v>
      </c>
    </row>
    <row r="72" spans="1:2" x14ac:dyDescent="0.25">
      <c r="A72" t="s">
        <v>163</v>
      </c>
      <c r="B72" t="s">
        <v>164</v>
      </c>
    </row>
    <row r="73" spans="1:2" x14ac:dyDescent="0.25">
      <c r="A73" t="s">
        <v>10</v>
      </c>
      <c r="B73" t="s">
        <v>165</v>
      </c>
    </row>
    <row r="74" spans="1:2" x14ac:dyDescent="0.25">
      <c r="A74" t="s">
        <v>166</v>
      </c>
      <c r="B74" t="s">
        <v>167</v>
      </c>
    </row>
    <row r="75" spans="1:2" x14ac:dyDescent="0.25">
      <c r="A75" t="s">
        <v>168</v>
      </c>
      <c r="B75" t="s">
        <v>169</v>
      </c>
    </row>
    <row r="76" spans="1:2" x14ac:dyDescent="0.25">
      <c r="A76" t="s">
        <v>170</v>
      </c>
      <c r="B76" t="s">
        <v>171</v>
      </c>
    </row>
    <row r="77" spans="1:2" x14ac:dyDescent="0.25">
      <c r="A77" t="s">
        <v>172</v>
      </c>
      <c r="B77" t="s">
        <v>173</v>
      </c>
    </row>
    <row r="78" spans="1:2" x14ac:dyDescent="0.25">
      <c r="A78" t="s">
        <v>174</v>
      </c>
      <c r="B78" t="s">
        <v>175</v>
      </c>
    </row>
    <row r="79" spans="1:2" x14ac:dyDescent="0.25">
      <c r="A79" t="s">
        <v>176</v>
      </c>
      <c r="B79" t="s">
        <v>177</v>
      </c>
    </row>
    <row r="80" spans="1:2" x14ac:dyDescent="0.25">
      <c r="A80" t="s">
        <v>178</v>
      </c>
      <c r="B80" t="s">
        <v>179</v>
      </c>
    </row>
    <row r="81" spans="1:2" x14ac:dyDescent="0.25">
      <c r="A81" t="s">
        <v>180</v>
      </c>
      <c r="B81" t="s">
        <v>181</v>
      </c>
    </row>
    <row r="82" spans="1:2" x14ac:dyDescent="0.25">
      <c r="A82" t="s">
        <v>182</v>
      </c>
      <c r="B82" t="s">
        <v>183</v>
      </c>
    </row>
    <row r="83" spans="1:2" x14ac:dyDescent="0.25">
      <c r="A83" t="s">
        <v>184</v>
      </c>
      <c r="B83" t="s">
        <v>185</v>
      </c>
    </row>
    <row r="84" spans="1:2" x14ac:dyDescent="0.25">
      <c r="A84" t="s">
        <v>186</v>
      </c>
      <c r="B84" t="s">
        <v>187</v>
      </c>
    </row>
    <row r="85" spans="1:2" x14ac:dyDescent="0.25">
      <c r="A85" t="s">
        <v>188</v>
      </c>
      <c r="B85" t="s">
        <v>189</v>
      </c>
    </row>
    <row r="86" spans="1:2" x14ac:dyDescent="0.25">
      <c r="A86" t="s">
        <v>190</v>
      </c>
      <c r="B86" t="s">
        <v>191</v>
      </c>
    </row>
    <row r="87" spans="1:2" x14ac:dyDescent="0.25">
      <c r="A87" t="s">
        <v>192</v>
      </c>
      <c r="B87" t="s">
        <v>193</v>
      </c>
    </row>
    <row r="88" spans="1:2" x14ac:dyDescent="0.25">
      <c r="A88" t="s">
        <v>194</v>
      </c>
      <c r="B88" t="s">
        <v>195</v>
      </c>
    </row>
    <row r="89" spans="1:2" x14ac:dyDescent="0.25">
      <c r="A89" t="s">
        <v>196</v>
      </c>
      <c r="B89" t="s">
        <v>197</v>
      </c>
    </row>
    <row r="90" spans="1:2" x14ac:dyDescent="0.25">
      <c r="A90" t="s">
        <v>198</v>
      </c>
      <c r="B90" t="s">
        <v>199</v>
      </c>
    </row>
    <row r="91" spans="1:2" x14ac:dyDescent="0.25">
      <c r="A91" t="s">
        <v>200</v>
      </c>
      <c r="B91" t="s">
        <v>201</v>
      </c>
    </row>
    <row r="92" spans="1:2" x14ac:dyDescent="0.25">
      <c r="A92" t="s">
        <v>202</v>
      </c>
      <c r="B92" t="s">
        <v>203</v>
      </c>
    </row>
    <row r="93" spans="1:2" x14ac:dyDescent="0.25">
      <c r="A93" t="s">
        <v>27</v>
      </c>
      <c r="B93" t="s">
        <v>204</v>
      </c>
    </row>
    <row r="94" spans="1:2" x14ac:dyDescent="0.25">
      <c r="A94" t="s">
        <v>205</v>
      </c>
      <c r="B94" t="s">
        <v>206</v>
      </c>
    </row>
    <row r="95" spans="1:2" x14ac:dyDescent="0.25">
      <c r="A95" t="s">
        <v>207</v>
      </c>
      <c r="B95" t="s">
        <v>208</v>
      </c>
    </row>
    <row r="96" spans="1:2" x14ac:dyDescent="0.25">
      <c r="A96" t="s">
        <v>209</v>
      </c>
      <c r="B96" t="s">
        <v>210</v>
      </c>
    </row>
    <row r="97" spans="1:2" x14ac:dyDescent="0.25">
      <c r="A97" t="s">
        <v>211</v>
      </c>
      <c r="B97" t="s">
        <v>212</v>
      </c>
    </row>
    <row r="98" spans="1:2" x14ac:dyDescent="0.25">
      <c r="A98" t="s">
        <v>213</v>
      </c>
      <c r="B98" t="s">
        <v>214</v>
      </c>
    </row>
    <row r="99" spans="1:2" x14ac:dyDescent="0.25">
      <c r="A99" t="s">
        <v>215</v>
      </c>
      <c r="B99" t="s">
        <v>216</v>
      </c>
    </row>
    <row r="100" spans="1:2" x14ac:dyDescent="0.25">
      <c r="A100" t="s">
        <v>217</v>
      </c>
      <c r="B100" t="s">
        <v>218</v>
      </c>
    </row>
    <row r="101" spans="1:2" x14ac:dyDescent="0.25">
      <c r="A101" t="s">
        <v>219</v>
      </c>
      <c r="B101" t="s">
        <v>220</v>
      </c>
    </row>
    <row r="102" spans="1:2" x14ac:dyDescent="0.25">
      <c r="A102" t="s">
        <v>221</v>
      </c>
      <c r="B102" t="s">
        <v>222</v>
      </c>
    </row>
    <row r="103" spans="1:2" x14ac:dyDescent="0.25">
      <c r="A103" t="s">
        <v>223</v>
      </c>
      <c r="B103" t="s">
        <v>224</v>
      </c>
    </row>
    <row r="104" spans="1:2" x14ac:dyDescent="0.25">
      <c r="A104" t="s">
        <v>225</v>
      </c>
      <c r="B104" t="s">
        <v>226</v>
      </c>
    </row>
    <row r="105" spans="1:2" x14ac:dyDescent="0.25">
      <c r="A105" t="s">
        <v>227</v>
      </c>
      <c r="B105" t="s">
        <v>228</v>
      </c>
    </row>
    <row r="106" spans="1:2" x14ac:dyDescent="0.25">
      <c r="A106" t="s">
        <v>229</v>
      </c>
      <c r="B106" t="s">
        <v>230</v>
      </c>
    </row>
    <row r="107" spans="1:2" x14ac:dyDescent="0.25">
      <c r="A107" t="s">
        <v>231</v>
      </c>
      <c r="B107" t="s">
        <v>232</v>
      </c>
    </row>
    <row r="108" spans="1:2" x14ac:dyDescent="0.25">
      <c r="A108" t="s">
        <v>233</v>
      </c>
      <c r="B108" t="s">
        <v>234</v>
      </c>
    </row>
    <row r="109" spans="1:2" x14ac:dyDescent="0.25">
      <c r="A109" t="s">
        <v>235</v>
      </c>
      <c r="B109" t="s">
        <v>236</v>
      </c>
    </row>
    <row r="110" spans="1:2" x14ac:dyDescent="0.25">
      <c r="A110" t="s">
        <v>237</v>
      </c>
      <c r="B110" t="s">
        <v>238</v>
      </c>
    </row>
    <row r="111" spans="1:2" x14ac:dyDescent="0.25">
      <c r="A111" t="s">
        <v>239</v>
      </c>
      <c r="B111" t="s">
        <v>240</v>
      </c>
    </row>
    <row r="112" spans="1:2" x14ac:dyDescent="0.25">
      <c r="A112" t="s">
        <v>241</v>
      </c>
      <c r="B112" t="s">
        <v>242</v>
      </c>
    </row>
    <row r="113" spans="1:2" x14ac:dyDescent="0.25">
      <c r="A113" t="s">
        <v>243</v>
      </c>
      <c r="B113" t="s">
        <v>244</v>
      </c>
    </row>
    <row r="114" spans="1:2" x14ac:dyDescent="0.25">
      <c r="A114" t="s">
        <v>245</v>
      </c>
      <c r="B114" t="s">
        <v>246</v>
      </c>
    </row>
    <row r="115" spans="1:2" x14ac:dyDescent="0.25">
      <c r="A115" t="s">
        <v>247</v>
      </c>
      <c r="B115" t="s">
        <v>248</v>
      </c>
    </row>
    <row r="116" spans="1:2" x14ac:dyDescent="0.25">
      <c r="A116" t="s">
        <v>249</v>
      </c>
      <c r="B116" t="s">
        <v>250</v>
      </c>
    </row>
    <row r="117" spans="1:2" x14ac:dyDescent="0.25">
      <c r="A117" t="s">
        <v>251</v>
      </c>
      <c r="B117" t="s">
        <v>252</v>
      </c>
    </row>
    <row r="118" spans="1:2" x14ac:dyDescent="0.25">
      <c r="A118" t="s">
        <v>253</v>
      </c>
      <c r="B118" t="s">
        <v>254</v>
      </c>
    </row>
    <row r="119" spans="1:2" x14ac:dyDescent="0.25">
      <c r="A119" t="s">
        <v>255</v>
      </c>
      <c r="B119" t="s">
        <v>256</v>
      </c>
    </row>
    <row r="120" spans="1:2" x14ac:dyDescent="0.25">
      <c r="A120" t="s">
        <v>257</v>
      </c>
      <c r="B120" t="s">
        <v>258</v>
      </c>
    </row>
    <row r="121" spans="1:2" x14ac:dyDescent="0.25">
      <c r="A121" t="s">
        <v>259</v>
      </c>
      <c r="B121" t="s">
        <v>260</v>
      </c>
    </row>
    <row r="122" spans="1:2" x14ac:dyDescent="0.25">
      <c r="A122" t="s">
        <v>261</v>
      </c>
      <c r="B122" t="s">
        <v>262</v>
      </c>
    </row>
    <row r="123" spans="1:2" x14ac:dyDescent="0.25">
      <c r="A123" t="s">
        <v>263</v>
      </c>
      <c r="B123" t="s">
        <v>264</v>
      </c>
    </row>
    <row r="124" spans="1:2" x14ac:dyDescent="0.25">
      <c r="A124" t="s">
        <v>265</v>
      </c>
      <c r="B124" t="s">
        <v>266</v>
      </c>
    </row>
    <row r="125" spans="1:2" x14ac:dyDescent="0.25">
      <c r="A125" t="s">
        <v>267</v>
      </c>
      <c r="B125" t="s">
        <v>268</v>
      </c>
    </row>
    <row r="126" spans="1:2" x14ac:dyDescent="0.25">
      <c r="A126" t="s">
        <v>269</v>
      </c>
      <c r="B126" t="s">
        <v>270</v>
      </c>
    </row>
    <row r="127" spans="1:2" x14ac:dyDescent="0.25">
      <c r="A127" t="s">
        <v>271</v>
      </c>
      <c r="B127" t="s">
        <v>272</v>
      </c>
    </row>
    <row r="128" spans="1:2" x14ac:dyDescent="0.25">
      <c r="A128" t="s">
        <v>273</v>
      </c>
      <c r="B128" t="s">
        <v>274</v>
      </c>
    </row>
    <row r="129" spans="1:2" x14ac:dyDescent="0.25">
      <c r="A129" t="s">
        <v>275</v>
      </c>
      <c r="B129" t="s">
        <v>276</v>
      </c>
    </row>
    <row r="130" spans="1:2" x14ac:dyDescent="0.25">
      <c r="A130" t="s">
        <v>277</v>
      </c>
      <c r="B130" t="s">
        <v>278</v>
      </c>
    </row>
    <row r="131" spans="1:2" x14ac:dyDescent="0.25">
      <c r="A131" t="s">
        <v>279</v>
      </c>
      <c r="B131" t="s">
        <v>280</v>
      </c>
    </row>
    <row r="132" spans="1:2" x14ac:dyDescent="0.25">
      <c r="A132" t="s">
        <v>281</v>
      </c>
      <c r="B132" t="s">
        <v>282</v>
      </c>
    </row>
    <row r="133" spans="1:2" x14ac:dyDescent="0.25">
      <c r="A133" t="s">
        <v>283</v>
      </c>
      <c r="B133" t="s">
        <v>284</v>
      </c>
    </row>
    <row r="134" spans="1:2" x14ac:dyDescent="0.25">
      <c r="A134" t="s">
        <v>24</v>
      </c>
      <c r="B134" t="s">
        <v>285</v>
      </c>
    </row>
    <row r="135" spans="1:2" x14ac:dyDescent="0.25">
      <c r="A135" t="s">
        <v>286</v>
      </c>
      <c r="B135" t="s">
        <v>287</v>
      </c>
    </row>
    <row r="136" spans="1:2" x14ac:dyDescent="0.25">
      <c r="A136" t="s">
        <v>288</v>
      </c>
      <c r="B136" t="s">
        <v>289</v>
      </c>
    </row>
    <row r="137" spans="1:2" x14ac:dyDescent="0.25">
      <c r="A137" t="s">
        <v>290</v>
      </c>
      <c r="B137" t="s">
        <v>291</v>
      </c>
    </row>
    <row r="138" spans="1:2" x14ac:dyDescent="0.25">
      <c r="A138" t="s">
        <v>292</v>
      </c>
      <c r="B138" t="s">
        <v>293</v>
      </c>
    </row>
    <row r="139" spans="1:2" x14ac:dyDescent="0.25">
      <c r="A139" t="s">
        <v>294</v>
      </c>
      <c r="B139" t="s">
        <v>295</v>
      </c>
    </row>
    <row r="140" spans="1:2" x14ac:dyDescent="0.25">
      <c r="A140" t="s">
        <v>296</v>
      </c>
      <c r="B140" t="s">
        <v>297</v>
      </c>
    </row>
    <row r="141" spans="1:2" x14ac:dyDescent="0.25">
      <c r="A141" t="s">
        <v>298</v>
      </c>
      <c r="B141" t="s">
        <v>299</v>
      </c>
    </row>
    <row r="142" spans="1:2" x14ac:dyDescent="0.25">
      <c r="A142" t="s">
        <v>16</v>
      </c>
      <c r="B142" t="s">
        <v>300</v>
      </c>
    </row>
    <row r="143" spans="1:2" x14ac:dyDescent="0.25">
      <c r="A143" t="s">
        <v>20</v>
      </c>
      <c r="B143" t="s">
        <v>301</v>
      </c>
    </row>
    <row r="144" spans="1:2" x14ac:dyDescent="0.25">
      <c r="A144" t="s">
        <v>302</v>
      </c>
      <c r="B144" t="s">
        <v>303</v>
      </c>
    </row>
    <row r="145" spans="1:2" x14ac:dyDescent="0.25">
      <c r="A145" t="s">
        <v>304</v>
      </c>
      <c r="B145" t="s">
        <v>305</v>
      </c>
    </row>
    <row r="146" spans="1:2" x14ac:dyDescent="0.25">
      <c r="A146" t="s">
        <v>8</v>
      </c>
      <c r="B146" t="s">
        <v>306</v>
      </c>
    </row>
    <row r="147" spans="1:2" x14ac:dyDescent="0.25">
      <c r="A147" t="s">
        <v>307</v>
      </c>
      <c r="B147" t="s">
        <v>308</v>
      </c>
    </row>
    <row r="148" spans="1:2" x14ac:dyDescent="0.25">
      <c r="A148" t="s">
        <v>309</v>
      </c>
      <c r="B148" t="s">
        <v>310</v>
      </c>
    </row>
    <row r="149" spans="1:2" x14ac:dyDescent="0.25">
      <c r="A149" t="s">
        <v>311</v>
      </c>
      <c r="B149" t="s">
        <v>312</v>
      </c>
    </row>
    <row r="150" spans="1:2" x14ac:dyDescent="0.25">
      <c r="A150" t="s">
        <v>313</v>
      </c>
      <c r="B150" t="s">
        <v>314</v>
      </c>
    </row>
    <row r="151" spans="1:2" x14ac:dyDescent="0.25">
      <c r="A151" t="s">
        <v>315</v>
      </c>
      <c r="B151" t="s">
        <v>316</v>
      </c>
    </row>
    <row r="152" spans="1:2" x14ac:dyDescent="0.25">
      <c r="A152" t="s">
        <v>317</v>
      </c>
      <c r="B152" t="s">
        <v>318</v>
      </c>
    </row>
    <row r="153" spans="1:2" x14ac:dyDescent="0.25">
      <c r="A153" t="s">
        <v>319</v>
      </c>
      <c r="B153" t="s">
        <v>320</v>
      </c>
    </row>
    <row r="154" spans="1:2" x14ac:dyDescent="0.25">
      <c r="A154" t="s">
        <v>321</v>
      </c>
      <c r="B154" t="s">
        <v>322</v>
      </c>
    </row>
    <row r="155" spans="1:2" x14ac:dyDescent="0.25">
      <c r="A155" t="s">
        <v>323</v>
      </c>
      <c r="B155" t="s">
        <v>324</v>
      </c>
    </row>
    <row r="156" spans="1:2" x14ac:dyDescent="0.25">
      <c r="A156" t="s">
        <v>325</v>
      </c>
      <c r="B156" t="s">
        <v>326</v>
      </c>
    </row>
    <row r="157" spans="1:2" x14ac:dyDescent="0.25">
      <c r="A157" t="s">
        <v>327</v>
      </c>
      <c r="B157" t="s">
        <v>328</v>
      </c>
    </row>
    <row r="158" spans="1:2" x14ac:dyDescent="0.25">
      <c r="A158" t="s">
        <v>329</v>
      </c>
      <c r="B158" t="s">
        <v>330</v>
      </c>
    </row>
    <row r="159" spans="1:2" x14ac:dyDescent="0.25">
      <c r="A159" t="s">
        <v>331</v>
      </c>
      <c r="B159" t="s">
        <v>332</v>
      </c>
    </row>
    <row r="160" spans="1:2" x14ac:dyDescent="0.25">
      <c r="A160" t="s">
        <v>333</v>
      </c>
      <c r="B160" t="s">
        <v>334</v>
      </c>
    </row>
    <row r="161" spans="1:2" x14ac:dyDescent="0.25">
      <c r="A161" t="s">
        <v>335</v>
      </c>
      <c r="B161" t="s">
        <v>336</v>
      </c>
    </row>
    <row r="162" spans="1:2" x14ac:dyDescent="0.25">
      <c r="A162" t="s">
        <v>337</v>
      </c>
      <c r="B162" t="s">
        <v>338</v>
      </c>
    </row>
    <row r="163" spans="1:2" x14ac:dyDescent="0.25">
      <c r="A163" t="s">
        <v>339</v>
      </c>
      <c r="B163" t="s">
        <v>340</v>
      </c>
    </row>
    <row r="164" spans="1:2" x14ac:dyDescent="0.25">
      <c r="A164" t="s">
        <v>341</v>
      </c>
      <c r="B164" t="s">
        <v>342</v>
      </c>
    </row>
    <row r="165" spans="1:2" x14ac:dyDescent="0.25">
      <c r="A165" t="s">
        <v>343</v>
      </c>
      <c r="B165" t="s">
        <v>344</v>
      </c>
    </row>
    <row r="166" spans="1:2" x14ac:dyDescent="0.25">
      <c r="A166" t="s">
        <v>345</v>
      </c>
      <c r="B166" t="s">
        <v>346</v>
      </c>
    </row>
    <row r="167" spans="1:2" x14ac:dyDescent="0.25">
      <c r="A167" t="s">
        <v>347</v>
      </c>
      <c r="B167" t="s">
        <v>348</v>
      </c>
    </row>
    <row r="168" spans="1:2" x14ac:dyDescent="0.25">
      <c r="A168" t="s">
        <v>349</v>
      </c>
      <c r="B168" t="s">
        <v>350</v>
      </c>
    </row>
    <row r="169" spans="1:2" x14ac:dyDescent="0.25">
      <c r="A169" t="s">
        <v>351</v>
      </c>
      <c r="B169" t="s">
        <v>352</v>
      </c>
    </row>
    <row r="170" spans="1:2" x14ac:dyDescent="0.25">
      <c r="A170" t="s">
        <v>353</v>
      </c>
      <c r="B170" t="s">
        <v>354</v>
      </c>
    </row>
    <row r="171" spans="1:2" x14ac:dyDescent="0.25">
      <c r="A171" t="s">
        <v>355</v>
      </c>
      <c r="B171" t="s">
        <v>356</v>
      </c>
    </row>
    <row r="172" spans="1:2" x14ac:dyDescent="0.25">
      <c r="A172" t="s">
        <v>357</v>
      </c>
      <c r="B172" t="s">
        <v>358</v>
      </c>
    </row>
    <row r="173" spans="1:2" x14ac:dyDescent="0.25">
      <c r="A173" t="s">
        <v>14</v>
      </c>
      <c r="B173" t="s">
        <v>359</v>
      </c>
    </row>
    <row r="174" spans="1:2" x14ac:dyDescent="0.25">
      <c r="A174" t="s">
        <v>360</v>
      </c>
      <c r="B174" t="s">
        <v>361</v>
      </c>
    </row>
    <row r="175" spans="1:2" x14ac:dyDescent="0.25">
      <c r="A175" t="s">
        <v>362</v>
      </c>
      <c r="B175" t="s">
        <v>363</v>
      </c>
    </row>
    <row r="176" spans="1:2" x14ac:dyDescent="0.25">
      <c r="A176" t="s">
        <v>364</v>
      </c>
      <c r="B176" t="s">
        <v>365</v>
      </c>
    </row>
    <row r="177" spans="1:2" x14ac:dyDescent="0.25">
      <c r="A177" t="s">
        <v>366</v>
      </c>
      <c r="B177" t="s">
        <v>367</v>
      </c>
    </row>
    <row r="178" spans="1:2" x14ac:dyDescent="0.25">
      <c r="A178" t="s">
        <v>368</v>
      </c>
      <c r="B178" t="s">
        <v>369</v>
      </c>
    </row>
    <row r="179" spans="1:2" x14ac:dyDescent="0.25">
      <c r="A179" t="s">
        <v>370</v>
      </c>
      <c r="B179" t="s">
        <v>371</v>
      </c>
    </row>
    <row r="180" spans="1:2" x14ac:dyDescent="0.25">
      <c r="A180" t="s">
        <v>372</v>
      </c>
      <c r="B180" t="s">
        <v>373</v>
      </c>
    </row>
    <row r="181" spans="1:2" x14ac:dyDescent="0.25">
      <c r="A181" t="s">
        <v>374</v>
      </c>
      <c r="B181" t="s">
        <v>375</v>
      </c>
    </row>
    <row r="182" spans="1:2" x14ac:dyDescent="0.25">
      <c r="A182" t="s">
        <v>376</v>
      </c>
      <c r="B182" t="s">
        <v>377</v>
      </c>
    </row>
    <row r="183" spans="1:2" x14ac:dyDescent="0.25">
      <c r="A183" t="s">
        <v>378</v>
      </c>
      <c r="B183" t="s">
        <v>379</v>
      </c>
    </row>
    <row r="184" spans="1:2" x14ac:dyDescent="0.25">
      <c r="A184" t="s">
        <v>380</v>
      </c>
      <c r="B184" t="s">
        <v>381</v>
      </c>
    </row>
    <row r="185" spans="1:2" x14ac:dyDescent="0.25">
      <c r="A185" t="s">
        <v>382</v>
      </c>
      <c r="B185" t="s">
        <v>383</v>
      </c>
    </row>
    <row r="186" spans="1:2" x14ac:dyDescent="0.25">
      <c r="A186" t="s">
        <v>384</v>
      </c>
      <c r="B186" t="s">
        <v>385</v>
      </c>
    </row>
    <row r="187" spans="1:2" x14ac:dyDescent="0.25">
      <c r="A187" t="s">
        <v>386</v>
      </c>
      <c r="B187" t="s">
        <v>387</v>
      </c>
    </row>
    <row r="188" spans="1:2" x14ac:dyDescent="0.25">
      <c r="A188" t="s">
        <v>388</v>
      </c>
      <c r="B188" t="s">
        <v>389</v>
      </c>
    </row>
    <row r="189" spans="1:2" x14ac:dyDescent="0.25">
      <c r="A189" t="s">
        <v>390</v>
      </c>
      <c r="B189" t="s">
        <v>391</v>
      </c>
    </row>
    <row r="190" spans="1:2" x14ac:dyDescent="0.25">
      <c r="A190" t="s">
        <v>392</v>
      </c>
      <c r="B190" t="s">
        <v>393</v>
      </c>
    </row>
    <row r="191" spans="1:2" x14ac:dyDescent="0.25">
      <c r="A191" t="s">
        <v>394</v>
      </c>
      <c r="B191" t="s">
        <v>395</v>
      </c>
    </row>
    <row r="192" spans="1:2" x14ac:dyDescent="0.25">
      <c r="A192" t="s">
        <v>396</v>
      </c>
      <c r="B192" t="s">
        <v>397</v>
      </c>
    </row>
    <row r="193" spans="1:2" x14ac:dyDescent="0.25">
      <c r="A193" t="s">
        <v>398</v>
      </c>
      <c r="B193" t="s">
        <v>399</v>
      </c>
    </row>
    <row r="194" spans="1:2" x14ac:dyDescent="0.25">
      <c r="A194" t="s">
        <v>400</v>
      </c>
      <c r="B194" t="s">
        <v>401</v>
      </c>
    </row>
    <row r="195" spans="1:2" x14ac:dyDescent="0.25">
      <c r="A195" t="s">
        <v>402</v>
      </c>
      <c r="B195" t="s">
        <v>403</v>
      </c>
    </row>
    <row r="196" spans="1:2" x14ac:dyDescent="0.25">
      <c r="A196" t="s">
        <v>404</v>
      </c>
      <c r="B196" t="s">
        <v>405</v>
      </c>
    </row>
    <row r="197" spans="1:2" x14ac:dyDescent="0.25">
      <c r="A197" t="s">
        <v>406</v>
      </c>
      <c r="B197" t="s">
        <v>407</v>
      </c>
    </row>
    <row r="198" spans="1:2" x14ac:dyDescent="0.25">
      <c r="A198" t="s">
        <v>408</v>
      </c>
      <c r="B198" t="s">
        <v>409</v>
      </c>
    </row>
    <row r="199" spans="1:2" x14ac:dyDescent="0.25">
      <c r="A199" t="s">
        <v>410</v>
      </c>
      <c r="B199" t="s">
        <v>411</v>
      </c>
    </row>
    <row r="200" spans="1:2" x14ac:dyDescent="0.25">
      <c r="A200" t="s">
        <v>18</v>
      </c>
      <c r="B200" t="s">
        <v>412</v>
      </c>
    </row>
    <row r="201" spans="1:2" x14ac:dyDescent="0.25">
      <c r="A201" t="s">
        <v>413</v>
      </c>
      <c r="B201" t="s">
        <v>414</v>
      </c>
    </row>
    <row r="202" spans="1:2" x14ac:dyDescent="0.25">
      <c r="A202" t="s">
        <v>415</v>
      </c>
      <c r="B202" t="s">
        <v>416</v>
      </c>
    </row>
    <row r="203" spans="1:2" x14ac:dyDescent="0.25">
      <c r="A203" t="s">
        <v>417</v>
      </c>
      <c r="B203" t="s">
        <v>418</v>
      </c>
    </row>
    <row r="204" spans="1:2" x14ac:dyDescent="0.25">
      <c r="A204" t="s">
        <v>243</v>
      </c>
      <c r="B204" t="s">
        <v>244</v>
      </c>
    </row>
    <row r="205" spans="1:2" x14ac:dyDescent="0.25">
      <c r="A205" t="s">
        <v>419</v>
      </c>
      <c r="B205" t="s">
        <v>420</v>
      </c>
    </row>
    <row r="206" spans="1:2" x14ac:dyDescent="0.25">
      <c r="A206" t="s">
        <v>421</v>
      </c>
      <c r="B206" t="s">
        <v>422</v>
      </c>
    </row>
    <row r="207" spans="1:2" x14ac:dyDescent="0.25">
      <c r="A207" t="s">
        <v>9</v>
      </c>
      <c r="B207" t="s">
        <v>289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 y destino exportac.usd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Fernanda</cp:lastModifiedBy>
  <dcterms:created xsi:type="dcterms:W3CDTF">2021-05-06T23:12:41Z</dcterms:created>
  <dcterms:modified xsi:type="dcterms:W3CDTF">2021-05-18T23:29:25Z</dcterms:modified>
</cp:coreProperties>
</file>