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Estadísticas Regionales\"/>
    </mc:Choice>
  </mc:AlternateContent>
  <xr:revisionPtr revIDLastSave="0" documentId="8_{4290CAB4-DE2D-4C4F-B745-EB98B89C7FDA}" xr6:coauthVersionLast="47" xr6:coauthVersionMax="47" xr10:uidLastSave="{00000000-0000-0000-0000-000000000000}"/>
  <bookViews>
    <workbookView xWindow="-108" yWindow="-108" windowWidth="23256" windowHeight="12720" xr2:uid="{42004217-4193-475B-82F2-92165887A518}"/>
  </bookViews>
  <sheets>
    <sheet name="Hoja1" sheetId="1" r:id="rId1"/>
    <sheet name="Cons1" sheetId="3" r:id="rId2"/>
    <sheet name="Cons1 (2)" sheetId="4" r:id="rId3"/>
    <sheet name="Cons1 (3)" sheetId="5" r:id="rId4"/>
    <sheet name="Cons1 (4)" sheetId="6" r:id="rId5"/>
    <sheet name="Cons1 (5)" sheetId="7" r:id="rId6"/>
    <sheet name="Cons1 (6)" sheetId="8" r:id="rId7"/>
    <sheet name="Hoja2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8" l="1"/>
  <c r="E27" i="8"/>
  <c r="E26" i="8"/>
  <c r="Q25" i="8"/>
  <c r="P25" i="8"/>
  <c r="N25" i="8"/>
  <c r="E25" i="8"/>
  <c r="Q24" i="8"/>
  <c r="P24" i="8"/>
  <c r="E24" i="8"/>
  <c r="Q23" i="8"/>
  <c r="E23" i="8"/>
  <c r="Q22" i="8"/>
  <c r="E22" i="8"/>
  <c r="Q21" i="8"/>
  <c r="E21" i="8"/>
  <c r="Q20" i="8"/>
  <c r="E20" i="8"/>
  <c r="Q19" i="8"/>
  <c r="E19" i="8"/>
  <c r="Q18" i="8"/>
  <c r="E18" i="8"/>
  <c r="Q17" i="8"/>
  <c r="E17" i="8"/>
  <c r="Q16" i="8"/>
  <c r="E16" i="8"/>
  <c r="Q15" i="8"/>
  <c r="E15" i="8"/>
  <c r="Q14" i="8"/>
  <c r="O14" i="8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E14" i="8"/>
  <c r="Q13" i="8"/>
  <c r="O13" i="8"/>
  <c r="N13" i="8"/>
  <c r="N14" i="8" s="1"/>
  <c r="L13" i="8"/>
  <c r="Q12" i="8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L12" i="8"/>
  <c r="K11" i="8"/>
  <c r="E13" i="8" s="1"/>
  <c r="K10" i="8"/>
  <c r="E12" i="8" s="1"/>
  <c r="K9" i="8"/>
  <c r="E11" i="8" s="1"/>
  <c r="K8" i="8"/>
  <c r="E10" i="8" s="1"/>
  <c r="K7" i="8"/>
  <c r="E9" i="8" s="1"/>
  <c r="K6" i="8"/>
  <c r="E8" i="8" s="1"/>
  <c r="K5" i="8"/>
  <c r="E7" i="8" s="1"/>
  <c r="K4" i="8"/>
  <c r="E6" i="8" s="1"/>
  <c r="K3" i="8"/>
  <c r="E5" i="8" s="1"/>
  <c r="E28" i="7"/>
  <c r="E27" i="7"/>
  <c r="Q26" i="7"/>
  <c r="P26" i="7"/>
  <c r="E26" i="7"/>
  <c r="Q25" i="7"/>
  <c r="P25" i="7"/>
  <c r="N25" i="7"/>
  <c r="N26" i="7" s="1"/>
  <c r="E25" i="7"/>
  <c r="Q24" i="7"/>
  <c r="P24" i="7"/>
  <c r="E24" i="7"/>
  <c r="Q23" i="7"/>
  <c r="E23" i="7"/>
  <c r="Q22" i="7"/>
  <c r="E22" i="7"/>
  <c r="Q21" i="7"/>
  <c r="E21" i="7"/>
  <c r="Q20" i="7"/>
  <c r="E20" i="7"/>
  <c r="Q19" i="7"/>
  <c r="E19" i="7"/>
  <c r="Q18" i="7"/>
  <c r="E18" i="7"/>
  <c r="Q17" i="7"/>
  <c r="E17" i="7"/>
  <c r="Q16" i="7"/>
  <c r="E16" i="7"/>
  <c r="Q15" i="7"/>
  <c r="E15" i="7"/>
  <c r="Q14" i="7"/>
  <c r="E14" i="7"/>
  <c r="Q13" i="7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N13" i="7"/>
  <c r="N14" i="7" s="1"/>
  <c r="E13" i="7"/>
  <c r="R12" i="7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Q12" i="7"/>
  <c r="L12" i="7"/>
  <c r="E12" i="7"/>
  <c r="K11" i="7"/>
  <c r="E11" i="7"/>
  <c r="K10" i="7"/>
  <c r="K9" i="7"/>
  <c r="K8" i="7"/>
  <c r="E10" i="7" s="1"/>
  <c r="E8" i="7"/>
  <c r="K7" i="7"/>
  <c r="E9" i="7" s="1"/>
  <c r="E7" i="7"/>
  <c r="K6" i="7"/>
  <c r="K5" i="7"/>
  <c r="K4" i="7"/>
  <c r="E6" i="7" s="1"/>
  <c r="K3" i="7"/>
  <c r="E5" i="7" s="1"/>
  <c r="E28" i="6"/>
  <c r="E27" i="6"/>
  <c r="Q26" i="6"/>
  <c r="P26" i="6"/>
  <c r="N26" i="6"/>
  <c r="E26" i="6"/>
  <c r="Q25" i="6"/>
  <c r="P25" i="6"/>
  <c r="N25" i="6"/>
  <c r="E25" i="6"/>
  <c r="Q24" i="6"/>
  <c r="P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17" i="6"/>
  <c r="Q16" i="6"/>
  <c r="E16" i="6"/>
  <c r="Q15" i="6"/>
  <c r="E15" i="6"/>
  <c r="Q14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E14" i="6"/>
  <c r="Q13" i="6"/>
  <c r="O13" i="6"/>
  <c r="N13" i="6"/>
  <c r="N14" i="6" s="1"/>
  <c r="L13" i="6"/>
  <c r="Q12" i="6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C32" i="6" s="1"/>
  <c r="L12" i="6"/>
  <c r="K11" i="6"/>
  <c r="E13" i="6" s="1"/>
  <c r="K10" i="6"/>
  <c r="E12" i="6" s="1"/>
  <c r="K9" i="6"/>
  <c r="E11" i="6" s="1"/>
  <c r="K8" i="6"/>
  <c r="E10" i="6" s="1"/>
  <c r="K7" i="6"/>
  <c r="E9" i="6" s="1"/>
  <c r="K6" i="6"/>
  <c r="E8" i="6" s="1"/>
  <c r="K5" i="6"/>
  <c r="E7" i="6" s="1"/>
  <c r="K4" i="6"/>
  <c r="E6" i="6" s="1"/>
  <c r="K3" i="6"/>
  <c r="E5" i="6" s="1"/>
  <c r="E28" i="5"/>
  <c r="E27" i="5"/>
  <c r="Q26" i="5"/>
  <c r="P26" i="5"/>
  <c r="N26" i="5"/>
  <c r="E26" i="5"/>
  <c r="Q25" i="5"/>
  <c r="P25" i="5"/>
  <c r="N25" i="5"/>
  <c r="E25" i="5"/>
  <c r="Q24" i="5"/>
  <c r="P24" i="5"/>
  <c r="E24" i="5"/>
  <c r="Q23" i="5"/>
  <c r="E23" i="5"/>
  <c r="Q22" i="5"/>
  <c r="E22" i="5"/>
  <c r="Q21" i="5"/>
  <c r="E21" i="5"/>
  <c r="Q20" i="5"/>
  <c r="E20" i="5"/>
  <c r="Q19" i="5"/>
  <c r="E19" i="5"/>
  <c r="Q18" i="5"/>
  <c r="E18" i="5"/>
  <c r="Q17" i="5"/>
  <c r="E17" i="5"/>
  <c r="Q16" i="5"/>
  <c r="E16" i="5"/>
  <c r="Q15" i="5"/>
  <c r="E15" i="5"/>
  <c r="Q14" i="5"/>
  <c r="O14" i="5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E14" i="5"/>
  <c r="Q13" i="5"/>
  <c r="O13" i="5"/>
  <c r="N13" i="5"/>
  <c r="N14" i="5" s="1"/>
  <c r="L13" i="5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C32" i="5" s="1"/>
  <c r="Q12" i="5"/>
  <c r="L12" i="5"/>
  <c r="K11" i="5"/>
  <c r="E13" i="5" s="1"/>
  <c r="K10" i="5"/>
  <c r="E12" i="5" s="1"/>
  <c r="K9" i="5"/>
  <c r="E11" i="5" s="1"/>
  <c r="K8" i="5"/>
  <c r="E10" i="5" s="1"/>
  <c r="K7" i="5"/>
  <c r="E9" i="5" s="1"/>
  <c r="K6" i="5"/>
  <c r="E8" i="5" s="1"/>
  <c r="K5" i="5"/>
  <c r="E7" i="5" s="1"/>
  <c r="K4" i="5"/>
  <c r="E6" i="5" s="1"/>
  <c r="K3" i="5"/>
  <c r="E5" i="5" s="1"/>
  <c r="P26" i="4"/>
  <c r="P25" i="4"/>
  <c r="N25" i="4"/>
  <c r="P24" i="4"/>
  <c r="O13" i="4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N13" i="4"/>
  <c r="N14" i="4" s="1"/>
  <c r="L12" i="4"/>
  <c r="K11" i="4"/>
  <c r="E13" i="4" s="1"/>
  <c r="E11" i="4"/>
  <c r="K10" i="4"/>
  <c r="E12" i="4" s="1"/>
  <c r="E10" i="4"/>
  <c r="K9" i="4"/>
  <c r="E9" i="4"/>
  <c r="K8" i="4"/>
  <c r="K7" i="4"/>
  <c r="E7" i="4"/>
  <c r="K6" i="4"/>
  <c r="E8" i="4" s="1"/>
  <c r="E6" i="4"/>
  <c r="K5" i="4"/>
  <c r="E5" i="4"/>
  <c r="K4" i="4"/>
  <c r="K3" i="4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12" i="3"/>
  <c r="R12" i="3" s="1"/>
  <c r="E13" i="3"/>
  <c r="P26" i="3"/>
  <c r="P25" i="3"/>
  <c r="N25" i="3"/>
  <c r="P24" i="3"/>
  <c r="O13" i="3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N13" i="3"/>
  <c r="L13" i="3"/>
  <c r="K13" i="3" s="1"/>
  <c r="E15" i="3" s="1"/>
  <c r="L12" i="3"/>
  <c r="K12" i="3" s="1"/>
  <c r="E14" i="3" s="1"/>
  <c r="K11" i="3"/>
  <c r="K10" i="3"/>
  <c r="E12" i="3" s="1"/>
  <c r="K9" i="3"/>
  <c r="E11" i="3" s="1"/>
  <c r="K8" i="3"/>
  <c r="E10" i="3" s="1"/>
  <c r="K7" i="3"/>
  <c r="E9" i="3" s="1"/>
  <c r="K6" i="3"/>
  <c r="E8" i="3" s="1"/>
  <c r="K5" i="3"/>
  <c r="E7" i="3" s="1"/>
  <c r="K4" i="3"/>
  <c r="E6" i="3" s="1"/>
  <c r="K3" i="3"/>
  <c r="E5" i="3" s="1"/>
  <c r="A32" i="2"/>
  <c r="A47" i="2" s="1"/>
  <c r="A62" i="2" s="1"/>
  <c r="A77" i="2" s="1"/>
  <c r="A92" i="2" s="1"/>
  <c r="A33" i="2"/>
  <c r="A48" i="2" s="1"/>
  <c r="A63" i="2" s="1"/>
  <c r="A78" i="2" s="1"/>
  <c r="A93" i="2" s="1"/>
  <c r="A34" i="2"/>
  <c r="A35" i="2"/>
  <c r="A50" i="2" s="1"/>
  <c r="A65" i="2" s="1"/>
  <c r="A80" i="2" s="1"/>
  <c r="A95" i="2" s="1"/>
  <c r="A36" i="2"/>
  <c r="A51" i="2" s="1"/>
  <c r="A66" i="2" s="1"/>
  <c r="A81" i="2" s="1"/>
  <c r="A96" i="2" s="1"/>
  <c r="A37" i="2"/>
  <c r="A52" i="2" s="1"/>
  <c r="A67" i="2" s="1"/>
  <c r="A82" i="2" s="1"/>
  <c r="A97" i="2" s="1"/>
  <c r="A38" i="2"/>
  <c r="A53" i="2" s="1"/>
  <c r="A68" i="2" s="1"/>
  <c r="A83" i="2" s="1"/>
  <c r="A98" i="2" s="1"/>
  <c r="A39" i="2"/>
  <c r="A40" i="2"/>
  <c r="A55" i="2" s="1"/>
  <c r="A70" i="2" s="1"/>
  <c r="A85" i="2" s="1"/>
  <c r="A100" i="2" s="1"/>
  <c r="A41" i="2"/>
  <c r="A56" i="2" s="1"/>
  <c r="A71" i="2" s="1"/>
  <c r="A86" i="2" s="1"/>
  <c r="A101" i="2" s="1"/>
  <c r="A42" i="2"/>
  <c r="A43" i="2"/>
  <c r="A58" i="2" s="1"/>
  <c r="A73" i="2" s="1"/>
  <c r="A88" i="2" s="1"/>
  <c r="A103" i="2" s="1"/>
  <c r="A44" i="2"/>
  <c r="A45" i="2"/>
  <c r="A60" i="2" s="1"/>
  <c r="A75" i="2" s="1"/>
  <c r="A90" i="2" s="1"/>
  <c r="A46" i="2"/>
  <c r="A61" i="2" s="1"/>
  <c r="A76" i="2" s="1"/>
  <c r="A91" i="2" s="1"/>
  <c r="A49" i="2"/>
  <c r="A64" i="2" s="1"/>
  <c r="A79" i="2" s="1"/>
  <c r="A94" i="2" s="1"/>
  <c r="A54" i="2"/>
  <c r="A69" i="2" s="1"/>
  <c r="A84" i="2" s="1"/>
  <c r="A99" i="2" s="1"/>
  <c r="A57" i="2"/>
  <c r="A72" i="2" s="1"/>
  <c r="A87" i="2" s="1"/>
  <c r="A102" i="2" s="1"/>
  <c r="A59" i="2"/>
  <c r="A74" i="2" s="1"/>
  <c r="A89" i="2" s="1"/>
  <c r="A104" i="2" s="1"/>
  <c r="A31" i="2"/>
  <c r="Q101" i="1"/>
  <c r="Q100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3" i="1"/>
  <c r="R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2" i="1"/>
  <c r="P25" i="1"/>
  <c r="P26" i="1"/>
  <c r="P27" i="1"/>
  <c r="P28" i="1"/>
  <c r="P29" i="1"/>
  <c r="P30" i="1"/>
  <c r="P42" i="1" s="1"/>
  <c r="P54" i="1" s="1"/>
  <c r="P66" i="1" s="1"/>
  <c r="P78" i="1" s="1"/>
  <c r="P90" i="1" s="1"/>
  <c r="P31" i="1"/>
  <c r="P43" i="1" s="1"/>
  <c r="P55" i="1" s="1"/>
  <c r="P67" i="1" s="1"/>
  <c r="P79" i="1" s="1"/>
  <c r="P91" i="1" s="1"/>
  <c r="P32" i="1"/>
  <c r="P44" i="1" s="1"/>
  <c r="P56" i="1" s="1"/>
  <c r="P68" i="1" s="1"/>
  <c r="P80" i="1" s="1"/>
  <c r="P92" i="1" s="1"/>
  <c r="P33" i="1"/>
  <c r="P34" i="1"/>
  <c r="P35" i="1"/>
  <c r="P36" i="1"/>
  <c r="P37" i="1"/>
  <c r="P38" i="1"/>
  <c r="P50" i="1" s="1"/>
  <c r="P62" i="1" s="1"/>
  <c r="P74" i="1" s="1"/>
  <c r="P86" i="1" s="1"/>
  <c r="P98" i="1" s="1"/>
  <c r="P39" i="1"/>
  <c r="P51" i="1" s="1"/>
  <c r="P63" i="1" s="1"/>
  <c r="P75" i="1" s="1"/>
  <c r="P87" i="1" s="1"/>
  <c r="P99" i="1" s="1"/>
  <c r="P40" i="1"/>
  <c r="P52" i="1" s="1"/>
  <c r="P64" i="1" s="1"/>
  <c r="P76" i="1" s="1"/>
  <c r="P88" i="1" s="1"/>
  <c r="P100" i="1" s="1"/>
  <c r="P41" i="1"/>
  <c r="P45" i="1"/>
  <c r="P46" i="1"/>
  <c r="P58" i="1" s="1"/>
  <c r="P70" i="1" s="1"/>
  <c r="P82" i="1" s="1"/>
  <c r="P94" i="1" s="1"/>
  <c r="P47" i="1"/>
  <c r="P59" i="1" s="1"/>
  <c r="P71" i="1" s="1"/>
  <c r="P83" i="1" s="1"/>
  <c r="P95" i="1" s="1"/>
  <c r="P48" i="1"/>
  <c r="P60" i="1" s="1"/>
  <c r="P72" i="1" s="1"/>
  <c r="P84" i="1" s="1"/>
  <c r="P96" i="1" s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24" i="1"/>
  <c r="L12" i="1"/>
  <c r="K12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7" i="1" s="1"/>
  <c r="N98" i="1" s="1"/>
  <c r="N99" i="1" s="1"/>
  <c r="N100" i="1" s="1"/>
  <c r="K4" i="1"/>
  <c r="K5" i="1"/>
  <c r="K6" i="1"/>
  <c r="K7" i="1"/>
  <c r="K8" i="1"/>
  <c r="K9" i="1"/>
  <c r="K10" i="1"/>
  <c r="K11" i="1"/>
  <c r="K3" i="1"/>
  <c r="L14" i="8" l="1"/>
  <c r="N15" i="8"/>
  <c r="O25" i="8"/>
  <c r="L24" i="8"/>
  <c r="R26" i="7"/>
  <c r="C32" i="7" s="1"/>
  <c r="L14" i="7"/>
  <c r="N15" i="7"/>
  <c r="O25" i="7"/>
  <c r="O26" i="7" s="1"/>
  <c r="L26" i="7" s="1"/>
  <c r="L24" i="7"/>
  <c r="L13" i="7"/>
  <c r="L14" i="6"/>
  <c r="N15" i="6"/>
  <c r="O25" i="6"/>
  <c r="L24" i="6"/>
  <c r="L14" i="5"/>
  <c r="N15" i="5"/>
  <c r="O25" i="5"/>
  <c r="L24" i="5"/>
  <c r="N15" i="4"/>
  <c r="L14" i="4"/>
  <c r="L24" i="4"/>
  <c r="O25" i="4"/>
  <c r="O26" i="4" s="1"/>
  <c r="Q12" i="4"/>
  <c r="R12" i="4" s="1"/>
  <c r="E14" i="4"/>
  <c r="L25" i="4"/>
  <c r="N26" i="4"/>
  <c r="L26" i="4" s="1"/>
  <c r="L13" i="4"/>
  <c r="N26" i="3"/>
  <c r="O25" i="3"/>
  <c r="L24" i="3"/>
  <c r="K24" i="3" s="1"/>
  <c r="E26" i="3" s="1"/>
  <c r="R13" i="3"/>
  <c r="N14" i="3"/>
  <c r="L72" i="1"/>
  <c r="K72" i="1" s="1"/>
  <c r="L66" i="1"/>
  <c r="K66" i="1" s="1"/>
  <c r="L73" i="1"/>
  <c r="K73" i="1" s="1"/>
  <c r="L49" i="1"/>
  <c r="K49" i="1" s="1"/>
  <c r="L64" i="1"/>
  <c r="K64" i="1" s="1"/>
  <c r="L41" i="1"/>
  <c r="K41" i="1" s="1"/>
  <c r="L60" i="1"/>
  <c r="K60" i="1" s="1"/>
  <c r="L36" i="1"/>
  <c r="K36" i="1" s="1"/>
  <c r="L100" i="1"/>
  <c r="K100" i="1" s="1"/>
  <c r="L96" i="1"/>
  <c r="K96" i="1" s="1"/>
  <c r="L58" i="1"/>
  <c r="K58" i="1" s="1"/>
  <c r="L24" i="1"/>
  <c r="K24" i="1" s="1"/>
  <c r="L48" i="1"/>
  <c r="K48" i="1" s="1"/>
  <c r="L42" i="1"/>
  <c r="K42" i="1" s="1"/>
  <c r="L84" i="1"/>
  <c r="K84" i="1" s="1"/>
  <c r="L57" i="1"/>
  <c r="K57" i="1" s="1"/>
  <c r="L81" i="1"/>
  <c r="K81" i="1" s="1"/>
  <c r="L50" i="1"/>
  <c r="K50" i="1" s="1"/>
  <c r="L99" i="1"/>
  <c r="K99" i="1" s="1"/>
  <c r="L98" i="1"/>
  <c r="K98" i="1" s="1"/>
  <c r="L97" i="1"/>
  <c r="K97" i="1" s="1"/>
  <c r="L92" i="1"/>
  <c r="K92" i="1" s="1"/>
  <c r="L91" i="1"/>
  <c r="K91" i="1" s="1"/>
  <c r="L90" i="1"/>
  <c r="K90" i="1" s="1"/>
  <c r="L89" i="1"/>
  <c r="K89" i="1" s="1"/>
  <c r="L88" i="1"/>
  <c r="K88" i="1" s="1"/>
  <c r="L95" i="1"/>
  <c r="K95" i="1" s="1"/>
  <c r="L87" i="1"/>
  <c r="K87" i="1" s="1"/>
  <c r="L94" i="1"/>
  <c r="K94" i="1" s="1"/>
  <c r="L86" i="1"/>
  <c r="K86" i="1" s="1"/>
  <c r="L93" i="1"/>
  <c r="K93" i="1" s="1"/>
  <c r="L85" i="1"/>
  <c r="K85" i="1" s="1"/>
  <c r="L83" i="1"/>
  <c r="K83" i="1" s="1"/>
  <c r="L75" i="1"/>
  <c r="K75" i="1" s="1"/>
  <c r="L82" i="1"/>
  <c r="K82" i="1" s="1"/>
  <c r="L74" i="1"/>
  <c r="K74" i="1" s="1"/>
  <c r="L80" i="1"/>
  <c r="K80" i="1" s="1"/>
  <c r="L79" i="1"/>
  <c r="K79" i="1" s="1"/>
  <c r="L78" i="1"/>
  <c r="K78" i="1" s="1"/>
  <c r="L77" i="1"/>
  <c r="K77" i="1" s="1"/>
  <c r="L76" i="1"/>
  <c r="K76" i="1" s="1"/>
  <c r="L65" i="1"/>
  <c r="K65" i="1" s="1"/>
  <c r="L71" i="1"/>
  <c r="K71" i="1" s="1"/>
  <c r="L63" i="1"/>
  <c r="K63" i="1" s="1"/>
  <c r="L70" i="1"/>
  <c r="K70" i="1" s="1"/>
  <c r="L62" i="1"/>
  <c r="K62" i="1" s="1"/>
  <c r="L69" i="1"/>
  <c r="K69" i="1" s="1"/>
  <c r="L61" i="1"/>
  <c r="K61" i="1" s="1"/>
  <c r="L68" i="1"/>
  <c r="K68" i="1" s="1"/>
  <c r="L67" i="1"/>
  <c r="K67" i="1" s="1"/>
  <c r="L59" i="1"/>
  <c r="K59" i="1" s="1"/>
  <c r="L51" i="1"/>
  <c r="K51" i="1" s="1"/>
  <c r="L56" i="1"/>
  <c r="K56" i="1" s="1"/>
  <c r="L55" i="1"/>
  <c r="K55" i="1" s="1"/>
  <c r="L54" i="1"/>
  <c r="K54" i="1" s="1"/>
  <c r="L53" i="1"/>
  <c r="K53" i="1" s="1"/>
  <c r="L52" i="1"/>
  <c r="K52" i="1" s="1"/>
  <c r="L40" i="1"/>
  <c r="K40" i="1" s="1"/>
  <c r="L47" i="1"/>
  <c r="K47" i="1" s="1"/>
  <c r="L39" i="1"/>
  <c r="K39" i="1" s="1"/>
  <c r="L46" i="1"/>
  <c r="K46" i="1" s="1"/>
  <c r="L38" i="1"/>
  <c r="K38" i="1" s="1"/>
  <c r="L45" i="1"/>
  <c r="K45" i="1" s="1"/>
  <c r="L37" i="1"/>
  <c r="K37" i="1" s="1"/>
  <c r="L44" i="1"/>
  <c r="K44" i="1" s="1"/>
  <c r="L43" i="1"/>
  <c r="K43" i="1" s="1"/>
  <c r="L31" i="1"/>
  <c r="K31" i="1" s="1"/>
  <c r="L30" i="1"/>
  <c r="K30" i="1" s="1"/>
  <c r="L29" i="1"/>
  <c r="K29" i="1" s="1"/>
  <c r="L28" i="1"/>
  <c r="K28" i="1" s="1"/>
  <c r="L35" i="1"/>
  <c r="K35" i="1" s="1"/>
  <c r="L27" i="1"/>
  <c r="K27" i="1" s="1"/>
  <c r="L34" i="1"/>
  <c r="K34" i="1" s="1"/>
  <c r="L26" i="1"/>
  <c r="K26" i="1" s="1"/>
  <c r="L33" i="1"/>
  <c r="K33" i="1" s="1"/>
  <c r="L25" i="1"/>
  <c r="K25" i="1" s="1"/>
  <c r="L32" i="1"/>
  <c r="K32" i="1" s="1"/>
  <c r="L20" i="1"/>
  <c r="K20" i="1" s="1"/>
  <c r="L19" i="1"/>
  <c r="K19" i="1" s="1"/>
  <c r="L18" i="1"/>
  <c r="K18" i="1" s="1"/>
  <c r="L17" i="1"/>
  <c r="K17" i="1" s="1"/>
  <c r="L16" i="1"/>
  <c r="K16" i="1" s="1"/>
  <c r="L23" i="1"/>
  <c r="K23" i="1" s="1"/>
  <c r="L15" i="1"/>
  <c r="K15" i="1" s="1"/>
  <c r="L22" i="1"/>
  <c r="K22" i="1" s="1"/>
  <c r="L14" i="1"/>
  <c r="K14" i="1" s="1"/>
  <c r="L21" i="1"/>
  <c r="K21" i="1" s="1"/>
  <c r="L13" i="1"/>
  <c r="K13" i="1" s="1"/>
  <c r="L25" i="8" l="1"/>
  <c r="L15" i="8"/>
  <c r="N16" i="8"/>
  <c r="L15" i="7"/>
  <c r="N16" i="7"/>
  <c r="L25" i="7"/>
  <c r="L15" i="6"/>
  <c r="N16" i="6"/>
  <c r="L25" i="6"/>
  <c r="O26" i="6"/>
  <c r="L26" i="6" s="1"/>
  <c r="L25" i="5"/>
  <c r="O26" i="5"/>
  <c r="L26" i="5" s="1"/>
  <c r="L15" i="5"/>
  <c r="N16" i="5"/>
  <c r="E15" i="4"/>
  <c r="Q13" i="4"/>
  <c r="R13" i="4" s="1"/>
  <c r="E28" i="4"/>
  <c r="Q26" i="4"/>
  <c r="E27" i="4"/>
  <c r="Q25" i="4"/>
  <c r="E16" i="4"/>
  <c r="Q14" i="4"/>
  <c r="N16" i="4"/>
  <c r="L15" i="4"/>
  <c r="E26" i="4"/>
  <c r="Q24" i="4"/>
  <c r="R14" i="3"/>
  <c r="N15" i="3"/>
  <c r="L14" i="3"/>
  <c r="K14" i="3" s="1"/>
  <c r="E16" i="3" s="1"/>
  <c r="O26" i="3"/>
  <c r="L25" i="3"/>
  <c r="K25" i="3" s="1"/>
  <c r="E27" i="3" s="1"/>
  <c r="L16" i="8" l="1"/>
  <c r="N17" i="8"/>
  <c r="L16" i="7"/>
  <c r="N17" i="7"/>
  <c r="L16" i="6"/>
  <c r="N17" i="6"/>
  <c r="L16" i="5"/>
  <c r="N17" i="5"/>
  <c r="R14" i="4"/>
  <c r="R15" i="4" s="1"/>
  <c r="N17" i="4"/>
  <c r="L16" i="4"/>
  <c r="E17" i="4"/>
  <c r="Q15" i="4"/>
  <c r="L15" i="3"/>
  <c r="K15" i="3" s="1"/>
  <c r="E17" i="3" s="1"/>
  <c r="N16" i="3"/>
  <c r="R15" i="3"/>
  <c r="L26" i="3"/>
  <c r="K26" i="3" s="1"/>
  <c r="E28" i="3" s="1"/>
  <c r="N18" i="8" l="1"/>
  <c r="L17" i="8"/>
  <c r="N18" i="7"/>
  <c r="L17" i="7"/>
  <c r="N18" i="6"/>
  <c r="L17" i="6"/>
  <c r="N18" i="5"/>
  <c r="L17" i="5"/>
  <c r="N18" i="4"/>
  <c r="L17" i="4"/>
  <c r="E18" i="4"/>
  <c r="Q16" i="4"/>
  <c r="R16" i="4" s="1"/>
  <c r="R16" i="3"/>
  <c r="L16" i="3"/>
  <c r="K16" i="3" s="1"/>
  <c r="E18" i="3" s="1"/>
  <c r="N17" i="3"/>
  <c r="L18" i="8" l="1"/>
  <c r="N19" i="8"/>
  <c r="L18" i="7"/>
  <c r="N19" i="7"/>
  <c r="L18" i="6"/>
  <c r="N19" i="6"/>
  <c r="L18" i="5"/>
  <c r="N19" i="5"/>
  <c r="E19" i="4"/>
  <c r="Q17" i="4"/>
  <c r="R17" i="4" s="1"/>
  <c r="N19" i="4"/>
  <c r="L18" i="4"/>
  <c r="R17" i="3"/>
  <c r="L17" i="3"/>
  <c r="K17" i="3" s="1"/>
  <c r="E19" i="3" s="1"/>
  <c r="N18" i="3"/>
  <c r="L19" i="8" l="1"/>
  <c r="N20" i="8"/>
  <c r="L19" i="7"/>
  <c r="N20" i="7"/>
  <c r="L19" i="6"/>
  <c r="N20" i="6"/>
  <c r="L19" i="5"/>
  <c r="N20" i="5"/>
  <c r="E20" i="4"/>
  <c r="Q18" i="4"/>
  <c r="R18" i="4" s="1"/>
  <c r="N20" i="4"/>
  <c r="L19" i="4"/>
  <c r="N19" i="3"/>
  <c r="L18" i="3"/>
  <c r="K18" i="3" s="1"/>
  <c r="E20" i="3" s="1"/>
  <c r="R18" i="3"/>
  <c r="L20" i="8" l="1"/>
  <c r="N21" i="8"/>
  <c r="L20" i="7"/>
  <c r="N21" i="7"/>
  <c r="L20" i="6"/>
  <c r="N21" i="6"/>
  <c r="L20" i="5"/>
  <c r="N21" i="5"/>
  <c r="Q19" i="4"/>
  <c r="R19" i="4" s="1"/>
  <c r="E21" i="4"/>
  <c r="N21" i="4"/>
  <c r="L20" i="4"/>
  <c r="L19" i="3"/>
  <c r="K19" i="3" s="1"/>
  <c r="E21" i="3" s="1"/>
  <c r="N20" i="3"/>
  <c r="R19" i="3"/>
  <c r="N22" i="8" l="1"/>
  <c r="L21" i="8"/>
  <c r="N22" i="7"/>
  <c r="L21" i="7"/>
  <c r="N22" i="6"/>
  <c r="L21" i="6"/>
  <c r="N22" i="5"/>
  <c r="L21" i="5"/>
  <c r="Q20" i="4"/>
  <c r="R20" i="4" s="1"/>
  <c r="E22" i="4"/>
  <c r="N22" i="4"/>
  <c r="L21" i="4"/>
  <c r="R20" i="3"/>
  <c r="L20" i="3"/>
  <c r="K20" i="3" s="1"/>
  <c r="E22" i="3" s="1"/>
  <c r="N21" i="3"/>
  <c r="L22" i="8" l="1"/>
  <c r="N23" i="8"/>
  <c r="L23" i="8" s="1"/>
  <c r="L22" i="7"/>
  <c r="N23" i="7"/>
  <c r="L23" i="7" s="1"/>
  <c r="L22" i="6"/>
  <c r="N23" i="6"/>
  <c r="L23" i="6" s="1"/>
  <c r="L22" i="5"/>
  <c r="N23" i="5"/>
  <c r="L23" i="5" s="1"/>
  <c r="N23" i="4"/>
  <c r="L23" i="4" s="1"/>
  <c r="L22" i="4"/>
  <c r="E23" i="4"/>
  <c r="Q21" i="4"/>
  <c r="R21" i="4" s="1"/>
  <c r="R21" i="3"/>
  <c r="L21" i="3"/>
  <c r="K21" i="3" s="1"/>
  <c r="E23" i="3" s="1"/>
  <c r="N22" i="3"/>
  <c r="E24" i="4" l="1"/>
  <c r="Q22" i="4"/>
  <c r="R22" i="4" s="1"/>
  <c r="R23" i="4" s="1"/>
  <c r="R24" i="4" s="1"/>
  <c r="R25" i="4" s="1"/>
  <c r="R26" i="4" s="1"/>
  <c r="C32" i="4" s="1"/>
  <c r="E25" i="4"/>
  <c r="Q23" i="4"/>
  <c r="N23" i="3"/>
  <c r="R22" i="3"/>
  <c r="L22" i="3"/>
  <c r="K22" i="3" s="1"/>
  <c r="E24" i="3" s="1"/>
  <c r="L23" i="3" l="1"/>
  <c r="K23" i="3" s="1"/>
  <c r="E25" i="3" s="1"/>
  <c r="R23" i="3"/>
  <c r="R24" i="3" s="1"/>
  <c r="R25" i="3" s="1"/>
  <c r="R26" i="3" s="1"/>
  <c r="C32" i="3" s="1"/>
</calcChain>
</file>

<file path=xl/sharedStrings.xml><?xml version="1.0" encoding="utf-8"?>
<sst xmlns="http://schemas.openxmlformats.org/spreadsheetml/2006/main" count="523" uniqueCount="159">
  <si>
    <t>SELECT *</t>
  </si>
  <si>
    <t>FROM (</t>
  </si>
  <si>
    <t>SELECT</t>
  </si>
  <si>
    <t xml:space="preserve"> "Codreg",</t>
  </si>
  <si>
    <t xml:space="preserve"> "Codprov",</t>
  </si>
  <si>
    <t xml:space="preserve"> "Codcom",</t>
  </si>
  <si>
    <t xml:space="preserve"> "Comuna",</t>
  </si>
  <si>
    <t xml:space="preserve"> "Región",</t>
  </si>
  <si>
    <t xml:space="preserve"> "RBD del establecimiento",</t>
  </si>
  <si>
    <t xml:space="preserve"> "Nombre colegio",</t>
  </si>
  <si>
    <t xml:space="preserve"> "Id_Producto",</t>
  </si>
  <si>
    <t xml:space="preserve"> "Producto",</t>
  </si>
  <si>
    <t xml:space="preserve"> "Id_categoría",</t>
  </si>
  <si>
    <t xml:space="preserve"> "Categoría",</t>
  </si>
  <si>
    <t xml:space="preserve"> "Genero",</t>
  </si>
  <si>
    <t xml:space="preserve"> "2015",</t>
  </si>
  <si>
    <t xml:space="preserve"> "2016",</t>
  </si>
  <si>
    <t xml:space="preserve"> "2017",</t>
  </si>
  <si>
    <t xml:space="preserve"> "2018",</t>
  </si>
  <si>
    <t xml:space="preserve"> "2019",</t>
  </si>
  <si>
    <t xml:space="preserve"> "2020"</t>
  </si>
  <si>
    <t>) AS  temp</t>
  </si>
  <si>
    <t>UNPIVOT</t>
  </si>
  <si>
    <t xml:space="preserve">) AS UnPivotTable </t>
  </si>
  <si>
    <t>Código región</t>
  </si>
  <si>
    <t>Glosa región</t>
  </si>
  <si>
    <t>Código de Sector</t>
  </si>
  <si>
    <t>Glosa Sector</t>
  </si>
  <si>
    <t>Código Variable</t>
  </si>
  <si>
    <t>Glosa Variable</t>
  </si>
  <si>
    <t>Periodicidad</t>
  </si>
  <si>
    <t>Unidad de medida</t>
  </si>
  <si>
    <t>Definición</t>
  </si>
  <si>
    <t>01 Jan</t>
  </si>
  <si>
    <t>01 Apr</t>
  </si>
  <si>
    <t>01 Aug</t>
  </si>
  <si>
    <t>01 Dec</t>
  </si>
  <si>
    <t>01 Feb</t>
  </si>
  <si>
    <t>01 Mar</t>
  </si>
  <si>
    <t>01 May</t>
  </si>
  <si>
    <t>01 Jun</t>
  </si>
  <si>
    <t>01 Jul</t>
  </si>
  <si>
    <t>01 Sep</t>
  </si>
  <si>
    <t>01 Oct</t>
  </si>
  <si>
    <t>01 Nov</t>
  </si>
  <si>
    <t xml:space="preserve"> 00:00:00</t>
  </si>
  <si>
    <t xml:space="preserve"> 2014</t>
  </si>
  <si>
    <t xml:space="preserve"> 2015</t>
  </si>
  <si>
    <t xml:space="preserve"> 2016</t>
  </si>
  <si>
    <t xml:space="preserve"> 2017</t>
  </si>
  <si>
    <t xml:space="preserve"> 2018</t>
  </si>
  <si>
    <t xml:space="preserve"> 2019</t>
  </si>
  <si>
    <t xml:space="preserve"> 2020</t>
  </si>
  <si>
    <t xml:space="preserve"> 2021</t>
  </si>
  <si>
    <t xml:space="preserve">FROM  "Estadísticas Regionales New" </t>
  </si>
  <si>
    <t xml:space="preserve">("Estadisticas Traspuesta" FOR "Mes-Año"  in ( </t>
  </si>
  <si>
    <t>("Estadisticas Traspuesta" FOR "Mes-Año"  in ( 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 temp."11  2020", temp."12  2020", temp."1  2021", temp."2  2021", temp."3  2021", temp."4  2021", temp."5  2021" )</t>
  </si>
  <si>
    <t>"Código región",</t>
  </si>
  <si>
    <t>"Glosa región",</t>
  </si>
  <si>
    <t>"Código de Sector",</t>
  </si>
  <si>
    <t>"Glosa Sector",</t>
  </si>
  <si>
    <t>"Código Variable",</t>
  </si>
  <si>
    <t>"Glosa Variable",</t>
  </si>
  <si>
    <t>"Periodicidad",</t>
  </si>
  <si>
    <t>"Unidad de medida",</t>
  </si>
  <si>
    <t>"Definición",</t>
  </si>
  <si>
    <t>"01 Jan 2014 00:00:00",</t>
  </si>
  <si>
    <t>"01 Feb 2014 00:00:00",</t>
  </si>
  <si>
    <t>"01 Mar 2014 00:00:00",</t>
  </si>
  <si>
    <t>"01 Apr 2014 00:00:00",</t>
  </si>
  <si>
    <t>"01 May 2014 00:00:00",</t>
  </si>
  <si>
    <t>"01 Jun 2014 00:00:00",</t>
  </si>
  <si>
    <t>"01 Jul 2014 00:00:00",</t>
  </si>
  <si>
    <t>"01 Aug 2014 00:00:00",</t>
  </si>
  <si>
    <t>"01 Sep 2014 00:00:00",</t>
  </si>
  <si>
    <t>"01 Oct 2014 00:00:00",</t>
  </si>
  <si>
    <t>"01 Nov 2014 00:00:00",</t>
  </si>
  <si>
    <t>"01 Dec 2014 00:00:00",</t>
  </si>
  <si>
    <t>"01 Jan 2015 00:00:00",</t>
  </si>
  <si>
    <t>"01 Feb 2015 00:00:00",</t>
  </si>
  <si>
    <t>"01 Mar 2015 00:00:00",</t>
  </si>
  <si>
    <t>"01 Apr 2015 00:00:00",</t>
  </si>
  <si>
    <t>"01 May 2015 00:00:00",</t>
  </si>
  <si>
    <t>"01 Jun 2015 00:00:00",</t>
  </si>
  <si>
    <t>"01 Jul 2015 00:00:00",</t>
  </si>
  <si>
    <t>"01 Aug 2015 00:00:00",</t>
  </si>
  <si>
    <t>"01 Sep 2015 00:00:00",</t>
  </si>
  <si>
    <t>"01 Oct 2015 00:00:00",</t>
  </si>
  <si>
    <t>"01 Nov 2015 00:00:00",</t>
  </si>
  <si>
    <t>"01 Dec 2015 00:00:00",</t>
  </si>
  <si>
    <t>"01 Jan 2016 00:00:00",</t>
  </si>
  <si>
    <t>"01 Feb 2016 00:00:00",</t>
  </si>
  <si>
    <t>"01 Mar 2016 00:00:00",</t>
  </si>
  <si>
    <t>"01 Apr 2016 00:00:00",</t>
  </si>
  <si>
    <t>"01 May 2016 00:00:00",</t>
  </si>
  <si>
    <t>"01 Jun 2016 00:00:00",</t>
  </si>
  <si>
    <t>"01 Jul 2016 00:00:00",</t>
  </si>
  <si>
    <t>"01 Aug 2016 00:00:00",</t>
  </si>
  <si>
    <t>"01 Sep 2016 00:00:00",</t>
  </si>
  <si>
    <t>"01 Oct 2016 00:00:00",</t>
  </si>
  <si>
    <t>"01 Nov 2016 00:00:00",</t>
  </si>
  <si>
    <t>"01 Dec 2016 00:00:00",</t>
  </si>
  <si>
    <t>"01 Jan 2017 00:00:00",</t>
  </si>
  <si>
    <t>"01 Feb 2017 00:00:00",</t>
  </si>
  <si>
    <t>"01 Mar 2017 00:00:00",</t>
  </si>
  <si>
    <t>"01 Apr 2017 00:00:00",</t>
  </si>
  <si>
    <t>"01 May 2017 00:00:00",</t>
  </si>
  <si>
    <t>"01 Jun 2017 00:00:00",</t>
  </si>
  <si>
    <t>"01 Jul 2017 00:00:00",</t>
  </si>
  <si>
    <t>"01 Aug 2017 00:00:00",</t>
  </si>
  <si>
    <t>"01 Sep 2017 00:00:00",</t>
  </si>
  <si>
    <t>"01 Oct 2017 00:00:00",</t>
  </si>
  <si>
    <t>"01 Nov 2017 00:00:00",</t>
  </si>
  <si>
    <t>"01 Dec 2017 00:00:00",</t>
  </si>
  <si>
    <t>"01 Jan 2018 00:00:00",</t>
  </si>
  <si>
    <t>"01 Feb 2018 00:00:00",</t>
  </si>
  <si>
    <t>"01 Mar 2018 00:00:00",</t>
  </si>
  <si>
    <t>"01 Apr 2018 00:00:00",</t>
  </si>
  <si>
    <t>"01 May 2018 00:00:00",</t>
  </si>
  <si>
    <t>"01 Jun 2018 00:00:00",</t>
  </si>
  <si>
    <t>"01 Jul 2018 00:00:00",</t>
  </si>
  <si>
    <t>"01 Aug 2018 00:00:00",</t>
  </si>
  <si>
    <t>"01 Sep 2018 00:00:00",</t>
  </si>
  <si>
    <t>"01 Oct 2018 00:00:00",</t>
  </si>
  <si>
    <t>"01 Nov 2018 00:00:00",</t>
  </si>
  <si>
    <t>"01 Dec 2018 00:00:00",</t>
  </si>
  <si>
    <t>"01 Jan 2019 00:00:00",</t>
  </si>
  <si>
    <t>"01 Feb 2019 00:00:00",</t>
  </si>
  <si>
    <t>"01 Mar 2019 00:00:00",</t>
  </si>
  <si>
    <t>"01 Apr 2019 00:00:00",</t>
  </si>
  <si>
    <t>"01 May 2019 00:00:00",</t>
  </si>
  <si>
    <t>"01 Jun 2019 00:00:00",</t>
  </si>
  <si>
    <t>"01 Jul 2019 00:00:00",</t>
  </si>
  <si>
    <t>"01 Aug 2019 00:00:00",</t>
  </si>
  <si>
    <t>"01 Sep 2019 00:00:00",</t>
  </si>
  <si>
    <t>"01 Oct 2019 00:00:00",</t>
  </si>
  <si>
    <t>"01 Nov 2019 00:00:00",</t>
  </si>
  <si>
    <t>"01 Dec 2019 00:00:00",</t>
  </si>
  <si>
    <t>"01 Jan 2020 00:00:00",</t>
  </si>
  <si>
    <t>"01 Feb 2020 00:00:00",</t>
  </si>
  <si>
    <t>"01 Mar 2020 00:00:00",</t>
  </si>
  <si>
    <t>"01 Apr 2020 00:00:00",</t>
  </si>
  <si>
    <t>"01 May 2020 00:00:00",</t>
  </si>
  <si>
    <t>"01 Jun 2020 00:00:00",</t>
  </si>
  <si>
    <t>"01 Jul 2020 00:00:00",</t>
  </si>
  <si>
    <t>"01 Aug 2020 00:00:00",</t>
  </si>
  <si>
    <t>"01 Sep 2020 00:00:00",</t>
  </si>
  <si>
    <t>"01 Oct 2020 00:00:00",</t>
  </si>
  <si>
    <t>"01 Nov 2020 00:00:00",</t>
  </si>
  <si>
    <t>"01 Dec 2020 00:00:00",</t>
  </si>
  <si>
    <t>"01 Jan 2021 00:00:00",</t>
  </si>
  <si>
    <t>"01 Feb 2021 00:00:00",</t>
  </si>
  <si>
    <t>"01 Mar 2021 00:00:00",</t>
  </si>
  <si>
    <t>"01 Apr 2021 00:00:00",</t>
  </si>
  <si>
    <t>"01 May 2021 00:00:00"</t>
  </si>
  <si>
    <t xml:space="preserve">("Estadisticas 1" FOR "Mes-Año"  in ( </t>
  </si>
  <si>
    <t>"01 Sep 2017 00:00:00"</t>
  </si>
  <si>
    <t>"01 Dec 2018 00:00:00"</t>
  </si>
  <si>
    <t>"01 Mar 2020 00:00:00"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</si>
</sst>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B918-5EB9-4FC8-9D86-37A04EC295C5}">
  <dimension ref="B3:R107"/>
  <sheetViews>
    <sheetView tabSelected="1" topLeftCell="A74" workbookViewId="0">
      <selection activeCell="H87" sqref="H87"/>
    </sheetView>
  </sheetViews>
  <sheetFormatPr baseColWidth="10" defaultRowHeight="14.4" x14ac:dyDescent="0.3"/>
  <cols>
    <col min="11" max="11" width="21.21875" bestFit="1" customWidth="1"/>
    <col min="12" max="12" width="19.109375" bestFit="1" customWidth="1"/>
    <col min="14" max="14" width="10.88671875" customWidth="1"/>
    <col min="17" max="17" width="15.33203125" customWidth="1"/>
  </cols>
  <sheetData>
    <row r="3" spans="2:18" x14ac:dyDescent="0.3">
      <c r="B3">
        <v>1</v>
      </c>
      <c r="C3" t="s">
        <v>0</v>
      </c>
      <c r="K3" t="str">
        <f>+""""&amp;L3&amp;""""&amp;","</f>
        <v>"Código región",</v>
      </c>
      <c r="L3" s="1" t="s">
        <v>24</v>
      </c>
    </row>
    <row r="4" spans="2:18" x14ac:dyDescent="0.3">
      <c r="B4">
        <v>2</v>
      </c>
      <c r="C4" t="s">
        <v>1</v>
      </c>
      <c r="D4" t="s">
        <v>2</v>
      </c>
      <c r="K4" t="str">
        <f t="shared" ref="K4:K67" si="0">+""""&amp;L4&amp;""""&amp;","</f>
        <v>"Glosa región",</v>
      </c>
      <c r="L4" s="1" t="s">
        <v>25</v>
      </c>
    </row>
    <row r="5" spans="2:18" x14ac:dyDescent="0.3">
      <c r="B5">
        <v>3</v>
      </c>
      <c r="E5" t="s">
        <v>3</v>
      </c>
      <c r="K5" t="str">
        <f t="shared" si="0"/>
        <v>"Código de Sector",</v>
      </c>
      <c r="L5" s="1" t="s">
        <v>26</v>
      </c>
    </row>
    <row r="6" spans="2:18" x14ac:dyDescent="0.3">
      <c r="B6">
        <v>4</v>
      </c>
      <c r="E6" t="s">
        <v>4</v>
      </c>
      <c r="K6" t="str">
        <f t="shared" si="0"/>
        <v>"Glosa Sector",</v>
      </c>
      <c r="L6" s="1" t="s">
        <v>27</v>
      </c>
    </row>
    <row r="7" spans="2:18" x14ac:dyDescent="0.3">
      <c r="B7">
        <v>5</v>
      </c>
      <c r="E7" t="s">
        <v>5</v>
      </c>
      <c r="K7" t="str">
        <f t="shared" si="0"/>
        <v>"Código Variable",</v>
      </c>
      <c r="L7" s="1" t="s">
        <v>28</v>
      </c>
    </row>
    <row r="8" spans="2:18" x14ac:dyDescent="0.3">
      <c r="B8">
        <v>6</v>
      </c>
      <c r="E8" t="s">
        <v>6</v>
      </c>
      <c r="K8" t="str">
        <f t="shared" si="0"/>
        <v>"Glosa Variable",</v>
      </c>
      <c r="L8" s="1" t="s">
        <v>29</v>
      </c>
    </row>
    <row r="9" spans="2:18" x14ac:dyDescent="0.3">
      <c r="B9">
        <v>7</v>
      </c>
      <c r="E9" t="s">
        <v>7</v>
      </c>
      <c r="K9" t="str">
        <f t="shared" si="0"/>
        <v>"Periodicidad",</v>
      </c>
      <c r="L9" s="1" t="s">
        <v>30</v>
      </c>
    </row>
    <row r="10" spans="2:18" x14ac:dyDescent="0.3">
      <c r="B10">
        <v>8</v>
      </c>
      <c r="E10" t="s">
        <v>8</v>
      </c>
      <c r="K10" t="str">
        <f t="shared" si="0"/>
        <v>"Unidad de medida",</v>
      </c>
      <c r="L10" s="1" t="s">
        <v>31</v>
      </c>
    </row>
    <row r="11" spans="2:18" x14ac:dyDescent="0.3">
      <c r="B11">
        <v>9</v>
      </c>
      <c r="E11" t="s">
        <v>9</v>
      </c>
      <c r="K11" t="str">
        <f t="shared" si="0"/>
        <v>"Definición",</v>
      </c>
      <c r="L11" s="1" t="s">
        <v>32</v>
      </c>
    </row>
    <row r="12" spans="2:18" x14ac:dyDescent="0.3">
      <c r="B12">
        <v>10</v>
      </c>
      <c r="E12" t="s">
        <v>10</v>
      </c>
      <c r="K12" t="str">
        <f t="shared" si="0"/>
        <v>"01 Jan 2014 00:00:00",</v>
      </c>
      <c r="L12" s="2" t="str">
        <f>+M12&amp;N12&amp;O12</f>
        <v>01 Jan 2014 00:00:00</v>
      </c>
      <c r="M12" t="s">
        <v>33</v>
      </c>
      <c r="N12" s="6" t="s">
        <v>46</v>
      </c>
      <c r="O12" s="6" t="s">
        <v>45</v>
      </c>
      <c r="P12" s="6">
        <v>1</v>
      </c>
      <c r="Q12" t="str">
        <f>+"temp."&amp;""""&amp;P12&amp;" "&amp;N12&amp;""""&amp;","</f>
        <v>temp."1  2014",</v>
      </c>
      <c r="R12" t="str">
        <f>+Q12</f>
        <v>temp."1  2014",</v>
      </c>
    </row>
    <row r="13" spans="2:18" x14ac:dyDescent="0.3">
      <c r="B13">
        <v>11</v>
      </c>
      <c r="E13" t="s">
        <v>11</v>
      </c>
      <c r="K13" t="str">
        <f t="shared" si="0"/>
        <v>"01 Feb 2014 00:00:00",</v>
      </c>
      <c r="L13" s="2" t="str">
        <f t="shared" ref="L13:L76" si="1">+M13&amp;N13&amp;O13</f>
        <v>01 Feb 2014 00:00:00</v>
      </c>
      <c r="M13" s="4" t="s">
        <v>37</v>
      </c>
      <c r="N13" s="5" t="str">
        <f>+N12</f>
        <v xml:space="preserve"> 2014</v>
      </c>
      <c r="O13" t="str">
        <f>+O12</f>
        <v xml:space="preserve"> 00:00:00</v>
      </c>
      <c r="P13">
        <v>2</v>
      </c>
      <c r="Q13" t="str">
        <f t="shared" ref="Q13:Q76" si="2">+"temp."&amp;""""&amp;P13&amp;" "&amp;N13&amp;""""&amp;","</f>
        <v>temp."2  2014",</v>
      </c>
      <c r="R13" t="str">
        <f>+R12&amp;" "&amp;Q13</f>
        <v>temp."1  2014", temp."2  2014",</v>
      </c>
    </row>
    <row r="14" spans="2:18" x14ac:dyDescent="0.3">
      <c r="B14">
        <v>12</v>
      </c>
      <c r="E14" t="s">
        <v>12</v>
      </c>
      <c r="K14" t="str">
        <f t="shared" si="0"/>
        <v>"01 Mar 2014 00:00:00",</v>
      </c>
      <c r="L14" s="2" t="str">
        <f t="shared" si="1"/>
        <v>01 Mar 2014 00:00:00</v>
      </c>
      <c r="M14" s="4" t="s">
        <v>38</v>
      </c>
      <c r="N14" s="5" t="str">
        <f t="shared" ref="N14:N77" si="3">+N13</f>
        <v xml:space="preserve"> 2014</v>
      </c>
      <c r="O14" t="str">
        <f t="shared" ref="O14:O77" si="4">+O13</f>
        <v xml:space="preserve"> 00:00:00</v>
      </c>
      <c r="P14" s="6">
        <v>3</v>
      </c>
      <c r="Q14" t="str">
        <f t="shared" si="2"/>
        <v>temp."3  2014",</v>
      </c>
      <c r="R14" t="str">
        <f t="shared" ref="R14:R77" si="5">+R13&amp;" "&amp;Q14</f>
        <v>temp."1  2014", temp."2  2014", temp."3  2014",</v>
      </c>
    </row>
    <row r="15" spans="2:18" x14ac:dyDescent="0.3">
      <c r="B15">
        <v>13</v>
      </c>
      <c r="E15" t="s">
        <v>13</v>
      </c>
      <c r="K15" t="str">
        <f t="shared" si="0"/>
        <v>"01 Apr 2014 00:00:00",</v>
      </c>
      <c r="L15" s="2" t="str">
        <f t="shared" si="1"/>
        <v>01 Apr 2014 00:00:00</v>
      </c>
      <c r="M15" s="4" t="s">
        <v>34</v>
      </c>
      <c r="N15" s="5" t="str">
        <f t="shared" si="3"/>
        <v xml:space="preserve"> 2014</v>
      </c>
      <c r="O15" t="str">
        <f t="shared" si="4"/>
        <v xml:space="preserve"> 00:00:00</v>
      </c>
      <c r="P15">
        <v>4</v>
      </c>
      <c r="Q15" t="str">
        <f t="shared" si="2"/>
        <v>temp."4  2014",</v>
      </c>
      <c r="R15" t="str">
        <f t="shared" si="5"/>
        <v>temp."1  2014", temp."2  2014", temp."3  2014", temp."4  2014",</v>
      </c>
    </row>
    <row r="16" spans="2:18" x14ac:dyDescent="0.3">
      <c r="B16">
        <v>14</v>
      </c>
      <c r="E16" t="s">
        <v>14</v>
      </c>
      <c r="K16" t="str">
        <f t="shared" si="0"/>
        <v>"01 May 2014 00:00:00",</v>
      </c>
      <c r="L16" s="2" t="str">
        <f t="shared" si="1"/>
        <v>01 May 2014 00:00:00</v>
      </c>
      <c r="M16" s="4" t="s">
        <v>39</v>
      </c>
      <c r="N16" s="5" t="str">
        <f t="shared" si="3"/>
        <v xml:space="preserve"> 2014</v>
      </c>
      <c r="O16" t="str">
        <f t="shared" si="4"/>
        <v xml:space="preserve"> 00:00:00</v>
      </c>
      <c r="P16" s="6">
        <v>5</v>
      </c>
      <c r="Q16" t="str">
        <f t="shared" si="2"/>
        <v>temp."5  2014",</v>
      </c>
      <c r="R16" t="str">
        <f t="shared" si="5"/>
        <v>temp."1  2014", temp."2  2014", temp."3  2014", temp."4  2014", temp."5  2014",</v>
      </c>
    </row>
    <row r="17" spans="2:18" x14ac:dyDescent="0.3">
      <c r="B17">
        <v>15</v>
      </c>
      <c r="E17" t="s">
        <v>15</v>
      </c>
      <c r="K17" t="str">
        <f t="shared" si="0"/>
        <v>"01 Jun 2014 00:00:00",</v>
      </c>
      <c r="L17" s="2" t="str">
        <f t="shared" si="1"/>
        <v>01 Jun 2014 00:00:00</v>
      </c>
      <c r="M17" s="4" t="s">
        <v>40</v>
      </c>
      <c r="N17" s="5" t="str">
        <f t="shared" si="3"/>
        <v xml:space="preserve"> 2014</v>
      </c>
      <c r="O17" t="str">
        <f t="shared" si="4"/>
        <v xml:space="preserve"> 00:00:00</v>
      </c>
      <c r="P17">
        <v>6</v>
      </c>
      <c r="Q17" t="str">
        <f t="shared" si="2"/>
        <v>temp."6  2014",</v>
      </c>
      <c r="R17" t="str">
        <f t="shared" si="5"/>
        <v>temp."1  2014", temp."2  2014", temp."3  2014", temp."4  2014", temp."5  2014", temp."6  2014",</v>
      </c>
    </row>
    <row r="18" spans="2:18" x14ac:dyDescent="0.3">
      <c r="B18">
        <v>16</v>
      </c>
      <c r="E18" t="s">
        <v>16</v>
      </c>
      <c r="K18" t="str">
        <f t="shared" si="0"/>
        <v>"01 Jul 2014 00:00:00",</v>
      </c>
      <c r="L18" s="2" t="str">
        <f t="shared" si="1"/>
        <v>01 Jul 2014 00:00:00</v>
      </c>
      <c r="M18" s="4" t="s">
        <v>41</v>
      </c>
      <c r="N18" s="5" t="str">
        <f t="shared" si="3"/>
        <v xml:space="preserve"> 2014</v>
      </c>
      <c r="O18" t="str">
        <f t="shared" si="4"/>
        <v xml:space="preserve"> 00:00:00</v>
      </c>
      <c r="P18" s="6">
        <v>7</v>
      </c>
      <c r="Q18" t="str">
        <f t="shared" si="2"/>
        <v>temp."7  2014",</v>
      </c>
      <c r="R18" t="str">
        <f t="shared" si="5"/>
        <v>temp."1  2014", temp."2  2014", temp."3  2014", temp."4  2014", temp."5  2014", temp."6  2014", temp."7  2014",</v>
      </c>
    </row>
    <row r="19" spans="2:18" x14ac:dyDescent="0.3">
      <c r="B19">
        <v>17</v>
      </c>
      <c r="E19" t="s">
        <v>17</v>
      </c>
      <c r="K19" t="str">
        <f t="shared" si="0"/>
        <v>"01 Aug 2014 00:00:00",</v>
      </c>
      <c r="L19" s="2" t="str">
        <f t="shared" si="1"/>
        <v>01 Aug 2014 00:00:00</v>
      </c>
      <c r="M19" s="4" t="s">
        <v>35</v>
      </c>
      <c r="N19" s="5" t="str">
        <f t="shared" si="3"/>
        <v xml:space="preserve"> 2014</v>
      </c>
      <c r="O19" t="str">
        <f t="shared" si="4"/>
        <v xml:space="preserve"> 00:00:00</v>
      </c>
      <c r="P19">
        <v>8</v>
      </c>
      <c r="Q19" t="str">
        <f t="shared" si="2"/>
        <v>temp."8  2014",</v>
      </c>
      <c r="R19" t="str">
        <f t="shared" si="5"/>
        <v>temp."1  2014", temp."2  2014", temp."3  2014", temp."4  2014", temp."5  2014", temp."6  2014", temp."7  2014", temp."8  2014",</v>
      </c>
    </row>
    <row r="20" spans="2:18" x14ac:dyDescent="0.3">
      <c r="B20">
        <v>18</v>
      </c>
      <c r="E20" t="s">
        <v>18</v>
      </c>
      <c r="K20" t="str">
        <f t="shared" si="0"/>
        <v>"01 Sep 2014 00:00:00",</v>
      </c>
      <c r="L20" s="2" t="str">
        <f t="shared" si="1"/>
        <v>01 Sep 2014 00:00:00</v>
      </c>
      <c r="M20" s="4" t="s">
        <v>42</v>
      </c>
      <c r="N20" s="5" t="str">
        <f t="shared" si="3"/>
        <v xml:space="preserve"> 2014</v>
      </c>
      <c r="O20" t="str">
        <f t="shared" si="4"/>
        <v xml:space="preserve"> 00:00:00</v>
      </c>
      <c r="P20" s="6">
        <v>9</v>
      </c>
      <c r="Q20" t="str">
        <f t="shared" si="2"/>
        <v>temp."9  2014",</v>
      </c>
      <c r="R20" t="str">
        <f t="shared" si="5"/>
        <v>temp."1  2014", temp."2  2014", temp."3  2014", temp."4  2014", temp."5  2014", temp."6  2014", temp."7  2014", temp."8  2014", temp."9  2014",</v>
      </c>
    </row>
    <row r="21" spans="2:18" x14ac:dyDescent="0.3">
      <c r="B21">
        <v>19</v>
      </c>
      <c r="E21" t="s">
        <v>19</v>
      </c>
      <c r="K21" t="str">
        <f t="shared" si="0"/>
        <v>"01 Oct 2014 00:00:00",</v>
      </c>
      <c r="L21" s="2" t="str">
        <f t="shared" si="1"/>
        <v>01 Oct 2014 00:00:00</v>
      </c>
      <c r="M21" s="4" t="s">
        <v>43</v>
      </c>
      <c r="N21" s="5" t="str">
        <f t="shared" si="3"/>
        <v xml:space="preserve"> 2014</v>
      </c>
      <c r="O21" t="str">
        <f t="shared" si="4"/>
        <v xml:space="preserve"> 00:00:00</v>
      </c>
      <c r="P21">
        <v>10</v>
      </c>
      <c r="Q21" t="str">
        <f t="shared" si="2"/>
        <v>temp."10  2014",</v>
      </c>
      <c r="R21" t="str">
        <f t="shared" si="5"/>
        <v>temp."1  2014", temp."2  2014", temp."3  2014", temp."4  2014", temp."5  2014", temp."6  2014", temp."7  2014", temp."8  2014", temp."9  2014", temp."10  2014",</v>
      </c>
    </row>
    <row r="22" spans="2:18" x14ac:dyDescent="0.3">
      <c r="B22">
        <v>20</v>
      </c>
      <c r="E22" t="s">
        <v>20</v>
      </c>
      <c r="K22" t="str">
        <f t="shared" si="0"/>
        <v>"01 Nov 2014 00:00:00",</v>
      </c>
      <c r="L22" s="2" t="str">
        <f t="shared" si="1"/>
        <v>01 Nov 2014 00:00:00</v>
      </c>
      <c r="M22" s="4" t="s">
        <v>44</v>
      </c>
      <c r="N22" s="5" t="str">
        <f t="shared" si="3"/>
        <v xml:space="preserve"> 2014</v>
      </c>
      <c r="O22" t="str">
        <f t="shared" si="4"/>
        <v xml:space="preserve"> 00:00:00</v>
      </c>
      <c r="P22" s="6">
        <v>11</v>
      </c>
      <c r="Q22" t="str">
        <f t="shared" si="2"/>
        <v>temp."11  2014",</v>
      </c>
      <c r="R22" t="str">
        <f t="shared" si="5"/>
        <v>temp."1  2014", temp."2  2014", temp."3  2014", temp."4  2014", temp."5  2014", temp."6  2014", temp."7  2014", temp."8  2014", temp."9  2014", temp."10  2014", temp."11  2014",</v>
      </c>
    </row>
    <row r="23" spans="2:18" x14ac:dyDescent="0.3">
      <c r="B23">
        <v>21</v>
      </c>
      <c r="D23" t="s">
        <v>54</v>
      </c>
      <c r="K23" t="str">
        <f t="shared" si="0"/>
        <v>"01 Dec 2014 00:00:00",</v>
      </c>
      <c r="L23" s="2" t="str">
        <f t="shared" si="1"/>
        <v>01 Dec 2014 00:00:00</v>
      </c>
      <c r="M23" s="4" t="s">
        <v>36</v>
      </c>
      <c r="N23" s="5" t="str">
        <f t="shared" si="3"/>
        <v xml:space="preserve"> 2014</v>
      </c>
      <c r="O23" t="str">
        <f t="shared" si="4"/>
        <v xml:space="preserve"> 00:00:00</v>
      </c>
      <c r="P23">
        <v>12</v>
      </c>
      <c r="Q23" t="str">
        <f t="shared" si="2"/>
        <v>temp."12  2014",</v>
      </c>
      <c r="R23" t="str">
        <f t="shared" si="5"/>
        <v>temp."1  2014", temp."2  2014", temp."3  2014", temp."4  2014", temp."5  2014", temp."6  2014", temp."7  2014", temp."8  2014", temp."9  2014", temp."10  2014", temp."11  2014", temp."12  2014",</v>
      </c>
    </row>
    <row r="24" spans="2:18" x14ac:dyDescent="0.3">
      <c r="B24">
        <v>22</v>
      </c>
      <c r="C24" t="s">
        <v>21</v>
      </c>
      <c r="K24" t="str">
        <f t="shared" si="0"/>
        <v>"01 Jan 2015 00:00:00",</v>
      </c>
      <c r="L24" s="2" t="str">
        <f t="shared" si="1"/>
        <v>01 Jan 2015 00:00:00</v>
      </c>
      <c r="M24" t="s">
        <v>33</v>
      </c>
      <c r="N24" s="7" t="s">
        <v>47</v>
      </c>
      <c r="O24" t="str">
        <f t="shared" si="4"/>
        <v xml:space="preserve"> 00:00:00</v>
      </c>
      <c r="P24">
        <f>+P12</f>
        <v>1</v>
      </c>
      <c r="Q24" t="str">
        <f t="shared" si="2"/>
        <v>temp."1  2015",</v>
      </c>
      <c r="R24" t="str">
        <f t="shared" si="5"/>
        <v>temp."1  2014", temp."2  2014", temp."3  2014", temp."4  2014", temp."5  2014", temp."6  2014", temp."7  2014", temp."8  2014", temp."9  2014", temp."10  2014", temp."11  2014", temp."12  2014", temp."1  2015",</v>
      </c>
    </row>
    <row r="25" spans="2:18" x14ac:dyDescent="0.3">
      <c r="B25">
        <v>23</v>
      </c>
      <c r="C25" t="s">
        <v>22</v>
      </c>
      <c r="K25" t="str">
        <f t="shared" si="0"/>
        <v>"01 Feb 2015 00:00:00",</v>
      </c>
      <c r="L25" s="2" t="str">
        <f t="shared" si="1"/>
        <v>01 Feb 2015 00:00:00</v>
      </c>
      <c r="M25" t="s">
        <v>37</v>
      </c>
      <c r="N25" s="5" t="str">
        <f t="shared" si="3"/>
        <v xml:space="preserve"> 2015</v>
      </c>
      <c r="O25" t="str">
        <f t="shared" si="4"/>
        <v xml:space="preserve"> 00:00:00</v>
      </c>
      <c r="P25">
        <f t="shared" ref="P25:P88" si="6">+P13</f>
        <v>2</v>
      </c>
      <c r="Q25" t="str">
        <f t="shared" si="2"/>
        <v>temp."2  2015",</v>
      </c>
      <c r="R25" t="str">
        <f t="shared" si="5"/>
        <v>temp."1  2014", temp."2  2014", temp."3  2014", temp."4  2014", temp."5  2014", temp."6  2014", temp."7  2014", temp."8  2014", temp."9  2014", temp."10  2014", temp."11  2014", temp."12  2014", temp."1  2015", temp."2  2015",</v>
      </c>
    </row>
    <row r="26" spans="2:18" x14ac:dyDescent="0.3">
      <c r="B26">
        <v>24</v>
      </c>
      <c r="C26" t="s">
        <v>55</v>
      </c>
      <c r="K26" t="str">
        <f t="shared" si="0"/>
        <v>"01 Mar 2015 00:00:00",</v>
      </c>
      <c r="L26" s="2" t="str">
        <f t="shared" si="1"/>
        <v>01 Mar 2015 00:00:00</v>
      </c>
      <c r="M26" t="s">
        <v>38</v>
      </c>
      <c r="N26" s="5" t="str">
        <f t="shared" si="3"/>
        <v xml:space="preserve"> 2015</v>
      </c>
      <c r="O26" t="str">
        <f t="shared" si="4"/>
        <v xml:space="preserve"> 00:00:00</v>
      </c>
      <c r="P26">
        <f t="shared" si="6"/>
        <v>3</v>
      </c>
      <c r="Q26" t="str">
        <f t="shared" si="2"/>
        <v>temp."3  2015",</v>
      </c>
      <c r="R26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</v>
      </c>
    </row>
    <row r="27" spans="2:18" x14ac:dyDescent="0.3">
      <c r="B27">
        <v>25</v>
      </c>
      <c r="C27" t="s">
        <v>23</v>
      </c>
      <c r="K27" t="str">
        <f t="shared" si="0"/>
        <v>"01 Apr 2015 00:00:00",</v>
      </c>
      <c r="L27" s="2" t="str">
        <f t="shared" si="1"/>
        <v>01 Apr 2015 00:00:00</v>
      </c>
      <c r="M27" t="s">
        <v>34</v>
      </c>
      <c r="N27" s="5" t="str">
        <f t="shared" si="3"/>
        <v xml:space="preserve"> 2015</v>
      </c>
      <c r="O27" t="str">
        <f t="shared" si="4"/>
        <v xml:space="preserve"> 00:00:00</v>
      </c>
      <c r="P27">
        <f t="shared" si="6"/>
        <v>4</v>
      </c>
      <c r="Q27" t="str">
        <f t="shared" si="2"/>
        <v>temp."4  2015",</v>
      </c>
      <c r="R27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</v>
      </c>
    </row>
    <row r="28" spans="2:18" x14ac:dyDescent="0.3">
      <c r="K28" t="str">
        <f t="shared" si="0"/>
        <v>"01 May 2015 00:00:00",</v>
      </c>
      <c r="L28" s="2" t="str">
        <f t="shared" si="1"/>
        <v>01 May 2015 00:00:00</v>
      </c>
      <c r="M28" t="s">
        <v>39</v>
      </c>
      <c r="N28" s="5" t="str">
        <f t="shared" si="3"/>
        <v xml:space="preserve"> 2015</v>
      </c>
      <c r="O28" t="str">
        <f t="shared" si="4"/>
        <v xml:space="preserve"> 00:00:00</v>
      </c>
      <c r="P28">
        <f t="shared" si="6"/>
        <v>5</v>
      </c>
      <c r="Q28" t="str">
        <f t="shared" si="2"/>
        <v>temp."5  2015",</v>
      </c>
      <c r="R28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</v>
      </c>
    </row>
    <row r="29" spans="2:18" x14ac:dyDescent="0.3">
      <c r="C29" t="s">
        <v>56</v>
      </c>
      <c r="K29" t="str">
        <f t="shared" si="0"/>
        <v>"01 Jun 2015 00:00:00",</v>
      </c>
      <c r="L29" s="2" t="str">
        <f t="shared" si="1"/>
        <v>01 Jun 2015 00:00:00</v>
      </c>
      <c r="M29" t="s">
        <v>40</v>
      </c>
      <c r="N29" s="5" t="str">
        <f t="shared" si="3"/>
        <v xml:space="preserve"> 2015</v>
      </c>
      <c r="O29" t="str">
        <f t="shared" si="4"/>
        <v xml:space="preserve"> 00:00:00</v>
      </c>
      <c r="P29">
        <f t="shared" si="6"/>
        <v>6</v>
      </c>
      <c r="Q29" t="str">
        <f t="shared" si="2"/>
        <v>temp."6  2015",</v>
      </c>
      <c r="R29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</v>
      </c>
    </row>
    <row r="30" spans="2:18" x14ac:dyDescent="0.3">
      <c r="K30" t="str">
        <f t="shared" si="0"/>
        <v>"01 Jul 2015 00:00:00",</v>
      </c>
      <c r="L30" s="2" t="str">
        <f t="shared" si="1"/>
        <v>01 Jul 2015 00:00:00</v>
      </c>
      <c r="M30" t="s">
        <v>41</v>
      </c>
      <c r="N30" s="5" t="str">
        <f t="shared" si="3"/>
        <v xml:space="preserve"> 2015</v>
      </c>
      <c r="O30" t="str">
        <f t="shared" si="4"/>
        <v xml:space="preserve"> 00:00:00</v>
      </c>
      <c r="P30">
        <f t="shared" si="6"/>
        <v>7</v>
      </c>
      <c r="Q30" t="str">
        <f t="shared" si="2"/>
        <v>temp."7  2015",</v>
      </c>
      <c r="R30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</v>
      </c>
    </row>
    <row r="31" spans="2:18" x14ac:dyDescent="0.3">
      <c r="K31" t="str">
        <f t="shared" si="0"/>
        <v>"01 Aug 2015 00:00:00",</v>
      </c>
      <c r="L31" s="2" t="str">
        <f t="shared" si="1"/>
        <v>01 Aug 2015 00:00:00</v>
      </c>
      <c r="M31" t="s">
        <v>35</v>
      </c>
      <c r="N31" s="5" t="str">
        <f t="shared" si="3"/>
        <v xml:space="preserve"> 2015</v>
      </c>
      <c r="O31" t="str">
        <f t="shared" si="4"/>
        <v xml:space="preserve"> 00:00:00</v>
      </c>
      <c r="P31">
        <f t="shared" si="6"/>
        <v>8</v>
      </c>
      <c r="Q31" t="str">
        <f t="shared" si="2"/>
        <v>temp."8  2015",</v>
      </c>
      <c r="R31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</v>
      </c>
    </row>
    <row r="32" spans="2:18" x14ac:dyDescent="0.3">
      <c r="K32" t="str">
        <f t="shared" si="0"/>
        <v>"01 Sep 2015 00:00:00",</v>
      </c>
      <c r="L32" s="2" t="str">
        <f t="shared" si="1"/>
        <v>01 Sep 2015 00:00:00</v>
      </c>
      <c r="M32" t="s">
        <v>42</v>
      </c>
      <c r="N32" s="5" t="str">
        <f t="shared" si="3"/>
        <v xml:space="preserve"> 2015</v>
      </c>
      <c r="O32" t="str">
        <f t="shared" si="4"/>
        <v xml:space="preserve"> 00:00:00</v>
      </c>
      <c r="P32">
        <f t="shared" si="6"/>
        <v>9</v>
      </c>
      <c r="Q32" t="str">
        <f t="shared" si="2"/>
        <v>temp."9  2015",</v>
      </c>
      <c r="R32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</v>
      </c>
    </row>
    <row r="33" spans="11:18" x14ac:dyDescent="0.3">
      <c r="K33" t="str">
        <f t="shared" si="0"/>
        <v>"01 Oct 2015 00:00:00",</v>
      </c>
      <c r="L33" s="2" t="str">
        <f t="shared" si="1"/>
        <v>01 Oct 2015 00:00:00</v>
      </c>
      <c r="M33" t="s">
        <v>43</v>
      </c>
      <c r="N33" s="5" t="str">
        <f t="shared" si="3"/>
        <v xml:space="preserve"> 2015</v>
      </c>
      <c r="O33" t="str">
        <f t="shared" si="4"/>
        <v xml:space="preserve"> 00:00:00</v>
      </c>
      <c r="P33">
        <f t="shared" si="6"/>
        <v>10</v>
      </c>
      <c r="Q33" t="str">
        <f t="shared" si="2"/>
        <v>temp."10  2015",</v>
      </c>
      <c r="R33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</v>
      </c>
    </row>
    <row r="34" spans="11:18" x14ac:dyDescent="0.3">
      <c r="K34" t="str">
        <f t="shared" si="0"/>
        <v>"01 Nov 2015 00:00:00",</v>
      </c>
      <c r="L34" s="2" t="str">
        <f t="shared" si="1"/>
        <v>01 Nov 2015 00:00:00</v>
      </c>
      <c r="M34" t="s">
        <v>44</v>
      </c>
      <c r="N34" s="5" t="str">
        <f t="shared" si="3"/>
        <v xml:space="preserve"> 2015</v>
      </c>
      <c r="O34" t="str">
        <f t="shared" si="4"/>
        <v xml:space="preserve"> 00:00:00</v>
      </c>
      <c r="P34">
        <f t="shared" si="6"/>
        <v>11</v>
      </c>
      <c r="Q34" t="str">
        <f t="shared" si="2"/>
        <v>temp."11  2015",</v>
      </c>
      <c r="R34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</v>
      </c>
    </row>
    <row r="35" spans="11:18" x14ac:dyDescent="0.3">
      <c r="K35" t="str">
        <f t="shared" si="0"/>
        <v>"01 Dec 2015 00:00:00",</v>
      </c>
      <c r="L35" s="2" t="str">
        <f t="shared" si="1"/>
        <v>01 Dec 2015 00:00:00</v>
      </c>
      <c r="M35" t="s">
        <v>36</v>
      </c>
      <c r="N35" s="5" t="str">
        <f t="shared" si="3"/>
        <v xml:space="preserve"> 2015</v>
      </c>
      <c r="O35" t="str">
        <f t="shared" si="4"/>
        <v xml:space="preserve"> 00:00:00</v>
      </c>
      <c r="P35">
        <f t="shared" si="6"/>
        <v>12</v>
      </c>
      <c r="Q35" t="str">
        <f t="shared" si="2"/>
        <v>temp."12  2015",</v>
      </c>
      <c r="R35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</v>
      </c>
    </row>
    <row r="36" spans="11:18" x14ac:dyDescent="0.3">
      <c r="K36" t="str">
        <f t="shared" si="0"/>
        <v>"01 Jan 2016 00:00:00",</v>
      </c>
      <c r="L36" s="2" t="str">
        <f t="shared" si="1"/>
        <v>01 Jan 2016 00:00:00</v>
      </c>
      <c r="M36" t="s">
        <v>33</v>
      </c>
      <c r="N36" s="7" t="s">
        <v>48</v>
      </c>
      <c r="O36" t="str">
        <f t="shared" si="4"/>
        <v xml:space="preserve"> 00:00:00</v>
      </c>
      <c r="P36">
        <f t="shared" si="6"/>
        <v>1</v>
      </c>
      <c r="Q36" t="str">
        <f t="shared" si="2"/>
        <v>temp."1  2016",</v>
      </c>
      <c r="R36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</v>
      </c>
    </row>
    <row r="37" spans="11:18" x14ac:dyDescent="0.3">
      <c r="K37" t="str">
        <f t="shared" si="0"/>
        <v>"01 Feb 2016 00:00:00",</v>
      </c>
      <c r="L37" s="2" t="str">
        <f t="shared" si="1"/>
        <v>01 Feb 2016 00:00:00</v>
      </c>
      <c r="M37" t="s">
        <v>37</v>
      </c>
      <c r="N37" s="5" t="str">
        <f t="shared" si="3"/>
        <v xml:space="preserve"> 2016</v>
      </c>
      <c r="O37" t="str">
        <f t="shared" si="4"/>
        <v xml:space="preserve"> 00:00:00</v>
      </c>
      <c r="P37">
        <f t="shared" si="6"/>
        <v>2</v>
      </c>
      <c r="Q37" t="str">
        <f t="shared" si="2"/>
        <v>temp."2  2016",</v>
      </c>
      <c r="R37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</v>
      </c>
    </row>
    <row r="38" spans="11:18" x14ac:dyDescent="0.3">
      <c r="K38" t="str">
        <f t="shared" si="0"/>
        <v>"01 Mar 2016 00:00:00",</v>
      </c>
      <c r="L38" s="2" t="str">
        <f t="shared" si="1"/>
        <v>01 Mar 2016 00:00:00</v>
      </c>
      <c r="M38" t="s">
        <v>38</v>
      </c>
      <c r="N38" s="5" t="str">
        <f t="shared" si="3"/>
        <v xml:space="preserve"> 2016</v>
      </c>
      <c r="O38" t="str">
        <f t="shared" si="4"/>
        <v xml:space="preserve"> 00:00:00</v>
      </c>
      <c r="P38">
        <f t="shared" si="6"/>
        <v>3</v>
      </c>
      <c r="Q38" t="str">
        <f t="shared" si="2"/>
        <v>temp."3  2016",</v>
      </c>
      <c r="R38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</v>
      </c>
    </row>
    <row r="39" spans="11:18" x14ac:dyDescent="0.3">
      <c r="K39" t="str">
        <f t="shared" si="0"/>
        <v>"01 Apr 2016 00:00:00",</v>
      </c>
      <c r="L39" s="2" t="str">
        <f t="shared" si="1"/>
        <v>01 Apr 2016 00:00:00</v>
      </c>
      <c r="M39" t="s">
        <v>34</v>
      </c>
      <c r="N39" s="5" t="str">
        <f t="shared" si="3"/>
        <v xml:space="preserve"> 2016</v>
      </c>
      <c r="O39" t="str">
        <f t="shared" si="4"/>
        <v xml:space="preserve"> 00:00:00</v>
      </c>
      <c r="P39">
        <f t="shared" si="6"/>
        <v>4</v>
      </c>
      <c r="Q39" t="str">
        <f t="shared" si="2"/>
        <v>temp."4  2016",</v>
      </c>
      <c r="R39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</v>
      </c>
    </row>
    <row r="40" spans="11:18" x14ac:dyDescent="0.3">
      <c r="K40" t="str">
        <f t="shared" si="0"/>
        <v>"01 May 2016 00:00:00",</v>
      </c>
      <c r="L40" s="2" t="str">
        <f t="shared" si="1"/>
        <v>01 May 2016 00:00:00</v>
      </c>
      <c r="M40" t="s">
        <v>39</v>
      </c>
      <c r="N40" s="5" t="str">
        <f t="shared" si="3"/>
        <v xml:space="preserve"> 2016</v>
      </c>
      <c r="O40" t="str">
        <f t="shared" si="4"/>
        <v xml:space="preserve"> 00:00:00</v>
      </c>
      <c r="P40">
        <f t="shared" si="6"/>
        <v>5</v>
      </c>
      <c r="Q40" t="str">
        <f t="shared" si="2"/>
        <v>temp."5  2016",</v>
      </c>
      <c r="R40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</v>
      </c>
    </row>
    <row r="41" spans="11:18" x14ac:dyDescent="0.3">
      <c r="K41" t="str">
        <f t="shared" si="0"/>
        <v>"01 Jun 2016 00:00:00",</v>
      </c>
      <c r="L41" s="2" t="str">
        <f t="shared" si="1"/>
        <v>01 Jun 2016 00:00:00</v>
      </c>
      <c r="M41" t="s">
        <v>40</v>
      </c>
      <c r="N41" s="5" t="str">
        <f t="shared" si="3"/>
        <v xml:space="preserve"> 2016</v>
      </c>
      <c r="O41" t="str">
        <f t="shared" si="4"/>
        <v xml:space="preserve"> 00:00:00</v>
      </c>
      <c r="P41">
        <f t="shared" si="6"/>
        <v>6</v>
      </c>
      <c r="Q41" t="str">
        <f t="shared" si="2"/>
        <v>temp."6  2016",</v>
      </c>
      <c r="R41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</v>
      </c>
    </row>
    <row r="42" spans="11:18" x14ac:dyDescent="0.3">
      <c r="K42" t="str">
        <f t="shared" si="0"/>
        <v>"01 Jul 2016 00:00:00",</v>
      </c>
      <c r="L42" s="2" t="str">
        <f t="shared" si="1"/>
        <v>01 Jul 2016 00:00:00</v>
      </c>
      <c r="M42" t="s">
        <v>41</v>
      </c>
      <c r="N42" s="5" t="str">
        <f t="shared" si="3"/>
        <v xml:space="preserve"> 2016</v>
      </c>
      <c r="O42" t="str">
        <f t="shared" si="4"/>
        <v xml:space="preserve"> 00:00:00</v>
      </c>
      <c r="P42">
        <f t="shared" si="6"/>
        <v>7</v>
      </c>
      <c r="Q42" t="str">
        <f t="shared" si="2"/>
        <v>temp."7  2016",</v>
      </c>
      <c r="R42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</v>
      </c>
    </row>
    <row r="43" spans="11:18" x14ac:dyDescent="0.3">
      <c r="K43" t="str">
        <f t="shared" si="0"/>
        <v>"01 Aug 2016 00:00:00",</v>
      </c>
      <c r="L43" s="2" t="str">
        <f t="shared" si="1"/>
        <v>01 Aug 2016 00:00:00</v>
      </c>
      <c r="M43" t="s">
        <v>35</v>
      </c>
      <c r="N43" s="5" t="str">
        <f t="shared" si="3"/>
        <v xml:space="preserve"> 2016</v>
      </c>
      <c r="O43" t="str">
        <f t="shared" si="4"/>
        <v xml:space="preserve"> 00:00:00</v>
      </c>
      <c r="P43">
        <f t="shared" si="6"/>
        <v>8</v>
      </c>
      <c r="Q43" t="str">
        <f t="shared" si="2"/>
        <v>temp."8  2016",</v>
      </c>
      <c r="R43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</v>
      </c>
    </row>
    <row r="44" spans="11:18" x14ac:dyDescent="0.3">
      <c r="K44" t="str">
        <f t="shared" si="0"/>
        <v>"01 Sep 2016 00:00:00",</v>
      </c>
      <c r="L44" s="2" t="str">
        <f t="shared" si="1"/>
        <v>01 Sep 2016 00:00:00</v>
      </c>
      <c r="M44" t="s">
        <v>42</v>
      </c>
      <c r="N44" s="5" t="str">
        <f t="shared" si="3"/>
        <v xml:space="preserve"> 2016</v>
      </c>
      <c r="O44" t="str">
        <f t="shared" si="4"/>
        <v xml:space="preserve"> 00:00:00</v>
      </c>
      <c r="P44">
        <f t="shared" si="6"/>
        <v>9</v>
      </c>
      <c r="Q44" t="str">
        <f t="shared" si="2"/>
        <v>temp."9  2016",</v>
      </c>
      <c r="R44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</v>
      </c>
    </row>
    <row r="45" spans="11:18" x14ac:dyDescent="0.3">
      <c r="K45" t="str">
        <f t="shared" si="0"/>
        <v>"01 Oct 2016 00:00:00",</v>
      </c>
      <c r="L45" s="2" t="str">
        <f t="shared" si="1"/>
        <v>01 Oct 2016 00:00:00</v>
      </c>
      <c r="M45" t="s">
        <v>43</v>
      </c>
      <c r="N45" s="5" t="str">
        <f t="shared" si="3"/>
        <v xml:space="preserve"> 2016</v>
      </c>
      <c r="O45" t="str">
        <f t="shared" si="4"/>
        <v xml:space="preserve"> 00:00:00</v>
      </c>
      <c r="P45">
        <f t="shared" si="6"/>
        <v>10</v>
      </c>
      <c r="Q45" t="str">
        <f t="shared" si="2"/>
        <v>temp."10  2016",</v>
      </c>
      <c r="R45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</v>
      </c>
    </row>
    <row r="46" spans="11:18" x14ac:dyDescent="0.3">
      <c r="K46" t="str">
        <f t="shared" si="0"/>
        <v>"01 Nov 2016 00:00:00",</v>
      </c>
      <c r="L46" s="2" t="str">
        <f t="shared" si="1"/>
        <v>01 Nov 2016 00:00:00</v>
      </c>
      <c r="M46" t="s">
        <v>44</v>
      </c>
      <c r="N46" s="5" t="str">
        <f t="shared" si="3"/>
        <v xml:space="preserve"> 2016</v>
      </c>
      <c r="O46" t="str">
        <f t="shared" si="4"/>
        <v xml:space="preserve"> 00:00:00</v>
      </c>
      <c r="P46">
        <f t="shared" si="6"/>
        <v>11</v>
      </c>
      <c r="Q46" t="str">
        <f t="shared" si="2"/>
        <v>temp."11  2016",</v>
      </c>
      <c r="R46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</v>
      </c>
    </row>
    <row r="47" spans="11:18" x14ac:dyDescent="0.3">
      <c r="K47" t="str">
        <f t="shared" si="0"/>
        <v>"01 Dec 2016 00:00:00",</v>
      </c>
      <c r="L47" s="2" t="str">
        <f t="shared" si="1"/>
        <v>01 Dec 2016 00:00:00</v>
      </c>
      <c r="M47" t="s">
        <v>36</v>
      </c>
      <c r="N47" s="5" t="str">
        <f t="shared" si="3"/>
        <v xml:space="preserve"> 2016</v>
      </c>
      <c r="O47" t="str">
        <f t="shared" si="4"/>
        <v xml:space="preserve"> 00:00:00</v>
      </c>
      <c r="P47">
        <f t="shared" si="6"/>
        <v>12</v>
      </c>
      <c r="Q47" t="str">
        <f t="shared" si="2"/>
        <v>temp."12  2016",</v>
      </c>
      <c r="R47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</v>
      </c>
    </row>
    <row r="48" spans="11:18" x14ac:dyDescent="0.3">
      <c r="K48" t="str">
        <f t="shared" si="0"/>
        <v>"01 Jan 2017 00:00:00",</v>
      </c>
      <c r="L48" s="2" t="str">
        <f t="shared" si="1"/>
        <v>01 Jan 2017 00:00:00</v>
      </c>
      <c r="M48" t="s">
        <v>33</v>
      </c>
      <c r="N48" s="7" t="s">
        <v>49</v>
      </c>
      <c r="O48" t="str">
        <f t="shared" si="4"/>
        <v xml:space="preserve"> 00:00:00</v>
      </c>
      <c r="P48">
        <f t="shared" si="6"/>
        <v>1</v>
      </c>
      <c r="Q48" t="str">
        <f t="shared" si="2"/>
        <v>temp."1  2017",</v>
      </c>
      <c r="R48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</v>
      </c>
    </row>
    <row r="49" spans="11:18" x14ac:dyDescent="0.3">
      <c r="K49" t="str">
        <f t="shared" si="0"/>
        <v>"01 Feb 2017 00:00:00",</v>
      </c>
      <c r="L49" s="2" t="str">
        <f t="shared" si="1"/>
        <v>01 Feb 2017 00:00:00</v>
      </c>
      <c r="M49" t="s">
        <v>37</v>
      </c>
      <c r="N49" s="5" t="str">
        <f t="shared" si="3"/>
        <v xml:space="preserve"> 2017</v>
      </c>
      <c r="O49" t="str">
        <f t="shared" si="4"/>
        <v xml:space="preserve"> 00:00:00</v>
      </c>
      <c r="P49">
        <f t="shared" si="6"/>
        <v>2</v>
      </c>
      <c r="Q49" t="str">
        <f t="shared" si="2"/>
        <v>temp."2  2017",</v>
      </c>
      <c r="R49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</v>
      </c>
    </row>
    <row r="50" spans="11:18" x14ac:dyDescent="0.3">
      <c r="K50" t="str">
        <f t="shared" si="0"/>
        <v>"01 Mar 2017 00:00:00",</v>
      </c>
      <c r="L50" s="2" t="str">
        <f t="shared" si="1"/>
        <v>01 Mar 2017 00:00:00</v>
      </c>
      <c r="M50" t="s">
        <v>38</v>
      </c>
      <c r="N50" s="5" t="str">
        <f t="shared" si="3"/>
        <v xml:space="preserve"> 2017</v>
      </c>
      <c r="O50" t="str">
        <f t="shared" si="4"/>
        <v xml:space="preserve"> 00:00:00</v>
      </c>
      <c r="P50">
        <f t="shared" si="6"/>
        <v>3</v>
      </c>
      <c r="Q50" t="str">
        <f t="shared" si="2"/>
        <v>temp."3  2017",</v>
      </c>
      <c r="R50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</v>
      </c>
    </row>
    <row r="51" spans="11:18" x14ac:dyDescent="0.3">
      <c r="K51" t="str">
        <f t="shared" si="0"/>
        <v>"01 Apr 2017 00:00:00",</v>
      </c>
      <c r="L51" s="2" t="str">
        <f t="shared" si="1"/>
        <v>01 Apr 2017 00:00:00</v>
      </c>
      <c r="M51" t="s">
        <v>34</v>
      </c>
      <c r="N51" s="5" t="str">
        <f t="shared" si="3"/>
        <v xml:space="preserve"> 2017</v>
      </c>
      <c r="O51" t="str">
        <f t="shared" si="4"/>
        <v xml:space="preserve"> 00:00:00</v>
      </c>
      <c r="P51">
        <f t="shared" si="6"/>
        <v>4</v>
      </c>
      <c r="Q51" t="str">
        <f t="shared" si="2"/>
        <v>temp."4  2017",</v>
      </c>
      <c r="R51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</v>
      </c>
    </row>
    <row r="52" spans="11:18" x14ac:dyDescent="0.3">
      <c r="K52" t="str">
        <f t="shared" si="0"/>
        <v>"01 May 2017 00:00:00",</v>
      </c>
      <c r="L52" s="2" t="str">
        <f t="shared" si="1"/>
        <v>01 May 2017 00:00:00</v>
      </c>
      <c r="M52" t="s">
        <v>39</v>
      </c>
      <c r="N52" s="5" t="str">
        <f t="shared" si="3"/>
        <v xml:space="preserve"> 2017</v>
      </c>
      <c r="O52" t="str">
        <f t="shared" si="4"/>
        <v xml:space="preserve"> 00:00:00</v>
      </c>
      <c r="P52">
        <f t="shared" si="6"/>
        <v>5</v>
      </c>
      <c r="Q52" t="str">
        <f t="shared" si="2"/>
        <v>temp."5  2017",</v>
      </c>
      <c r="R52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</v>
      </c>
    </row>
    <row r="53" spans="11:18" x14ac:dyDescent="0.3">
      <c r="K53" t="str">
        <f t="shared" si="0"/>
        <v>"01 Jun 2017 00:00:00",</v>
      </c>
      <c r="L53" s="2" t="str">
        <f t="shared" si="1"/>
        <v>01 Jun 2017 00:00:00</v>
      </c>
      <c r="M53" t="s">
        <v>40</v>
      </c>
      <c r="N53" s="5" t="str">
        <f t="shared" si="3"/>
        <v xml:space="preserve"> 2017</v>
      </c>
      <c r="O53" t="str">
        <f t="shared" si="4"/>
        <v xml:space="preserve"> 00:00:00</v>
      </c>
      <c r="P53">
        <f t="shared" si="6"/>
        <v>6</v>
      </c>
      <c r="Q53" t="str">
        <f t="shared" si="2"/>
        <v>temp."6  2017",</v>
      </c>
      <c r="R53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</v>
      </c>
    </row>
    <row r="54" spans="11:18" x14ac:dyDescent="0.3">
      <c r="K54" t="str">
        <f t="shared" si="0"/>
        <v>"01 Jul 2017 00:00:00",</v>
      </c>
      <c r="L54" s="2" t="str">
        <f t="shared" si="1"/>
        <v>01 Jul 2017 00:00:00</v>
      </c>
      <c r="M54" t="s">
        <v>41</v>
      </c>
      <c r="N54" s="5" t="str">
        <f t="shared" si="3"/>
        <v xml:space="preserve"> 2017</v>
      </c>
      <c r="O54" t="str">
        <f t="shared" si="4"/>
        <v xml:space="preserve"> 00:00:00</v>
      </c>
      <c r="P54">
        <f t="shared" si="6"/>
        <v>7</v>
      </c>
      <c r="Q54" t="str">
        <f t="shared" si="2"/>
        <v>temp."7  2017",</v>
      </c>
      <c r="R54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</v>
      </c>
    </row>
    <row r="55" spans="11:18" x14ac:dyDescent="0.3">
      <c r="K55" t="str">
        <f t="shared" si="0"/>
        <v>"01 Aug 2017 00:00:00",</v>
      </c>
      <c r="L55" s="2" t="str">
        <f t="shared" si="1"/>
        <v>01 Aug 2017 00:00:00</v>
      </c>
      <c r="M55" t="s">
        <v>35</v>
      </c>
      <c r="N55" s="5" t="str">
        <f t="shared" si="3"/>
        <v xml:space="preserve"> 2017</v>
      </c>
      <c r="O55" t="str">
        <f t="shared" si="4"/>
        <v xml:space="preserve"> 00:00:00</v>
      </c>
      <c r="P55">
        <f t="shared" si="6"/>
        <v>8</v>
      </c>
      <c r="Q55" t="str">
        <f t="shared" si="2"/>
        <v>temp."8  2017",</v>
      </c>
      <c r="R55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</v>
      </c>
    </row>
    <row r="56" spans="11:18" x14ac:dyDescent="0.3">
      <c r="K56" t="str">
        <f t="shared" si="0"/>
        <v>"01 Sep 2017 00:00:00",</v>
      </c>
      <c r="L56" s="2" t="str">
        <f t="shared" si="1"/>
        <v>01 Sep 2017 00:00:00</v>
      </c>
      <c r="M56" t="s">
        <v>42</v>
      </c>
      <c r="N56" s="5" t="str">
        <f t="shared" si="3"/>
        <v xml:space="preserve"> 2017</v>
      </c>
      <c r="O56" t="str">
        <f t="shared" si="4"/>
        <v xml:space="preserve"> 00:00:00</v>
      </c>
      <c r="P56">
        <f t="shared" si="6"/>
        <v>9</v>
      </c>
      <c r="Q56" t="str">
        <f t="shared" si="2"/>
        <v>temp."9  2017",</v>
      </c>
      <c r="R56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</v>
      </c>
    </row>
    <row r="57" spans="11:18" x14ac:dyDescent="0.3">
      <c r="K57" t="str">
        <f t="shared" si="0"/>
        <v>"01 Oct 2017 00:00:00",</v>
      </c>
      <c r="L57" s="2" t="str">
        <f t="shared" si="1"/>
        <v>01 Oct 2017 00:00:00</v>
      </c>
      <c r="M57" t="s">
        <v>43</v>
      </c>
      <c r="N57" s="5" t="str">
        <f t="shared" si="3"/>
        <v xml:space="preserve"> 2017</v>
      </c>
      <c r="O57" t="str">
        <f t="shared" si="4"/>
        <v xml:space="preserve"> 00:00:00</v>
      </c>
      <c r="P57">
        <f t="shared" si="6"/>
        <v>10</v>
      </c>
      <c r="Q57" t="str">
        <f t="shared" si="2"/>
        <v>temp."10  2017",</v>
      </c>
      <c r="R57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</v>
      </c>
    </row>
    <row r="58" spans="11:18" x14ac:dyDescent="0.3">
      <c r="K58" t="str">
        <f t="shared" si="0"/>
        <v>"01 Nov 2017 00:00:00",</v>
      </c>
      <c r="L58" s="2" t="str">
        <f t="shared" si="1"/>
        <v>01 Nov 2017 00:00:00</v>
      </c>
      <c r="M58" t="s">
        <v>44</v>
      </c>
      <c r="N58" s="5" t="str">
        <f t="shared" si="3"/>
        <v xml:space="preserve"> 2017</v>
      </c>
      <c r="O58" t="str">
        <f t="shared" si="4"/>
        <v xml:space="preserve"> 00:00:00</v>
      </c>
      <c r="P58">
        <f t="shared" si="6"/>
        <v>11</v>
      </c>
      <c r="Q58" t="str">
        <f t="shared" si="2"/>
        <v>temp."11  2017",</v>
      </c>
      <c r="R58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</v>
      </c>
    </row>
    <row r="59" spans="11:18" x14ac:dyDescent="0.3">
      <c r="K59" t="str">
        <f t="shared" si="0"/>
        <v>"01 Dec 2017 00:00:00",</v>
      </c>
      <c r="L59" s="2" t="str">
        <f t="shared" si="1"/>
        <v>01 Dec 2017 00:00:00</v>
      </c>
      <c r="M59" t="s">
        <v>36</v>
      </c>
      <c r="N59" s="5" t="str">
        <f t="shared" si="3"/>
        <v xml:space="preserve"> 2017</v>
      </c>
      <c r="O59" t="str">
        <f t="shared" si="4"/>
        <v xml:space="preserve"> 00:00:00</v>
      </c>
      <c r="P59">
        <f t="shared" si="6"/>
        <v>12</v>
      </c>
      <c r="Q59" t="str">
        <f t="shared" si="2"/>
        <v>temp."12  2017",</v>
      </c>
      <c r="R59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</v>
      </c>
    </row>
    <row r="60" spans="11:18" x14ac:dyDescent="0.3">
      <c r="K60" t="str">
        <f t="shared" si="0"/>
        <v>"01 Jan 2018 00:00:00",</v>
      </c>
      <c r="L60" s="2" t="str">
        <f t="shared" si="1"/>
        <v>01 Jan 2018 00:00:00</v>
      </c>
      <c r="M60" t="s">
        <v>33</v>
      </c>
      <c r="N60" s="7" t="s">
        <v>50</v>
      </c>
      <c r="O60" t="str">
        <f t="shared" si="4"/>
        <v xml:space="preserve"> 00:00:00</v>
      </c>
      <c r="P60">
        <f t="shared" si="6"/>
        <v>1</v>
      </c>
      <c r="Q60" t="str">
        <f t="shared" si="2"/>
        <v>temp."1  2018",</v>
      </c>
      <c r="R60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</v>
      </c>
    </row>
    <row r="61" spans="11:18" x14ac:dyDescent="0.3">
      <c r="K61" t="str">
        <f t="shared" si="0"/>
        <v>"01 Feb 2018 00:00:00",</v>
      </c>
      <c r="L61" s="2" t="str">
        <f t="shared" si="1"/>
        <v>01 Feb 2018 00:00:00</v>
      </c>
      <c r="M61" t="s">
        <v>37</v>
      </c>
      <c r="N61" s="5" t="str">
        <f t="shared" si="3"/>
        <v xml:space="preserve"> 2018</v>
      </c>
      <c r="O61" t="str">
        <f t="shared" si="4"/>
        <v xml:space="preserve"> 00:00:00</v>
      </c>
      <c r="P61">
        <f t="shared" si="6"/>
        <v>2</v>
      </c>
      <c r="Q61" t="str">
        <f t="shared" si="2"/>
        <v>temp."2  2018",</v>
      </c>
      <c r="R61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</v>
      </c>
    </row>
    <row r="62" spans="11:18" x14ac:dyDescent="0.3">
      <c r="K62" t="str">
        <f t="shared" si="0"/>
        <v>"01 Mar 2018 00:00:00",</v>
      </c>
      <c r="L62" s="2" t="str">
        <f t="shared" si="1"/>
        <v>01 Mar 2018 00:00:00</v>
      </c>
      <c r="M62" t="s">
        <v>38</v>
      </c>
      <c r="N62" s="5" t="str">
        <f t="shared" si="3"/>
        <v xml:space="preserve"> 2018</v>
      </c>
      <c r="O62" t="str">
        <f t="shared" si="4"/>
        <v xml:space="preserve"> 00:00:00</v>
      </c>
      <c r="P62">
        <f t="shared" si="6"/>
        <v>3</v>
      </c>
      <c r="Q62" t="str">
        <f t="shared" si="2"/>
        <v>temp."3  2018",</v>
      </c>
      <c r="R62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</v>
      </c>
    </row>
    <row r="63" spans="11:18" x14ac:dyDescent="0.3">
      <c r="K63" t="str">
        <f t="shared" si="0"/>
        <v>"01 Apr 2018 00:00:00",</v>
      </c>
      <c r="L63" s="2" t="str">
        <f t="shared" si="1"/>
        <v>01 Apr 2018 00:00:00</v>
      </c>
      <c r="M63" t="s">
        <v>34</v>
      </c>
      <c r="N63" s="5" t="str">
        <f t="shared" si="3"/>
        <v xml:space="preserve"> 2018</v>
      </c>
      <c r="O63" t="str">
        <f t="shared" si="4"/>
        <v xml:space="preserve"> 00:00:00</v>
      </c>
      <c r="P63">
        <f t="shared" si="6"/>
        <v>4</v>
      </c>
      <c r="Q63" t="str">
        <f t="shared" si="2"/>
        <v>temp."4  2018",</v>
      </c>
      <c r="R63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</v>
      </c>
    </row>
    <row r="64" spans="11:18" x14ac:dyDescent="0.3">
      <c r="K64" t="str">
        <f t="shared" si="0"/>
        <v>"01 May 2018 00:00:00",</v>
      </c>
      <c r="L64" s="2" t="str">
        <f t="shared" si="1"/>
        <v>01 May 2018 00:00:00</v>
      </c>
      <c r="M64" t="s">
        <v>39</v>
      </c>
      <c r="N64" s="5" t="str">
        <f t="shared" si="3"/>
        <v xml:space="preserve"> 2018</v>
      </c>
      <c r="O64" t="str">
        <f t="shared" si="4"/>
        <v xml:space="preserve"> 00:00:00</v>
      </c>
      <c r="P64">
        <f t="shared" si="6"/>
        <v>5</v>
      </c>
      <c r="Q64" t="str">
        <f t="shared" si="2"/>
        <v>temp."5  2018",</v>
      </c>
      <c r="R64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</v>
      </c>
    </row>
    <row r="65" spans="11:18" x14ac:dyDescent="0.3">
      <c r="K65" t="str">
        <f t="shared" si="0"/>
        <v>"01 Jun 2018 00:00:00",</v>
      </c>
      <c r="L65" s="2" t="str">
        <f t="shared" si="1"/>
        <v>01 Jun 2018 00:00:00</v>
      </c>
      <c r="M65" t="s">
        <v>40</v>
      </c>
      <c r="N65" s="5" t="str">
        <f t="shared" si="3"/>
        <v xml:space="preserve"> 2018</v>
      </c>
      <c r="O65" t="str">
        <f t="shared" si="4"/>
        <v xml:space="preserve"> 00:00:00</v>
      </c>
      <c r="P65">
        <f t="shared" si="6"/>
        <v>6</v>
      </c>
      <c r="Q65" t="str">
        <f t="shared" si="2"/>
        <v>temp."6  2018",</v>
      </c>
      <c r="R65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</v>
      </c>
    </row>
    <row r="66" spans="11:18" x14ac:dyDescent="0.3">
      <c r="K66" t="str">
        <f t="shared" si="0"/>
        <v>"01 Jul 2018 00:00:00",</v>
      </c>
      <c r="L66" s="2" t="str">
        <f t="shared" si="1"/>
        <v>01 Jul 2018 00:00:00</v>
      </c>
      <c r="M66" t="s">
        <v>41</v>
      </c>
      <c r="N66" s="5" t="str">
        <f t="shared" si="3"/>
        <v xml:space="preserve"> 2018</v>
      </c>
      <c r="O66" t="str">
        <f t="shared" si="4"/>
        <v xml:space="preserve"> 00:00:00</v>
      </c>
      <c r="P66">
        <f t="shared" si="6"/>
        <v>7</v>
      </c>
      <c r="Q66" t="str">
        <f t="shared" si="2"/>
        <v>temp."7  2018",</v>
      </c>
      <c r="R66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</v>
      </c>
    </row>
    <row r="67" spans="11:18" x14ac:dyDescent="0.3">
      <c r="K67" t="str">
        <f t="shared" si="0"/>
        <v>"01 Aug 2018 00:00:00",</v>
      </c>
      <c r="L67" s="2" t="str">
        <f t="shared" si="1"/>
        <v>01 Aug 2018 00:00:00</v>
      </c>
      <c r="M67" t="s">
        <v>35</v>
      </c>
      <c r="N67" s="5" t="str">
        <f t="shared" si="3"/>
        <v xml:space="preserve"> 2018</v>
      </c>
      <c r="O67" t="str">
        <f t="shared" si="4"/>
        <v xml:space="preserve"> 00:00:00</v>
      </c>
      <c r="P67">
        <f t="shared" si="6"/>
        <v>8</v>
      </c>
      <c r="Q67" t="str">
        <f t="shared" si="2"/>
        <v>temp."8  2018",</v>
      </c>
      <c r="R67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</v>
      </c>
    </row>
    <row r="68" spans="11:18" x14ac:dyDescent="0.3">
      <c r="K68" t="str">
        <f t="shared" ref="K68:K99" si="7">+""""&amp;L68&amp;""""&amp;","</f>
        <v>"01 Sep 2018 00:00:00",</v>
      </c>
      <c r="L68" s="2" t="str">
        <f t="shared" si="1"/>
        <v>01 Sep 2018 00:00:00</v>
      </c>
      <c r="M68" t="s">
        <v>42</v>
      </c>
      <c r="N68" s="5" t="str">
        <f t="shared" si="3"/>
        <v xml:space="preserve"> 2018</v>
      </c>
      <c r="O68" t="str">
        <f t="shared" si="4"/>
        <v xml:space="preserve"> 00:00:00</v>
      </c>
      <c r="P68">
        <f t="shared" si="6"/>
        <v>9</v>
      </c>
      <c r="Q68" t="str">
        <f t="shared" si="2"/>
        <v>temp."9  2018",</v>
      </c>
      <c r="R68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</v>
      </c>
    </row>
    <row r="69" spans="11:18" x14ac:dyDescent="0.3">
      <c r="K69" t="str">
        <f t="shared" si="7"/>
        <v>"01 Oct 2018 00:00:00",</v>
      </c>
      <c r="L69" s="2" t="str">
        <f t="shared" si="1"/>
        <v>01 Oct 2018 00:00:00</v>
      </c>
      <c r="M69" t="s">
        <v>43</v>
      </c>
      <c r="N69" s="5" t="str">
        <f t="shared" si="3"/>
        <v xml:space="preserve"> 2018</v>
      </c>
      <c r="O69" t="str">
        <f t="shared" si="4"/>
        <v xml:space="preserve"> 00:00:00</v>
      </c>
      <c r="P69">
        <f t="shared" si="6"/>
        <v>10</v>
      </c>
      <c r="Q69" t="str">
        <f t="shared" si="2"/>
        <v>temp."10  2018",</v>
      </c>
      <c r="R69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</v>
      </c>
    </row>
    <row r="70" spans="11:18" x14ac:dyDescent="0.3">
      <c r="K70" t="str">
        <f t="shared" si="7"/>
        <v>"01 Nov 2018 00:00:00",</v>
      </c>
      <c r="L70" s="2" t="str">
        <f t="shared" si="1"/>
        <v>01 Nov 2018 00:00:00</v>
      </c>
      <c r="M70" t="s">
        <v>44</v>
      </c>
      <c r="N70" s="5" t="str">
        <f t="shared" si="3"/>
        <v xml:space="preserve"> 2018</v>
      </c>
      <c r="O70" t="str">
        <f t="shared" si="4"/>
        <v xml:space="preserve"> 00:00:00</v>
      </c>
      <c r="P70">
        <f t="shared" si="6"/>
        <v>11</v>
      </c>
      <c r="Q70" t="str">
        <f t="shared" si="2"/>
        <v>temp."11  2018",</v>
      </c>
      <c r="R70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</v>
      </c>
    </row>
    <row r="71" spans="11:18" x14ac:dyDescent="0.3">
      <c r="K71" t="str">
        <f t="shared" si="7"/>
        <v>"01 Dec 2018 00:00:00",</v>
      </c>
      <c r="L71" s="2" t="str">
        <f t="shared" si="1"/>
        <v>01 Dec 2018 00:00:00</v>
      </c>
      <c r="M71" t="s">
        <v>36</v>
      </c>
      <c r="N71" s="5" t="str">
        <f t="shared" si="3"/>
        <v xml:space="preserve"> 2018</v>
      </c>
      <c r="O71" t="str">
        <f t="shared" si="4"/>
        <v xml:space="preserve"> 00:00:00</v>
      </c>
      <c r="P71">
        <f t="shared" si="6"/>
        <v>12</v>
      </c>
      <c r="Q71" t="str">
        <f t="shared" si="2"/>
        <v>temp."12  2018",</v>
      </c>
      <c r="R71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</v>
      </c>
    </row>
    <row r="72" spans="11:18" x14ac:dyDescent="0.3">
      <c r="K72" t="str">
        <f t="shared" si="7"/>
        <v>"01 Jan 2019 00:00:00",</v>
      </c>
      <c r="L72" s="2" t="str">
        <f t="shared" si="1"/>
        <v>01 Jan 2019 00:00:00</v>
      </c>
      <c r="M72" t="s">
        <v>33</v>
      </c>
      <c r="N72" s="7" t="s">
        <v>51</v>
      </c>
      <c r="O72" t="str">
        <f t="shared" si="4"/>
        <v xml:space="preserve"> 00:00:00</v>
      </c>
      <c r="P72">
        <f t="shared" si="6"/>
        <v>1</v>
      </c>
      <c r="Q72" t="str">
        <f t="shared" si="2"/>
        <v>temp."1  2019",</v>
      </c>
      <c r="R72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</v>
      </c>
    </row>
    <row r="73" spans="11:18" x14ac:dyDescent="0.3">
      <c r="K73" t="str">
        <f t="shared" si="7"/>
        <v>"01 Feb 2019 00:00:00",</v>
      </c>
      <c r="L73" s="2" t="str">
        <f t="shared" si="1"/>
        <v>01 Feb 2019 00:00:00</v>
      </c>
      <c r="M73" t="s">
        <v>37</v>
      </c>
      <c r="N73" s="5" t="str">
        <f t="shared" si="3"/>
        <v xml:space="preserve"> 2019</v>
      </c>
      <c r="O73" t="str">
        <f t="shared" si="4"/>
        <v xml:space="preserve"> 00:00:00</v>
      </c>
      <c r="P73">
        <f t="shared" si="6"/>
        <v>2</v>
      </c>
      <c r="Q73" t="str">
        <f t="shared" si="2"/>
        <v>temp."2  2019",</v>
      </c>
      <c r="R73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</v>
      </c>
    </row>
    <row r="74" spans="11:18" x14ac:dyDescent="0.3">
      <c r="K74" t="str">
        <f t="shared" si="7"/>
        <v>"01 Mar 2019 00:00:00",</v>
      </c>
      <c r="L74" s="2" t="str">
        <f t="shared" si="1"/>
        <v>01 Mar 2019 00:00:00</v>
      </c>
      <c r="M74" t="s">
        <v>38</v>
      </c>
      <c r="N74" s="5" t="str">
        <f t="shared" si="3"/>
        <v xml:space="preserve"> 2019</v>
      </c>
      <c r="O74" t="str">
        <f t="shared" si="4"/>
        <v xml:space="preserve"> 00:00:00</v>
      </c>
      <c r="P74">
        <f t="shared" si="6"/>
        <v>3</v>
      </c>
      <c r="Q74" t="str">
        <f t="shared" si="2"/>
        <v>temp."3  2019",</v>
      </c>
      <c r="R74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</v>
      </c>
    </row>
    <row r="75" spans="11:18" x14ac:dyDescent="0.3">
      <c r="K75" t="str">
        <f t="shared" si="7"/>
        <v>"01 Apr 2019 00:00:00",</v>
      </c>
      <c r="L75" s="2" t="str">
        <f t="shared" si="1"/>
        <v>01 Apr 2019 00:00:00</v>
      </c>
      <c r="M75" t="s">
        <v>34</v>
      </c>
      <c r="N75" s="5" t="str">
        <f t="shared" si="3"/>
        <v xml:space="preserve"> 2019</v>
      </c>
      <c r="O75" t="str">
        <f t="shared" si="4"/>
        <v xml:space="preserve"> 00:00:00</v>
      </c>
      <c r="P75">
        <f t="shared" si="6"/>
        <v>4</v>
      </c>
      <c r="Q75" t="str">
        <f t="shared" si="2"/>
        <v>temp."4  2019",</v>
      </c>
      <c r="R75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</v>
      </c>
    </row>
    <row r="76" spans="11:18" x14ac:dyDescent="0.3">
      <c r="K76" t="str">
        <f t="shared" si="7"/>
        <v>"01 May 2019 00:00:00",</v>
      </c>
      <c r="L76" s="2" t="str">
        <f t="shared" si="1"/>
        <v>01 May 2019 00:00:00</v>
      </c>
      <c r="M76" t="s">
        <v>39</v>
      </c>
      <c r="N76" s="5" t="str">
        <f t="shared" si="3"/>
        <v xml:space="preserve"> 2019</v>
      </c>
      <c r="O76" t="str">
        <f t="shared" si="4"/>
        <v xml:space="preserve"> 00:00:00</v>
      </c>
      <c r="P76">
        <f t="shared" si="6"/>
        <v>5</v>
      </c>
      <c r="Q76" t="str">
        <f t="shared" si="2"/>
        <v>temp."5  2019",</v>
      </c>
      <c r="R76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</v>
      </c>
    </row>
    <row r="77" spans="11:18" x14ac:dyDescent="0.3">
      <c r="K77" t="str">
        <f t="shared" si="7"/>
        <v>"01 Jun 2019 00:00:00",</v>
      </c>
      <c r="L77" s="2" t="str">
        <f t="shared" ref="L77:L100" si="8">+M77&amp;N77&amp;O77</f>
        <v>01 Jun 2019 00:00:00</v>
      </c>
      <c r="M77" t="s">
        <v>40</v>
      </c>
      <c r="N77" s="5" t="str">
        <f t="shared" si="3"/>
        <v xml:space="preserve"> 2019</v>
      </c>
      <c r="O77" t="str">
        <f t="shared" si="4"/>
        <v xml:space="preserve"> 00:00:00</v>
      </c>
      <c r="P77">
        <f t="shared" si="6"/>
        <v>6</v>
      </c>
      <c r="Q77" t="str">
        <f t="shared" ref="Q77:Q100" si="9">+"temp."&amp;""""&amp;P77&amp;" "&amp;N77&amp;""""&amp;","</f>
        <v>temp."6  2019",</v>
      </c>
      <c r="R77" t="str">
        <f t="shared" si="5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</v>
      </c>
    </row>
    <row r="78" spans="11:18" x14ac:dyDescent="0.3">
      <c r="K78" t="str">
        <f t="shared" si="7"/>
        <v>"01 Jul 2019 00:00:00",</v>
      </c>
      <c r="L78" s="2" t="str">
        <f t="shared" si="8"/>
        <v>01 Jul 2019 00:00:00</v>
      </c>
      <c r="M78" t="s">
        <v>41</v>
      </c>
      <c r="N78" s="5" t="str">
        <f t="shared" ref="N78:N100" si="10">+N77</f>
        <v xml:space="preserve"> 2019</v>
      </c>
      <c r="O78" t="str">
        <f t="shared" ref="O78:O100" si="11">+O77</f>
        <v xml:space="preserve"> 00:00:00</v>
      </c>
      <c r="P78">
        <f t="shared" si="6"/>
        <v>7</v>
      </c>
      <c r="Q78" t="str">
        <f t="shared" si="9"/>
        <v>temp."7  2019",</v>
      </c>
      <c r="R78" t="str">
        <f t="shared" ref="R78:R100" si="12">+R77&amp;" "&amp;Q78</f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</v>
      </c>
    </row>
    <row r="79" spans="11:18" x14ac:dyDescent="0.3">
      <c r="K79" t="str">
        <f t="shared" si="7"/>
        <v>"01 Aug 2019 00:00:00",</v>
      </c>
      <c r="L79" s="2" t="str">
        <f t="shared" si="8"/>
        <v>01 Aug 2019 00:00:00</v>
      </c>
      <c r="M79" t="s">
        <v>35</v>
      </c>
      <c r="N79" s="5" t="str">
        <f t="shared" si="10"/>
        <v xml:space="preserve"> 2019</v>
      </c>
      <c r="O79" t="str">
        <f t="shared" si="11"/>
        <v xml:space="preserve"> 00:00:00</v>
      </c>
      <c r="P79">
        <f t="shared" si="6"/>
        <v>8</v>
      </c>
      <c r="Q79" t="str">
        <f t="shared" si="9"/>
        <v>temp."8  2019",</v>
      </c>
      <c r="R79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</v>
      </c>
    </row>
    <row r="80" spans="11:18" x14ac:dyDescent="0.3">
      <c r="K80" t="str">
        <f t="shared" si="7"/>
        <v>"01 Sep 2019 00:00:00",</v>
      </c>
      <c r="L80" s="2" t="str">
        <f t="shared" si="8"/>
        <v>01 Sep 2019 00:00:00</v>
      </c>
      <c r="M80" t="s">
        <v>42</v>
      </c>
      <c r="N80" s="5" t="str">
        <f t="shared" si="10"/>
        <v xml:space="preserve"> 2019</v>
      </c>
      <c r="O80" t="str">
        <f t="shared" si="11"/>
        <v xml:space="preserve"> 00:00:00</v>
      </c>
      <c r="P80">
        <f t="shared" si="6"/>
        <v>9</v>
      </c>
      <c r="Q80" t="str">
        <f t="shared" si="9"/>
        <v>temp."9  2019",</v>
      </c>
      <c r="R80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</v>
      </c>
    </row>
    <row r="81" spans="11:18" x14ac:dyDescent="0.3">
      <c r="K81" t="str">
        <f t="shared" si="7"/>
        <v>"01 Oct 2019 00:00:00",</v>
      </c>
      <c r="L81" s="2" t="str">
        <f t="shared" si="8"/>
        <v>01 Oct 2019 00:00:00</v>
      </c>
      <c r="M81" t="s">
        <v>43</v>
      </c>
      <c r="N81" s="5" t="str">
        <f t="shared" si="10"/>
        <v xml:space="preserve"> 2019</v>
      </c>
      <c r="O81" t="str">
        <f t="shared" si="11"/>
        <v xml:space="preserve"> 00:00:00</v>
      </c>
      <c r="P81">
        <f t="shared" si="6"/>
        <v>10</v>
      </c>
      <c r="Q81" t="str">
        <f t="shared" si="9"/>
        <v>temp."10  2019",</v>
      </c>
      <c r="R81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</v>
      </c>
    </row>
    <row r="82" spans="11:18" x14ac:dyDescent="0.3">
      <c r="K82" t="str">
        <f t="shared" si="7"/>
        <v>"01 Nov 2019 00:00:00",</v>
      </c>
      <c r="L82" s="2" t="str">
        <f t="shared" si="8"/>
        <v>01 Nov 2019 00:00:00</v>
      </c>
      <c r="M82" t="s">
        <v>44</v>
      </c>
      <c r="N82" s="5" t="str">
        <f t="shared" si="10"/>
        <v xml:space="preserve"> 2019</v>
      </c>
      <c r="O82" t="str">
        <f t="shared" si="11"/>
        <v xml:space="preserve"> 00:00:00</v>
      </c>
      <c r="P82">
        <f t="shared" si="6"/>
        <v>11</v>
      </c>
      <c r="Q82" t="str">
        <f t="shared" si="9"/>
        <v>temp."11  2019",</v>
      </c>
      <c r="R82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</v>
      </c>
    </row>
    <row r="83" spans="11:18" x14ac:dyDescent="0.3">
      <c r="K83" t="str">
        <f t="shared" si="7"/>
        <v>"01 Dec 2019 00:00:00",</v>
      </c>
      <c r="L83" s="2" t="str">
        <f t="shared" si="8"/>
        <v>01 Dec 2019 00:00:00</v>
      </c>
      <c r="M83" t="s">
        <v>36</v>
      </c>
      <c r="N83" s="5" t="str">
        <f t="shared" si="10"/>
        <v xml:space="preserve"> 2019</v>
      </c>
      <c r="O83" t="str">
        <f t="shared" si="11"/>
        <v xml:space="preserve"> 00:00:00</v>
      </c>
      <c r="P83">
        <f t="shared" si="6"/>
        <v>12</v>
      </c>
      <c r="Q83" t="str">
        <f t="shared" si="9"/>
        <v>temp."12  2019",</v>
      </c>
      <c r="R83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</v>
      </c>
    </row>
    <row r="84" spans="11:18" x14ac:dyDescent="0.3">
      <c r="K84" t="str">
        <f t="shared" si="7"/>
        <v>"01 Jan 2020 00:00:00",</v>
      </c>
      <c r="L84" s="2" t="str">
        <f t="shared" si="8"/>
        <v>01 Jan 2020 00:00:00</v>
      </c>
      <c r="M84" t="s">
        <v>33</v>
      </c>
      <c r="N84" s="7" t="s">
        <v>52</v>
      </c>
      <c r="O84" t="str">
        <f t="shared" si="11"/>
        <v xml:space="preserve"> 00:00:00</v>
      </c>
      <c r="P84">
        <f t="shared" si="6"/>
        <v>1</v>
      </c>
      <c r="Q84" t="str">
        <f t="shared" si="9"/>
        <v>temp."1  2020",</v>
      </c>
      <c r="R84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</v>
      </c>
    </row>
    <row r="85" spans="11:18" x14ac:dyDescent="0.3">
      <c r="K85" t="str">
        <f t="shared" si="7"/>
        <v>"01 Feb 2020 00:00:00",</v>
      </c>
      <c r="L85" s="2" t="str">
        <f t="shared" si="8"/>
        <v>01 Feb 2020 00:00:00</v>
      </c>
      <c r="M85" t="s">
        <v>37</v>
      </c>
      <c r="N85" s="5" t="str">
        <f t="shared" si="10"/>
        <v xml:space="preserve"> 2020</v>
      </c>
      <c r="O85" t="str">
        <f t="shared" si="11"/>
        <v xml:space="preserve"> 00:00:00</v>
      </c>
      <c r="P85">
        <f t="shared" si="6"/>
        <v>2</v>
      </c>
      <c r="Q85" t="str">
        <f t="shared" si="9"/>
        <v>temp."2  2020",</v>
      </c>
      <c r="R85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</v>
      </c>
    </row>
    <row r="86" spans="11:18" x14ac:dyDescent="0.3">
      <c r="K86" t="str">
        <f t="shared" si="7"/>
        <v>"01 Mar 2020 00:00:00",</v>
      </c>
      <c r="L86" s="2" t="str">
        <f t="shared" si="8"/>
        <v>01 Mar 2020 00:00:00</v>
      </c>
      <c r="M86" t="s">
        <v>38</v>
      </c>
      <c r="N86" s="5" t="str">
        <f t="shared" si="10"/>
        <v xml:space="preserve"> 2020</v>
      </c>
      <c r="O86" t="str">
        <f t="shared" si="11"/>
        <v xml:space="preserve"> 00:00:00</v>
      </c>
      <c r="P86">
        <f t="shared" si="6"/>
        <v>3</v>
      </c>
      <c r="Q86" t="str">
        <f t="shared" si="9"/>
        <v>temp."3  2020",</v>
      </c>
      <c r="R86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</v>
      </c>
    </row>
    <row r="87" spans="11:18" x14ac:dyDescent="0.3">
      <c r="K87" t="str">
        <f t="shared" si="7"/>
        <v>"01 Apr 2020 00:00:00",</v>
      </c>
      <c r="L87" s="2" t="str">
        <f t="shared" si="8"/>
        <v>01 Apr 2020 00:00:00</v>
      </c>
      <c r="M87" t="s">
        <v>34</v>
      </c>
      <c r="N87" s="5" t="str">
        <f t="shared" si="10"/>
        <v xml:space="preserve"> 2020</v>
      </c>
      <c r="O87" t="str">
        <f t="shared" si="11"/>
        <v xml:space="preserve"> 00:00:00</v>
      </c>
      <c r="P87">
        <f t="shared" si="6"/>
        <v>4</v>
      </c>
      <c r="Q87" t="str">
        <f t="shared" si="9"/>
        <v>temp."4  2020",</v>
      </c>
      <c r="R87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</v>
      </c>
    </row>
    <row r="88" spans="11:18" x14ac:dyDescent="0.3">
      <c r="K88" t="str">
        <f t="shared" si="7"/>
        <v>"01 May 2020 00:00:00",</v>
      </c>
      <c r="L88" s="2" t="str">
        <f t="shared" si="8"/>
        <v>01 May 2020 00:00:00</v>
      </c>
      <c r="M88" t="s">
        <v>39</v>
      </c>
      <c r="N88" s="5" t="str">
        <f t="shared" si="10"/>
        <v xml:space="preserve"> 2020</v>
      </c>
      <c r="O88" t="str">
        <f t="shared" si="11"/>
        <v xml:space="preserve"> 00:00:00</v>
      </c>
      <c r="P88">
        <f t="shared" si="6"/>
        <v>5</v>
      </c>
      <c r="Q88" t="str">
        <f t="shared" si="9"/>
        <v>temp."5  2020",</v>
      </c>
      <c r="R88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</v>
      </c>
    </row>
    <row r="89" spans="11:18" x14ac:dyDescent="0.3">
      <c r="K89" t="str">
        <f t="shared" si="7"/>
        <v>"01 Jun 2020 00:00:00",</v>
      </c>
      <c r="L89" s="2" t="str">
        <f t="shared" si="8"/>
        <v>01 Jun 2020 00:00:00</v>
      </c>
      <c r="M89" t="s">
        <v>40</v>
      </c>
      <c r="N89" s="5" t="str">
        <f t="shared" si="10"/>
        <v xml:space="preserve"> 2020</v>
      </c>
      <c r="O89" t="str">
        <f t="shared" si="11"/>
        <v xml:space="preserve"> 00:00:00</v>
      </c>
      <c r="P89">
        <f t="shared" ref="P89:P100" si="13">+P77</f>
        <v>6</v>
      </c>
      <c r="Q89" t="str">
        <f t="shared" si="9"/>
        <v>temp."6  2020",</v>
      </c>
      <c r="R89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</v>
      </c>
    </row>
    <row r="90" spans="11:18" x14ac:dyDescent="0.3">
      <c r="K90" t="str">
        <f t="shared" si="7"/>
        <v>"01 Jul 2020 00:00:00",</v>
      </c>
      <c r="L90" s="2" t="str">
        <f t="shared" si="8"/>
        <v>01 Jul 2020 00:00:00</v>
      </c>
      <c r="M90" t="s">
        <v>41</v>
      </c>
      <c r="N90" s="5" t="str">
        <f t="shared" si="10"/>
        <v xml:space="preserve"> 2020</v>
      </c>
      <c r="O90" t="str">
        <f t="shared" si="11"/>
        <v xml:space="preserve"> 00:00:00</v>
      </c>
      <c r="P90">
        <f t="shared" si="13"/>
        <v>7</v>
      </c>
      <c r="Q90" t="str">
        <f t="shared" si="9"/>
        <v>temp."7  2020",</v>
      </c>
      <c r="R90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</v>
      </c>
    </row>
    <row r="91" spans="11:18" x14ac:dyDescent="0.3">
      <c r="K91" t="str">
        <f t="shared" si="7"/>
        <v>"01 Aug 2020 00:00:00",</v>
      </c>
      <c r="L91" s="2" t="str">
        <f t="shared" si="8"/>
        <v>01 Aug 2020 00:00:00</v>
      </c>
      <c r="M91" t="s">
        <v>35</v>
      </c>
      <c r="N91" s="5" t="str">
        <f t="shared" si="10"/>
        <v xml:space="preserve"> 2020</v>
      </c>
      <c r="O91" t="str">
        <f t="shared" si="11"/>
        <v xml:space="preserve"> 00:00:00</v>
      </c>
      <c r="P91">
        <f t="shared" si="13"/>
        <v>8</v>
      </c>
      <c r="Q91" t="str">
        <f t="shared" si="9"/>
        <v>temp."8  2020",</v>
      </c>
      <c r="R91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</v>
      </c>
    </row>
    <row r="92" spans="11:18" x14ac:dyDescent="0.3">
      <c r="K92" t="str">
        <f t="shared" si="7"/>
        <v>"01 Sep 2020 00:00:00",</v>
      </c>
      <c r="L92" s="2" t="str">
        <f t="shared" si="8"/>
        <v>01 Sep 2020 00:00:00</v>
      </c>
      <c r="M92" t="s">
        <v>42</v>
      </c>
      <c r="N92" s="5" t="str">
        <f t="shared" si="10"/>
        <v xml:space="preserve"> 2020</v>
      </c>
      <c r="O92" t="str">
        <f t="shared" si="11"/>
        <v xml:space="preserve"> 00:00:00</v>
      </c>
      <c r="P92">
        <f t="shared" si="13"/>
        <v>9</v>
      </c>
      <c r="Q92" t="str">
        <f t="shared" si="9"/>
        <v>temp."9  2020",</v>
      </c>
      <c r="R92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</v>
      </c>
    </row>
    <row r="93" spans="11:18" x14ac:dyDescent="0.3">
      <c r="K93" t="str">
        <f t="shared" si="7"/>
        <v>"01 Oct 2020 00:00:00",</v>
      </c>
      <c r="L93" s="2" t="str">
        <f t="shared" si="8"/>
        <v>01 Oct 2020 00:00:00</v>
      </c>
      <c r="M93" t="s">
        <v>43</v>
      </c>
      <c r="N93" s="5" t="str">
        <f t="shared" si="10"/>
        <v xml:space="preserve"> 2020</v>
      </c>
      <c r="O93" t="str">
        <f t="shared" si="11"/>
        <v xml:space="preserve"> 00:00:00</v>
      </c>
      <c r="P93">
        <f t="shared" si="13"/>
        <v>10</v>
      </c>
      <c r="Q93" t="str">
        <f t="shared" si="9"/>
        <v>temp."10  2020",</v>
      </c>
      <c r="R93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</v>
      </c>
    </row>
    <row r="94" spans="11:18" x14ac:dyDescent="0.3">
      <c r="K94" t="str">
        <f t="shared" si="7"/>
        <v>"01 Nov 2020 00:00:00",</v>
      </c>
      <c r="L94" s="2" t="str">
        <f t="shared" si="8"/>
        <v>01 Nov 2020 00:00:00</v>
      </c>
      <c r="M94" t="s">
        <v>44</v>
      </c>
      <c r="N94" s="5" t="str">
        <f t="shared" si="10"/>
        <v xml:space="preserve"> 2020</v>
      </c>
      <c r="O94" t="str">
        <f t="shared" si="11"/>
        <v xml:space="preserve"> 00:00:00</v>
      </c>
      <c r="P94">
        <f t="shared" si="13"/>
        <v>11</v>
      </c>
      <c r="Q94" t="str">
        <f t="shared" si="9"/>
        <v>temp."11  2020",</v>
      </c>
      <c r="R94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 temp."11  2020",</v>
      </c>
    </row>
    <row r="95" spans="11:18" x14ac:dyDescent="0.3">
      <c r="K95" t="str">
        <f t="shared" si="7"/>
        <v>"01 Dec 2020 00:00:00",</v>
      </c>
      <c r="L95" s="2" t="str">
        <f t="shared" si="8"/>
        <v>01 Dec 2020 00:00:00</v>
      </c>
      <c r="M95" t="s">
        <v>36</v>
      </c>
      <c r="N95" s="5" t="str">
        <f t="shared" si="10"/>
        <v xml:space="preserve"> 2020</v>
      </c>
      <c r="O95" t="str">
        <f t="shared" si="11"/>
        <v xml:space="preserve"> 00:00:00</v>
      </c>
      <c r="P95">
        <f t="shared" si="13"/>
        <v>12</v>
      </c>
      <c r="Q95" t="str">
        <f t="shared" si="9"/>
        <v>temp."12  2020",</v>
      </c>
      <c r="R95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 temp."11  2020", temp."12  2020",</v>
      </c>
    </row>
    <row r="96" spans="11:18" x14ac:dyDescent="0.3">
      <c r="K96" t="str">
        <f t="shared" si="7"/>
        <v>"01 Jan 2021 00:00:00",</v>
      </c>
      <c r="L96" s="2" t="str">
        <f t="shared" si="8"/>
        <v>01 Jan 2021 00:00:00</v>
      </c>
      <c r="M96" t="s">
        <v>33</v>
      </c>
      <c r="N96" s="7" t="s">
        <v>53</v>
      </c>
      <c r="O96" t="str">
        <f t="shared" si="11"/>
        <v xml:space="preserve"> 00:00:00</v>
      </c>
      <c r="P96">
        <f t="shared" si="13"/>
        <v>1</v>
      </c>
      <c r="Q96" t="str">
        <f t="shared" si="9"/>
        <v>temp."1  2021",</v>
      </c>
      <c r="R96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 temp."11  2020", temp."12  2020", temp."1  2021",</v>
      </c>
    </row>
    <row r="97" spans="11:18" x14ac:dyDescent="0.3">
      <c r="K97" t="str">
        <f t="shared" si="7"/>
        <v>"01 Feb 2021 00:00:00",</v>
      </c>
      <c r="L97" s="2" t="str">
        <f t="shared" si="8"/>
        <v>01 Feb 2021 00:00:00</v>
      </c>
      <c r="M97" t="s">
        <v>37</v>
      </c>
      <c r="N97" s="5" t="str">
        <f t="shared" si="10"/>
        <v xml:space="preserve"> 2021</v>
      </c>
      <c r="O97" t="str">
        <f t="shared" si="11"/>
        <v xml:space="preserve"> 00:00:00</v>
      </c>
      <c r="P97">
        <f t="shared" si="13"/>
        <v>2</v>
      </c>
      <c r="Q97" t="str">
        <f t="shared" si="9"/>
        <v>temp."2  2021",</v>
      </c>
      <c r="R97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 temp."11  2020", temp."12  2020", temp."1  2021", temp."2  2021",</v>
      </c>
    </row>
    <row r="98" spans="11:18" x14ac:dyDescent="0.3">
      <c r="K98" t="str">
        <f t="shared" si="7"/>
        <v>"01 Mar 2021 00:00:00",</v>
      </c>
      <c r="L98" s="2" t="str">
        <f t="shared" si="8"/>
        <v>01 Mar 2021 00:00:00</v>
      </c>
      <c r="M98" t="s">
        <v>38</v>
      </c>
      <c r="N98" s="5" t="str">
        <f t="shared" si="10"/>
        <v xml:space="preserve"> 2021</v>
      </c>
      <c r="O98" t="str">
        <f t="shared" si="11"/>
        <v xml:space="preserve"> 00:00:00</v>
      </c>
      <c r="P98">
        <f t="shared" si="13"/>
        <v>3</v>
      </c>
      <c r="Q98" t="str">
        <f t="shared" si="9"/>
        <v>temp."3  2021",</v>
      </c>
      <c r="R98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 temp."11  2020", temp."12  2020", temp."1  2021", temp."2  2021", temp."3  2021",</v>
      </c>
    </row>
    <row r="99" spans="11:18" x14ac:dyDescent="0.3">
      <c r="K99" t="str">
        <f t="shared" si="7"/>
        <v>"01 Apr 2021 00:00:00",</v>
      </c>
      <c r="L99" s="2" t="str">
        <f t="shared" si="8"/>
        <v>01 Apr 2021 00:00:00</v>
      </c>
      <c r="M99" t="s">
        <v>34</v>
      </c>
      <c r="N99" s="5" t="str">
        <f t="shared" si="10"/>
        <v xml:space="preserve"> 2021</v>
      </c>
      <c r="O99" t="str">
        <f t="shared" si="11"/>
        <v xml:space="preserve"> 00:00:00</v>
      </c>
      <c r="P99">
        <f t="shared" si="13"/>
        <v>4</v>
      </c>
      <c r="Q99" t="str">
        <f t="shared" si="9"/>
        <v>temp."4  2021",</v>
      </c>
      <c r="R99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 temp."11  2020", temp."12  2020", temp."1  2021", temp."2  2021", temp."3  2021", temp."4  2021",</v>
      </c>
    </row>
    <row r="100" spans="11:18" x14ac:dyDescent="0.3">
      <c r="K100" t="str">
        <f>+""""&amp;L100&amp;""""</f>
        <v>"01 May 2021 00:00:00"</v>
      </c>
      <c r="L100" s="2" t="str">
        <f t="shared" si="8"/>
        <v>01 May 2021 00:00:00</v>
      </c>
      <c r="M100" t="s">
        <v>39</v>
      </c>
      <c r="N100" s="5" t="str">
        <f t="shared" si="10"/>
        <v xml:space="preserve"> 2021</v>
      </c>
      <c r="O100" t="str">
        <f t="shared" si="11"/>
        <v xml:space="preserve"> 00:00:00</v>
      </c>
      <c r="P100">
        <f t="shared" si="13"/>
        <v>5</v>
      </c>
      <c r="Q100" t="str">
        <f>+"temp."&amp;""""&amp;P100&amp;" "&amp;N100&amp;""""</f>
        <v>temp."5  2021"</v>
      </c>
      <c r="R100" t="str">
        <f t="shared" si="12"/>
        <v>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 temp."11  2020", temp."12  2020", temp."1  2021", temp."2  2021", temp."3  2021", temp."4  2021", temp."5  2021"</v>
      </c>
    </row>
    <row r="101" spans="11:18" x14ac:dyDescent="0.3">
      <c r="L101" s="3"/>
      <c r="Q101" t="str">
        <f>+C26&amp;R100&amp;" )"</f>
        <v>("Estadisticas Traspuesta" FOR "Mes-Año"  in ( temp."1  2014", temp."2  2014", temp."3  2014", temp."4  2014", temp."5  2014", temp."6  2014", temp."7  2014", temp."8  2014", temp."9  2014", temp."10  2014", temp."11  2014", temp."12  2014", temp."1  2015", temp."2  2015", temp."3  2015", temp."4  2015", temp."5  2015", temp."6  2015", temp."7  2015", temp."8  2015", temp."9  2015", temp."10  2015", temp."11  2015", temp."12  2015", temp."1  2016", temp."2  2016", temp."3  2016", temp."4  2016", temp."5  2016", temp."6  2016", temp."7  2016", temp."8  2016", temp."9  2016", temp."10  2016", temp."11  2016", temp."12  2016", temp."1  2017", temp."2  2017", temp."3  2017", temp."4  2017", temp."5  2017", temp."6  2017", temp."7  2017", temp."8  2017", temp."9  2017", temp."10  2017", temp."11  2017", temp."12  2017", temp."1  2018", temp."2  2018", temp."3  2018", temp."4  2018", temp."5  2018", temp."6  2018", temp."7  2018", temp."8  2018", temp."9  2018", temp."10  2018", temp."11  2018", temp."12  2018", temp."1  2019", temp."2  2019", temp."3  2019", temp."4  2019", temp."5  2019", temp."6  2019", temp."7  2019", temp."8  2019", temp."9  2019", temp."10  2019", temp."11  2019", temp."12  2019", temp."1  2020", temp."2  2020", temp."3  2020", temp."4  2020", temp."5  2020", temp."6  2020", temp."7  2020", temp."8  2020", temp."9  2020", temp."10  2020", temp."11  2020", temp."12  2020", temp."1  2021", temp."2  2021", temp."3  2021", temp."4  2021", temp."5  2021" )</v>
      </c>
    </row>
    <row r="102" spans="11:18" x14ac:dyDescent="0.3">
      <c r="L102" s="3"/>
    </row>
    <row r="103" spans="11:18" x14ac:dyDescent="0.3">
      <c r="L103" s="3"/>
    </row>
    <row r="104" spans="11:18" x14ac:dyDescent="0.3">
      <c r="L104" s="3"/>
    </row>
    <row r="105" spans="11:18" x14ac:dyDescent="0.3">
      <c r="L105" s="3"/>
    </row>
    <row r="106" spans="11:18" x14ac:dyDescent="0.3">
      <c r="L106" s="3"/>
    </row>
    <row r="107" spans="11:18" x14ac:dyDescent="0.3">
      <c r="L107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156D-7FC5-46C4-9902-4DBA89C8756B}">
  <dimension ref="A3:R107"/>
  <sheetViews>
    <sheetView topLeftCell="A13" workbookViewId="0">
      <selection activeCell="H17" sqref="H17"/>
    </sheetView>
  </sheetViews>
  <sheetFormatPr baseColWidth="10" defaultRowHeight="14.4" x14ac:dyDescent="0.3"/>
  <cols>
    <col min="11" max="11" width="21.21875" bestFit="1" customWidth="1"/>
    <col min="12" max="12" width="19.109375" bestFit="1" customWidth="1"/>
    <col min="14" max="14" width="10.88671875" customWidth="1"/>
    <col min="17" max="17" width="25.109375" bestFit="1" customWidth="1"/>
  </cols>
  <sheetData>
    <row r="3" spans="1:18" x14ac:dyDescent="0.3">
      <c r="C3" t="s">
        <v>0</v>
      </c>
      <c r="K3" t="str">
        <f>+""""&amp;L3&amp;""""&amp;","</f>
        <v>"Código región",</v>
      </c>
      <c r="L3" s="1" t="s">
        <v>24</v>
      </c>
    </row>
    <row r="4" spans="1:18" x14ac:dyDescent="0.3">
      <c r="C4" t="s">
        <v>1</v>
      </c>
      <c r="D4" t="s">
        <v>2</v>
      </c>
      <c r="K4" t="str">
        <f t="shared" ref="K4:K26" si="0">+""""&amp;L4&amp;""""&amp;","</f>
        <v>"Glosa región",</v>
      </c>
      <c r="L4" s="1" t="s">
        <v>25</v>
      </c>
    </row>
    <row r="5" spans="1:18" x14ac:dyDescent="0.3">
      <c r="E5" t="str">
        <f>+K3</f>
        <v>"Código región",</v>
      </c>
      <c r="K5" t="str">
        <f t="shared" si="0"/>
        <v>"Código de Sector",</v>
      </c>
      <c r="L5" s="1" t="s">
        <v>26</v>
      </c>
    </row>
    <row r="6" spans="1:18" x14ac:dyDescent="0.3">
      <c r="E6" t="str">
        <f t="shared" ref="E6:E31" si="1">+K4</f>
        <v>"Glosa región",</v>
      </c>
      <c r="K6" t="str">
        <f t="shared" si="0"/>
        <v>"Glosa Sector",</v>
      </c>
      <c r="L6" s="1" t="s">
        <v>27</v>
      </c>
    </row>
    <row r="7" spans="1:18" x14ac:dyDescent="0.3">
      <c r="E7" t="str">
        <f t="shared" si="1"/>
        <v>"Código de Sector",</v>
      </c>
      <c r="K7" t="str">
        <f t="shared" si="0"/>
        <v>"Código Variable",</v>
      </c>
      <c r="L7" s="1" t="s">
        <v>28</v>
      </c>
    </row>
    <row r="8" spans="1:18" x14ac:dyDescent="0.3">
      <c r="E8" t="str">
        <f t="shared" si="1"/>
        <v>"Glosa Sector",</v>
      </c>
      <c r="K8" t="str">
        <f t="shared" si="0"/>
        <v>"Glosa Variable",</v>
      </c>
      <c r="L8" s="1" t="s">
        <v>29</v>
      </c>
    </row>
    <row r="9" spans="1:18" x14ac:dyDescent="0.3">
      <c r="E9" t="str">
        <f t="shared" si="1"/>
        <v>"Código Variable",</v>
      </c>
      <c r="K9" t="str">
        <f t="shared" si="0"/>
        <v>"Periodicidad",</v>
      </c>
      <c r="L9" s="1" t="s">
        <v>30</v>
      </c>
    </row>
    <row r="10" spans="1:18" x14ac:dyDescent="0.3">
      <c r="E10" t="str">
        <f t="shared" si="1"/>
        <v>"Glosa Variable",</v>
      </c>
      <c r="K10" t="str">
        <f t="shared" si="0"/>
        <v>"Unidad de medida",</v>
      </c>
      <c r="L10" s="1" t="s">
        <v>31</v>
      </c>
    </row>
    <row r="11" spans="1:18" x14ac:dyDescent="0.3">
      <c r="E11" t="str">
        <f t="shared" si="1"/>
        <v>"Periodicidad",</v>
      </c>
      <c r="K11" t="str">
        <f t="shared" si="0"/>
        <v>"Definición",</v>
      </c>
      <c r="L11" s="1" t="s">
        <v>32</v>
      </c>
    </row>
    <row r="12" spans="1:18" x14ac:dyDescent="0.3">
      <c r="E12" t="str">
        <f t="shared" si="1"/>
        <v>"Unidad de medida",</v>
      </c>
      <c r="J12">
        <v>1</v>
      </c>
      <c r="K12" t="str">
        <f t="shared" si="0"/>
        <v>"01 Jan 2014 00:00:00",</v>
      </c>
      <c r="L12" s="2" t="str">
        <f>+M12&amp;N12&amp;O12</f>
        <v>01 Jan 2014 00:00:00</v>
      </c>
      <c r="M12" t="s">
        <v>33</v>
      </c>
      <c r="N12" s="6" t="s">
        <v>46</v>
      </c>
      <c r="O12" s="6" t="s">
        <v>45</v>
      </c>
      <c r="P12" s="6">
        <v>1</v>
      </c>
      <c r="Q12" t="str">
        <f>+"temp."&amp;K12</f>
        <v>temp."01 Jan 2014 00:00:00",</v>
      </c>
      <c r="R12" t="str">
        <f>+Q12</f>
        <v>temp."01 Jan 2014 00:00:00",</v>
      </c>
    </row>
    <row r="13" spans="1:18" x14ac:dyDescent="0.3">
      <c r="E13" t="str">
        <f t="shared" si="1"/>
        <v>"Definición",</v>
      </c>
      <c r="J13">
        <v>2</v>
      </c>
      <c r="K13" t="str">
        <f t="shared" si="0"/>
        <v>"01 Feb 2014 00:00:00",</v>
      </c>
      <c r="L13" s="2" t="str">
        <f t="shared" ref="L13:L26" si="2">+M13&amp;N13&amp;O13</f>
        <v>01 Feb 2014 00:00:00</v>
      </c>
      <c r="M13" s="4" t="s">
        <v>37</v>
      </c>
      <c r="N13" s="5" t="str">
        <f>+N12</f>
        <v xml:space="preserve"> 2014</v>
      </c>
      <c r="O13" t="str">
        <f>+O12</f>
        <v xml:space="preserve"> 00:00:00</v>
      </c>
      <c r="P13">
        <v>2</v>
      </c>
      <c r="Q13" t="str">
        <f t="shared" ref="Q13:Q26" si="3">+"temp."&amp;K13</f>
        <v>temp."01 Feb 2014 00:00:00",</v>
      </c>
      <c r="R13" t="str">
        <f>+R12&amp;" "&amp;Q13</f>
        <v>temp."01 Jan 2014 00:00:00", temp."01 Feb 2014 00:00:00",</v>
      </c>
    </row>
    <row r="14" spans="1:18" x14ac:dyDescent="0.3">
      <c r="A14">
        <v>1</v>
      </c>
      <c r="E14" t="str">
        <f t="shared" si="1"/>
        <v>"01 Jan 2014 00:00:00",</v>
      </c>
      <c r="J14">
        <v>3</v>
      </c>
      <c r="K14" t="str">
        <f t="shared" si="0"/>
        <v>"01 Mar 2014 00:00:00",</v>
      </c>
      <c r="L14" s="2" t="str">
        <f t="shared" si="2"/>
        <v>01 Mar 2014 00:00:00</v>
      </c>
      <c r="M14" s="4" t="s">
        <v>38</v>
      </c>
      <c r="N14" s="5" t="str">
        <f t="shared" ref="N14:O26" si="4">+N13</f>
        <v xml:space="preserve"> 2014</v>
      </c>
      <c r="O14" t="str">
        <f t="shared" si="4"/>
        <v xml:space="preserve"> 00:00:00</v>
      </c>
      <c r="P14" s="6">
        <v>3</v>
      </c>
      <c r="Q14" t="str">
        <f t="shared" si="3"/>
        <v>temp."01 Mar 2014 00:00:00",</v>
      </c>
      <c r="R14" t="str">
        <f t="shared" ref="R14:R26" si="5">+R13&amp;" "&amp;Q14</f>
        <v>temp."01 Jan 2014 00:00:00", temp."01 Feb 2014 00:00:00", temp."01 Mar 2014 00:00:00",</v>
      </c>
    </row>
    <row r="15" spans="1:18" x14ac:dyDescent="0.3">
      <c r="A15">
        <v>2</v>
      </c>
      <c r="E15" t="str">
        <f t="shared" si="1"/>
        <v>"01 Feb 2014 00:00:00",</v>
      </c>
      <c r="J15">
        <v>4</v>
      </c>
      <c r="K15" t="str">
        <f t="shared" si="0"/>
        <v>"01 Apr 2014 00:00:00",</v>
      </c>
      <c r="L15" s="2" t="str">
        <f t="shared" si="2"/>
        <v>01 Apr 2014 00:00:00</v>
      </c>
      <c r="M15" s="4" t="s">
        <v>34</v>
      </c>
      <c r="N15" s="5" t="str">
        <f t="shared" si="4"/>
        <v xml:space="preserve"> 2014</v>
      </c>
      <c r="O15" t="str">
        <f t="shared" si="4"/>
        <v xml:space="preserve"> 00:00:00</v>
      </c>
      <c r="P15">
        <v>4</v>
      </c>
      <c r="Q15" t="str">
        <f t="shared" si="3"/>
        <v>temp."01 Apr 2014 00:00:00",</v>
      </c>
      <c r="R15" t="str">
        <f t="shared" si="5"/>
        <v>temp."01 Jan 2014 00:00:00", temp."01 Feb 2014 00:00:00", temp."01 Mar 2014 00:00:00", temp."01 Apr 2014 00:00:00",</v>
      </c>
    </row>
    <row r="16" spans="1:18" x14ac:dyDescent="0.3">
      <c r="A16">
        <v>3</v>
      </c>
      <c r="E16" t="str">
        <f t="shared" si="1"/>
        <v>"01 Mar 2014 00:00:00",</v>
      </c>
      <c r="J16">
        <v>5</v>
      </c>
      <c r="K16" t="str">
        <f t="shared" si="0"/>
        <v>"01 May 2014 00:00:00",</v>
      </c>
      <c r="L16" s="2" t="str">
        <f t="shared" si="2"/>
        <v>01 May 2014 00:00:00</v>
      </c>
      <c r="M16" s="4" t="s">
        <v>39</v>
      </c>
      <c r="N16" s="5" t="str">
        <f t="shared" si="4"/>
        <v xml:space="preserve"> 2014</v>
      </c>
      <c r="O16" t="str">
        <f t="shared" si="4"/>
        <v xml:space="preserve"> 00:00:00</v>
      </c>
      <c r="P16" s="6">
        <v>5</v>
      </c>
      <c r="Q16" t="str">
        <f t="shared" si="3"/>
        <v>temp."01 May 2014 00:00:00",</v>
      </c>
      <c r="R16" t="str">
        <f t="shared" si="5"/>
        <v>temp."01 Jan 2014 00:00:00", temp."01 Feb 2014 00:00:00", temp."01 Mar 2014 00:00:00", temp."01 Apr 2014 00:00:00", temp."01 May 2014 00:00:00",</v>
      </c>
    </row>
    <row r="17" spans="1:18" x14ac:dyDescent="0.3">
      <c r="A17">
        <v>4</v>
      </c>
      <c r="E17" t="str">
        <f t="shared" si="1"/>
        <v>"01 Apr 2014 00:00:00",</v>
      </c>
      <c r="J17">
        <v>6</v>
      </c>
      <c r="K17" t="str">
        <f t="shared" si="0"/>
        <v>"01 Jun 2014 00:00:00",</v>
      </c>
      <c r="L17" s="2" t="str">
        <f t="shared" si="2"/>
        <v>01 Jun 2014 00:00:00</v>
      </c>
      <c r="M17" s="4" t="s">
        <v>40</v>
      </c>
      <c r="N17" s="5" t="str">
        <f t="shared" si="4"/>
        <v xml:space="preserve"> 2014</v>
      </c>
      <c r="O17" t="str">
        <f t="shared" si="4"/>
        <v xml:space="preserve"> 00:00:00</v>
      </c>
      <c r="P17">
        <v>6</v>
      </c>
      <c r="Q17" t="str">
        <f t="shared" si="3"/>
        <v>temp."01 Jun 2014 00:00:00",</v>
      </c>
      <c r="R17" t="str">
        <f t="shared" si="5"/>
        <v>temp."01 Jan 2014 00:00:00", temp."01 Feb 2014 00:00:00", temp."01 Mar 2014 00:00:00", temp."01 Apr 2014 00:00:00", temp."01 May 2014 00:00:00", temp."01 Jun 2014 00:00:00",</v>
      </c>
    </row>
    <row r="18" spans="1:18" x14ac:dyDescent="0.3">
      <c r="A18">
        <v>5</v>
      </c>
      <c r="E18" t="str">
        <f t="shared" si="1"/>
        <v>"01 May 2014 00:00:00",</v>
      </c>
      <c r="J18">
        <v>7</v>
      </c>
      <c r="K18" t="str">
        <f t="shared" si="0"/>
        <v>"01 Jul 2014 00:00:00",</v>
      </c>
      <c r="L18" s="2" t="str">
        <f t="shared" si="2"/>
        <v>01 Jul 2014 00:00:00</v>
      </c>
      <c r="M18" s="4" t="s">
        <v>41</v>
      </c>
      <c r="N18" s="5" t="str">
        <f t="shared" si="4"/>
        <v xml:space="preserve"> 2014</v>
      </c>
      <c r="O18" t="str">
        <f t="shared" si="4"/>
        <v xml:space="preserve"> 00:00:00</v>
      </c>
      <c r="P18" s="6">
        <v>7</v>
      </c>
      <c r="Q18" t="str">
        <f t="shared" si="3"/>
        <v>temp."01 Jul 2014 00:00:00",</v>
      </c>
      <c r="R18" t="str">
        <f t="shared" si="5"/>
        <v>temp."01 Jan 2014 00:00:00", temp."01 Feb 2014 00:00:00", temp."01 Mar 2014 00:00:00", temp."01 Apr 2014 00:00:00", temp."01 May 2014 00:00:00", temp."01 Jun 2014 00:00:00", temp."01 Jul 2014 00:00:00",</v>
      </c>
    </row>
    <row r="19" spans="1:18" x14ac:dyDescent="0.3">
      <c r="A19">
        <v>6</v>
      </c>
      <c r="E19" t="str">
        <f t="shared" si="1"/>
        <v>"01 Jun 2014 00:00:00",</v>
      </c>
      <c r="J19">
        <v>8</v>
      </c>
      <c r="K19" t="str">
        <f t="shared" si="0"/>
        <v>"01 Aug 2014 00:00:00",</v>
      </c>
      <c r="L19" s="2" t="str">
        <f t="shared" si="2"/>
        <v>01 Aug 2014 00:00:00</v>
      </c>
      <c r="M19" s="4" t="s">
        <v>35</v>
      </c>
      <c r="N19" s="5" t="str">
        <f t="shared" si="4"/>
        <v xml:space="preserve"> 2014</v>
      </c>
      <c r="O19" t="str">
        <f t="shared" si="4"/>
        <v xml:space="preserve"> 00:00:00</v>
      </c>
      <c r="P19">
        <v>8</v>
      </c>
      <c r="Q19" t="str">
        <f t="shared" si="3"/>
        <v>temp."01 Aug 2014 00:00:00",</v>
      </c>
      <c r="R19" t="str">
        <f t="shared" si="5"/>
        <v>temp."01 Jan 2014 00:00:00", temp."01 Feb 2014 00:00:00", temp."01 Mar 2014 00:00:00", temp."01 Apr 2014 00:00:00", temp."01 May 2014 00:00:00", temp."01 Jun 2014 00:00:00", temp."01 Jul 2014 00:00:00", temp."01 Aug 2014 00:00:00",</v>
      </c>
    </row>
    <row r="20" spans="1:18" x14ac:dyDescent="0.3">
      <c r="A20">
        <v>7</v>
      </c>
      <c r="E20" t="str">
        <f t="shared" si="1"/>
        <v>"01 Jul 2014 00:00:00",</v>
      </c>
      <c r="J20">
        <v>9</v>
      </c>
      <c r="K20" t="str">
        <f t="shared" si="0"/>
        <v>"01 Sep 2014 00:00:00",</v>
      </c>
      <c r="L20" s="2" t="str">
        <f t="shared" si="2"/>
        <v>01 Sep 2014 00:00:00</v>
      </c>
      <c r="M20" s="4" t="s">
        <v>42</v>
      </c>
      <c r="N20" s="5" t="str">
        <f t="shared" si="4"/>
        <v xml:space="preserve"> 2014</v>
      </c>
      <c r="O20" t="str">
        <f t="shared" si="4"/>
        <v xml:space="preserve"> 00:00:00</v>
      </c>
      <c r="P20" s="6">
        <v>9</v>
      </c>
      <c r="Q20" t="str">
        <f t="shared" si="3"/>
        <v>temp."01 Sep 2014 00:00:00",</v>
      </c>
      <c r="R20" t="str">
        <f t="shared" si="5"/>
        <v>temp."01 Jan 2014 00:00:00", temp."01 Feb 2014 00:00:00", temp."01 Mar 2014 00:00:00", temp."01 Apr 2014 00:00:00", temp."01 May 2014 00:00:00", temp."01 Jun 2014 00:00:00", temp."01 Jul 2014 00:00:00", temp."01 Aug 2014 00:00:00", temp."01 Sep 2014 00:00:00",</v>
      </c>
    </row>
    <row r="21" spans="1:18" x14ac:dyDescent="0.3">
      <c r="A21">
        <v>8</v>
      </c>
      <c r="E21" t="str">
        <f t="shared" si="1"/>
        <v>"01 Aug 2014 00:00:00",</v>
      </c>
      <c r="J21">
        <v>10</v>
      </c>
      <c r="K21" t="str">
        <f t="shared" si="0"/>
        <v>"01 Oct 2014 00:00:00",</v>
      </c>
      <c r="L21" s="2" t="str">
        <f t="shared" si="2"/>
        <v>01 Oct 2014 00:00:00</v>
      </c>
      <c r="M21" s="4" t="s">
        <v>43</v>
      </c>
      <c r="N21" s="5" t="str">
        <f t="shared" si="4"/>
        <v xml:space="preserve"> 2014</v>
      </c>
      <c r="O21" t="str">
        <f t="shared" si="4"/>
        <v xml:space="preserve"> 00:00:00</v>
      </c>
      <c r="P21">
        <v>10</v>
      </c>
      <c r="Q21" t="str">
        <f t="shared" si="3"/>
        <v>temp."01 Oct 2014 00:00:00",</v>
      </c>
      <c r="R21" t="str">
        <f t="shared" si="5"/>
        <v>temp."01 Jan 2014 00:00:00", temp."01 Feb 2014 00:00:00", temp."01 Mar 2014 00:00:00", temp."01 Apr 2014 00:00:00", temp."01 May 2014 00:00:00", temp."01 Jun 2014 00:00:00", temp."01 Jul 2014 00:00:00", temp."01 Aug 2014 00:00:00", temp."01 Sep 2014 00:00:00", temp."01 Oct 2014 00:00:00",</v>
      </c>
    </row>
    <row r="22" spans="1:18" x14ac:dyDescent="0.3">
      <c r="A22">
        <v>9</v>
      </c>
      <c r="E22" t="str">
        <f t="shared" si="1"/>
        <v>"01 Sep 2014 00:00:00",</v>
      </c>
      <c r="J22">
        <v>11</v>
      </c>
      <c r="K22" t="str">
        <f t="shared" si="0"/>
        <v>"01 Nov 2014 00:00:00",</v>
      </c>
      <c r="L22" s="2" t="str">
        <f t="shared" si="2"/>
        <v>01 Nov 2014 00:00:00</v>
      </c>
      <c r="M22" s="4" t="s">
        <v>44</v>
      </c>
      <c r="N22" s="5" t="str">
        <f t="shared" si="4"/>
        <v xml:space="preserve"> 2014</v>
      </c>
      <c r="O22" t="str">
        <f t="shared" si="4"/>
        <v xml:space="preserve"> 00:00:00</v>
      </c>
      <c r="P22" s="6">
        <v>11</v>
      </c>
      <c r="Q22" t="str">
        <f t="shared" si="3"/>
        <v>temp."01 Nov 2014 00:00:00",</v>
      </c>
      <c r="R22" t="str">
        <f t="shared" si="5"/>
        <v>temp."01 Jan 2014 00:00:00", temp."01 Feb 2014 00:00:00", temp."01 Mar 2014 00:00:00", temp."01 Apr 2014 00:00:00", temp."01 May 2014 00:00:00", temp."01 Jun 2014 00:00:00", temp."01 Jul 2014 00:00:00", temp."01 Aug 2014 00:00:00", temp."01 Sep 2014 00:00:00", temp."01 Oct 2014 00:00:00", temp."01 Nov 2014 00:00:00",</v>
      </c>
    </row>
    <row r="23" spans="1:18" x14ac:dyDescent="0.3">
      <c r="A23">
        <v>10</v>
      </c>
      <c r="E23" t="str">
        <f t="shared" si="1"/>
        <v>"01 Oct 2014 00:00:00",</v>
      </c>
      <c r="J23">
        <v>12</v>
      </c>
      <c r="K23" t="str">
        <f t="shared" si="0"/>
        <v>"01 Dec 2014 00:00:00",</v>
      </c>
      <c r="L23" s="2" t="str">
        <f t="shared" si="2"/>
        <v>01 Dec 2014 00:00:00</v>
      </c>
      <c r="M23" s="4" t="s">
        <v>36</v>
      </c>
      <c r="N23" s="5" t="str">
        <f t="shared" si="4"/>
        <v xml:space="preserve"> 2014</v>
      </c>
      <c r="O23" t="str">
        <f t="shared" si="4"/>
        <v xml:space="preserve"> 00:00:00</v>
      </c>
      <c r="P23">
        <v>12</v>
      </c>
      <c r="Q23" t="str">
        <f t="shared" si="3"/>
        <v>temp."01 Dec 2014 00:00:00",</v>
      </c>
      <c r="R23" t="str">
        <f t="shared" si="5"/>
        <v>temp."01 Jan 2014 00:00:00", temp."01 Feb 2014 00:00:00", temp."01 Mar 2014 00:00:00", temp."01 Apr 2014 00:00:00", temp."01 May 2014 00:00:00", temp."01 Jun 2014 00:00:00", temp."01 Jul 2014 00:00:00", temp."01 Aug 2014 00:00:00", temp."01 Sep 2014 00:00:00", temp."01 Oct 2014 00:00:00", temp."01 Nov 2014 00:00:00", temp."01 Dec 2014 00:00:00",</v>
      </c>
    </row>
    <row r="24" spans="1:18" x14ac:dyDescent="0.3">
      <c r="A24">
        <v>11</v>
      </c>
      <c r="E24" t="str">
        <f t="shared" si="1"/>
        <v>"01 Nov 2014 00:00:00",</v>
      </c>
      <c r="J24">
        <v>13</v>
      </c>
      <c r="K24" t="str">
        <f t="shared" si="0"/>
        <v>"01 Jan 2015 00:00:00",</v>
      </c>
      <c r="L24" s="2" t="str">
        <f t="shared" si="2"/>
        <v>01 Jan 2015 00:00:00</v>
      </c>
      <c r="M24" t="s">
        <v>33</v>
      </c>
      <c r="N24" s="7" t="s">
        <v>47</v>
      </c>
      <c r="O24" t="str">
        <f t="shared" si="4"/>
        <v xml:space="preserve"> 00:00:00</v>
      </c>
      <c r="P24">
        <f>+P12</f>
        <v>1</v>
      </c>
      <c r="Q24" t="str">
        <f t="shared" si="3"/>
        <v>temp."01 Jan 2015 00:00:00",</v>
      </c>
      <c r="R24" t="str">
        <f t="shared" si="5"/>
        <v>temp."01 Jan 2014 00:00:00", temp."01 Feb 2014 00:00:00", temp."01 Mar 2014 00:00:00", temp."01 Apr 2014 00:00:00", temp."01 May 2014 00:00:00", temp."01 Jun 2014 00:00:00", temp."01 Jul 2014 00:00:00", temp."01 Aug 2014 00:00:00", temp."01 Sep 2014 00:00:00", temp."01 Oct 2014 00:00:00", temp."01 Nov 2014 00:00:00", temp."01 Dec 2014 00:00:00", temp."01 Jan 2015 00:00:00",</v>
      </c>
    </row>
    <row r="25" spans="1:18" x14ac:dyDescent="0.3">
      <c r="A25">
        <v>12</v>
      </c>
      <c r="E25" t="str">
        <f t="shared" si="1"/>
        <v>"01 Dec 2014 00:00:00",</v>
      </c>
      <c r="J25">
        <v>14</v>
      </c>
      <c r="K25" t="str">
        <f t="shared" si="0"/>
        <v>"01 Feb 2015 00:00:00",</v>
      </c>
      <c r="L25" s="2" t="str">
        <f t="shared" si="2"/>
        <v>01 Feb 2015 00:00:00</v>
      </c>
      <c r="M25" t="s">
        <v>37</v>
      </c>
      <c r="N25" s="5" t="str">
        <f t="shared" si="4"/>
        <v xml:space="preserve"> 2015</v>
      </c>
      <c r="O25" t="str">
        <f t="shared" si="4"/>
        <v xml:space="preserve"> 00:00:00</v>
      </c>
      <c r="P25">
        <f t="shared" ref="P25:P26" si="6">+P13</f>
        <v>2</v>
      </c>
      <c r="Q25" t="str">
        <f t="shared" si="3"/>
        <v>temp."01 Feb 2015 00:00:00",</v>
      </c>
      <c r="R25" t="str">
        <f t="shared" si="5"/>
        <v>temp."01 Jan 2014 00:00:00", temp."01 Feb 2014 00:00:00", temp."01 Mar 2014 00:00:00", temp."01 Apr 2014 00:00:00", temp."01 May 2014 00:00:00", temp."01 Jun 2014 00:00:00", temp."01 Jul 2014 00:00:00", temp."01 Aug 2014 00:00:00", temp."01 Sep 2014 00:00:00", temp."01 Oct 2014 00:00:00", temp."01 Nov 2014 00:00:00", temp."01 Dec 2014 00:00:00", temp."01 Jan 2015 00:00:00", temp."01 Feb 2015 00:00:00",</v>
      </c>
    </row>
    <row r="26" spans="1:18" x14ac:dyDescent="0.3">
      <c r="A26">
        <v>13</v>
      </c>
      <c r="E26" t="str">
        <f t="shared" si="1"/>
        <v>"01 Jan 2015 00:00:00",</v>
      </c>
      <c r="J26">
        <v>15</v>
      </c>
      <c r="K26" t="str">
        <f t="shared" si="0"/>
        <v>"01 Mar 2015 00:00:00",</v>
      </c>
      <c r="L26" s="2" t="str">
        <f t="shared" si="2"/>
        <v>01 Mar 2015 00:00:00</v>
      </c>
      <c r="M26" t="s">
        <v>38</v>
      </c>
      <c r="N26" s="5" t="str">
        <f t="shared" si="4"/>
        <v xml:space="preserve"> 2015</v>
      </c>
      <c r="O26" t="str">
        <f t="shared" si="4"/>
        <v xml:space="preserve"> 00:00:00</v>
      </c>
      <c r="P26">
        <f t="shared" si="6"/>
        <v>3</v>
      </c>
      <c r="Q26" t="str">
        <f t="shared" si="3"/>
        <v>temp."01 Mar 2015 00:00:00",</v>
      </c>
      <c r="R26" t="str">
        <f t="shared" si="5"/>
        <v>temp."01 Jan 2014 00:00:00", temp."01 Feb 2014 00:00:00", temp."01 Mar 2014 00:00:00", temp."01 Apr 2014 00:00:00", temp."01 May 2014 00:00:00", temp."01 Jun 2014 00:00:00", temp."01 Jul 2014 00:00:00", temp."01 Aug 2014 00:00:00", temp."01 Sep 2014 00:00:00", temp."01 Oct 2014 00:00:00", temp."01 Nov 2014 00:00:00", temp."01 Dec 2014 00:00:00", temp."01 Jan 2015 00:00:00", temp."01 Feb 2015 00:00:00", temp."01 Mar 2015 00:00:00",</v>
      </c>
    </row>
    <row r="27" spans="1:18" x14ac:dyDescent="0.3">
      <c r="A27">
        <v>14</v>
      </c>
      <c r="E27" t="str">
        <f t="shared" si="1"/>
        <v>"01 Feb 2015 00:00:00",</v>
      </c>
      <c r="J27" t="s">
        <v>155</v>
      </c>
      <c r="L27" s="2"/>
      <c r="N27" s="5"/>
    </row>
    <row r="28" spans="1:18" x14ac:dyDescent="0.3">
      <c r="A28">
        <v>15</v>
      </c>
      <c r="E28" t="str">
        <f t="shared" si="1"/>
        <v>"01 Mar 2015 00:00:00",</v>
      </c>
      <c r="L28" s="2"/>
      <c r="N28" s="5"/>
    </row>
    <row r="29" spans="1:18" x14ac:dyDescent="0.3">
      <c r="D29" t="s">
        <v>54</v>
      </c>
      <c r="L29" s="2"/>
      <c r="N29" s="5"/>
    </row>
    <row r="30" spans="1:18" x14ac:dyDescent="0.3">
      <c r="C30" t="s">
        <v>21</v>
      </c>
      <c r="L30" s="2"/>
      <c r="N30" s="5"/>
    </row>
    <row r="31" spans="1:18" x14ac:dyDescent="0.3">
      <c r="C31" t="s">
        <v>22</v>
      </c>
      <c r="L31" s="2"/>
      <c r="N31" s="5"/>
    </row>
    <row r="32" spans="1:18" x14ac:dyDescent="0.3">
      <c r="C32" t="str">
        <f>+J27&amp;R26&amp;" )"</f>
        <v>("Estadisticas 1" FOR "Mes-Año"  in ( temp."01 Jan 2014 00:00:00", temp."01 Feb 2014 00:00:00", temp."01 Mar 2014 00:00:00", temp."01 Apr 2014 00:00:00", temp."01 May 2014 00:00:00", temp."01 Jun 2014 00:00:00", temp."01 Jul 2014 00:00:00", temp."01 Aug 2014 00:00:00", temp."01 Sep 2014 00:00:00", temp."01 Oct 2014 00:00:00", temp."01 Nov 2014 00:00:00", temp."01 Dec 2014 00:00:00", temp."01 Jan 2015 00:00:00", temp."01 Feb 2015 00:00:00", temp."01 Mar 2015 00:00:00", )</v>
      </c>
      <c r="L32" s="2"/>
      <c r="N32" s="5"/>
    </row>
    <row r="33" spans="3:14" x14ac:dyDescent="0.3">
      <c r="C33" t="s">
        <v>23</v>
      </c>
      <c r="L33" s="2"/>
      <c r="N33" s="5"/>
    </row>
    <row r="34" spans="3:14" x14ac:dyDescent="0.3">
      <c r="L34" s="2"/>
      <c r="N34" s="5"/>
    </row>
    <row r="35" spans="3:14" x14ac:dyDescent="0.3">
      <c r="L35" s="2"/>
      <c r="N35" s="5"/>
    </row>
    <row r="36" spans="3:14" x14ac:dyDescent="0.3">
      <c r="L36" s="2"/>
      <c r="N36" s="7"/>
    </row>
    <row r="37" spans="3:14" x14ac:dyDescent="0.3">
      <c r="L37" s="2"/>
      <c r="N37" s="5"/>
    </row>
    <row r="38" spans="3:14" x14ac:dyDescent="0.3">
      <c r="L38" s="2"/>
      <c r="N38" s="5"/>
    </row>
    <row r="39" spans="3:14" x14ac:dyDescent="0.3">
      <c r="L39" s="2"/>
      <c r="N39" s="5"/>
    </row>
    <row r="40" spans="3:14" x14ac:dyDescent="0.3">
      <c r="L40" s="2"/>
      <c r="N40" s="5"/>
    </row>
    <row r="41" spans="3:14" x14ac:dyDescent="0.3">
      <c r="L41" s="2"/>
      <c r="N41" s="5"/>
    </row>
    <row r="42" spans="3:14" x14ac:dyDescent="0.3">
      <c r="L42" s="2"/>
      <c r="N42" s="5"/>
    </row>
    <row r="43" spans="3:14" x14ac:dyDescent="0.3">
      <c r="L43" s="2"/>
      <c r="N43" s="5"/>
    </row>
    <row r="44" spans="3:14" x14ac:dyDescent="0.3">
      <c r="L44" s="2"/>
      <c r="N44" s="5"/>
    </row>
    <row r="45" spans="3:14" x14ac:dyDescent="0.3">
      <c r="L45" s="2"/>
      <c r="N45" s="5"/>
    </row>
    <row r="46" spans="3:14" x14ac:dyDescent="0.3">
      <c r="L46" s="2"/>
      <c r="N46" s="5"/>
    </row>
    <row r="47" spans="3:14" x14ac:dyDescent="0.3">
      <c r="L47" s="2"/>
      <c r="N47" s="5"/>
    </row>
    <row r="48" spans="3:14" x14ac:dyDescent="0.3">
      <c r="L48" s="2"/>
      <c r="N48" s="7"/>
    </row>
    <row r="49" spans="12:14" x14ac:dyDescent="0.3">
      <c r="L49" s="2"/>
      <c r="N49" s="5"/>
    </row>
    <row r="50" spans="12:14" x14ac:dyDescent="0.3">
      <c r="L50" s="2"/>
      <c r="N50" s="5"/>
    </row>
    <row r="51" spans="12:14" x14ac:dyDescent="0.3">
      <c r="L51" s="2"/>
      <c r="N51" s="5"/>
    </row>
    <row r="52" spans="12:14" x14ac:dyDescent="0.3">
      <c r="L52" s="2"/>
      <c r="N52" s="5"/>
    </row>
    <row r="53" spans="12:14" x14ac:dyDescent="0.3">
      <c r="L53" s="2"/>
      <c r="N53" s="5"/>
    </row>
    <row r="54" spans="12:14" x14ac:dyDescent="0.3">
      <c r="L54" s="2"/>
      <c r="N54" s="5"/>
    </row>
    <row r="55" spans="12:14" x14ac:dyDescent="0.3">
      <c r="L55" s="2"/>
      <c r="N55" s="5"/>
    </row>
    <row r="56" spans="12:14" x14ac:dyDescent="0.3">
      <c r="L56" s="2"/>
      <c r="N56" s="5"/>
    </row>
    <row r="57" spans="12:14" x14ac:dyDescent="0.3">
      <c r="L57" s="2"/>
      <c r="N57" s="5"/>
    </row>
    <row r="58" spans="12:14" x14ac:dyDescent="0.3">
      <c r="L58" s="2"/>
      <c r="N58" s="5"/>
    </row>
    <row r="59" spans="12:14" x14ac:dyDescent="0.3">
      <c r="L59" s="2"/>
      <c r="N59" s="5"/>
    </row>
    <row r="60" spans="12:14" x14ac:dyDescent="0.3">
      <c r="L60" s="2"/>
      <c r="N60" s="7"/>
    </row>
    <row r="61" spans="12:14" x14ac:dyDescent="0.3">
      <c r="L61" s="2"/>
      <c r="N61" s="5"/>
    </row>
    <row r="62" spans="12:14" x14ac:dyDescent="0.3">
      <c r="L62" s="2"/>
      <c r="N62" s="5"/>
    </row>
    <row r="63" spans="12:14" x14ac:dyDescent="0.3">
      <c r="L63" s="2"/>
      <c r="N63" s="5"/>
    </row>
    <row r="64" spans="12:14" x14ac:dyDescent="0.3">
      <c r="L64" s="2"/>
      <c r="N64" s="5"/>
    </row>
    <row r="65" spans="12:14" x14ac:dyDescent="0.3">
      <c r="L65" s="2"/>
      <c r="N65" s="5"/>
    </row>
    <row r="66" spans="12:14" x14ac:dyDescent="0.3">
      <c r="L66" s="2"/>
      <c r="N66" s="5"/>
    </row>
    <row r="67" spans="12:14" x14ac:dyDescent="0.3">
      <c r="L67" s="2"/>
      <c r="N67" s="5"/>
    </row>
    <row r="68" spans="12:14" x14ac:dyDescent="0.3">
      <c r="L68" s="2"/>
      <c r="N68" s="5"/>
    </row>
    <row r="69" spans="12:14" x14ac:dyDescent="0.3">
      <c r="L69" s="2"/>
      <c r="N69" s="5"/>
    </row>
    <row r="70" spans="12:14" x14ac:dyDescent="0.3">
      <c r="L70" s="2"/>
      <c r="N70" s="5"/>
    </row>
    <row r="71" spans="12:14" x14ac:dyDescent="0.3">
      <c r="L71" s="2"/>
      <c r="N71" s="5"/>
    </row>
    <row r="72" spans="12:14" x14ac:dyDescent="0.3">
      <c r="L72" s="2"/>
      <c r="N72" s="7"/>
    </row>
    <row r="73" spans="12:14" x14ac:dyDescent="0.3">
      <c r="L73" s="2"/>
      <c r="N73" s="5"/>
    </row>
    <row r="74" spans="12:14" x14ac:dyDescent="0.3">
      <c r="L74" s="2"/>
      <c r="N74" s="5"/>
    </row>
    <row r="75" spans="12:14" x14ac:dyDescent="0.3">
      <c r="L75" s="2"/>
      <c r="N75" s="5"/>
    </row>
    <row r="76" spans="12:14" x14ac:dyDescent="0.3">
      <c r="L76" s="2"/>
      <c r="N76" s="5"/>
    </row>
    <row r="77" spans="12:14" x14ac:dyDescent="0.3">
      <c r="L77" s="2"/>
      <c r="N77" s="5"/>
    </row>
    <row r="78" spans="12:14" x14ac:dyDescent="0.3">
      <c r="L78" s="2"/>
      <c r="N78" s="5"/>
    </row>
    <row r="79" spans="12:14" x14ac:dyDescent="0.3">
      <c r="L79" s="2"/>
      <c r="N79" s="5"/>
    </row>
    <row r="80" spans="12:14" x14ac:dyDescent="0.3">
      <c r="L80" s="2"/>
      <c r="N80" s="5"/>
    </row>
    <row r="81" spans="12:14" x14ac:dyDescent="0.3">
      <c r="L81" s="2"/>
      <c r="N81" s="5"/>
    </row>
    <row r="82" spans="12:14" x14ac:dyDescent="0.3">
      <c r="L82" s="2"/>
      <c r="N82" s="5"/>
    </row>
    <row r="83" spans="12:14" x14ac:dyDescent="0.3">
      <c r="L83" s="2"/>
      <c r="N83" s="5"/>
    </row>
    <row r="84" spans="12:14" x14ac:dyDescent="0.3">
      <c r="L84" s="2"/>
      <c r="N84" s="7"/>
    </row>
    <row r="85" spans="12:14" x14ac:dyDescent="0.3">
      <c r="L85" s="2"/>
      <c r="N85" s="5"/>
    </row>
    <row r="86" spans="12:14" x14ac:dyDescent="0.3">
      <c r="L86" s="2"/>
      <c r="N86" s="5"/>
    </row>
    <row r="87" spans="12:14" x14ac:dyDescent="0.3">
      <c r="L87" s="2"/>
      <c r="N87" s="5"/>
    </row>
    <row r="88" spans="12:14" x14ac:dyDescent="0.3">
      <c r="L88" s="2"/>
      <c r="N88" s="5"/>
    </row>
    <row r="89" spans="12:14" x14ac:dyDescent="0.3">
      <c r="L89" s="2"/>
      <c r="N89" s="5"/>
    </row>
    <row r="90" spans="12:14" x14ac:dyDescent="0.3">
      <c r="L90" s="2"/>
      <c r="N90" s="5"/>
    </row>
    <row r="91" spans="12:14" x14ac:dyDescent="0.3">
      <c r="L91" s="2"/>
      <c r="N91" s="5"/>
    </row>
    <row r="92" spans="12:14" x14ac:dyDescent="0.3">
      <c r="L92" s="2"/>
      <c r="N92" s="5"/>
    </row>
    <row r="93" spans="12:14" x14ac:dyDescent="0.3">
      <c r="L93" s="2"/>
      <c r="N93" s="5"/>
    </row>
    <row r="94" spans="12:14" x14ac:dyDescent="0.3">
      <c r="L94" s="2"/>
      <c r="N94" s="5"/>
    </row>
    <row r="95" spans="12:14" x14ac:dyDescent="0.3">
      <c r="L95" s="2"/>
      <c r="N95" s="5"/>
    </row>
    <row r="96" spans="12:14" x14ac:dyDescent="0.3">
      <c r="L96" s="2"/>
      <c r="N96" s="7"/>
    </row>
    <row r="97" spans="12:14" x14ac:dyDescent="0.3">
      <c r="L97" s="2"/>
      <c r="N97" s="5"/>
    </row>
    <row r="98" spans="12:14" x14ac:dyDescent="0.3">
      <c r="L98" s="2"/>
      <c r="N98" s="5"/>
    </row>
    <row r="99" spans="12:14" x14ac:dyDescent="0.3">
      <c r="L99" s="2"/>
      <c r="N99" s="5"/>
    </row>
    <row r="100" spans="12:14" x14ac:dyDescent="0.3">
      <c r="L100" s="2"/>
      <c r="N100" s="5"/>
    </row>
    <row r="101" spans="12:14" x14ac:dyDescent="0.3">
      <c r="L101" s="3"/>
    </row>
    <row r="102" spans="12:14" x14ac:dyDescent="0.3">
      <c r="L102" s="3"/>
    </row>
    <row r="103" spans="12:14" x14ac:dyDescent="0.3">
      <c r="L103" s="3"/>
    </row>
    <row r="104" spans="12:14" x14ac:dyDescent="0.3">
      <c r="L104" s="3"/>
    </row>
    <row r="105" spans="12:14" x14ac:dyDescent="0.3">
      <c r="L105" s="3"/>
    </row>
    <row r="106" spans="12:14" x14ac:dyDescent="0.3">
      <c r="L106" s="3"/>
    </row>
    <row r="107" spans="12:14" x14ac:dyDescent="0.3">
      <c r="L10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A01C-2F98-4153-A4FC-0053DEA1DFB1}">
  <dimension ref="A3:R107"/>
  <sheetViews>
    <sheetView topLeftCell="A6" workbookViewId="0">
      <selection activeCell="H23" sqref="H23"/>
    </sheetView>
  </sheetViews>
  <sheetFormatPr baseColWidth="10" defaultRowHeight="14.4" x14ac:dyDescent="0.3"/>
  <cols>
    <col min="11" max="11" width="21.21875" bestFit="1" customWidth="1"/>
    <col min="12" max="12" width="19.109375" bestFit="1" customWidth="1"/>
    <col min="14" max="14" width="10.88671875" customWidth="1"/>
    <col min="17" max="17" width="25.109375" bestFit="1" customWidth="1"/>
  </cols>
  <sheetData>
    <row r="3" spans="1:18" x14ac:dyDescent="0.3">
      <c r="C3" t="s">
        <v>0</v>
      </c>
      <c r="K3" t="str">
        <f>+""""&amp;L3&amp;""""&amp;","</f>
        <v>"Código región",</v>
      </c>
      <c r="L3" s="1" t="s">
        <v>24</v>
      </c>
    </row>
    <row r="4" spans="1:18" x14ac:dyDescent="0.3">
      <c r="C4" t="s">
        <v>1</v>
      </c>
      <c r="D4" t="s">
        <v>2</v>
      </c>
      <c r="K4" t="str">
        <f t="shared" ref="K4:K26" si="0">+""""&amp;L4&amp;""""&amp;","</f>
        <v>"Glosa región",</v>
      </c>
      <c r="L4" s="1" t="s">
        <v>25</v>
      </c>
    </row>
    <row r="5" spans="1:18" x14ac:dyDescent="0.3">
      <c r="E5" t="str">
        <f>+K3</f>
        <v>"Código región",</v>
      </c>
      <c r="K5" t="str">
        <f t="shared" si="0"/>
        <v>"Código de Sector",</v>
      </c>
      <c r="L5" s="1" t="s">
        <v>26</v>
      </c>
    </row>
    <row r="6" spans="1:18" x14ac:dyDescent="0.3">
      <c r="E6" t="str">
        <f t="shared" ref="E6:E28" si="1">+K4</f>
        <v>"Glosa región",</v>
      </c>
      <c r="K6" t="str">
        <f t="shared" si="0"/>
        <v>"Glosa Sector",</v>
      </c>
      <c r="L6" s="1" t="s">
        <v>27</v>
      </c>
    </row>
    <row r="7" spans="1:18" x14ac:dyDescent="0.3">
      <c r="E7" t="str">
        <f t="shared" si="1"/>
        <v>"Código de Sector",</v>
      </c>
      <c r="K7" t="str">
        <f t="shared" si="0"/>
        <v>"Código Variable",</v>
      </c>
      <c r="L7" s="1" t="s">
        <v>28</v>
      </c>
    </row>
    <row r="8" spans="1:18" x14ac:dyDescent="0.3">
      <c r="E8" t="str">
        <f t="shared" si="1"/>
        <v>"Glosa Sector",</v>
      </c>
      <c r="K8" t="str">
        <f t="shared" si="0"/>
        <v>"Glosa Variable",</v>
      </c>
      <c r="L8" s="1" t="s">
        <v>29</v>
      </c>
    </row>
    <row r="9" spans="1:18" x14ac:dyDescent="0.3">
      <c r="E9" t="str">
        <f t="shared" si="1"/>
        <v>"Código Variable",</v>
      </c>
      <c r="K9" t="str">
        <f t="shared" si="0"/>
        <v>"Periodicidad",</v>
      </c>
      <c r="L9" s="1" t="s">
        <v>30</v>
      </c>
    </row>
    <row r="10" spans="1:18" x14ac:dyDescent="0.3">
      <c r="E10" t="str">
        <f t="shared" si="1"/>
        <v>"Glosa Variable",</v>
      </c>
      <c r="K10" t="str">
        <f t="shared" si="0"/>
        <v>"Unidad de medida",</v>
      </c>
      <c r="L10" s="1" t="s">
        <v>31</v>
      </c>
    </row>
    <row r="11" spans="1:18" x14ac:dyDescent="0.3">
      <c r="E11" t="str">
        <f t="shared" si="1"/>
        <v>"Periodicidad",</v>
      </c>
      <c r="K11" t="str">
        <f t="shared" si="0"/>
        <v>"Definición",</v>
      </c>
      <c r="L11" s="1" t="s">
        <v>32</v>
      </c>
    </row>
    <row r="12" spans="1:18" x14ac:dyDescent="0.3">
      <c r="E12" t="str">
        <f t="shared" si="1"/>
        <v>"Unidad de medida",</v>
      </c>
      <c r="J12">
        <v>1</v>
      </c>
      <c r="K12" t="s">
        <v>81</v>
      </c>
      <c r="L12" s="2" t="str">
        <f>+M12&amp;N12&amp;O12</f>
        <v>01 Jan 2014 00:00:00</v>
      </c>
      <c r="M12" t="s">
        <v>33</v>
      </c>
      <c r="N12" s="6" t="s">
        <v>46</v>
      </c>
      <c r="O12" s="6" t="s">
        <v>45</v>
      </c>
      <c r="P12" s="6">
        <v>1</v>
      </c>
      <c r="Q12" t="str">
        <f>+"temp."&amp;K12</f>
        <v>temp."01 Apr 2015 00:00:00",</v>
      </c>
      <c r="R12" t="str">
        <f>+Q12</f>
        <v>temp."01 Apr 2015 00:00:00",</v>
      </c>
    </row>
    <row r="13" spans="1:18" x14ac:dyDescent="0.3">
      <c r="E13" t="str">
        <f t="shared" si="1"/>
        <v>"Definición",</v>
      </c>
      <c r="J13">
        <v>2</v>
      </c>
      <c r="K13" t="s">
        <v>82</v>
      </c>
      <c r="L13" s="2" t="str">
        <f t="shared" ref="L13:L26" si="2">+M13&amp;N13&amp;O13</f>
        <v>01 Feb 2014 00:00:00</v>
      </c>
      <c r="M13" s="4" t="s">
        <v>37</v>
      </c>
      <c r="N13" s="5" t="str">
        <f>+N12</f>
        <v xml:space="preserve"> 2014</v>
      </c>
      <c r="O13" t="str">
        <f>+O12</f>
        <v xml:space="preserve"> 00:00:00</v>
      </c>
      <c r="P13">
        <v>2</v>
      </c>
      <c r="Q13" t="str">
        <f t="shared" ref="Q13:Q26" si="3">+"temp."&amp;K13</f>
        <v>temp."01 May 2015 00:00:00",</v>
      </c>
      <c r="R13" t="str">
        <f>+R12&amp;" "&amp;Q13</f>
        <v>temp."01 Apr 2015 00:00:00", temp."01 May 2015 00:00:00",</v>
      </c>
    </row>
    <row r="14" spans="1:18" x14ac:dyDescent="0.3">
      <c r="A14">
        <v>1</v>
      </c>
      <c r="E14" t="str">
        <f t="shared" si="1"/>
        <v>"01 Apr 2015 00:00:00",</v>
      </c>
      <c r="J14">
        <v>3</v>
      </c>
      <c r="K14" t="s">
        <v>83</v>
      </c>
      <c r="L14" s="2" t="str">
        <f t="shared" si="2"/>
        <v>01 Mar 2014 00:00:00</v>
      </c>
      <c r="M14" s="4" t="s">
        <v>38</v>
      </c>
      <c r="N14" s="5" t="str">
        <f t="shared" ref="N14:O26" si="4">+N13</f>
        <v xml:space="preserve"> 2014</v>
      </c>
      <c r="O14" t="str">
        <f t="shared" si="4"/>
        <v xml:space="preserve"> 00:00:00</v>
      </c>
      <c r="P14" s="6">
        <v>3</v>
      </c>
      <c r="Q14" t="str">
        <f t="shared" si="3"/>
        <v>temp."01 Jun 2015 00:00:00",</v>
      </c>
      <c r="R14" t="str">
        <f t="shared" ref="R14:R26" si="5">+R13&amp;" "&amp;Q14</f>
        <v>temp."01 Apr 2015 00:00:00", temp."01 May 2015 00:00:00", temp."01 Jun 2015 00:00:00",</v>
      </c>
    </row>
    <row r="15" spans="1:18" x14ac:dyDescent="0.3">
      <c r="A15">
        <v>2</v>
      </c>
      <c r="E15" t="str">
        <f t="shared" si="1"/>
        <v>"01 May 2015 00:00:00",</v>
      </c>
      <c r="J15">
        <v>4</v>
      </c>
      <c r="K15" t="s">
        <v>84</v>
      </c>
      <c r="L15" s="2" t="str">
        <f t="shared" si="2"/>
        <v>01 Apr 2014 00:00:00</v>
      </c>
      <c r="M15" s="4" t="s">
        <v>34</v>
      </c>
      <c r="N15" s="5" t="str">
        <f t="shared" si="4"/>
        <v xml:space="preserve"> 2014</v>
      </c>
      <c r="O15" t="str">
        <f t="shared" si="4"/>
        <v xml:space="preserve"> 00:00:00</v>
      </c>
      <c r="P15">
        <v>4</v>
      </c>
      <c r="Q15" t="str">
        <f t="shared" si="3"/>
        <v>temp."01 Jul 2015 00:00:00",</v>
      </c>
      <c r="R15" t="str">
        <f t="shared" si="5"/>
        <v>temp."01 Apr 2015 00:00:00", temp."01 May 2015 00:00:00", temp."01 Jun 2015 00:00:00", temp."01 Jul 2015 00:00:00",</v>
      </c>
    </row>
    <row r="16" spans="1:18" x14ac:dyDescent="0.3">
      <c r="A16">
        <v>3</v>
      </c>
      <c r="E16" t="str">
        <f t="shared" si="1"/>
        <v>"01 Jun 2015 00:00:00",</v>
      </c>
      <c r="J16">
        <v>5</v>
      </c>
      <c r="K16" t="s">
        <v>85</v>
      </c>
      <c r="L16" s="2" t="str">
        <f t="shared" si="2"/>
        <v>01 May 2014 00:00:00</v>
      </c>
      <c r="M16" s="4" t="s">
        <v>39</v>
      </c>
      <c r="N16" s="5" t="str">
        <f t="shared" si="4"/>
        <v xml:space="preserve"> 2014</v>
      </c>
      <c r="O16" t="str">
        <f t="shared" si="4"/>
        <v xml:space="preserve"> 00:00:00</v>
      </c>
      <c r="P16" s="6">
        <v>5</v>
      </c>
      <c r="Q16" t="str">
        <f t="shared" si="3"/>
        <v>temp."01 Aug 2015 00:00:00",</v>
      </c>
      <c r="R16" t="str">
        <f t="shared" si="5"/>
        <v>temp."01 Apr 2015 00:00:00", temp."01 May 2015 00:00:00", temp."01 Jun 2015 00:00:00", temp."01 Jul 2015 00:00:00", temp."01 Aug 2015 00:00:00",</v>
      </c>
    </row>
    <row r="17" spans="1:18" x14ac:dyDescent="0.3">
      <c r="A17">
        <v>4</v>
      </c>
      <c r="E17" t="str">
        <f t="shared" si="1"/>
        <v>"01 Jul 2015 00:00:00",</v>
      </c>
      <c r="J17">
        <v>6</v>
      </c>
      <c r="K17" t="s">
        <v>86</v>
      </c>
      <c r="L17" s="2" t="str">
        <f t="shared" si="2"/>
        <v>01 Jun 2014 00:00:00</v>
      </c>
      <c r="M17" s="4" t="s">
        <v>40</v>
      </c>
      <c r="N17" s="5" t="str">
        <f t="shared" si="4"/>
        <v xml:space="preserve"> 2014</v>
      </c>
      <c r="O17" t="str">
        <f t="shared" si="4"/>
        <v xml:space="preserve"> 00:00:00</v>
      </c>
      <c r="P17">
        <v>6</v>
      </c>
      <c r="Q17" t="str">
        <f t="shared" si="3"/>
        <v>temp."01 Sep 2015 00:00:00",</v>
      </c>
      <c r="R17" t="str">
        <f t="shared" si="5"/>
        <v>temp."01 Apr 2015 00:00:00", temp."01 May 2015 00:00:00", temp."01 Jun 2015 00:00:00", temp."01 Jul 2015 00:00:00", temp."01 Aug 2015 00:00:00", temp."01 Sep 2015 00:00:00",</v>
      </c>
    </row>
    <row r="18" spans="1:18" x14ac:dyDescent="0.3">
      <c r="A18">
        <v>5</v>
      </c>
      <c r="E18" t="str">
        <f t="shared" si="1"/>
        <v>"01 Aug 2015 00:00:00",</v>
      </c>
      <c r="J18">
        <v>7</v>
      </c>
      <c r="K18" t="s">
        <v>87</v>
      </c>
      <c r="L18" s="2" t="str">
        <f t="shared" si="2"/>
        <v>01 Jul 2014 00:00:00</v>
      </c>
      <c r="M18" s="4" t="s">
        <v>41</v>
      </c>
      <c r="N18" s="5" t="str">
        <f t="shared" si="4"/>
        <v xml:space="preserve"> 2014</v>
      </c>
      <c r="O18" t="str">
        <f t="shared" si="4"/>
        <v xml:space="preserve"> 00:00:00</v>
      </c>
      <c r="P18" s="6">
        <v>7</v>
      </c>
      <c r="Q18" t="str">
        <f t="shared" si="3"/>
        <v>temp."01 Oct 2015 00:00:00",</v>
      </c>
      <c r="R18" t="str">
        <f t="shared" si="5"/>
        <v>temp."01 Apr 2015 00:00:00", temp."01 May 2015 00:00:00", temp."01 Jun 2015 00:00:00", temp."01 Jul 2015 00:00:00", temp."01 Aug 2015 00:00:00", temp."01 Sep 2015 00:00:00", temp."01 Oct 2015 00:00:00",</v>
      </c>
    </row>
    <row r="19" spans="1:18" x14ac:dyDescent="0.3">
      <c r="A19">
        <v>6</v>
      </c>
      <c r="E19" t="str">
        <f t="shared" si="1"/>
        <v>"01 Sep 2015 00:00:00",</v>
      </c>
      <c r="J19">
        <v>8</v>
      </c>
      <c r="K19" t="s">
        <v>88</v>
      </c>
      <c r="L19" s="2" t="str">
        <f t="shared" si="2"/>
        <v>01 Aug 2014 00:00:00</v>
      </c>
      <c r="M19" s="4" t="s">
        <v>35</v>
      </c>
      <c r="N19" s="5" t="str">
        <f t="shared" si="4"/>
        <v xml:space="preserve"> 2014</v>
      </c>
      <c r="O19" t="str">
        <f t="shared" si="4"/>
        <v xml:space="preserve"> 00:00:00</v>
      </c>
      <c r="P19">
        <v>8</v>
      </c>
      <c r="Q19" t="str">
        <f t="shared" si="3"/>
        <v>temp."01 Nov 2015 00:00:00",</v>
      </c>
      <c r="R19" t="str">
        <f t="shared" si="5"/>
        <v>temp."01 Apr 2015 00:00:00", temp."01 May 2015 00:00:00", temp."01 Jun 2015 00:00:00", temp."01 Jul 2015 00:00:00", temp."01 Aug 2015 00:00:00", temp."01 Sep 2015 00:00:00", temp."01 Oct 2015 00:00:00", temp."01 Nov 2015 00:00:00",</v>
      </c>
    </row>
    <row r="20" spans="1:18" x14ac:dyDescent="0.3">
      <c r="A20">
        <v>7</v>
      </c>
      <c r="E20" t="str">
        <f t="shared" si="1"/>
        <v>"01 Oct 2015 00:00:00",</v>
      </c>
      <c r="J20">
        <v>9</v>
      </c>
      <c r="K20" t="s">
        <v>89</v>
      </c>
      <c r="L20" s="2" t="str">
        <f t="shared" si="2"/>
        <v>01 Sep 2014 00:00:00</v>
      </c>
      <c r="M20" s="4" t="s">
        <v>42</v>
      </c>
      <c r="N20" s="5" t="str">
        <f t="shared" si="4"/>
        <v xml:space="preserve"> 2014</v>
      </c>
      <c r="O20" t="str">
        <f t="shared" si="4"/>
        <v xml:space="preserve"> 00:00:00</v>
      </c>
      <c r="P20" s="6">
        <v>9</v>
      </c>
      <c r="Q20" t="str">
        <f t="shared" si="3"/>
        <v>temp."01 Dec 2015 00:00:00",</v>
      </c>
      <c r="R20" t="str">
        <f t="shared" si="5"/>
        <v>temp."01 Apr 2015 00:00:00", temp."01 May 2015 00:00:00", temp."01 Jun 2015 00:00:00", temp."01 Jul 2015 00:00:00", temp."01 Aug 2015 00:00:00", temp."01 Sep 2015 00:00:00", temp."01 Oct 2015 00:00:00", temp."01 Nov 2015 00:00:00", temp."01 Dec 2015 00:00:00",</v>
      </c>
    </row>
    <row r="21" spans="1:18" x14ac:dyDescent="0.3">
      <c r="A21">
        <v>8</v>
      </c>
      <c r="E21" t="str">
        <f t="shared" si="1"/>
        <v>"01 Nov 2015 00:00:00",</v>
      </c>
      <c r="J21">
        <v>10</v>
      </c>
      <c r="K21" t="s">
        <v>90</v>
      </c>
      <c r="L21" s="2" t="str">
        <f t="shared" si="2"/>
        <v>01 Oct 2014 00:00:00</v>
      </c>
      <c r="M21" s="4" t="s">
        <v>43</v>
      </c>
      <c r="N21" s="5" t="str">
        <f t="shared" si="4"/>
        <v xml:space="preserve"> 2014</v>
      </c>
      <c r="O21" t="str">
        <f t="shared" si="4"/>
        <v xml:space="preserve"> 00:00:00</v>
      </c>
      <c r="P21">
        <v>10</v>
      </c>
      <c r="Q21" t="str">
        <f t="shared" si="3"/>
        <v>temp."01 Jan 2016 00:00:00",</v>
      </c>
      <c r="R21" t="str">
        <f t="shared" si="5"/>
        <v>temp."01 Apr 2015 00:00:00", temp."01 May 2015 00:00:00", temp."01 Jun 2015 00:00:00", temp."01 Jul 2015 00:00:00", temp."01 Aug 2015 00:00:00", temp."01 Sep 2015 00:00:00", temp."01 Oct 2015 00:00:00", temp."01 Nov 2015 00:00:00", temp."01 Dec 2015 00:00:00", temp."01 Jan 2016 00:00:00",</v>
      </c>
    </row>
    <row r="22" spans="1:18" x14ac:dyDescent="0.3">
      <c r="A22">
        <v>9</v>
      </c>
      <c r="E22" t="str">
        <f t="shared" si="1"/>
        <v>"01 Dec 2015 00:00:00",</v>
      </c>
      <c r="J22">
        <v>11</v>
      </c>
      <c r="K22" t="s">
        <v>91</v>
      </c>
      <c r="L22" s="2" t="str">
        <f t="shared" si="2"/>
        <v>01 Nov 2014 00:00:00</v>
      </c>
      <c r="M22" s="4" t="s">
        <v>44</v>
      </c>
      <c r="N22" s="5" t="str">
        <f t="shared" si="4"/>
        <v xml:space="preserve"> 2014</v>
      </c>
      <c r="O22" t="str">
        <f t="shared" si="4"/>
        <v xml:space="preserve"> 00:00:00</v>
      </c>
      <c r="P22" s="6">
        <v>11</v>
      </c>
      <c r="Q22" t="str">
        <f t="shared" si="3"/>
        <v>temp."01 Feb 2016 00:00:00",</v>
      </c>
      <c r="R22" t="str">
        <f t="shared" si="5"/>
        <v>temp."01 Apr 2015 00:00:00", temp."01 May 2015 00:00:00", temp."01 Jun 2015 00:00:00", temp."01 Jul 2015 00:00:00", temp."01 Aug 2015 00:00:00", temp."01 Sep 2015 00:00:00", temp."01 Oct 2015 00:00:00", temp."01 Nov 2015 00:00:00", temp."01 Dec 2015 00:00:00", temp."01 Jan 2016 00:00:00", temp."01 Feb 2016 00:00:00",</v>
      </c>
    </row>
    <row r="23" spans="1:18" x14ac:dyDescent="0.3">
      <c r="A23">
        <v>10</v>
      </c>
      <c r="E23" t="str">
        <f t="shared" si="1"/>
        <v>"01 Jan 2016 00:00:00",</v>
      </c>
      <c r="J23">
        <v>12</v>
      </c>
      <c r="K23" t="s">
        <v>92</v>
      </c>
      <c r="L23" s="2" t="str">
        <f t="shared" si="2"/>
        <v>01 Dec 2014 00:00:00</v>
      </c>
      <c r="M23" s="4" t="s">
        <v>36</v>
      </c>
      <c r="N23" s="5" t="str">
        <f t="shared" si="4"/>
        <v xml:space="preserve"> 2014</v>
      </c>
      <c r="O23" t="str">
        <f t="shared" si="4"/>
        <v xml:space="preserve"> 00:00:00</v>
      </c>
      <c r="P23">
        <v>12</v>
      </c>
      <c r="Q23" t="str">
        <f t="shared" si="3"/>
        <v>temp."01 Mar 2016 00:00:00",</v>
      </c>
      <c r="R23" t="str">
        <f t="shared" si="5"/>
        <v>temp."01 Apr 2015 00:00:00", temp."01 May 2015 00:00:00", temp."01 Jun 2015 00:00:00", temp."01 Jul 2015 00:00:00", temp."01 Aug 2015 00:00:00", temp."01 Sep 2015 00:00:00", temp."01 Oct 2015 00:00:00", temp."01 Nov 2015 00:00:00", temp."01 Dec 2015 00:00:00", temp."01 Jan 2016 00:00:00", temp."01 Feb 2016 00:00:00", temp."01 Mar 2016 00:00:00",</v>
      </c>
    </row>
    <row r="24" spans="1:18" x14ac:dyDescent="0.3">
      <c r="A24">
        <v>11</v>
      </c>
      <c r="E24" t="str">
        <f t="shared" si="1"/>
        <v>"01 Feb 2016 00:00:00",</v>
      </c>
      <c r="J24">
        <v>13</v>
      </c>
      <c r="K24" t="s">
        <v>93</v>
      </c>
      <c r="L24" s="2" t="str">
        <f t="shared" si="2"/>
        <v>01 Jan 2015 00:00:00</v>
      </c>
      <c r="M24" t="s">
        <v>33</v>
      </c>
      <c r="N24" s="7" t="s">
        <v>47</v>
      </c>
      <c r="O24" t="str">
        <f t="shared" si="4"/>
        <v xml:space="preserve"> 00:00:00</v>
      </c>
      <c r="P24">
        <f>+P12</f>
        <v>1</v>
      </c>
      <c r="Q24" t="str">
        <f t="shared" si="3"/>
        <v>temp."01 Apr 2016 00:00:00",</v>
      </c>
      <c r="R24" t="str">
        <f t="shared" si="5"/>
        <v>temp."01 Apr 2015 00:00:00", temp."01 May 2015 00:00:00", temp."01 Jun 2015 00:00:00", temp."01 Jul 2015 00:00:00", temp."01 Aug 2015 00:00:00", temp."01 Sep 2015 00:00:00", temp."01 Oct 2015 00:00:00", temp."01 Nov 2015 00:00:00", temp."01 Dec 2015 00:00:00", temp."01 Jan 2016 00:00:00", temp."01 Feb 2016 00:00:00", temp."01 Mar 2016 00:00:00", temp."01 Apr 2016 00:00:00",</v>
      </c>
    </row>
    <row r="25" spans="1:18" x14ac:dyDescent="0.3">
      <c r="A25">
        <v>12</v>
      </c>
      <c r="E25" t="str">
        <f t="shared" si="1"/>
        <v>"01 Mar 2016 00:00:00",</v>
      </c>
      <c r="J25">
        <v>14</v>
      </c>
      <c r="K25" t="s">
        <v>94</v>
      </c>
      <c r="L25" s="2" t="str">
        <f t="shared" si="2"/>
        <v>01 Feb 2015 00:00:00</v>
      </c>
      <c r="M25" t="s">
        <v>37</v>
      </c>
      <c r="N25" s="5" t="str">
        <f t="shared" si="4"/>
        <v xml:space="preserve"> 2015</v>
      </c>
      <c r="O25" t="str">
        <f t="shared" si="4"/>
        <v xml:space="preserve"> 00:00:00</v>
      </c>
      <c r="P25">
        <f t="shared" ref="P25:P26" si="6">+P13</f>
        <v>2</v>
      </c>
      <c r="Q25" t="str">
        <f t="shared" si="3"/>
        <v>temp."01 May 2016 00:00:00",</v>
      </c>
      <c r="R25" t="str">
        <f t="shared" si="5"/>
        <v>temp."01 Apr 2015 00:00:00", temp."01 May 2015 00:00:00", temp."01 Jun 2015 00:00:00", temp."01 Jul 2015 00:00:00", temp."01 Aug 2015 00:00:00", temp."01 Sep 2015 00:00:00", temp."01 Oct 2015 00:00:00", temp."01 Nov 2015 00:00:00", temp."01 Dec 2015 00:00:00", temp."01 Jan 2016 00:00:00", temp."01 Feb 2016 00:00:00", temp."01 Mar 2016 00:00:00", temp."01 Apr 2016 00:00:00", temp."01 May 2016 00:00:00",</v>
      </c>
    </row>
    <row r="26" spans="1:18" x14ac:dyDescent="0.3">
      <c r="A26">
        <v>13</v>
      </c>
      <c r="E26" t="str">
        <f t="shared" si="1"/>
        <v>"01 Apr 2016 00:00:00",</v>
      </c>
      <c r="J26">
        <v>15</v>
      </c>
      <c r="K26" t="s">
        <v>95</v>
      </c>
      <c r="L26" s="2" t="str">
        <f t="shared" si="2"/>
        <v>01 Mar 2015 00:00:00</v>
      </c>
      <c r="M26" t="s">
        <v>38</v>
      </c>
      <c r="N26" s="5" t="str">
        <f t="shared" si="4"/>
        <v xml:space="preserve"> 2015</v>
      </c>
      <c r="O26" t="str">
        <f t="shared" si="4"/>
        <v xml:space="preserve"> 00:00:00</v>
      </c>
      <c r="P26">
        <f t="shared" si="6"/>
        <v>3</v>
      </c>
      <c r="Q26" t="str">
        <f t="shared" si="3"/>
        <v>temp."01 Jun 2016 00:00:00",</v>
      </c>
      <c r="R26" t="str">
        <f t="shared" si="5"/>
        <v>temp."01 Apr 2015 00:00:00", temp."01 May 2015 00:00:00", temp."01 Jun 2015 00:00:00", temp."01 Jul 2015 00:00:00", temp."01 Aug 2015 00:00:00", temp."01 Sep 2015 00:00:00", temp."01 Oct 2015 00:00:00", temp."01 Nov 2015 00:00:00", temp."01 Dec 2015 00:00:00", temp."01 Jan 2016 00:00:00", temp."01 Feb 2016 00:00:00", temp."01 Mar 2016 00:00:00", temp."01 Apr 2016 00:00:00", temp."01 May 2016 00:00:00", temp."01 Jun 2016 00:00:00",</v>
      </c>
    </row>
    <row r="27" spans="1:18" x14ac:dyDescent="0.3">
      <c r="A27">
        <v>14</v>
      </c>
      <c r="E27" t="str">
        <f t="shared" si="1"/>
        <v>"01 May 2016 00:00:00",</v>
      </c>
      <c r="J27" t="s">
        <v>155</v>
      </c>
      <c r="L27" s="2"/>
      <c r="N27" s="5"/>
    </row>
    <row r="28" spans="1:18" x14ac:dyDescent="0.3">
      <c r="A28">
        <v>15</v>
      </c>
      <c r="E28" t="str">
        <f t="shared" si="1"/>
        <v>"01 Jun 2016 00:00:00",</v>
      </c>
      <c r="L28" s="2"/>
      <c r="N28" s="5"/>
    </row>
    <row r="29" spans="1:18" x14ac:dyDescent="0.3">
      <c r="D29" t="s">
        <v>54</v>
      </c>
      <c r="L29" s="2"/>
      <c r="N29" s="5"/>
    </row>
    <row r="30" spans="1:18" x14ac:dyDescent="0.3">
      <c r="C30" t="s">
        <v>21</v>
      </c>
      <c r="L30" s="2"/>
      <c r="N30" s="5"/>
    </row>
    <row r="31" spans="1:18" x14ac:dyDescent="0.3">
      <c r="C31" t="s">
        <v>22</v>
      </c>
      <c r="L31" s="2"/>
      <c r="N31" s="5"/>
    </row>
    <row r="32" spans="1:18" x14ac:dyDescent="0.3">
      <c r="C32" t="str">
        <f>+J27&amp;R26&amp;" )"</f>
        <v>("Estadisticas 1" FOR "Mes-Año"  in ( temp."01 Apr 2015 00:00:00", temp."01 May 2015 00:00:00", temp."01 Jun 2015 00:00:00", temp."01 Jul 2015 00:00:00", temp."01 Aug 2015 00:00:00", temp."01 Sep 2015 00:00:00", temp."01 Oct 2015 00:00:00", temp."01 Nov 2015 00:00:00", temp."01 Dec 2015 00:00:00", temp."01 Jan 2016 00:00:00", temp."01 Feb 2016 00:00:00", temp."01 Mar 2016 00:00:00", temp."01 Apr 2016 00:00:00", temp."01 May 2016 00:00:00", temp."01 Jun 2016 00:00:00", )</v>
      </c>
      <c r="L32" s="2"/>
      <c r="N32" s="5"/>
    </row>
    <row r="33" spans="3:14" x14ac:dyDescent="0.3">
      <c r="C33" t="s">
        <v>23</v>
      </c>
      <c r="L33" s="2"/>
      <c r="N33" s="5"/>
    </row>
    <row r="34" spans="3:14" x14ac:dyDescent="0.3">
      <c r="L34" s="2"/>
      <c r="N34" s="5"/>
    </row>
    <row r="35" spans="3:14" x14ac:dyDescent="0.3">
      <c r="L35" s="2"/>
      <c r="N35" s="5"/>
    </row>
    <row r="36" spans="3:14" x14ac:dyDescent="0.3">
      <c r="L36" s="2"/>
      <c r="N36" s="7"/>
    </row>
    <row r="37" spans="3:14" x14ac:dyDescent="0.3">
      <c r="L37" s="2"/>
      <c r="N37" s="5"/>
    </row>
    <row r="38" spans="3:14" x14ac:dyDescent="0.3">
      <c r="L38" s="2"/>
      <c r="N38" s="5"/>
    </row>
    <row r="39" spans="3:14" x14ac:dyDescent="0.3">
      <c r="L39" s="2"/>
      <c r="N39" s="5"/>
    </row>
    <row r="40" spans="3:14" x14ac:dyDescent="0.3">
      <c r="L40" s="2"/>
      <c r="N40" s="5"/>
    </row>
    <row r="41" spans="3:14" x14ac:dyDescent="0.3">
      <c r="L41" s="2"/>
      <c r="N41" s="5"/>
    </row>
    <row r="42" spans="3:14" x14ac:dyDescent="0.3">
      <c r="L42" s="2"/>
      <c r="N42" s="5"/>
    </row>
    <row r="43" spans="3:14" x14ac:dyDescent="0.3">
      <c r="L43" s="2"/>
      <c r="N43" s="5"/>
    </row>
    <row r="44" spans="3:14" x14ac:dyDescent="0.3">
      <c r="L44" s="2"/>
      <c r="N44" s="5"/>
    </row>
    <row r="45" spans="3:14" x14ac:dyDescent="0.3">
      <c r="L45" s="2"/>
      <c r="N45" s="5"/>
    </row>
    <row r="46" spans="3:14" x14ac:dyDescent="0.3">
      <c r="L46" s="2"/>
      <c r="N46" s="5"/>
    </row>
    <row r="47" spans="3:14" x14ac:dyDescent="0.3">
      <c r="L47" s="2"/>
      <c r="N47" s="5"/>
    </row>
    <row r="48" spans="3:14" x14ac:dyDescent="0.3">
      <c r="L48" s="2"/>
      <c r="N48" s="7"/>
    </row>
    <row r="49" spans="12:14" x14ac:dyDescent="0.3">
      <c r="L49" s="2"/>
      <c r="N49" s="5"/>
    </row>
    <row r="50" spans="12:14" x14ac:dyDescent="0.3">
      <c r="L50" s="2"/>
      <c r="N50" s="5"/>
    </row>
    <row r="51" spans="12:14" x14ac:dyDescent="0.3">
      <c r="L51" s="2"/>
      <c r="N51" s="5"/>
    </row>
    <row r="52" spans="12:14" x14ac:dyDescent="0.3">
      <c r="L52" s="2"/>
      <c r="N52" s="5"/>
    </row>
    <row r="53" spans="12:14" x14ac:dyDescent="0.3">
      <c r="L53" s="2"/>
      <c r="N53" s="5"/>
    </row>
    <row r="54" spans="12:14" x14ac:dyDescent="0.3">
      <c r="L54" s="2"/>
      <c r="N54" s="5"/>
    </row>
    <row r="55" spans="12:14" x14ac:dyDescent="0.3">
      <c r="L55" s="2"/>
      <c r="N55" s="5"/>
    </row>
    <row r="56" spans="12:14" x14ac:dyDescent="0.3">
      <c r="L56" s="2"/>
      <c r="N56" s="5"/>
    </row>
    <row r="57" spans="12:14" x14ac:dyDescent="0.3">
      <c r="L57" s="2"/>
      <c r="N57" s="5"/>
    </row>
    <row r="58" spans="12:14" x14ac:dyDescent="0.3">
      <c r="L58" s="2"/>
      <c r="N58" s="5"/>
    </row>
    <row r="59" spans="12:14" x14ac:dyDescent="0.3">
      <c r="L59" s="2"/>
      <c r="N59" s="5"/>
    </row>
    <row r="60" spans="12:14" x14ac:dyDescent="0.3">
      <c r="L60" s="2"/>
      <c r="N60" s="7"/>
    </row>
    <row r="61" spans="12:14" x14ac:dyDescent="0.3">
      <c r="L61" s="2"/>
      <c r="N61" s="5"/>
    </row>
    <row r="62" spans="12:14" x14ac:dyDescent="0.3">
      <c r="L62" s="2"/>
      <c r="N62" s="5"/>
    </row>
    <row r="63" spans="12:14" x14ac:dyDescent="0.3">
      <c r="L63" s="2"/>
      <c r="N63" s="5"/>
    </row>
    <row r="64" spans="12:14" x14ac:dyDescent="0.3">
      <c r="L64" s="2"/>
      <c r="N64" s="5"/>
    </row>
    <row r="65" spans="12:14" x14ac:dyDescent="0.3">
      <c r="L65" s="2"/>
      <c r="N65" s="5"/>
    </row>
    <row r="66" spans="12:14" x14ac:dyDescent="0.3">
      <c r="L66" s="2"/>
      <c r="N66" s="5"/>
    </row>
    <row r="67" spans="12:14" x14ac:dyDescent="0.3">
      <c r="L67" s="2"/>
      <c r="N67" s="5"/>
    </row>
    <row r="68" spans="12:14" x14ac:dyDescent="0.3">
      <c r="L68" s="2"/>
      <c r="N68" s="5"/>
    </row>
    <row r="69" spans="12:14" x14ac:dyDescent="0.3">
      <c r="L69" s="2"/>
      <c r="N69" s="5"/>
    </row>
    <row r="70" spans="12:14" x14ac:dyDescent="0.3">
      <c r="L70" s="2"/>
      <c r="N70" s="5"/>
    </row>
    <row r="71" spans="12:14" x14ac:dyDescent="0.3">
      <c r="L71" s="2"/>
      <c r="N71" s="5"/>
    </row>
    <row r="72" spans="12:14" x14ac:dyDescent="0.3">
      <c r="L72" s="2"/>
      <c r="N72" s="7"/>
    </row>
    <row r="73" spans="12:14" x14ac:dyDescent="0.3">
      <c r="L73" s="2"/>
      <c r="N73" s="5"/>
    </row>
    <row r="74" spans="12:14" x14ac:dyDescent="0.3">
      <c r="L74" s="2"/>
      <c r="N74" s="5"/>
    </row>
    <row r="75" spans="12:14" x14ac:dyDescent="0.3">
      <c r="L75" s="2"/>
      <c r="N75" s="5"/>
    </row>
    <row r="76" spans="12:14" x14ac:dyDescent="0.3">
      <c r="L76" s="2"/>
      <c r="N76" s="5"/>
    </row>
    <row r="77" spans="12:14" x14ac:dyDescent="0.3">
      <c r="L77" s="2"/>
      <c r="N77" s="5"/>
    </row>
    <row r="78" spans="12:14" x14ac:dyDescent="0.3">
      <c r="L78" s="2"/>
      <c r="N78" s="5"/>
    </row>
    <row r="79" spans="12:14" x14ac:dyDescent="0.3">
      <c r="L79" s="2"/>
      <c r="N79" s="5"/>
    </row>
    <row r="80" spans="12:14" x14ac:dyDescent="0.3">
      <c r="L80" s="2"/>
      <c r="N80" s="5"/>
    </row>
    <row r="81" spans="12:14" x14ac:dyDescent="0.3">
      <c r="L81" s="2"/>
      <c r="N81" s="5"/>
    </row>
    <row r="82" spans="12:14" x14ac:dyDescent="0.3">
      <c r="L82" s="2"/>
      <c r="N82" s="5"/>
    </row>
    <row r="83" spans="12:14" x14ac:dyDescent="0.3">
      <c r="L83" s="2"/>
      <c r="N83" s="5"/>
    </row>
    <row r="84" spans="12:14" x14ac:dyDescent="0.3">
      <c r="L84" s="2"/>
      <c r="N84" s="7"/>
    </row>
    <row r="85" spans="12:14" x14ac:dyDescent="0.3">
      <c r="L85" s="2"/>
      <c r="N85" s="5"/>
    </row>
    <row r="86" spans="12:14" x14ac:dyDescent="0.3">
      <c r="L86" s="2"/>
      <c r="N86" s="5"/>
    </row>
    <row r="87" spans="12:14" x14ac:dyDescent="0.3">
      <c r="L87" s="2"/>
      <c r="N87" s="5"/>
    </row>
    <row r="88" spans="12:14" x14ac:dyDescent="0.3">
      <c r="L88" s="2"/>
      <c r="N88" s="5"/>
    </row>
    <row r="89" spans="12:14" x14ac:dyDescent="0.3">
      <c r="L89" s="2"/>
      <c r="N89" s="5"/>
    </row>
    <row r="90" spans="12:14" x14ac:dyDescent="0.3">
      <c r="L90" s="2"/>
      <c r="N90" s="5"/>
    </row>
    <row r="91" spans="12:14" x14ac:dyDescent="0.3">
      <c r="L91" s="2"/>
      <c r="N91" s="5"/>
    </row>
    <row r="92" spans="12:14" x14ac:dyDescent="0.3">
      <c r="L92" s="2"/>
      <c r="N92" s="5"/>
    </row>
    <row r="93" spans="12:14" x14ac:dyDescent="0.3">
      <c r="L93" s="2"/>
      <c r="N93" s="5"/>
    </row>
    <row r="94" spans="12:14" x14ac:dyDescent="0.3">
      <c r="L94" s="2"/>
      <c r="N94" s="5"/>
    </row>
    <row r="95" spans="12:14" x14ac:dyDescent="0.3">
      <c r="L95" s="2"/>
      <c r="N95" s="5"/>
    </row>
    <row r="96" spans="12:14" x14ac:dyDescent="0.3">
      <c r="L96" s="2"/>
      <c r="N96" s="7"/>
    </row>
    <row r="97" spans="12:14" x14ac:dyDescent="0.3">
      <c r="L97" s="2"/>
      <c r="N97" s="5"/>
    </row>
    <row r="98" spans="12:14" x14ac:dyDescent="0.3">
      <c r="L98" s="2"/>
      <c r="N98" s="5"/>
    </row>
    <row r="99" spans="12:14" x14ac:dyDescent="0.3">
      <c r="L99" s="2"/>
      <c r="N99" s="5"/>
    </row>
    <row r="100" spans="12:14" x14ac:dyDescent="0.3">
      <c r="L100" s="2"/>
      <c r="N100" s="5"/>
    </row>
    <row r="101" spans="12:14" x14ac:dyDescent="0.3">
      <c r="L101" s="3"/>
    </row>
    <row r="102" spans="12:14" x14ac:dyDescent="0.3">
      <c r="L102" s="3"/>
    </row>
    <row r="103" spans="12:14" x14ac:dyDescent="0.3">
      <c r="L103" s="3"/>
    </row>
    <row r="104" spans="12:14" x14ac:dyDescent="0.3">
      <c r="L104" s="3"/>
    </row>
    <row r="105" spans="12:14" x14ac:dyDescent="0.3">
      <c r="L105" s="3"/>
    </row>
    <row r="106" spans="12:14" x14ac:dyDescent="0.3">
      <c r="L106" s="3"/>
    </row>
    <row r="107" spans="12:14" x14ac:dyDescent="0.3">
      <c r="L10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2768-A20D-45EC-A7CD-40C5C41945B3}">
  <dimension ref="A3:R107"/>
  <sheetViews>
    <sheetView topLeftCell="A5" workbookViewId="0">
      <selection activeCell="C3" sqref="C3:F33"/>
    </sheetView>
  </sheetViews>
  <sheetFormatPr baseColWidth="10" defaultRowHeight="14.4" x14ac:dyDescent="0.3"/>
  <cols>
    <col min="11" max="11" width="21.21875" bestFit="1" customWidth="1"/>
    <col min="12" max="12" width="19.109375" bestFit="1" customWidth="1"/>
    <col min="14" max="14" width="10.88671875" customWidth="1"/>
    <col min="17" max="17" width="25.109375" bestFit="1" customWidth="1"/>
  </cols>
  <sheetData>
    <row r="3" spans="1:18" x14ac:dyDescent="0.3">
      <c r="C3" t="s">
        <v>0</v>
      </c>
      <c r="K3" t="str">
        <f>+""""&amp;L3&amp;""""&amp;","</f>
        <v>"Código región",</v>
      </c>
      <c r="L3" s="1" t="s">
        <v>24</v>
      </c>
    </row>
    <row r="4" spans="1:18" x14ac:dyDescent="0.3">
      <c r="C4" t="s">
        <v>1</v>
      </c>
      <c r="D4" t="s">
        <v>2</v>
      </c>
      <c r="K4" t="str">
        <f t="shared" ref="K4:K11" si="0">+""""&amp;L4&amp;""""&amp;","</f>
        <v>"Glosa región",</v>
      </c>
      <c r="L4" s="1" t="s">
        <v>25</v>
      </c>
    </row>
    <row r="5" spans="1:18" x14ac:dyDescent="0.3">
      <c r="E5" t="str">
        <f>+K3</f>
        <v>"Código región",</v>
      </c>
      <c r="K5" t="str">
        <f t="shared" si="0"/>
        <v>"Código de Sector",</v>
      </c>
      <c r="L5" s="1" t="s">
        <v>26</v>
      </c>
    </row>
    <row r="6" spans="1:18" x14ac:dyDescent="0.3">
      <c r="E6" t="str">
        <f t="shared" ref="E6:E28" si="1">+K4</f>
        <v>"Glosa región",</v>
      </c>
      <c r="K6" t="str">
        <f t="shared" si="0"/>
        <v>"Glosa Sector",</v>
      </c>
      <c r="L6" s="1" t="s">
        <v>27</v>
      </c>
    </row>
    <row r="7" spans="1:18" x14ac:dyDescent="0.3">
      <c r="E7" t="str">
        <f t="shared" si="1"/>
        <v>"Código de Sector",</v>
      </c>
      <c r="K7" t="str">
        <f t="shared" si="0"/>
        <v>"Código Variable",</v>
      </c>
      <c r="L7" s="1" t="s">
        <v>28</v>
      </c>
    </row>
    <row r="8" spans="1:18" x14ac:dyDescent="0.3">
      <c r="E8" t="str">
        <f t="shared" si="1"/>
        <v>"Glosa Sector",</v>
      </c>
      <c r="K8" t="str">
        <f t="shared" si="0"/>
        <v>"Glosa Variable",</v>
      </c>
      <c r="L8" s="1" t="s">
        <v>29</v>
      </c>
    </row>
    <row r="9" spans="1:18" x14ac:dyDescent="0.3">
      <c r="E9" t="str">
        <f t="shared" si="1"/>
        <v>"Código Variable",</v>
      </c>
      <c r="K9" t="str">
        <f t="shared" si="0"/>
        <v>"Periodicidad",</v>
      </c>
      <c r="L9" s="1" t="s">
        <v>30</v>
      </c>
    </row>
    <row r="10" spans="1:18" x14ac:dyDescent="0.3">
      <c r="E10" t="str">
        <f t="shared" si="1"/>
        <v>"Glosa Variable",</v>
      </c>
      <c r="K10" t="str">
        <f t="shared" si="0"/>
        <v>"Unidad de medida",</v>
      </c>
      <c r="L10" s="1" t="s">
        <v>31</v>
      </c>
    </row>
    <row r="11" spans="1:18" x14ac:dyDescent="0.3">
      <c r="E11" t="str">
        <f t="shared" si="1"/>
        <v>"Periodicidad",</v>
      </c>
      <c r="K11" t="str">
        <f t="shared" si="0"/>
        <v>"Definición",</v>
      </c>
      <c r="L11" s="1" t="s">
        <v>32</v>
      </c>
    </row>
    <row r="12" spans="1:18" x14ac:dyDescent="0.3">
      <c r="E12" t="str">
        <f t="shared" si="1"/>
        <v>"Unidad de medida",</v>
      </c>
      <c r="J12">
        <v>1</v>
      </c>
      <c r="K12" t="s">
        <v>96</v>
      </c>
      <c r="L12" s="2" t="str">
        <f>+M12&amp;N12&amp;O12</f>
        <v>01 Jan 2014 00:00:00</v>
      </c>
      <c r="M12" t="s">
        <v>33</v>
      </c>
      <c r="N12" s="6" t="s">
        <v>46</v>
      </c>
      <c r="O12" s="6" t="s">
        <v>45</v>
      </c>
      <c r="P12" s="6">
        <v>1</v>
      </c>
      <c r="Q12" t="str">
        <f>+"temp."&amp;K12</f>
        <v>temp."01 Jul 2016 00:00:00",</v>
      </c>
      <c r="R12" t="str">
        <f>+Q12</f>
        <v>temp."01 Jul 2016 00:00:00",</v>
      </c>
    </row>
    <row r="13" spans="1:18" x14ac:dyDescent="0.3">
      <c r="E13" t="str">
        <f t="shared" si="1"/>
        <v>"Definición",</v>
      </c>
      <c r="J13">
        <v>2</v>
      </c>
      <c r="K13" t="s">
        <v>97</v>
      </c>
      <c r="L13" s="2" t="str">
        <f t="shared" ref="L13:L26" si="2">+M13&amp;N13&amp;O13</f>
        <v>01 Feb 2014 00:00:00</v>
      </c>
      <c r="M13" s="4" t="s">
        <v>37</v>
      </c>
      <c r="N13" s="5" t="str">
        <f>+N12</f>
        <v xml:space="preserve"> 2014</v>
      </c>
      <c r="O13" t="str">
        <f>+O12</f>
        <v xml:space="preserve"> 00:00:00</v>
      </c>
      <c r="P13">
        <v>2</v>
      </c>
      <c r="Q13" t="str">
        <f t="shared" ref="Q13:Q26" si="3">+"temp."&amp;K13</f>
        <v>temp."01 Aug 2016 00:00:00",</v>
      </c>
      <c r="R13" t="str">
        <f>+R12&amp;" "&amp;Q13</f>
        <v>temp."01 Jul 2016 00:00:00", temp."01 Aug 2016 00:00:00",</v>
      </c>
    </row>
    <row r="14" spans="1:18" x14ac:dyDescent="0.3">
      <c r="A14">
        <v>1</v>
      </c>
      <c r="E14" t="str">
        <f t="shared" si="1"/>
        <v>"01 Jul 2016 00:00:00",</v>
      </c>
      <c r="J14">
        <v>3</v>
      </c>
      <c r="K14" t="s">
        <v>98</v>
      </c>
      <c r="L14" s="2" t="str">
        <f t="shared" si="2"/>
        <v>01 Mar 2014 00:00:00</v>
      </c>
      <c r="M14" s="4" t="s">
        <v>38</v>
      </c>
      <c r="N14" s="5" t="str">
        <f t="shared" ref="N14:O26" si="4">+N13</f>
        <v xml:space="preserve"> 2014</v>
      </c>
      <c r="O14" t="str">
        <f t="shared" si="4"/>
        <v xml:space="preserve"> 00:00:00</v>
      </c>
      <c r="P14" s="6">
        <v>3</v>
      </c>
      <c r="Q14" t="str">
        <f t="shared" si="3"/>
        <v>temp."01 Sep 2016 00:00:00",</v>
      </c>
      <c r="R14" t="str">
        <f t="shared" ref="R14:R26" si="5">+R13&amp;" "&amp;Q14</f>
        <v>temp."01 Jul 2016 00:00:00", temp."01 Aug 2016 00:00:00", temp."01 Sep 2016 00:00:00",</v>
      </c>
    </row>
    <row r="15" spans="1:18" x14ac:dyDescent="0.3">
      <c r="A15">
        <v>2</v>
      </c>
      <c r="E15" t="str">
        <f t="shared" si="1"/>
        <v>"01 Aug 2016 00:00:00",</v>
      </c>
      <c r="J15">
        <v>4</v>
      </c>
      <c r="K15" t="s">
        <v>99</v>
      </c>
      <c r="L15" s="2" t="str">
        <f t="shared" si="2"/>
        <v>01 Apr 2014 00:00:00</v>
      </c>
      <c r="M15" s="4" t="s">
        <v>34</v>
      </c>
      <c r="N15" s="5" t="str">
        <f t="shared" si="4"/>
        <v xml:space="preserve"> 2014</v>
      </c>
      <c r="O15" t="str">
        <f t="shared" si="4"/>
        <v xml:space="preserve"> 00:00:00</v>
      </c>
      <c r="P15">
        <v>4</v>
      </c>
      <c r="Q15" t="str">
        <f t="shared" si="3"/>
        <v>temp."01 Oct 2016 00:00:00",</v>
      </c>
      <c r="R15" t="str">
        <f t="shared" si="5"/>
        <v>temp."01 Jul 2016 00:00:00", temp."01 Aug 2016 00:00:00", temp."01 Sep 2016 00:00:00", temp."01 Oct 2016 00:00:00",</v>
      </c>
    </row>
    <row r="16" spans="1:18" x14ac:dyDescent="0.3">
      <c r="A16">
        <v>3</v>
      </c>
      <c r="E16" t="str">
        <f t="shared" si="1"/>
        <v>"01 Sep 2016 00:00:00",</v>
      </c>
      <c r="J16">
        <v>5</v>
      </c>
      <c r="K16" t="s">
        <v>100</v>
      </c>
      <c r="L16" s="2" t="str">
        <f t="shared" si="2"/>
        <v>01 May 2014 00:00:00</v>
      </c>
      <c r="M16" s="4" t="s">
        <v>39</v>
      </c>
      <c r="N16" s="5" t="str">
        <f t="shared" si="4"/>
        <v xml:space="preserve"> 2014</v>
      </c>
      <c r="O16" t="str">
        <f t="shared" si="4"/>
        <v xml:space="preserve"> 00:00:00</v>
      </c>
      <c r="P16" s="6">
        <v>5</v>
      </c>
      <c r="Q16" t="str">
        <f t="shared" si="3"/>
        <v>temp."01 Nov 2016 00:00:00",</v>
      </c>
      <c r="R16" t="str">
        <f t="shared" si="5"/>
        <v>temp."01 Jul 2016 00:00:00", temp."01 Aug 2016 00:00:00", temp."01 Sep 2016 00:00:00", temp."01 Oct 2016 00:00:00", temp."01 Nov 2016 00:00:00",</v>
      </c>
    </row>
    <row r="17" spans="1:18" x14ac:dyDescent="0.3">
      <c r="A17">
        <v>4</v>
      </c>
      <c r="E17" t="str">
        <f t="shared" si="1"/>
        <v>"01 Oct 2016 00:00:00",</v>
      </c>
      <c r="J17">
        <v>6</v>
      </c>
      <c r="K17" t="s">
        <v>101</v>
      </c>
      <c r="L17" s="2" t="str">
        <f t="shared" si="2"/>
        <v>01 Jun 2014 00:00:00</v>
      </c>
      <c r="M17" s="4" t="s">
        <v>40</v>
      </c>
      <c r="N17" s="5" t="str">
        <f t="shared" si="4"/>
        <v xml:space="preserve"> 2014</v>
      </c>
      <c r="O17" t="str">
        <f t="shared" si="4"/>
        <v xml:space="preserve"> 00:00:00</v>
      </c>
      <c r="P17">
        <v>6</v>
      </c>
      <c r="Q17" t="str">
        <f t="shared" si="3"/>
        <v>temp."01 Dec 2016 00:00:00",</v>
      </c>
      <c r="R17" t="str">
        <f t="shared" si="5"/>
        <v>temp."01 Jul 2016 00:00:00", temp."01 Aug 2016 00:00:00", temp."01 Sep 2016 00:00:00", temp."01 Oct 2016 00:00:00", temp."01 Nov 2016 00:00:00", temp."01 Dec 2016 00:00:00",</v>
      </c>
    </row>
    <row r="18" spans="1:18" x14ac:dyDescent="0.3">
      <c r="A18">
        <v>5</v>
      </c>
      <c r="E18" t="str">
        <f t="shared" si="1"/>
        <v>"01 Nov 2016 00:00:00",</v>
      </c>
      <c r="J18">
        <v>7</v>
      </c>
      <c r="K18" t="s">
        <v>102</v>
      </c>
      <c r="L18" s="2" t="str">
        <f t="shared" si="2"/>
        <v>01 Jul 2014 00:00:00</v>
      </c>
      <c r="M18" s="4" t="s">
        <v>41</v>
      </c>
      <c r="N18" s="5" t="str">
        <f t="shared" si="4"/>
        <v xml:space="preserve"> 2014</v>
      </c>
      <c r="O18" t="str">
        <f t="shared" si="4"/>
        <v xml:space="preserve"> 00:00:00</v>
      </c>
      <c r="P18" s="6">
        <v>7</v>
      </c>
      <c r="Q18" t="str">
        <f t="shared" si="3"/>
        <v>temp."01 Jan 2017 00:00:00",</v>
      </c>
      <c r="R18" t="str">
        <f t="shared" si="5"/>
        <v>temp."01 Jul 2016 00:00:00", temp."01 Aug 2016 00:00:00", temp."01 Sep 2016 00:00:00", temp."01 Oct 2016 00:00:00", temp."01 Nov 2016 00:00:00", temp."01 Dec 2016 00:00:00", temp."01 Jan 2017 00:00:00",</v>
      </c>
    </row>
    <row r="19" spans="1:18" x14ac:dyDescent="0.3">
      <c r="A19">
        <v>6</v>
      </c>
      <c r="E19" t="str">
        <f t="shared" si="1"/>
        <v>"01 Dec 2016 00:00:00",</v>
      </c>
      <c r="J19">
        <v>8</v>
      </c>
      <c r="K19" t="s">
        <v>103</v>
      </c>
      <c r="L19" s="2" t="str">
        <f t="shared" si="2"/>
        <v>01 Aug 2014 00:00:00</v>
      </c>
      <c r="M19" s="4" t="s">
        <v>35</v>
      </c>
      <c r="N19" s="5" t="str">
        <f t="shared" si="4"/>
        <v xml:space="preserve"> 2014</v>
      </c>
      <c r="O19" t="str">
        <f t="shared" si="4"/>
        <v xml:space="preserve"> 00:00:00</v>
      </c>
      <c r="P19">
        <v>8</v>
      </c>
      <c r="Q19" t="str">
        <f t="shared" si="3"/>
        <v>temp."01 Feb 2017 00:00:00",</v>
      </c>
      <c r="R19" t="str">
        <f t="shared" si="5"/>
        <v>temp."01 Jul 2016 00:00:00", temp."01 Aug 2016 00:00:00", temp."01 Sep 2016 00:00:00", temp."01 Oct 2016 00:00:00", temp."01 Nov 2016 00:00:00", temp."01 Dec 2016 00:00:00", temp."01 Jan 2017 00:00:00", temp."01 Feb 2017 00:00:00",</v>
      </c>
    </row>
    <row r="20" spans="1:18" x14ac:dyDescent="0.3">
      <c r="A20">
        <v>7</v>
      </c>
      <c r="E20" t="str">
        <f t="shared" si="1"/>
        <v>"01 Jan 2017 00:00:00",</v>
      </c>
      <c r="J20">
        <v>9</v>
      </c>
      <c r="K20" t="s">
        <v>104</v>
      </c>
      <c r="L20" s="2" t="str">
        <f t="shared" si="2"/>
        <v>01 Sep 2014 00:00:00</v>
      </c>
      <c r="M20" s="4" t="s">
        <v>42</v>
      </c>
      <c r="N20" s="5" t="str">
        <f t="shared" si="4"/>
        <v xml:space="preserve"> 2014</v>
      </c>
      <c r="O20" t="str">
        <f t="shared" si="4"/>
        <v xml:space="preserve"> 00:00:00</v>
      </c>
      <c r="P20" s="6">
        <v>9</v>
      </c>
      <c r="Q20" t="str">
        <f t="shared" si="3"/>
        <v>temp."01 Mar 2017 00:00:00",</v>
      </c>
      <c r="R20" t="str">
        <f t="shared" si="5"/>
        <v>temp."01 Jul 2016 00:00:00", temp."01 Aug 2016 00:00:00", temp."01 Sep 2016 00:00:00", temp."01 Oct 2016 00:00:00", temp."01 Nov 2016 00:00:00", temp."01 Dec 2016 00:00:00", temp."01 Jan 2017 00:00:00", temp."01 Feb 2017 00:00:00", temp."01 Mar 2017 00:00:00",</v>
      </c>
    </row>
    <row r="21" spans="1:18" x14ac:dyDescent="0.3">
      <c r="A21">
        <v>8</v>
      </c>
      <c r="E21" t="str">
        <f t="shared" si="1"/>
        <v>"01 Feb 2017 00:00:00",</v>
      </c>
      <c r="J21">
        <v>10</v>
      </c>
      <c r="K21" t="s">
        <v>105</v>
      </c>
      <c r="L21" s="2" t="str">
        <f t="shared" si="2"/>
        <v>01 Oct 2014 00:00:00</v>
      </c>
      <c r="M21" s="4" t="s">
        <v>43</v>
      </c>
      <c r="N21" s="5" t="str">
        <f t="shared" si="4"/>
        <v xml:space="preserve"> 2014</v>
      </c>
      <c r="O21" t="str">
        <f t="shared" si="4"/>
        <v xml:space="preserve"> 00:00:00</v>
      </c>
      <c r="P21">
        <v>10</v>
      </c>
      <c r="Q21" t="str">
        <f t="shared" si="3"/>
        <v>temp."01 Apr 2017 00:00:00",</v>
      </c>
      <c r="R21" t="str">
        <f t="shared" si="5"/>
        <v>temp."01 Jul 2016 00:00:00", temp."01 Aug 2016 00:00:00", temp."01 Sep 2016 00:00:00", temp."01 Oct 2016 00:00:00", temp."01 Nov 2016 00:00:00", temp."01 Dec 2016 00:00:00", temp."01 Jan 2017 00:00:00", temp."01 Feb 2017 00:00:00", temp."01 Mar 2017 00:00:00", temp."01 Apr 2017 00:00:00",</v>
      </c>
    </row>
    <row r="22" spans="1:18" x14ac:dyDescent="0.3">
      <c r="A22">
        <v>9</v>
      </c>
      <c r="E22" t="str">
        <f t="shared" si="1"/>
        <v>"01 Mar 2017 00:00:00",</v>
      </c>
      <c r="J22">
        <v>11</v>
      </c>
      <c r="K22" t="s">
        <v>106</v>
      </c>
      <c r="L22" s="2" t="str">
        <f t="shared" si="2"/>
        <v>01 Nov 2014 00:00:00</v>
      </c>
      <c r="M22" s="4" t="s">
        <v>44</v>
      </c>
      <c r="N22" s="5" t="str">
        <f t="shared" si="4"/>
        <v xml:space="preserve"> 2014</v>
      </c>
      <c r="O22" t="str">
        <f t="shared" si="4"/>
        <v xml:space="preserve"> 00:00:00</v>
      </c>
      <c r="P22" s="6">
        <v>11</v>
      </c>
      <c r="Q22" t="str">
        <f t="shared" si="3"/>
        <v>temp."01 May 2017 00:00:00",</v>
      </c>
      <c r="R22" t="str">
        <f t="shared" si="5"/>
        <v>temp."01 Jul 2016 00:00:00", temp."01 Aug 2016 00:00:00", temp."01 Sep 2016 00:00:00", temp."01 Oct 2016 00:00:00", temp."01 Nov 2016 00:00:00", temp."01 Dec 2016 00:00:00", temp."01 Jan 2017 00:00:00", temp."01 Feb 2017 00:00:00", temp."01 Mar 2017 00:00:00", temp."01 Apr 2017 00:00:00", temp."01 May 2017 00:00:00",</v>
      </c>
    </row>
    <row r="23" spans="1:18" x14ac:dyDescent="0.3">
      <c r="A23">
        <v>10</v>
      </c>
      <c r="E23" t="str">
        <f t="shared" si="1"/>
        <v>"01 Apr 2017 00:00:00",</v>
      </c>
      <c r="J23">
        <v>12</v>
      </c>
      <c r="K23" t="s">
        <v>107</v>
      </c>
      <c r="L23" s="2" t="str">
        <f t="shared" si="2"/>
        <v>01 Dec 2014 00:00:00</v>
      </c>
      <c r="M23" s="4" t="s">
        <v>36</v>
      </c>
      <c r="N23" s="5" t="str">
        <f t="shared" si="4"/>
        <v xml:space="preserve"> 2014</v>
      </c>
      <c r="O23" t="str">
        <f t="shared" si="4"/>
        <v xml:space="preserve"> 00:00:00</v>
      </c>
      <c r="P23">
        <v>12</v>
      </c>
      <c r="Q23" t="str">
        <f t="shared" si="3"/>
        <v>temp."01 Jun 2017 00:00:00",</v>
      </c>
      <c r="R23" t="str">
        <f t="shared" si="5"/>
        <v>temp."01 Jul 2016 00:00:00", temp."01 Aug 2016 00:00:00", temp."01 Sep 2016 00:00:00", temp."01 Oct 2016 00:00:00", temp."01 Nov 2016 00:00:00", temp."01 Dec 2016 00:00:00", temp."01 Jan 2017 00:00:00", temp."01 Feb 2017 00:00:00", temp."01 Mar 2017 00:00:00", temp."01 Apr 2017 00:00:00", temp."01 May 2017 00:00:00", temp."01 Jun 2017 00:00:00",</v>
      </c>
    </row>
    <row r="24" spans="1:18" x14ac:dyDescent="0.3">
      <c r="A24">
        <v>11</v>
      </c>
      <c r="E24" t="str">
        <f t="shared" si="1"/>
        <v>"01 May 2017 00:00:00",</v>
      </c>
      <c r="J24">
        <v>13</v>
      </c>
      <c r="K24" t="s">
        <v>108</v>
      </c>
      <c r="L24" s="2" t="str">
        <f t="shared" si="2"/>
        <v>01 Jan 2015 00:00:00</v>
      </c>
      <c r="M24" t="s">
        <v>33</v>
      </c>
      <c r="N24" s="7" t="s">
        <v>47</v>
      </c>
      <c r="O24" t="str">
        <f t="shared" si="4"/>
        <v xml:space="preserve"> 00:00:00</v>
      </c>
      <c r="P24">
        <f>+P12</f>
        <v>1</v>
      </c>
      <c r="Q24" t="str">
        <f t="shared" si="3"/>
        <v>temp."01 Jul 2017 00:00:00",</v>
      </c>
      <c r="R24" t="str">
        <f t="shared" si="5"/>
        <v>temp."01 Jul 2016 00:00:00", temp."01 Aug 2016 00:00:00", temp."01 Sep 2016 00:00:00", temp."01 Oct 2016 00:00:00", temp."01 Nov 2016 00:00:00", temp."01 Dec 2016 00:00:00", temp."01 Jan 2017 00:00:00", temp."01 Feb 2017 00:00:00", temp."01 Mar 2017 00:00:00", temp."01 Apr 2017 00:00:00", temp."01 May 2017 00:00:00", temp."01 Jun 2017 00:00:00", temp."01 Jul 2017 00:00:00",</v>
      </c>
    </row>
    <row r="25" spans="1:18" x14ac:dyDescent="0.3">
      <c r="A25">
        <v>12</v>
      </c>
      <c r="E25" t="str">
        <f t="shared" si="1"/>
        <v>"01 Jun 2017 00:00:00",</v>
      </c>
      <c r="J25">
        <v>14</v>
      </c>
      <c r="K25" t="s">
        <v>109</v>
      </c>
      <c r="L25" s="2" t="str">
        <f t="shared" si="2"/>
        <v>01 Feb 2015 00:00:00</v>
      </c>
      <c r="M25" t="s">
        <v>37</v>
      </c>
      <c r="N25" s="5" t="str">
        <f t="shared" si="4"/>
        <v xml:space="preserve"> 2015</v>
      </c>
      <c r="O25" t="str">
        <f t="shared" si="4"/>
        <v xml:space="preserve"> 00:00:00</v>
      </c>
      <c r="P25">
        <f t="shared" ref="P25:P26" si="6">+P13</f>
        <v>2</v>
      </c>
      <c r="Q25" t="str">
        <f t="shared" si="3"/>
        <v>temp."01 Aug 2017 00:00:00",</v>
      </c>
      <c r="R25" t="str">
        <f t="shared" si="5"/>
        <v>temp."01 Jul 2016 00:00:00", temp."01 Aug 2016 00:00:00", temp."01 Sep 2016 00:00:00", temp."01 Oct 2016 00:00:00", temp."01 Nov 2016 00:00:00", temp."01 Dec 2016 00:00:00", temp."01 Jan 2017 00:00:00", temp."01 Feb 2017 00:00:00", temp."01 Mar 2017 00:00:00", temp."01 Apr 2017 00:00:00", temp."01 May 2017 00:00:00", temp."01 Jun 2017 00:00:00", temp."01 Jul 2017 00:00:00", temp."01 Aug 2017 00:00:00",</v>
      </c>
    </row>
    <row r="26" spans="1:18" x14ac:dyDescent="0.3">
      <c r="A26">
        <v>13</v>
      </c>
      <c r="E26" t="str">
        <f t="shared" si="1"/>
        <v>"01 Jul 2017 00:00:00",</v>
      </c>
      <c r="J26">
        <v>15</v>
      </c>
      <c r="K26" t="s">
        <v>156</v>
      </c>
      <c r="L26" s="2" t="str">
        <f t="shared" si="2"/>
        <v>01 Mar 2015 00:00:00</v>
      </c>
      <c r="M26" t="s">
        <v>38</v>
      </c>
      <c r="N26" s="5" t="str">
        <f t="shared" si="4"/>
        <v xml:space="preserve"> 2015</v>
      </c>
      <c r="O26" t="str">
        <f t="shared" si="4"/>
        <v xml:space="preserve"> 00:00:00</v>
      </c>
      <c r="P26">
        <f t="shared" si="6"/>
        <v>3</v>
      </c>
      <c r="Q26" t="str">
        <f t="shared" si="3"/>
        <v>temp."01 Sep 2017 00:00:00"</v>
      </c>
      <c r="R26" t="str">
        <f t="shared" si="5"/>
        <v>temp."01 Jul 2016 00:00:00", temp."01 Aug 2016 00:00:00", temp."01 Sep 2016 00:00:00", temp."01 Oct 2016 00:00:00", temp."01 Nov 2016 00:00:00", temp."01 Dec 2016 00:00:00", temp."01 Jan 2017 00:00:00", temp."01 Feb 2017 00:00:00", temp."01 Mar 2017 00:00:00", temp."01 Apr 2017 00:00:00", temp."01 May 2017 00:00:00", temp."01 Jun 2017 00:00:00", temp."01 Jul 2017 00:00:00", temp."01 Aug 2017 00:00:00", temp."01 Sep 2017 00:00:00"</v>
      </c>
    </row>
    <row r="27" spans="1:18" x14ac:dyDescent="0.3">
      <c r="A27">
        <v>14</v>
      </c>
      <c r="E27" t="str">
        <f t="shared" si="1"/>
        <v>"01 Aug 2017 00:00:00",</v>
      </c>
      <c r="J27" t="s">
        <v>155</v>
      </c>
      <c r="L27" s="2"/>
      <c r="N27" s="5"/>
    </row>
    <row r="28" spans="1:18" x14ac:dyDescent="0.3">
      <c r="A28">
        <v>15</v>
      </c>
      <c r="E28" t="str">
        <f t="shared" si="1"/>
        <v>"01 Sep 2017 00:00:00"</v>
      </c>
      <c r="L28" s="2"/>
      <c r="N28" s="5"/>
    </row>
    <row r="29" spans="1:18" x14ac:dyDescent="0.3">
      <c r="D29" t="s">
        <v>54</v>
      </c>
      <c r="L29" s="2"/>
      <c r="N29" s="5"/>
    </row>
    <row r="30" spans="1:18" x14ac:dyDescent="0.3">
      <c r="C30" t="s">
        <v>21</v>
      </c>
      <c r="L30" s="2"/>
      <c r="N30" s="5"/>
    </row>
    <row r="31" spans="1:18" x14ac:dyDescent="0.3">
      <c r="C31" t="s">
        <v>22</v>
      </c>
      <c r="L31" s="2"/>
      <c r="N31" s="5"/>
    </row>
    <row r="32" spans="1:18" x14ac:dyDescent="0.3">
      <c r="C32" t="str">
        <f>+J27&amp;R26&amp;" )"</f>
        <v>("Estadisticas 1" FOR "Mes-Año"  in ( temp."01 Jul 2016 00:00:00", temp."01 Aug 2016 00:00:00", temp."01 Sep 2016 00:00:00", temp."01 Oct 2016 00:00:00", temp."01 Nov 2016 00:00:00", temp."01 Dec 2016 00:00:00", temp."01 Jan 2017 00:00:00", temp."01 Feb 2017 00:00:00", temp."01 Mar 2017 00:00:00", temp."01 Apr 2017 00:00:00", temp."01 May 2017 00:00:00", temp."01 Jun 2017 00:00:00", temp."01 Jul 2017 00:00:00", temp."01 Aug 2017 00:00:00", temp."01 Sep 2017 00:00:00" )</v>
      </c>
      <c r="L32" s="2"/>
      <c r="N32" s="5"/>
    </row>
    <row r="33" spans="3:14" x14ac:dyDescent="0.3">
      <c r="C33" t="s">
        <v>23</v>
      </c>
      <c r="L33" s="2"/>
      <c r="N33" s="5"/>
    </row>
    <row r="34" spans="3:14" x14ac:dyDescent="0.3">
      <c r="L34" s="2"/>
      <c r="N34" s="5"/>
    </row>
    <row r="35" spans="3:14" x14ac:dyDescent="0.3">
      <c r="L35" s="2"/>
      <c r="N35" s="5"/>
    </row>
    <row r="36" spans="3:14" x14ac:dyDescent="0.3">
      <c r="L36" s="2"/>
      <c r="N36" s="7"/>
    </row>
    <row r="37" spans="3:14" x14ac:dyDescent="0.3">
      <c r="L37" s="2"/>
      <c r="N37" s="5"/>
    </row>
    <row r="38" spans="3:14" x14ac:dyDescent="0.3">
      <c r="L38" s="2"/>
      <c r="N38" s="5"/>
    </row>
    <row r="39" spans="3:14" x14ac:dyDescent="0.3">
      <c r="L39" s="2"/>
      <c r="N39" s="5"/>
    </row>
    <row r="40" spans="3:14" x14ac:dyDescent="0.3">
      <c r="L40" s="2"/>
      <c r="N40" s="5"/>
    </row>
    <row r="41" spans="3:14" x14ac:dyDescent="0.3">
      <c r="L41" s="2"/>
      <c r="N41" s="5"/>
    </row>
    <row r="42" spans="3:14" x14ac:dyDescent="0.3">
      <c r="L42" s="2"/>
      <c r="N42" s="5"/>
    </row>
    <row r="43" spans="3:14" x14ac:dyDescent="0.3">
      <c r="L43" s="2"/>
      <c r="N43" s="5"/>
    </row>
    <row r="44" spans="3:14" x14ac:dyDescent="0.3">
      <c r="L44" s="2"/>
      <c r="N44" s="5"/>
    </row>
    <row r="45" spans="3:14" x14ac:dyDescent="0.3">
      <c r="L45" s="2"/>
      <c r="N45" s="5"/>
    </row>
    <row r="46" spans="3:14" x14ac:dyDescent="0.3">
      <c r="L46" s="2"/>
      <c r="N46" s="5"/>
    </row>
    <row r="47" spans="3:14" x14ac:dyDescent="0.3">
      <c r="L47" s="2"/>
      <c r="N47" s="5"/>
    </row>
    <row r="48" spans="3:14" x14ac:dyDescent="0.3">
      <c r="L48" s="2"/>
      <c r="N48" s="7"/>
    </row>
    <row r="49" spans="12:14" x14ac:dyDescent="0.3">
      <c r="L49" s="2"/>
      <c r="N49" s="5"/>
    </row>
    <row r="50" spans="12:14" x14ac:dyDescent="0.3">
      <c r="L50" s="2"/>
      <c r="N50" s="5"/>
    </row>
    <row r="51" spans="12:14" x14ac:dyDescent="0.3">
      <c r="L51" s="2"/>
      <c r="N51" s="5"/>
    </row>
    <row r="52" spans="12:14" x14ac:dyDescent="0.3">
      <c r="L52" s="2"/>
      <c r="N52" s="5"/>
    </row>
    <row r="53" spans="12:14" x14ac:dyDescent="0.3">
      <c r="L53" s="2"/>
      <c r="N53" s="5"/>
    </row>
    <row r="54" spans="12:14" x14ac:dyDescent="0.3">
      <c r="L54" s="2"/>
      <c r="N54" s="5"/>
    </row>
    <row r="55" spans="12:14" x14ac:dyDescent="0.3">
      <c r="L55" s="2"/>
      <c r="N55" s="5"/>
    </row>
    <row r="56" spans="12:14" x14ac:dyDescent="0.3">
      <c r="L56" s="2"/>
      <c r="N56" s="5"/>
    </row>
    <row r="57" spans="12:14" x14ac:dyDescent="0.3">
      <c r="L57" s="2"/>
      <c r="N57" s="5"/>
    </row>
    <row r="58" spans="12:14" x14ac:dyDescent="0.3">
      <c r="L58" s="2"/>
      <c r="N58" s="5"/>
    </row>
    <row r="59" spans="12:14" x14ac:dyDescent="0.3">
      <c r="L59" s="2"/>
      <c r="N59" s="5"/>
    </row>
    <row r="60" spans="12:14" x14ac:dyDescent="0.3">
      <c r="L60" s="2"/>
      <c r="N60" s="7"/>
    </row>
    <row r="61" spans="12:14" x14ac:dyDescent="0.3">
      <c r="L61" s="2"/>
      <c r="N61" s="5"/>
    </row>
    <row r="62" spans="12:14" x14ac:dyDescent="0.3">
      <c r="L62" s="2"/>
      <c r="N62" s="5"/>
    </row>
    <row r="63" spans="12:14" x14ac:dyDescent="0.3">
      <c r="L63" s="2"/>
      <c r="N63" s="5"/>
    </row>
    <row r="64" spans="12:14" x14ac:dyDescent="0.3">
      <c r="L64" s="2"/>
      <c r="N64" s="5"/>
    </row>
    <row r="65" spans="12:14" x14ac:dyDescent="0.3">
      <c r="L65" s="2"/>
      <c r="N65" s="5"/>
    </row>
    <row r="66" spans="12:14" x14ac:dyDescent="0.3">
      <c r="L66" s="2"/>
      <c r="N66" s="5"/>
    </row>
    <row r="67" spans="12:14" x14ac:dyDescent="0.3">
      <c r="L67" s="2"/>
      <c r="N67" s="5"/>
    </row>
    <row r="68" spans="12:14" x14ac:dyDescent="0.3">
      <c r="L68" s="2"/>
      <c r="N68" s="5"/>
    </row>
    <row r="69" spans="12:14" x14ac:dyDescent="0.3">
      <c r="L69" s="2"/>
      <c r="N69" s="5"/>
    </row>
    <row r="70" spans="12:14" x14ac:dyDescent="0.3">
      <c r="L70" s="2"/>
      <c r="N70" s="5"/>
    </row>
    <row r="71" spans="12:14" x14ac:dyDescent="0.3">
      <c r="L71" s="2"/>
      <c r="N71" s="5"/>
    </row>
    <row r="72" spans="12:14" x14ac:dyDescent="0.3">
      <c r="L72" s="2"/>
      <c r="N72" s="7"/>
    </row>
    <row r="73" spans="12:14" x14ac:dyDescent="0.3">
      <c r="L73" s="2"/>
      <c r="N73" s="5"/>
    </row>
    <row r="74" spans="12:14" x14ac:dyDescent="0.3">
      <c r="L74" s="2"/>
      <c r="N74" s="5"/>
    </row>
    <row r="75" spans="12:14" x14ac:dyDescent="0.3">
      <c r="L75" s="2"/>
      <c r="N75" s="5"/>
    </row>
    <row r="76" spans="12:14" x14ac:dyDescent="0.3">
      <c r="L76" s="2"/>
      <c r="N76" s="5"/>
    </row>
    <row r="77" spans="12:14" x14ac:dyDescent="0.3">
      <c r="L77" s="2"/>
      <c r="N77" s="5"/>
    </row>
    <row r="78" spans="12:14" x14ac:dyDescent="0.3">
      <c r="L78" s="2"/>
      <c r="N78" s="5"/>
    </row>
    <row r="79" spans="12:14" x14ac:dyDescent="0.3">
      <c r="L79" s="2"/>
      <c r="N79" s="5"/>
    </row>
    <row r="80" spans="12:14" x14ac:dyDescent="0.3">
      <c r="L80" s="2"/>
      <c r="N80" s="5"/>
    </row>
    <row r="81" spans="12:14" x14ac:dyDescent="0.3">
      <c r="L81" s="2"/>
      <c r="N81" s="5"/>
    </row>
    <row r="82" spans="12:14" x14ac:dyDescent="0.3">
      <c r="L82" s="2"/>
      <c r="N82" s="5"/>
    </row>
    <row r="83" spans="12:14" x14ac:dyDescent="0.3">
      <c r="L83" s="2"/>
      <c r="N83" s="5"/>
    </row>
    <row r="84" spans="12:14" x14ac:dyDescent="0.3">
      <c r="L84" s="2"/>
      <c r="N84" s="7"/>
    </row>
    <row r="85" spans="12:14" x14ac:dyDescent="0.3">
      <c r="L85" s="2"/>
      <c r="N85" s="5"/>
    </row>
    <row r="86" spans="12:14" x14ac:dyDescent="0.3">
      <c r="L86" s="2"/>
      <c r="N86" s="5"/>
    </row>
    <row r="87" spans="12:14" x14ac:dyDescent="0.3">
      <c r="L87" s="2"/>
      <c r="N87" s="5"/>
    </row>
    <row r="88" spans="12:14" x14ac:dyDescent="0.3">
      <c r="L88" s="2"/>
      <c r="N88" s="5"/>
    </row>
    <row r="89" spans="12:14" x14ac:dyDescent="0.3">
      <c r="L89" s="2"/>
      <c r="N89" s="5"/>
    </row>
    <row r="90" spans="12:14" x14ac:dyDescent="0.3">
      <c r="L90" s="2"/>
      <c r="N90" s="5"/>
    </row>
    <row r="91" spans="12:14" x14ac:dyDescent="0.3">
      <c r="L91" s="2"/>
      <c r="N91" s="5"/>
    </row>
    <row r="92" spans="12:14" x14ac:dyDescent="0.3">
      <c r="L92" s="2"/>
      <c r="N92" s="5"/>
    </row>
    <row r="93" spans="12:14" x14ac:dyDescent="0.3">
      <c r="L93" s="2"/>
      <c r="N93" s="5"/>
    </row>
    <row r="94" spans="12:14" x14ac:dyDescent="0.3">
      <c r="L94" s="2"/>
      <c r="N94" s="5"/>
    </row>
    <row r="95" spans="12:14" x14ac:dyDescent="0.3">
      <c r="L95" s="2"/>
      <c r="N95" s="5"/>
    </row>
    <row r="96" spans="12:14" x14ac:dyDescent="0.3">
      <c r="L96" s="2"/>
      <c r="N96" s="7"/>
    </row>
    <row r="97" spans="12:14" x14ac:dyDescent="0.3">
      <c r="L97" s="2"/>
      <c r="N97" s="5"/>
    </row>
    <row r="98" spans="12:14" x14ac:dyDescent="0.3">
      <c r="L98" s="2"/>
      <c r="N98" s="5"/>
    </row>
    <row r="99" spans="12:14" x14ac:dyDescent="0.3">
      <c r="L99" s="2"/>
      <c r="N99" s="5"/>
    </row>
    <row r="100" spans="12:14" x14ac:dyDescent="0.3">
      <c r="L100" s="2"/>
      <c r="N100" s="5"/>
    </row>
    <row r="101" spans="12:14" x14ac:dyDescent="0.3">
      <c r="L101" s="3"/>
    </row>
    <row r="102" spans="12:14" x14ac:dyDescent="0.3">
      <c r="L102" s="3"/>
    </row>
    <row r="103" spans="12:14" x14ac:dyDescent="0.3">
      <c r="L103" s="3"/>
    </row>
    <row r="104" spans="12:14" x14ac:dyDescent="0.3">
      <c r="L104" s="3"/>
    </row>
    <row r="105" spans="12:14" x14ac:dyDescent="0.3">
      <c r="L105" s="3"/>
    </row>
    <row r="106" spans="12:14" x14ac:dyDescent="0.3">
      <c r="L106" s="3"/>
    </row>
    <row r="107" spans="12:14" x14ac:dyDescent="0.3">
      <c r="L10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9DC3-3A38-4AFF-8725-4B81E260EC9F}">
  <dimension ref="A3:R107"/>
  <sheetViews>
    <sheetView topLeftCell="A5" workbookViewId="0">
      <selection activeCell="C3" sqref="C3:F33"/>
    </sheetView>
  </sheetViews>
  <sheetFormatPr baseColWidth="10" defaultRowHeight="14.4" x14ac:dyDescent="0.3"/>
  <cols>
    <col min="11" max="11" width="21.21875" bestFit="1" customWidth="1"/>
    <col min="12" max="12" width="19.109375" bestFit="1" customWidth="1"/>
    <col min="14" max="14" width="10.88671875" customWidth="1"/>
    <col min="17" max="17" width="25.109375" bestFit="1" customWidth="1"/>
  </cols>
  <sheetData>
    <row r="3" spans="1:18" x14ac:dyDescent="0.3">
      <c r="C3" t="s">
        <v>0</v>
      </c>
      <c r="K3" t="str">
        <f>+""""&amp;L3&amp;""""&amp;","</f>
        <v>"Código región",</v>
      </c>
      <c r="L3" s="1" t="s">
        <v>24</v>
      </c>
    </row>
    <row r="4" spans="1:18" x14ac:dyDescent="0.3">
      <c r="C4" t="s">
        <v>1</v>
      </c>
      <c r="D4" t="s">
        <v>2</v>
      </c>
      <c r="K4" t="str">
        <f t="shared" ref="K4:K11" si="0">+""""&amp;L4&amp;""""&amp;","</f>
        <v>"Glosa región",</v>
      </c>
      <c r="L4" s="1" t="s">
        <v>25</v>
      </c>
    </row>
    <row r="5" spans="1:18" x14ac:dyDescent="0.3">
      <c r="E5" t="str">
        <f>+K3</f>
        <v>"Código región",</v>
      </c>
      <c r="K5" t="str">
        <f t="shared" si="0"/>
        <v>"Código de Sector",</v>
      </c>
      <c r="L5" s="1" t="s">
        <v>26</v>
      </c>
    </row>
    <row r="6" spans="1:18" x14ac:dyDescent="0.3">
      <c r="E6" t="str">
        <f t="shared" ref="E6:E28" si="1">+K4</f>
        <v>"Glosa región",</v>
      </c>
      <c r="K6" t="str">
        <f t="shared" si="0"/>
        <v>"Glosa Sector",</v>
      </c>
      <c r="L6" s="1" t="s">
        <v>27</v>
      </c>
    </row>
    <row r="7" spans="1:18" x14ac:dyDescent="0.3">
      <c r="E7" t="str">
        <f t="shared" si="1"/>
        <v>"Código de Sector",</v>
      </c>
      <c r="K7" t="str">
        <f t="shared" si="0"/>
        <v>"Código Variable",</v>
      </c>
      <c r="L7" s="1" t="s">
        <v>28</v>
      </c>
    </row>
    <row r="8" spans="1:18" x14ac:dyDescent="0.3">
      <c r="E8" t="str">
        <f t="shared" si="1"/>
        <v>"Glosa Sector",</v>
      </c>
      <c r="K8" t="str">
        <f t="shared" si="0"/>
        <v>"Glosa Variable",</v>
      </c>
      <c r="L8" s="1" t="s">
        <v>29</v>
      </c>
    </row>
    <row r="9" spans="1:18" x14ac:dyDescent="0.3">
      <c r="E9" t="str">
        <f t="shared" si="1"/>
        <v>"Código Variable",</v>
      </c>
      <c r="K9" t="str">
        <f t="shared" si="0"/>
        <v>"Periodicidad",</v>
      </c>
      <c r="L9" s="1" t="s">
        <v>30</v>
      </c>
    </row>
    <row r="10" spans="1:18" x14ac:dyDescent="0.3">
      <c r="E10" t="str">
        <f t="shared" si="1"/>
        <v>"Glosa Variable",</v>
      </c>
      <c r="K10" t="str">
        <f t="shared" si="0"/>
        <v>"Unidad de medida",</v>
      </c>
      <c r="L10" s="1" t="s">
        <v>31</v>
      </c>
    </row>
    <row r="11" spans="1:18" x14ac:dyDescent="0.3">
      <c r="E11" t="str">
        <f t="shared" si="1"/>
        <v>"Periodicidad",</v>
      </c>
      <c r="K11" t="str">
        <f t="shared" si="0"/>
        <v>"Definición",</v>
      </c>
      <c r="L11" s="1" t="s">
        <v>32</v>
      </c>
    </row>
    <row r="12" spans="1:18" x14ac:dyDescent="0.3">
      <c r="E12" t="str">
        <f t="shared" si="1"/>
        <v>"Unidad de medida",</v>
      </c>
      <c r="J12">
        <v>1</v>
      </c>
      <c r="K12" t="s">
        <v>111</v>
      </c>
      <c r="L12" s="2" t="str">
        <f>+M12&amp;N12&amp;O12</f>
        <v>01 Jan 2014 00:00:00</v>
      </c>
      <c r="M12" t="s">
        <v>33</v>
      </c>
      <c r="N12" s="6" t="s">
        <v>46</v>
      </c>
      <c r="O12" s="6" t="s">
        <v>45</v>
      </c>
      <c r="P12" s="6">
        <v>1</v>
      </c>
      <c r="Q12" t="str">
        <f>+"temp."&amp;K12</f>
        <v>temp."01 Oct 2017 00:00:00",</v>
      </c>
      <c r="R12" t="str">
        <f>+Q12</f>
        <v>temp."01 Oct 2017 00:00:00",</v>
      </c>
    </row>
    <row r="13" spans="1:18" x14ac:dyDescent="0.3">
      <c r="E13" t="str">
        <f t="shared" si="1"/>
        <v>"Definición",</v>
      </c>
      <c r="J13">
        <v>2</v>
      </c>
      <c r="K13" t="s">
        <v>112</v>
      </c>
      <c r="L13" s="2" t="str">
        <f t="shared" ref="L13:L26" si="2">+M13&amp;N13&amp;O13</f>
        <v>01 Feb 2014 00:00:00</v>
      </c>
      <c r="M13" s="4" t="s">
        <v>37</v>
      </c>
      <c r="N13" s="5" t="str">
        <f>+N12</f>
        <v xml:space="preserve"> 2014</v>
      </c>
      <c r="O13" t="str">
        <f>+O12</f>
        <v xml:space="preserve"> 00:00:00</v>
      </c>
      <c r="P13">
        <v>2</v>
      </c>
      <c r="Q13" t="str">
        <f t="shared" ref="Q13:Q26" si="3">+"temp."&amp;K13</f>
        <v>temp."01 Nov 2017 00:00:00",</v>
      </c>
      <c r="R13" t="str">
        <f>+R12&amp;" "&amp;Q13</f>
        <v>temp."01 Oct 2017 00:00:00", temp."01 Nov 2017 00:00:00",</v>
      </c>
    </row>
    <row r="14" spans="1:18" x14ac:dyDescent="0.3">
      <c r="A14">
        <v>1</v>
      </c>
      <c r="E14" t="str">
        <f t="shared" si="1"/>
        <v>"01 Oct 2017 00:00:00",</v>
      </c>
      <c r="J14">
        <v>3</v>
      </c>
      <c r="K14" t="s">
        <v>113</v>
      </c>
      <c r="L14" s="2" t="str">
        <f t="shared" si="2"/>
        <v>01 Mar 2014 00:00:00</v>
      </c>
      <c r="M14" s="4" t="s">
        <v>38</v>
      </c>
      <c r="N14" s="5" t="str">
        <f t="shared" ref="N14:O26" si="4">+N13</f>
        <v xml:space="preserve"> 2014</v>
      </c>
      <c r="O14" t="str">
        <f t="shared" si="4"/>
        <v xml:space="preserve"> 00:00:00</v>
      </c>
      <c r="P14" s="6">
        <v>3</v>
      </c>
      <c r="Q14" t="str">
        <f t="shared" si="3"/>
        <v>temp."01 Dec 2017 00:00:00",</v>
      </c>
      <c r="R14" t="str">
        <f t="shared" ref="R14:R26" si="5">+R13&amp;" "&amp;Q14</f>
        <v>temp."01 Oct 2017 00:00:00", temp."01 Nov 2017 00:00:00", temp."01 Dec 2017 00:00:00",</v>
      </c>
    </row>
    <row r="15" spans="1:18" x14ac:dyDescent="0.3">
      <c r="A15">
        <v>2</v>
      </c>
      <c r="E15" t="str">
        <f t="shared" si="1"/>
        <v>"01 Nov 2017 00:00:00",</v>
      </c>
      <c r="J15">
        <v>4</v>
      </c>
      <c r="K15" t="s">
        <v>114</v>
      </c>
      <c r="L15" s="2" t="str">
        <f t="shared" si="2"/>
        <v>01 Apr 2014 00:00:00</v>
      </c>
      <c r="M15" s="4" t="s">
        <v>34</v>
      </c>
      <c r="N15" s="5" t="str">
        <f t="shared" si="4"/>
        <v xml:space="preserve"> 2014</v>
      </c>
      <c r="O15" t="str">
        <f t="shared" si="4"/>
        <v xml:space="preserve"> 00:00:00</v>
      </c>
      <c r="P15">
        <v>4</v>
      </c>
      <c r="Q15" t="str">
        <f t="shared" si="3"/>
        <v>temp."01 Jan 2018 00:00:00",</v>
      </c>
      <c r="R15" t="str">
        <f t="shared" si="5"/>
        <v>temp."01 Oct 2017 00:00:00", temp."01 Nov 2017 00:00:00", temp."01 Dec 2017 00:00:00", temp."01 Jan 2018 00:00:00",</v>
      </c>
    </row>
    <row r="16" spans="1:18" x14ac:dyDescent="0.3">
      <c r="A16">
        <v>3</v>
      </c>
      <c r="E16" t="str">
        <f t="shared" si="1"/>
        <v>"01 Dec 2017 00:00:00",</v>
      </c>
      <c r="J16">
        <v>5</v>
      </c>
      <c r="K16" t="s">
        <v>115</v>
      </c>
      <c r="L16" s="2" t="str">
        <f t="shared" si="2"/>
        <v>01 May 2014 00:00:00</v>
      </c>
      <c r="M16" s="4" t="s">
        <v>39</v>
      </c>
      <c r="N16" s="5" t="str">
        <f t="shared" si="4"/>
        <v xml:space="preserve"> 2014</v>
      </c>
      <c r="O16" t="str">
        <f t="shared" si="4"/>
        <v xml:space="preserve"> 00:00:00</v>
      </c>
      <c r="P16" s="6">
        <v>5</v>
      </c>
      <c r="Q16" t="str">
        <f t="shared" si="3"/>
        <v>temp."01 Feb 2018 00:00:00",</v>
      </c>
      <c r="R16" t="str">
        <f t="shared" si="5"/>
        <v>temp."01 Oct 2017 00:00:00", temp."01 Nov 2017 00:00:00", temp."01 Dec 2017 00:00:00", temp."01 Jan 2018 00:00:00", temp."01 Feb 2018 00:00:00",</v>
      </c>
    </row>
    <row r="17" spans="1:18" x14ac:dyDescent="0.3">
      <c r="A17">
        <v>4</v>
      </c>
      <c r="E17" t="str">
        <f t="shared" si="1"/>
        <v>"01 Jan 2018 00:00:00",</v>
      </c>
      <c r="J17">
        <v>6</v>
      </c>
      <c r="K17" t="s">
        <v>116</v>
      </c>
      <c r="L17" s="2" t="str">
        <f t="shared" si="2"/>
        <v>01 Jun 2014 00:00:00</v>
      </c>
      <c r="M17" s="4" t="s">
        <v>40</v>
      </c>
      <c r="N17" s="5" t="str">
        <f t="shared" si="4"/>
        <v xml:space="preserve"> 2014</v>
      </c>
      <c r="O17" t="str">
        <f t="shared" si="4"/>
        <v xml:space="preserve"> 00:00:00</v>
      </c>
      <c r="P17">
        <v>6</v>
      </c>
      <c r="Q17" t="str">
        <f t="shared" si="3"/>
        <v>temp."01 Mar 2018 00:00:00",</v>
      </c>
      <c r="R17" t="str">
        <f t="shared" si="5"/>
        <v>temp."01 Oct 2017 00:00:00", temp."01 Nov 2017 00:00:00", temp."01 Dec 2017 00:00:00", temp."01 Jan 2018 00:00:00", temp."01 Feb 2018 00:00:00", temp."01 Mar 2018 00:00:00",</v>
      </c>
    </row>
    <row r="18" spans="1:18" x14ac:dyDescent="0.3">
      <c r="A18">
        <v>5</v>
      </c>
      <c r="E18" t="str">
        <f t="shared" si="1"/>
        <v>"01 Feb 2018 00:00:00",</v>
      </c>
      <c r="J18">
        <v>7</v>
      </c>
      <c r="K18" t="s">
        <v>117</v>
      </c>
      <c r="L18" s="2" t="str">
        <f t="shared" si="2"/>
        <v>01 Jul 2014 00:00:00</v>
      </c>
      <c r="M18" s="4" t="s">
        <v>41</v>
      </c>
      <c r="N18" s="5" t="str">
        <f t="shared" si="4"/>
        <v xml:space="preserve"> 2014</v>
      </c>
      <c r="O18" t="str">
        <f t="shared" si="4"/>
        <v xml:space="preserve"> 00:00:00</v>
      </c>
      <c r="P18" s="6">
        <v>7</v>
      </c>
      <c r="Q18" t="str">
        <f t="shared" si="3"/>
        <v>temp."01 Apr 2018 00:00:00",</v>
      </c>
      <c r="R18" t="str">
        <f t="shared" si="5"/>
        <v>temp."01 Oct 2017 00:00:00", temp."01 Nov 2017 00:00:00", temp."01 Dec 2017 00:00:00", temp."01 Jan 2018 00:00:00", temp."01 Feb 2018 00:00:00", temp."01 Mar 2018 00:00:00", temp."01 Apr 2018 00:00:00",</v>
      </c>
    </row>
    <row r="19" spans="1:18" x14ac:dyDescent="0.3">
      <c r="A19">
        <v>6</v>
      </c>
      <c r="E19" t="str">
        <f t="shared" si="1"/>
        <v>"01 Mar 2018 00:00:00",</v>
      </c>
      <c r="J19">
        <v>8</v>
      </c>
      <c r="K19" t="s">
        <v>118</v>
      </c>
      <c r="L19" s="2" t="str">
        <f t="shared" si="2"/>
        <v>01 Aug 2014 00:00:00</v>
      </c>
      <c r="M19" s="4" t="s">
        <v>35</v>
      </c>
      <c r="N19" s="5" t="str">
        <f t="shared" si="4"/>
        <v xml:space="preserve"> 2014</v>
      </c>
      <c r="O19" t="str">
        <f t="shared" si="4"/>
        <v xml:space="preserve"> 00:00:00</v>
      </c>
      <c r="P19">
        <v>8</v>
      </c>
      <c r="Q19" t="str">
        <f t="shared" si="3"/>
        <v>temp."01 May 2018 00:00:00",</v>
      </c>
      <c r="R19" t="str">
        <f t="shared" si="5"/>
        <v>temp."01 Oct 2017 00:00:00", temp."01 Nov 2017 00:00:00", temp."01 Dec 2017 00:00:00", temp."01 Jan 2018 00:00:00", temp."01 Feb 2018 00:00:00", temp."01 Mar 2018 00:00:00", temp."01 Apr 2018 00:00:00", temp."01 May 2018 00:00:00",</v>
      </c>
    </row>
    <row r="20" spans="1:18" x14ac:dyDescent="0.3">
      <c r="A20">
        <v>7</v>
      </c>
      <c r="E20" t="str">
        <f t="shared" si="1"/>
        <v>"01 Apr 2018 00:00:00",</v>
      </c>
      <c r="J20">
        <v>9</v>
      </c>
      <c r="K20" t="s">
        <v>119</v>
      </c>
      <c r="L20" s="2" t="str">
        <f t="shared" si="2"/>
        <v>01 Sep 2014 00:00:00</v>
      </c>
      <c r="M20" s="4" t="s">
        <v>42</v>
      </c>
      <c r="N20" s="5" t="str">
        <f t="shared" si="4"/>
        <v xml:space="preserve"> 2014</v>
      </c>
      <c r="O20" t="str">
        <f t="shared" si="4"/>
        <v xml:space="preserve"> 00:00:00</v>
      </c>
      <c r="P20" s="6">
        <v>9</v>
      </c>
      <c r="Q20" t="str">
        <f t="shared" si="3"/>
        <v>temp."01 Jun 2018 00:00:00",</v>
      </c>
      <c r="R20" t="str">
        <f t="shared" si="5"/>
        <v>temp."01 Oct 2017 00:00:00", temp."01 Nov 2017 00:00:00", temp."01 Dec 2017 00:00:00", temp."01 Jan 2018 00:00:00", temp."01 Feb 2018 00:00:00", temp."01 Mar 2018 00:00:00", temp."01 Apr 2018 00:00:00", temp."01 May 2018 00:00:00", temp."01 Jun 2018 00:00:00",</v>
      </c>
    </row>
    <row r="21" spans="1:18" x14ac:dyDescent="0.3">
      <c r="A21">
        <v>8</v>
      </c>
      <c r="E21" t="str">
        <f t="shared" si="1"/>
        <v>"01 May 2018 00:00:00",</v>
      </c>
      <c r="J21">
        <v>10</v>
      </c>
      <c r="K21" t="s">
        <v>120</v>
      </c>
      <c r="L21" s="2" t="str">
        <f t="shared" si="2"/>
        <v>01 Oct 2014 00:00:00</v>
      </c>
      <c r="M21" s="4" t="s">
        <v>43</v>
      </c>
      <c r="N21" s="5" t="str">
        <f t="shared" si="4"/>
        <v xml:space="preserve"> 2014</v>
      </c>
      <c r="O21" t="str">
        <f t="shared" si="4"/>
        <v xml:space="preserve"> 00:00:00</v>
      </c>
      <c r="P21">
        <v>10</v>
      </c>
      <c r="Q21" t="str">
        <f t="shared" si="3"/>
        <v>temp."01 Jul 2018 00:00:00",</v>
      </c>
      <c r="R21" t="str">
        <f t="shared" si="5"/>
        <v>temp."01 Oct 2017 00:00:00", temp."01 Nov 2017 00:00:00", temp."01 Dec 2017 00:00:00", temp."01 Jan 2018 00:00:00", temp."01 Feb 2018 00:00:00", temp."01 Mar 2018 00:00:00", temp."01 Apr 2018 00:00:00", temp."01 May 2018 00:00:00", temp."01 Jun 2018 00:00:00", temp."01 Jul 2018 00:00:00",</v>
      </c>
    </row>
    <row r="22" spans="1:18" x14ac:dyDescent="0.3">
      <c r="A22">
        <v>9</v>
      </c>
      <c r="E22" t="str">
        <f t="shared" si="1"/>
        <v>"01 Jun 2018 00:00:00",</v>
      </c>
      <c r="J22">
        <v>11</v>
      </c>
      <c r="K22" t="s">
        <v>121</v>
      </c>
      <c r="L22" s="2" t="str">
        <f t="shared" si="2"/>
        <v>01 Nov 2014 00:00:00</v>
      </c>
      <c r="M22" s="4" t="s">
        <v>44</v>
      </c>
      <c r="N22" s="5" t="str">
        <f t="shared" si="4"/>
        <v xml:space="preserve"> 2014</v>
      </c>
      <c r="O22" t="str">
        <f t="shared" si="4"/>
        <v xml:space="preserve"> 00:00:00</v>
      </c>
      <c r="P22" s="6">
        <v>11</v>
      </c>
      <c r="Q22" t="str">
        <f t="shared" si="3"/>
        <v>temp."01 Aug 2018 00:00:00",</v>
      </c>
      <c r="R22" t="str">
        <f t="shared" si="5"/>
        <v>temp."01 Oct 2017 00:00:00", temp."01 Nov 2017 00:00:00", temp."01 Dec 2017 00:00:00", temp."01 Jan 2018 00:00:00", temp."01 Feb 2018 00:00:00", temp."01 Mar 2018 00:00:00", temp."01 Apr 2018 00:00:00", temp."01 May 2018 00:00:00", temp."01 Jun 2018 00:00:00", temp."01 Jul 2018 00:00:00", temp."01 Aug 2018 00:00:00",</v>
      </c>
    </row>
    <row r="23" spans="1:18" x14ac:dyDescent="0.3">
      <c r="A23">
        <v>10</v>
      </c>
      <c r="E23" t="str">
        <f t="shared" si="1"/>
        <v>"01 Jul 2018 00:00:00",</v>
      </c>
      <c r="J23">
        <v>12</v>
      </c>
      <c r="K23" t="s">
        <v>122</v>
      </c>
      <c r="L23" s="2" t="str">
        <f t="shared" si="2"/>
        <v>01 Dec 2014 00:00:00</v>
      </c>
      <c r="M23" s="4" t="s">
        <v>36</v>
      </c>
      <c r="N23" s="5" t="str">
        <f t="shared" si="4"/>
        <v xml:space="preserve"> 2014</v>
      </c>
      <c r="O23" t="str">
        <f t="shared" si="4"/>
        <v xml:space="preserve"> 00:00:00</v>
      </c>
      <c r="P23">
        <v>12</v>
      </c>
      <c r="Q23" t="str">
        <f t="shared" si="3"/>
        <v>temp."01 Sep 2018 00:00:00",</v>
      </c>
      <c r="R23" t="str">
        <f t="shared" si="5"/>
        <v>temp."01 Oct 2017 00:00:00", temp."01 Nov 2017 00:00:00", temp."01 Dec 2017 00:00:00", temp."01 Jan 2018 00:00:00", temp."01 Feb 2018 00:00:00", temp."01 Mar 2018 00:00:00", temp."01 Apr 2018 00:00:00", temp."01 May 2018 00:00:00", temp."01 Jun 2018 00:00:00", temp."01 Jul 2018 00:00:00", temp."01 Aug 2018 00:00:00", temp."01 Sep 2018 00:00:00",</v>
      </c>
    </row>
    <row r="24" spans="1:18" x14ac:dyDescent="0.3">
      <c r="A24">
        <v>11</v>
      </c>
      <c r="E24" t="str">
        <f t="shared" si="1"/>
        <v>"01 Aug 2018 00:00:00",</v>
      </c>
      <c r="J24">
        <v>13</v>
      </c>
      <c r="K24" t="s">
        <v>123</v>
      </c>
      <c r="L24" s="2" t="str">
        <f t="shared" si="2"/>
        <v>01 Jan 2015 00:00:00</v>
      </c>
      <c r="M24" t="s">
        <v>33</v>
      </c>
      <c r="N24" s="7" t="s">
        <v>47</v>
      </c>
      <c r="O24" t="str">
        <f t="shared" si="4"/>
        <v xml:space="preserve"> 00:00:00</v>
      </c>
      <c r="P24">
        <f>+P12</f>
        <v>1</v>
      </c>
      <c r="Q24" t="str">
        <f t="shared" si="3"/>
        <v>temp."01 Oct 2018 00:00:00",</v>
      </c>
      <c r="R24" t="str">
        <f t="shared" si="5"/>
        <v>temp."01 Oct 2017 00:00:00", temp."01 Nov 2017 00:00:00", temp."01 Dec 2017 00:00:00", temp."01 Jan 2018 00:00:00", temp."01 Feb 2018 00:00:00", temp."01 Mar 2018 00:00:00", temp."01 Apr 2018 00:00:00", temp."01 May 2018 00:00:00", temp."01 Jun 2018 00:00:00", temp."01 Jul 2018 00:00:00", temp."01 Aug 2018 00:00:00", temp."01 Sep 2018 00:00:00", temp."01 Oct 2018 00:00:00",</v>
      </c>
    </row>
    <row r="25" spans="1:18" x14ac:dyDescent="0.3">
      <c r="A25">
        <v>12</v>
      </c>
      <c r="E25" t="str">
        <f t="shared" si="1"/>
        <v>"01 Sep 2018 00:00:00",</v>
      </c>
      <c r="J25">
        <v>14</v>
      </c>
      <c r="K25" t="s">
        <v>124</v>
      </c>
      <c r="L25" s="2" t="str">
        <f t="shared" si="2"/>
        <v>01 Feb 2015 00:00:00</v>
      </c>
      <c r="M25" t="s">
        <v>37</v>
      </c>
      <c r="N25" s="5" t="str">
        <f t="shared" si="4"/>
        <v xml:space="preserve"> 2015</v>
      </c>
      <c r="O25" t="str">
        <f t="shared" si="4"/>
        <v xml:space="preserve"> 00:00:00</v>
      </c>
      <c r="P25">
        <f t="shared" ref="P25:P26" si="6">+P13</f>
        <v>2</v>
      </c>
      <c r="Q25" t="str">
        <f t="shared" si="3"/>
        <v>temp."01 Nov 2018 00:00:00",</v>
      </c>
      <c r="R25" t="str">
        <f t="shared" si="5"/>
        <v>temp."01 Oct 2017 00:00:00", temp."01 Nov 2017 00:00:00", temp."01 Dec 2017 00:00:00", temp."01 Jan 2018 00:00:00", temp."01 Feb 2018 00:00:00", temp."01 Mar 2018 00:00:00", temp."01 Apr 2018 00:00:00", temp."01 May 2018 00:00:00", temp."01 Jun 2018 00:00:00", temp."01 Jul 2018 00:00:00", temp."01 Aug 2018 00:00:00", temp."01 Sep 2018 00:00:00", temp."01 Oct 2018 00:00:00", temp."01 Nov 2018 00:00:00",</v>
      </c>
    </row>
    <row r="26" spans="1:18" x14ac:dyDescent="0.3">
      <c r="A26">
        <v>13</v>
      </c>
      <c r="E26" t="str">
        <f t="shared" si="1"/>
        <v>"01 Oct 2018 00:00:00",</v>
      </c>
      <c r="J26">
        <v>15</v>
      </c>
      <c r="K26" t="s">
        <v>157</v>
      </c>
      <c r="L26" s="2" t="str">
        <f t="shared" si="2"/>
        <v>01 Mar 2015 00:00:00</v>
      </c>
      <c r="M26" t="s">
        <v>38</v>
      </c>
      <c r="N26" s="5" t="str">
        <f t="shared" si="4"/>
        <v xml:space="preserve"> 2015</v>
      </c>
      <c r="O26" t="str">
        <f t="shared" si="4"/>
        <v xml:space="preserve"> 00:00:00</v>
      </c>
      <c r="P26">
        <f t="shared" si="6"/>
        <v>3</v>
      </c>
      <c r="Q26" t="str">
        <f t="shared" si="3"/>
        <v>temp."01 Dec 2018 00:00:00"</v>
      </c>
      <c r="R26" t="str">
        <f t="shared" si="5"/>
        <v>temp."01 Oct 2017 00:00:00", temp."01 Nov 2017 00:00:00", temp."01 Dec 2017 00:00:00", temp."01 Jan 2018 00:00:00", temp."01 Feb 2018 00:00:00", temp."01 Mar 2018 00:00:00", temp."01 Apr 2018 00:00:00", temp."01 May 2018 00:00:00", temp."01 Jun 2018 00:00:00", temp."01 Jul 2018 00:00:00", temp."01 Aug 2018 00:00:00", temp."01 Sep 2018 00:00:00", temp."01 Oct 2018 00:00:00", temp."01 Nov 2018 00:00:00", temp."01 Dec 2018 00:00:00"</v>
      </c>
    </row>
    <row r="27" spans="1:18" x14ac:dyDescent="0.3">
      <c r="A27">
        <v>14</v>
      </c>
      <c r="E27" t="str">
        <f t="shared" si="1"/>
        <v>"01 Nov 2018 00:00:00",</v>
      </c>
      <c r="J27" t="s">
        <v>155</v>
      </c>
      <c r="L27" s="2"/>
      <c r="N27" s="5"/>
    </row>
    <row r="28" spans="1:18" x14ac:dyDescent="0.3">
      <c r="A28">
        <v>15</v>
      </c>
      <c r="E28" t="str">
        <f t="shared" si="1"/>
        <v>"01 Dec 2018 00:00:00"</v>
      </c>
      <c r="L28" s="2"/>
      <c r="N28" s="5"/>
    </row>
    <row r="29" spans="1:18" x14ac:dyDescent="0.3">
      <c r="D29" t="s">
        <v>54</v>
      </c>
      <c r="L29" s="2"/>
      <c r="N29" s="5"/>
    </row>
    <row r="30" spans="1:18" x14ac:dyDescent="0.3">
      <c r="C30" t="s">
        <v>21</v>
      </c>
      <c r="L30" s="2"/>
      <c r="N30" s="5"/>
    </row>
    <row r="31" spans="1:18" x14ac:dyDescent="0.3">
      <c r="C31" t="s">
        <v>22</v>
      </c>
      <c r="L31" s="2"/>
      <c r="N31" s="5"/>
    </row>
    <row r="32" spans="1:18" x14ac:dyDescent="0.3">
      <c r="C32" t="str">
        <f>+J27&amp;R26&amp;" )"</f>
        <v>("Estadisticas 1" FOR "Mes-Año"  in ( temp."01 Oct 2017 00:00:00", temp."01 Nov 2017 00:00:00", temp."01 Dec 2017 00:00:00", temp."01 Jan 2018 00:00:00", temp."01 Feb 2018 00:00:00", temp."01 Mar 2018 00:00:00", temp."01 Apr 2018 00:00:00", temp."01 May 2018 00:00:00", temp."01 Jun 2018 00:00:00", temp."01 Jul 2018 00:00:00", temp."01 Aug 2018 00:00:00", temp."01 Sep 2018 00:00:00", temp."01 Oct 2018 00:00:00", temp."01 Nov 2018 00:00:00", temp."01 Dec 2018 00:00:00" )</v>
      </c>
      <c r="L32" s="2"/>
      <c r="N32" s="5"/>
    </row>
    <row r="33" spans="3:14" x14ac:dyDescent="0.3">
      <c r="C33" t="s">
        <v>23</v>
      </c>
      <c r="L33" s="2"/>
      <c r="N33" s="5"/>
    </row>
    <row r="34" spans="3:14" x14ac:dyDescent="0.3">
      <c r="L34" s="2"/>
      <c r="N34" s="5"/>
    </row>
    <row r="35" spans="3:14" x14ac:dyDescent="0.3">
      <c r="L35" s="2"/>
      <c r="N35" s="5"/>
    </row>
    <row r="36" spans="3:14" x14ac:dyDescent="0.3">
      <c r="L36" s="2"/>
      <c r="N36" s="7"/>
    </row>
    <row r="37" spans="3:14" x14ac:dyDescent="0.3">
      <c r="L37" s="2"/>
      <c r="N37" s="5"/>
    </row>
    <row r="38" spans="3:14" x14ac:dyDescent="0.3">
      <c r="L38" s="2"/>
      <c r="N38" s="5"/>
    </row>
    <row r="39" spans="3:14" x14ac:dyDescent="0.3">
      <c r="L39" s="2"/>
      <c r="N39" s="5"/>
    </row>
    <row r="40" spans="3:14" x14ac:dyDescent="0.3">
      <c r="L40" s="2"/>
      <c r="N40" s="5"/>
    </row>
    <row r="41" spans="3:14" x14ac:dyDescent="0.3">
      <c r="L41" s="2"/>
      <c r="N41" s="5"/>
    </row>
    <row r="42" spans="3:14" x14ac:dyDescent="0.3">
      <c r="L42" s="2"/>
      <c r="N42" s="5"/>
    </row>
    <row r="43" spans="3:14" x14ac:dyDescent="0.3">
      <c r="L43" s="2"/>
      <c r="N43" s="5"/>
    </row>
    <row r="44" spans="3:14" x14ac:dyDescent="0.3">
      <c r="L44" s="2"/>
      <c r="N44" s="5"/>
    </row>
    <row r="45" spans="3:14" x14ac:dyDescent="0.3">
      <c r="L45" s="2"/>
      <c r="N45" s="5"/>
    </row>
    <row r="46" spans="3:14" x14ac:dyDescent="0.3">
      <c r="L46" s="2"/>
      <c r="N46" s="5"/>
    </row>
    <row r="47" spans="3:14" x14ac:dyDescent="0.3">
      <c r="L47" s="2"/>
      <c r="N47" s="5"/>
    </row>
    <row r="48" spans="3:14" x14ac:dyDescent="0.3">
      <c r="L48" s="2"/>
      <c r="N48" s="7"/>
    </row>
    <row r="49" spans="12:14" x14ac:dyDescent="0.3">
      <c r="L49" s="2"/>
      <c r="N49" s="5"/>
    </row>
    <row r="50" spans="12:14" x14ac:dyDescent="0.3">
      <c r="L50" s="2"/>
      <c r="N50" s="5"/>
    </row>
    <row r="51" spans="12:14" x14ac:dyDescent="0.3">
      <c r="L51" s="2"/>
      <c r="N51" s="5"/>
    </row>
    <row r="52" spans="12:14" x14ac:dyDescent="0.3">
      <c r="L52" s="2"/>
      <c r="N52" s="5"/>
    </row>
    <row r="53" spans="12:14" x14ac:dyDescent="0.3">
      <c r="L53" s="2"/>
      <c r="N53" s="5"/>
    </row>
    <row r="54" spans="12:14" x14ac:dyDescent="0.3">
      <c r="L54" s="2"/>
      <c r="N54" s="5"/>
    </row>
    <row r="55" spans="12:14" x14ac:dyDescent="0.3">
      <c r="L55" s="2"/>
      <c r="N55" s="5"/>
    </row>
    <row r="56" spans="12:14" x14ac:dyDescent="0.3">
      <c r="L56" s="2"/>
      <c r="N56" s="5"/>
    </row>
    <row r="57" spans="12:14" x14ac:dyDescent="0.3">
      <c r="L57" s="2"/>
      <c r="N57" s="5"/>
    </row>
    <row r="58" spans="12:14" x14ac:dyDescent="0.3">
      <c r="L58" s="2"/>
      <c r="N58" s="5"/>
    </row>
    <row r="59" spans="12:14" x14ac:dyDescent="0.3">
      <c r="L59" s="2"/>
      <c r="N59" s="5"/>
    </row>
    <row r="60" spans="12:14" x14ac:dyDescent="0.3">
      <c r="L60" s="2"/>
      <c r="N60" s="7"/>
    </row>
    <row r="61" spans="12:14" x14ac:dyDescent="0.3">
      <c r="L61" s="2"/>
      <c r="N61" s="5"/>
    </row>
    <row r="62" spans="12:14" x14ac:dyDescent="0.3">
      <c r="L62" s="2"/>
      <c r="N62" s="5"/>
    </row>
    <row r="63" spans="12:14" x14ac:dyDescent="0.3">
      <c r="L63" s="2"/>
      <c r="N63" s="5"/>
    </row>
    <row r="64" spans="12:14" x14ac:dyDescent="0.3">
      <c r="L64" s="2"/>
      <c r="N64" s="5"/>
    </row>
    <row r="65" spans="12:14" x14ac:dyDescent="0.3">
      <c r="L65" s="2"/>
      <c r="N65" s="5"/>
    </row>
    <row r="66" spans="12:14" x14ac:dyDescent="0.3">
      <c r="L66" s="2"/>
      <c r="N66" s="5"/>
    </row>
    <row r="67" spans="12:14" x14ac:dyDescent="0.3">
      <c r="L67" s="2"/>
      <c r="N67" s="5"/>
    </row>
    <row r="68" spans="12:14" x14ac:dyDescent="0.3">
      <c r="L68" s="2"/>
      <c r="N68" s="5"/>
    </row>
    <row r="69" spans="12:14" x14ac:dyDescent="0.3">
      <c r="L69" s="2"/>
      <c r="N69" s="5"/>
    </row>
    <row r="70" spans="12:14" x14ac:dyDescent="0.3">
      <c r="L70" s="2"/>
      <c r="N70" s="5"/>
    </row>
    <row r="71" spans="12:14" x14ac:dyDescent="0.3">
      <c r="L71" s="2"/>
      <c r="N71" s="5"/>
    </row>
    <row r="72" spans="12:14" x14ac:dyDescent="0.3">
      <c r="L72" s="2"/>
      <c r="N72" s="7"/>
    </row>
    <row r="73" spans="12:14" x14ac:dyDescent="0.3">
      <c r="L73" s="2"/>
      <c r="N73" s="5"/>
    </row>
    <row r="74" spans="12:14" x14ac:dyDescent="0.3">
      <c r="L74" s="2"/>
      <c r="N74" s="5"/>
    </row>
    <row r="75" spans="12:14" x14ac:dyDescent="0.3">
      <c r="L75" s="2"/>
      <c r="N75" s="5"/>
    </row>
    <row r="76" spans="12:14" x14ac:dyDescent="0.3">
      <c r="L76" s="2"/>
      <c r="N76" s="5"/>
    </row>
    <row r="77" spans="12:14" x14ac:dyDescent="0.3">
      <c r="L77" s="2"/>
      <c r="N77" s="5"/>
    </row>
    <row r="78" spans="12:14" x14ac:dyDescent="0.3">
      <c r="L78" s="2"/>
      <c r="N78" s="5"/>
    </row>
    <row r="79" spans="12:14" x14ac:dyDescent="0.3">
      <c r="L79" s="2"/>
      <c r="N79" s="5"/>
    </row>
    <row r="80" spans="12:14" x14ac:dyDescent="0.3">
      <c r="L80" s="2"/>
      <c r="N80" s="5"/>
    </row>
    <row r="81" spans="12:14" x14ac:dyDescent="0.3">
      <c r="L81" s="2"/>
      <c r="N81" s="5"/>
    </row>
    <row r="82" spans="12:14" x14ac:dyDescent="0.3">
      <c r="L82" s="2"/>
      <c r="N82" s="5"/>
    </row>
    <row r="83" spans="12:14" x14ac:dyDescent="0.3">
      <c r="L83" s="2"/>
      <c r="N83" s="5"/>
    </row>
    <row r="84" spans="12:14" x14ac:dyDescent="0.3">
      <c r="L84" s="2"/>
      <c r="N84" s="7"/>
    </row>
    <row r="85" spans="12:14" x14ac:dyDescent="0.3">
      <c r="L85" s="2"/>
      <c r="N85" s="5"/>
    </row>
    <row r="86" spans="12:14" x14ac:dyDescent="0.3">
      <c r="L86" s="2"/>
      <c r="N86" s="5"/>
    </row>
    <row r="87" spans="12:14" x14ac:dyDescent="0.3">
      <c r="L87" s="2"/>
      <c r="N87" s="5"/>
    </row>
    <row r="88" spans="12:14" x14ac:dyDescent="0.3">
      <c r="L88" s="2"/>
      <c r="N88" s="5"/>
    </row>
    <row r="89" spans="12:14" x14ac:dyDescent="0.3">
      <c r="L89" s="2"/>
      <c r="N89" s="5"/>
    </row>
    <row r="90" spans="12:14" x14ac:dyDescent="0.3">
      <c r="L90" s="2"/>
      <c r="N90" s="5"/>
    </row>
    <row r="91" spans="12:14" x14ac:dyDescent="0.3">
      <c r="L91" s="2"/>
      <c r="N91" s="5"/>
    </row>
    <row r="92" spans="12:14" x14ac:dyDescent="0.3">
      <c r="L92" s="2"/>
      <c r="N92" s="5"/>
    </row>
    <row r="93" spans="12:14" x14ac:dyDescent="0.3">
      <c r="L93" s="2"/>
      <c r="N93" s="5"/>
    </row>
    <row r="94" spans="12:14" x14ac:dyDescent="0.3">
      <c r="L94" s="2"/>
      <c r="N94" s="5"/>
    </row>
    <row r="95" spans="12:14" x14ac:dyDescent="0.3">
      <c r="L95" s="2"/>
      <c r="N95" s="5"/>
    </row>
    <row r="96" spans="12:14" x14ac:dyDescent="0.3">
      <c r="L96" s="2"/>
      <c r="N96" s="7"/>
    </row>
    <row r="97" spans="12:14" x14ac:dyDescent="0.3">
      <c r="L97" s="2"/>
      <c r="N97" s="5"/>
    </row>
    <row r="98" spans="12:14" x14ac:dyDescent="0.3">
      <c r="L98" s="2"/>
      <c r="N98" s="5"/>
    </row>
    <row r="99" spans="12:14" x14ac:dyDescent="0.3">
      <c r="L99" s="2"/>
      <c r="N99" s="5"/>
    </row>
    <row r="100" spans="12:14" x14ac:dyDescent="0.3">
      <c r="L100" s="2"/>
      <c r="N100" s="5"/>
    </row>
    <row r="101" spans="12:14" x14ac:dyDescent="0.3">
      <c r="L101" s="3"/>
    </row>
    <row r="102" spans="12:14" x14ac:dyDescent="0.3">
      <c r="L102" s="3"/>
    </row>
    <row r="103" spans="12:14" x14ac:dyDescent="0.3">
      <c r="L103" s="3"/>
    </row>
    <row r="104" spans="12:14" x14ac:dyDescent="0.3">
      <c r="L104" s="3"/>
    </row>
    <row r="105" spans="12:14" x14ac:dyDescent="0.3">
      <c r="L105" s="3"/>
    </row>
    <row r="106" spans="12:14" x14ac:dyDescent="0.3">
      <c r="L106" s="3"/>
    </row>
    <row r="107" spans="12:14" x14ac:dyDescent="0.3">
      <c r="L10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A9D1-603A-4303-9653-FD219A4B52CC}">
  <dimension ref="A3:R107"/>
  <sheetViews>
    <sheetView topLeftCell="A5" workbookViewId="0">
      <selection activeCell="H27" sqref="H27"/>
    </sheetView>
  </sheetViews>
  <sheetFormatPr baseColWidth="10" defaultRowHeight="14.4" x14ac:dyDescent="0.3"/>
  <cols>
    <col min="11" max="11" width="21.21875" bestFit="1" customWidth="1"/>
    <col min="12" max="12" width="19.109375" bestFit="1" customWidth="1"/>
    <col min="14" max="14" width="10.88671875" customWidth="1"/>
    <col min="17" max="17" width="25.109375" bestFit="1" customWidth="1"/>
  </cols>
  <sheetData>
    <row r="3" spans="1:18" x14ac:dyDescent="0.3">
      <c r="C3" t="s">
        <v>0</v>
      </c>
      <c r="K3" t="str">
        <f>+""""&amp;L3&amp;""""&amp;","</f>
        <v>"Código región",</v>
      </c>
      <c r="L3" s="1" t="s">
        <v>24</v>
      </c>
    </row>
    <row r="4" spans="1:18" x14ac:dyDescent="0.3">
      <c r="C4" t="s">
        <v>1</v>
      </c>
      <c r="D4" t="s">
        <v>2</v>
      </c>
      <c r="K4" t="str">
        <f t="shared" ref="K4:K11" si="0">+""""&amp;L4&amp;""""&amp;","</f>
        <v>"Glosa región",</v>
      </c>
      <c r="L4" s="1" t="s">
        <v>25</v>
      </c>
    </row>
    <row r="5" spans="1:18" x14ac:dyDescent="0.3">
      <c r="E5" t="str">
        <f>+K3</f>
        <v>"Código región",</v>
      </c>
      <c r="K5" t="str">
        <f t="shared" si="0"/>
        <v>"Código de Sector",</v>
      </c>
      <c r="L5" s="1" t="s">
        <v>26</v>
      </c>
    </row>
    <row r="6" spans="1:18" x14ac:dyDescent="0.3">
      <c r="E6" t="str">
        <f t="shared" ref="E6:E28" si="1">+K4</f>
        <v>"Glosa región",</v>
      </c>
      <c r="K6" t="str">
        <f t="shared" si="0"/>
        <v>"Glosa Sector",</v>
      </c>
      <c r="L6" s="1" t="s">
        <v>27</v>
      </c>
    </row>
    <row r="7" spans="1:18" x14ac:dyDescent="0.3">
      <c r="E7" t="str">
        <f t="shared" si="1"/>
        <v>"Código de Sector",</v>
      </c>
      <c r="K7" t="str">
        <f t="shared" si="0"/>
        <v>"Código Variable",</v>
      </c>
      <c r="L7" s="1" t="s">
        <v>28</v>
      </c>
    </row>
    <row r="8" spans="1:18" x14ac:dyDescent="0.3">
      <c r="E8" t="str">
        <f t="shared" si="1"/>
        <v>"Glosa Sector",</v>
      </c>
      <c r="K8" t="str">
        <f t="shared" si="0"/>
        <v>"Glosa Variable",</v>
      </c>
      <c r="L8" s="1" t="s">
        <v>29</v>
      </c>
    </row>
    <row r="9" spans="1:18" x14ac:dyDescent="0.3">
      <c r="E9" t="str">
        <f t="shared" si="1"/>
        <v>"Código Variable",</v>
      </c>
      <c r="K9" t="str">
        <f t="shared" si="0"/>
        <v>"Periodicidad",</v>
      </c>
      <c r="L9" s="1" t="s">
        <v>30</v>
      </c>
    </row>
    <row r="10" spans="1:18" x14ac:dyDescent="0.3">
      <c r="E10" t="str">
        <f t="shared" si="1"/>
        <v>"Glosa Variable",</v>
      </c>
      <c r="K10" t="str">
        <f t="shared" si="0"/>
        <v>"Unidad de medida",</v>
      </c>
      <c r="L10" s="1" t="s">
        <v>31</v>
      </c>
    </row>
    <row r="11" spans="1:18" x14ac:dyDescent="0.3">
      <c r="E11" t="str">
        <f t="shared" si="1"/>
        <v>"Periodicidad",</v>
      </c>
      <c r="K11" t="str">
        <f t="shared" si="0"/>
        <v>"Definición",</v>
      </c>
      <c r="L11" s="1" t="s">
        <v>32</v>
      </c>
    </row>
    <row r="12" spans="1:18" x14ac:dyDescent="0.3">
      <c r="E12" t="str">
        <f t="shared" si="1"/>
        <v>"Unidad de medida",</v>
      </c>
      <c r="J12">
        <v>1</v>
      </c>
      <c r="K12" t="s">
        <v>126</v>
      </c>
      <c r="L12" s="2" t="str">
        <f>+M12&amp;N12&amp;O12</f>
        <v>01 Jan 2014 00:00:00</v>
      </c>
      <c r="M12" t="s">
        <v>33</v>
      </c>
      <c r="N12" s="6" t="s">
        <v>46</v>
      </c>
      <c r="O12" s="6" t="s">
        <v>45</v>
      </c>
      <c r="P12" s="6">
        <v>1</v>
      </c>
      <c r="Q12" t="str">
        <f>+"temp."&amp;K12</f>
        <v>temp."01 Jan 2019 00:00:00",</v>
      </c>
      <c r="R12" t="str">
        <f>+Q12</f>
        <v>temp."01 Jan 2019 00:00:00",</v>
      </c>
    </row>
    <row r="13" spans="1:18" x14ac:dyDescent="0.3">
      <c r="E13" t="str">
        <f t="shared" si="1"/>
        <v>"Definición",</v>
      </c>
      <c r="J13">
        <v>2</v>
      </c>
      <c r="K13" t="s">
        <v>127</v>
      </c>
      <c r="L13" s="2" t="str">
        <f t="shared" ref="L13:L26" si="2">+M13&amp;N13&amp;O13</f>
        <v>01 Feb 2014 00:00:00</v>
      </c>
      <c r="M13" s="4" t="s">
        <v>37</v>
      </c>
      <c r="N13" s="5" t="str">
        <f>+N12</f>
        <v xml:space="preserve"> 2014</v>
      </c>
      <c r="O13" t="str">
        <f>+O12</f>
        <v xml:space="preserve"> 00:00:00</v>
      </c>
      <c r="P13">
        <v>2</v>
      </c>
      <c r="Q13" t="str">
        <f t="shared" ref="Q13:Q26" si="3">+"temp."&amp;K13</f>
        <v>temp."01 Feb 2019 00:00:00",</v>
      </c>
      <c r="R13" t="str">
        <f>+R12&amp;" "&amp;Q13</f>
        <v>temp."01 Jan 2019 00:00:00", temp."01 Feb 2019 00:00:00",</v>
      </c>
    </row>
    <row r="14" spans="1:18" x14ac:dyDescent="0.3">
      <c r="A14">
        <v>1</v>
      </c>
      <c r="E14" t="str">
        <f t="shared" si="1"/>
        <v>"01 Jan 2019 00:00:00",</v>
      </c>
      <c r="J14">
        <v>3</v>
      </c>
      <c r="K14" t="s">
        <v>128</v>
      </c>
      <c r="L14" s="2" t="str">
        <f t="shared" si="2"/>
        <v>01 Mar 2014 00:00:00</v>
      </c>
      <c r="M14" s="4" t="s">
        <v>38</v>
      </c>
      <c r="N14" s="5" t="str">
        <f t="shared" ref="N14:O26" si="4">+N13</f>
        <v xml:space="preserve"> 2014</v>
      </c>
      <c r="O14" t="str">
        <f t="shared" si="4"/>
        <v xml:space="preserve"> 00:00:00</v>
      </c>
      <c r="P14" s="6">
        <v>3</v>
      </c>
      <c r="Q14" t="str">
        <f t="shared" si="3"/>
        <v>temp."01 Mar 2019 00:00:00",</v>
      </c>
      <c r="R14" t="str">
        <f t="shared" ref="R14:R26" si="5">+R13&amp;" "&amp;Q14</f>
        <v>temp."01 Jan 2019 00:00:00", temp."01 Feb 2019 00:00:00", temp."01 Mar 2019 00:00:00",</v>
      </c>
    </row>
    <row r="15" spans="1:18" x14ac:dyDescent="0.3">
      <c r="A15">
        <v>2</v>
      </c>
      <c r="E15" t="str">
        <f t="shared" si="1"/>
        <v>"01 Feb 2019 00:00:00",</v>
      </c>
      <c r="J15">
        <v>4</v>
      </c>
      <c r="K15" t="s">
        <v>129</v>
      </c>
      <c r="L15" s="2" t="str">
        <f t="shared" si="2"/>
        <v>01 Apr 2014 00:00:00</v>
      </c>
      <c r="M15" s="4" t="s">
        <v>34</v>
      </c>
      <c r="N15" s="5" t="str">
        <f t="shared" si="4"/>
        <v xml:space="preserve"> 2014</v>
      </c>
      <c r="O15" t="str">
        <f t="shared" si="4"/>
        <v xml:space="preserve"> 00:00:00</v>
      </c>
      <c r="P15">
        <v>4</v>
      </c>
      <c r="Q15" t="str">
        <f t="shared" si="3"/>
        <v>temp."01 Apr 2019 00:00:00",</v>
      </c>
      <c r="R15" t="str">
        <f t="shared" si="5"/>
        <v>temp."01 Jan 2019 00:00:00", temp."01 Feb 2019 00:00:00", temp."01 Mar 2019 00:00:00", temp."01 Apr 2019 00:00:00",</v>
      </c>
    </row>
    <row r="16" spans="1:18" x14ac:dyDescent="0.3">
      <c r="A16">
        <v>3</v>
      </c>
      <c r="E16" t="str">
        <f t="shared" si="1"/>
        <v>"01 Mar 2019 00:00:00",</v>
      </c>
      <c r="J16">
        <v>5</v>
      </c>
      <c r="K16" t="s">
        <v>130</v>
      </c>
      <c r="L16" s="2" t="str">
        <f t="shared" si="2"/>
        <v>01 May 2014 00:00:00</v>
      </c>
      <c r="M16" s="4" t="s">
        <v>39</v>
      </c>
      <c r="N16" s="5" t="str">
        <f t="shared" si="4"/>
        <v xml:space="preserve"> 2014</v>
      </c>
      <c r="O16" t="str">
        <f t="shared" si="4"/>
        <v xml:space="preserve"> 00:00:00</v>
      </c>
      <c r="P16" s="6">
        <v>5</v>
      </c>
      <c r="Q16" t="str">
        <f t="shared" si="3"/>
        <v>temp."01 May 2019 00:00:00",</v>
      </c>
      <c r="R16" t="str">
        <f t="shared" si="5"/>
        <v>temp."01 Jan 2019 00:00:00", temp."01 Feb 2019 00:00:00", temp."01 Mar 2019 00:00:00", temp."01 Apr 2019 00:00:00", temp."01 May 2019 00:00:00",</v>
      </c>
    </row>
    <row r="17" spans="1:18" x14ac:dyDescent="0.3">
      <c r="A17">
        <v>4</v>
      </c>
      <c r="E17" t="str">
        <f t="shared" si="1"/>
        <v>"01 Apr 2019 00:00:00",</v>
      </c>
      <c r="J17">
        <v>6</v>
      </c>
      <c r="K17" t="s">
        <v>131</v>
      </c>
      <c r="L17" s="2" t="str">
        <f t="shared" si="2"/>
        <v>01 Jun 2014 00:00:00</v>
      </c>
      <c r="M17" s="4" t="s">
        <v>40</v>
      </c>
      <c r="N17" s="5" t="str">
        <f t="shared" si="4"/>
        <v xml:space="preserve"> 2014</v>
      </c>
      <c r="O17" t="str">
        <f t="shared" si="4"/>
        <v xml:space="preserve"> 00:00:00</v>
      </c>
      <c r="P17">
        <v>6</v>
      </c>
      <c r="Q17" t="str">
        <f t="shared" si="3"/>
        <v>temp."01 Jun 2019 00:00:00",</v>
      </c>
      <c r="R17" t="str">
        <f t="shared" si="5"/>
        <v>temp."01 Jan 2019 00:00:00", temp."01 Feb 2019 00:00:00", temp."01 Mar 2019 00:00:00", temp."01 Apr 2019 00:00:00", temp."01 May 2019 00:00:00", temp."01 Jun 2019 00:00:00",</v>
      </c>
    </row>
    <row r="18" spans="1:18" x14ac:dyDescent="0.3">
      <c r="A18">
        <v>5</v>
      </c>
      <c r="E18" t="str">
        <f t="shared" si="1"/>
        <v>"01 May 2019 00:00:00",</v>
      </c>
      <c r="J18">
        <v>7</v>
      </c>
      <c r="K18" t="s">
        <v>132</v>
      </c>
      <c r="L18" s="2" t="str">
        <f t="shared" si="2"/>
        <v>01 Jul 2014 00:00:00</v>
      </c>
      <c r="M18" s="4" t="s">
        <v>41</v>
      </c>
      <c r="N18" s="5" t="str">
        <f t="shared" si="4"/>
        <v xml:space="preserve"> 2014</v>
      </c>
      <c r="O18" t="str">
        <f t="shared" si="4"/>
        <v xml:space="preserve"> 00:00:00</v>
      </c>
      <c r="P18" s="6">
        <v>7</v>
      </c>
      <c r="Q18" t="str">
        <f t="shared" si="3"/>
        <v>temp."01 Jul 2019 00:00:00",</v>
      </c>
      <c r="R18" t="str">
        <f t="shared" si="5"/>
        <v>temp."01 Jan 2019 00:00:00", temp."01 Feb 2019 00:00:00", temp."01 Mar 2019 00:00:00", temp."01 Apr 2019 00:00:00", temp."01 May 2019 00:00:00", temp."01 Jun 2019 00:00:00", temp."01 Jul 2019 00:00:00",</v>
      </c>
    </row>
    <row r="19" spans="1:18" x14ac:dyDescent="0.3">
      <c r="A19">
        <v>6</v>
      </c>
      <c r="E19" t="str">
        <f t="shared" si="1"/>
        <v>"01 Jun 2019 00:00:00",</v>
      </c>
      <c r="J19">
        <v>8</v>
      </c>
      <c r="K19" t="s">
        <v>133</v>
      </c>
      <c r="L19" s="2" t="str">
        <f t="shared" si="2"/>
        <v>01 Aug 2014 00:00:00</v>
      </c>
      <c r="M19" s="4" t="s">
        <v>35</v>
      </c>
      <c r="N19" s="5" t="str">
        <f t="shared" si="4"/>
        <v xml:space="preserve"> 2014</v>
      </c>
      <c r="O19" t="str">
        <f t="shared" si="4"/>
        <v xml:space="preserve"> 00:00:00</v>
      </c>
      <c r="P19">
        <v>8</v>
      </c>
      <c r="Q19" t="str">
        <f t="shared" si="3"/>
        <v>temp."01 Aug 2019 00:00:00",</v>
      </c>
      <c r="R19" t="str">
        <f t="shared" si="5"/>
        <v>temp."01 Jan 2019 00:00:00", temp."01 Feb 2019 00:00:00", temp."01 Mar 2019 00:00:00", temp."01 Apr 2019 00:00:00", temp."01 May 2019 00:00:00", temp."01 Jun 2019 00:00:00", temp."01 Jul 2019 00:00:00", temp."01 Aug 2019 00:00:00",</v>
      </c>
    </row>
    <row r="20" spans="1:18" x14ac:dyDescent="0.3">
      <c r="A20">
        <v>7</v>
      </c>
      <c r="E20" t="str">
        <f t="shared" si="1"/>
        <v>"01 Jul 2019 00:00:00",</v>
      </c>
      <c r="J20">
        <v>9</v>
      </c>
      <c r="K20" t="s">
        <v>134</v>
      </c>
      <c r="L20" s="2" t="str">
        <f t="shared" si="2"/>
        <v>01 Sep 2014 00:00:00</v>
      </c>
      <c r="M20" s="4" t="s">
        <v>42</v>
      </c>
      <c r="N20" s="5" t="str">
        <f t="shared" si="4"/>
        <v xml:space="preserve"> 2014</v>
      </c>
      <c r="O20" t="str">
        <f t="shared" si="4"/>
        <v xml:space="preserve"> 00:00:00</v>
      </c>
      <c r="P20" s="6">
        <v>9</v>
      </c>
      <c r="Q20" t="str">
        <f t="shared" si="3"/>
        <v>temp."01 Sep 2019 00:00:00",</v>
      </c>
      <c r="R20" t="str">
        <f t="shared" si="5"/>
        <v>temp."01 Jan 2019 00:00:00", temp."01 Feb 2019 00:00:00", temp."01 Mar 2019 00:00:00", temp."01 Apr 2019 00:00:00", temp."01 May 2019 00:00:00", temp."01 Jun 2019 00:00:00", temp."01 Jul 2019 00:00:00", temp."01 Aug 2019 00:00:00", temp."01 Sep 2019 00:00:00",</v>
      </c>
    </row>
    <row r="21" spans="1:18" x14ac:dyDescent="0.3">
      <c r="A21">
        <v>8</v>
      </c>
      <c r="E21" t="str">
        <f t="shared" si="1"/>
        <v>"01 Aug 2019 00:00:00",</v>
      </c>
      <c r="J21">
        <v>10</v>
      </c>
      <c r="K21" t="s">
        <v>135</v>
      </c>
      <c r="L21" s="2" t="str">
        <f t="shared" si="2"/>
        <v>01 Oct 2014 00:00:00</v>
      </c>
      <c r="M21" s="4" t="s">
        <v>43</v>
      </c>
      <c r="N21" s="5" t="str">
        <f t="shared" si="4"/>
        <v xml:space="preserve"> 2014</v>
      </c>
      <c r="O21" t="str">
        <f t="shared" si="4"/>
        <v xml:space="preserve"> 00:00:00</v>
      </c>
      <c r="P21">
        <v>10</v>
      </c>
      <c r="Q21" t="str">
        <f t="shared" si="3"/>
        <v>temp."01 Oct 2019 00:00:00",</v>
      </c>
      <c r="R21" t="str">
        <f t="shared" si="5"/>
        <v>temp."01 Jan 2019 00:00:00", temp."01 Feb 2019 00:00:00", temp."01 Mar 2019 00:00:00", temp."01 Apr 2019 00:00:00", temp."01 May 2019 00:00:00", temp."01 Jun 2019 00:00:00", temp."01 Jul 2019 00:00:00", temp."01 Aug 2019 00:00:00", temp."01 Sep 2019 00:00:00", temp."01 Oct 2019 00:00:00",</v>
      </c>
    </row>
    <row r="22" spans="1:18" x14ac:dyDescent="0.3">
      <c r="A22">
        <v>9</v>
      </c>
      <c r="E22" t="str">
        <f t="shared" si="1"/>
        <v>"01 Sep 2019 00:00:00",</v>
      </c>
      <c r="J22">
        <v>11</v>
      </c>
      <c r="K22" t="s">
        <v>136</v>
      </c>
      <c r="L22" s="2" t="str">
        <f t="shared" si="2"/>
        <v>01 Nov 2014 00:00:00</v>
      </c>
      <c r="M22" s="4" t="s">
        <v>44</v>
      </c>
      <c r="N22" s="5" t="str">
        <f t="shared" si="4"/>
        <v xml:space="preserve"> 2014</v>
      </c>
      <c r="O22" t="str">
        <f t="shared" si="4"/>
        <v xml:space="preserve"> 00:00:00</v>
      </c>
      <c r="P22" s="6">
        <v>11</v>
      </c>
      <c r="Q22" t="str">
        <f t="shared" si="3"/>
        <v>temp."01 Nov 2019 00:00:00",</v>
      </c>
      <c r="R22" t="str">
        <f t="shared" si="5"/>
        <v>temp."01 Jan 2019 00:00:00", temp."01 Feb 2019 00:00:00", temp."01 Mar 2019 00:00:00", temp."01 Apr 2019 00:00:00", temp."01 May 2019 00:00:00", temp."01 Jun 2019 00:00:00", temp."01 Jul 2019 00:00:00", temp."01 Aug 2019 00:00:00", temp."01 Sep 2019 00:00:00", temp."01 Oct 2019 00:00:00", temp."01 Nov 2019 00:00:00",</v>
      </c>
    </row>
    <row r="23" spans="1:18" x14ac:dyDescent="0.3">
      <c r="A23">
        <v>10</v>
      </c>
      <c r="E23" t="str">
        <f t="shared" si="1"/>
        <v>"01 Oct 2019 00:00:00",</v>
      </c>
      <c r="J23">
        <v>12</v>
      </c>
      <c r="K23" t="s">
        <v>137</v>
      </c>
      <c r="L23" s="2" t="str">
        <f t="shared" si="2"/>
        <v>01 Dec 2014 00:00:00</v>
      </c>
      <c r="M23" s="4" t="s">
        <v>36</v>
      </c>
      <c r="N23" s="5" t="str">
        <f t="shared" si="4"/>
        <v xml:space="preserve"> 2014</v>
      </c>
      <c r="O23" t="str">
        <f t="shared" si="4"/>
        <v xml:space="preserve"> 00:00:00</v>
      </c>
      <c r="P23">
        <v>12</v>
      </c>
      <c r="Q23" t="str">
        <f t="shared" si="3"/>
        <v>temp."01 Dec 2019 00:00:00",</v>
      </c>
      <c r="R23" t="str">
        <f t="shared" si="5"/>
        <v>temp."01 Jan 2019 00:00:00", temp."01 Feb 2019 00:00:00", temp."01 Mar 2019 00:00:00", temp."01 Apr 2019 00:00:00", temp."01 May 2019 00:00:00", temp."01 Jun 2019 00:00:00", temp."01 Jul 2019 00:00:00", temp."01 Aug 2019 00:00:00", temp."01 Sep 2019 00:00:00", temp."01 Oct 2019 00:00:00", temp."01 Nov 2019 00:00:00", temp."01 Dec 2019 00:00:00",</v>
      </c>
    </row>
    <row r="24" spans="1:18" x14ac:dyDescent="0.3">
      <c r="A24">
        <v>11</v>
      </c>
      <c r="E24" t="str">
        <f t="shared" si="1"/>
        <v>"01 Nov 2019 00:00:00",</v>
      </c>
      <c r="J24">
        <v>13</v>
      </c>
      <c r="K24" t="s">
        <v>138</v>
      </c>
      <c r="L24" s="2" t="str">
        <f t="shared" si="2"/>
        <v>01 Jan 2015 00:00:00</v>
      </c>
      <c r="M24" t="s">
        <v>33</v>
      </c>
      <c r="N24" s="7" t="s">
        <v>47</v>
      </c>
      <c r="O24" t="str">
        <f t="shared" si="4"/>
        <v xml:space="preserve"> 00:00:00</v>
      </c>
      <c r="P24">
        <f>+P12</f>
        <v>1</v>
      </c>
      <c r="Q24" t="str">
        <f t="shared" si="3"/>
        <v>temp."01 Jan 2020 00:00:00",</v>
      </c>
      <c r="R24" t="str">
        <f t="shared" si="5"/>
        <v>temp."01 Jan 2019 00:00:00", temp."01 Feb 2019 00:00:00", temp."01 Mar 2019 00:00:00", temp."01 Apr 2019 00:00:00", temp."01 May 2019 00:00:00", temp."01 Jun 2019 00:00:00", temp."01 Jul 2019 00:00:00", temp."01 Aug 2019 00:00:00", temp."01 Sep 2019 00:00:00", temp."01 Oct 2019 00:00:00", temp."01 Nov 2019 00:00:00", temp."01 Dec 2019 00:00:00", temp."01 Jan 2020 00:00:00",</v>
      </c>
    </row>
    <row r="25" spans="1:18" x14ac:dyDescent="0.3">
      <c r="A25">
        <v>12</v>
      </c>
      <c r="E25" t="str">
        <f t="shared" si="1"/>
        <v>"01 Dec 2019 00:00:00",</v>
      </c>
      <c r="J25">
        <v>14</v>
      </c>
      <c r="K25" t="s">
        <v>139</v>
      </c>
      <c r="L25" s="2" t="str">
        <f t="shared" si="2"/>
        <v>01 Feb 2015 00:00:00</v>
      </c>
      <c r="M25" t="s">
        <v>37</v>
      </c>
      <c r="N25" s="5" t="str">
        <f t="shared" si="4"/>
        <v xml:space="preserve"> 2015</v>
      </c>
      <c r="O25" t="str">
        <f t="shared" si="4"/>
        <v xml:space="preserve"> 00:00:00</v>
      </c>
      <c r="P25">
        <f t="shared" ref="P25:P26" si="6">+P13</f>
        <v>2</v>
      </c>
      <c r="Q25" t="str">
        <f t="shared" si="3"/>
        <v>temp."01 Feb 2020 00:00:00",</v>
      </c>
      <c r="R25" t="str">
        <f t="shared" si="5"/>
        <v>temp."01 Jan 2019 00:00:00", temp."01 Feb 2019 00:00:00", temp."01 Mar 2019 00:00:00", temp."01 Apr 2019 00:00:00", temp."01 May 2019 00:00:00", temp."01 Jun 2019 00:00:00", temp."01 Jul 2019 00:00:00", temp."01 Aug 2019 00:00:00", temp."01 Sep 2019 00:00:00", temp."01 Oct 2019 00:00:00", temp."01 Nov 2019 00:00:00", temp."01 Dec 2019 00:00:00", temp."01 Jan 2020 00:00:00", temp."01 Feb 2020 00:00:00",</v>
      </c>
    </row>
    <row r="26" spans="1:18" x14ac:dyDescent="0.3">
      <c r="A26">
        <v>13</v>
      </c>
      <c r="E26" t="str">
        <f t="shared" si="1"/>
        <v>"01 Jan 2020 00:00:00",</v>
      </c>
      <c r="J26">
        <v>15</v>
      </c>
      <c r="K26" t="s">
        <v>158</v>
      </c>
      <c r="L26" s="2" t="str">
        <f t="shared" si="2"/>
        <v>01 Mar 2015 00:00:00</v>
      </c>
      <c r="M26" t="s">
        <v>38</v>
      </c>
      <c r="N26" s="5" t="str">
        <f t="shared" si="4"/>
        <v xml:space="preserve"> 2015</v>
      </c>
      <c r="O26" t="str">
        <f t="shared" si="4"/>
        <v xml:space="preserve"> 00:00:00</v>
      </c>
      <c r="P26">
        <f t="shared" si="6"/>
        <v>3</v>
      </c>
      <c r="Q26" t="str">
        <f t="shared" si="3"/>
        <v>temp."01 Mar 2020 00:00:00"</v>
      </c>
      <c r="R26" t="str">
        <f t="shared" si="5"/>
        <v>temp."01 Jan 2019 00:00:00", temp."01 Feb 2019 00:00:00", temp."01 Mar 2019 00:00:00", temp."01 Apr 2019 00:00:00", temp."01 May 2019 00:00:00", temp."01 Jun 2019 00:00:00", temp."01 Jul 2019 00:00:00", temp."01 Aug 2019 00:00:00", temp."01 Sep 2019 00:00:00", temp."01 Oct 2019 00:00:00", temp."01 Nov 2019 00:00:00", temp."01 Dec 2019 00:00:00", temp."01 Jan 2020 00:00:00", temp."01 Feb 2020 00:00:00", temp."01 Mar 2020 00:00:00"</v>
      </c>
    </row>
    <row r="27" spans="1:18" x14ac:dyDescent="0.3">
      <c r="A27">
        <v>14</v>
      </c>
      <c r="E27" t="str">
        <f t="shared" si="1"/>
        <v>"01 Feb 2020 00:00:00",</v>
      </c>
      <c r="J27" t="s">
        <v>155</v>
      </c>
      <c r="L27" s="2"/>
      <c r="N27" s="5"/>
    </row>
    <row r="28" spans="1:18" x14ac:dyDescent="0.3">
      <c r="A28">
        <v>15</v>
      </c>
      <c r="E28" t="str">
        <f t="shared" si="1"/>
        <v>"01 Mar 2020 00:00:00"</v>
      </c>
      <c r="L28" s="2"/>
      <c r="N28" s="5"/>
    </row>
    <row r="29" spans="1:18" x14ac:dyDescent="0.3">
      <c r="D29" t="s">
        <v>54</v>
      </c>
      <c r="L29" s="2"/>
      <c r="N29" s="5"/>
    </row>
    <row r="30" spans="1:18" x14ac:dyDescent="0.3">
      <c r="C30" t="s">
        <v>21</v>
      </c>
      <c r="L30" s="2"/>
      <c r="N30" s="5"/>
    </row>
    <row r="31" spans="1:18" x14ac:dyDescent="0.3">
      <c r="C31" t="s">
        <v>22</v>
      </c>
      <c r="L31" s="2"/>
      <c r="N31" s="5"/>
    </row>
    <row r="32" spans="1:18" x14ac:dyDescent="0.3">
      <c r="C32" t="str">
        <f>+J27&amp;R26&amp;" )"</f>
        <v>("Estadisticas 1" FOR "Mes-Año"  in ( temp."01 Jan 2019 00:00:00", temp."01 Feb 2019 00:00:00", temp."01 Mar 2019 00:00:00", temp."01 Apr 2019 00:00:00", temp."01 May 2019 00:00:00", temp."01 Jun 2019 00:00:00", temp."01 Jul 2019 00:00:00", temp."01 Aug 2019 00:00:00", temp."01 Sep 2019 00:00:00", temp."01 Oct 2019 00:00:00", temp."01 Nov 2019 00:00:00", temp."01 Dec 2019 00:00:00", temp."01 Jan 2020 00:00:00", temp."01 Feb 2020 00:00:00", temp."01 Mar 2020 00:00:00" )</v>
      </c>
      <c r="L32" s="2"/>
      <c r="N32" s="5"/>
    </row>
    <row r="33" spans="3:14" x14ac:dyDescent="0.3">
      <c r="C33" t="s">
        <v>23</v>
      </c>
      <c r="L33" s="2"/>
      <c r="N33" s="5"/>
    </row>
    <row r="34" spans="3:14" x14ac:dyDescent="0.3">
      <c r="L34" s="2"/>
      <c r="N34" s="5"/>
    </row>
    <row r="35" spans="3:14" x14ac:dyDescent="0.3">
      <c r="L35" s="2"/>
      <c r="N35" s="5"/>
    </row>
    <row r="36" spans="3:14" x14ac:dyDescent="0.3">
      <c r="L36" s="2"/>
      <c r="N36" s="7"/>
    </row>
    <row r="37" spans="3:14" x14ac:dyDescent="0.3">
      <c r="L37" s="2"/>
      <c r="N37" s="5"/>
    </row>
    <row r="38" spans="3:14" x14ac:dyDescent="0.3">
      <c r="L38" s="2"/>
      <c r="N38" s="5"/>
    </row>
    <row r="39" spans="3:14" x14ac:dyDescent="0.3">
      <c r="L39" s="2"/>
      <c r="N39" s="5"/>
    </row>
    <row r="40" spans="3:14" x14ac:dyDescent="0.3">
      <c r="L40" s="2"/>
      <c r="N40" s="5"/>
    </row>
    <row r="41" spans="3:14" x14ac:dyDescent="0.3">
      <c r="L41" s="2"/>
      <c r="N41" s="5"/>
    </row>
    <row r="42" spans="3:14" x14ac:dyDescent="0.3">
      <c r="L42" s="2"/>
      <c r="N42" s="5"/>
    </row>
    <row r="43" spans="3:14" x14ac:dyDescent="0.3">
      <c r="L43" s="2"/>
      <c r="N43" s="5"/>
    </row>
    <row r="44" spans="3:14" x14ac:dyDescent="0.3">
      <c r="L44" s="2"/>
      <c r="N44" s="5"/>
    </row>
    <row r="45" spans="3:14" x14ac:dyDescent="0.3">
      <c r="L45" s="2"/>
      <c r="N45" s="5"/>
    </row>
    <row r="46" spans="3:14" x14ac:dyDescent="0.3">
      <c r="L46" s="2"/>
      <c r="N46" s="5"/>
    </row>
    <row r="47" spans="3:14" x14ac:dyDescent="0.3">
      <c r="L47" s="2"/>
      <c r="N47" s="5"/>
    </row>
    <row r="48" spans="3:14" x14ac:dyDescent="0.3">
      <c r="L48" s="2"/>
      <c r="N48" s="7"/>
    </row>
    <row r="49" spans="12:14" x14ac:dyDescent="0.3">
      <c r="L49" s="2"/>
      <c r="N49" s="5"/>
    </row>
    <row r="50" spans="12:14" x14ac:dyDescent="0.3">
      <c r="L50" s="2"/>
      <c r="N50" s="5"/>
    </row>
    <row r="51" spans="12:14" x14ac:dyDescent="0.3">
      <c r="L51" s="2"/>
      <c r="N51" s="5"/>
    </row>
    <row r="52" spans="12:14" x14ac:dyDescent="0.3">
      <c r="L52" s="2"/>
      <c r="N52" s="5"/>
    </row>
    <row r="53" spans="12:14" x14ac:dyDescent="0.3">
      <c r="L53" s="2"/>
      <c r="N53" s="5"/>
    </row>
    <row r="54" spans="12:14" x14ac:dyDescent="0.3">
      <c r="L54" s="2"/>
      <c r="N54" s="5"/>
    </row>
    <row r="55" spans="12:14" x14ac:dyDescent="0.3">
      <c r="L55" s="2"/>
      <c r="N55" s="5"/>
    </row>
    <row r="56" spans="12:14" x14ac:dyDescent="0.3">
      <c r="L56" s="2"/>
      <c r="N56" s="5"/>
    </row>
    <row r="57" spans="12:14" x14ac:dyDescent="0.3">
      <c r="L57" s="2"/>
      <c r="N57" s="5"/>
    </row>
    <row r="58" spans="12:14" x14ac:dyDescent="0.3">
      <c r="L58" s="2"/>
      <c r="N58" s="5"/>
    </row>
    <row r="59" spans="12:14" x14ac:dyDescent="0.3">
      <c r="L59" s="2"/>
      <c r="N59" s="5"/>
    </row>
    <row r="60" spans="12:14" x14ac:dyDescent="0.3">
      <c r="L60" s="2"/>
      <c r="N60" s="7"/>
    </row>
    <row r="61" spans="12:14" x14ac:dyDescent="0.3">
      <c r="L61" s="2"/>
      <c r="N61" s="5"/>
    </row>
    <row r="62" spans="12:14" x14ac:dyDescent="0.3">
      <c r="L62" s="2"/>
      <c r="N62" s="5"/>
    </row>
    <row r="63" spans="12:14" x14ac:dyDescent="0.3">
      <c r="L63" s="2"/>
      <c r="N63" s="5"/>
    </row>
    <row r="64" spans="12:14" x14ac:dyDescent="0.3">
      <c r="L64" s="2"/>
      <c r="N64" s="5"/>
    </row>
    <row r="65" spans="12:14" x14ac:dyDescent="0.3">
      <c r="L65" s="2"/>
      <c r="N65" s="5"/>
    </row>
    <row r="66" spans="12:14" x14ac:dyDescent="0.3">
      <c r="L66" s="2"/>
      <c r="N66" s="5"/>
    </row>
    <row r="67" spans="12:14" x14ac:dyDescent="0.3">
      <c r="L67" s="2"/>
      <c r="N67" s="5"/>
    </row>
    <row r="68" spans="12:14" x14ac:dyDescent="0.3">
      <c r="L68" s="2"/>
      <c r="N68" s="5"/>
    </row>
    <row r="69" spans="12:14" x14ac:dyDescent="0.3">
      <c r="L69" s="2"/>
      <c r="N69" s="5"/>
    </row>
    <row r="70" spans="12:14" x14ac:dyDescent="0.3">
      <c r="L70" s="2"/>
      <c r="N70" s="5"/>
    </row>
    <row r="71" spans="12:14" x14ac:dyDescent="0.3">
      <c r="L71" s="2"/>
      <c r="N71" s="5"/>
    </row>
    <row r="72" spans="12:14" x14ac:dyDescent="0.3">
      <c r="L72" s="2"/>
      <c r="N72" s="7"/>
    </row>
    <row r="73" spans="12:14" x14ac:dyDescent="0.3">
      <c r="L73" s="2"/>
      <c r="N73" s="5"/>
    </row>
    <row r="74" spans="12:14" x14ac:dyDescent="0.3">
      <c r="L74" s="2"/>
      <c r="N74" s="5"/>
    </row>
    <row r="75" spans="12:14" x14ac:dyDescent="0.3">
      <c r="L75" s="2"/>
      <c r="N75" s="5"/>
    </row>
    <row r="76" spans="12:14" x14ac:dyDescent="0.3">
      <c r="L76" s="2"/>
      <c r="N76" s="5"/>
    </row>
    <row r="77" spans="12:14" x14ac:dyDescent="0.3">
      <c r="L77" s="2"/>
      <c r="N77" s="5"/>
    </row>
    <row r="78" spans="12:14" x14ac:dyDescent="0.3">
      <c r="L78" s="2"/>
      <c r="N78" s="5"/>
    </row>
    <row r="79" spans="12:14" x14ac:dyDescent="0.3">
      <c r="L79" s="2"/>
      <c r="N79" s="5"/>
    </row>
    <row r="80" spans="12:14" x14ac:dyDescent="0.3">
      <c r="L80" s="2"/>
      <c r="N80" s="5"/>
    </row>
    <row r="81" spans="12:14" x14ac:dyDescent="0.3">
      <c r="L81" s="2"/>
      <c r="N81" s="5"/>
    </row>
    <row r="82" spans="12:14" x14ac:dyDescent="0.3">
      <c r="L82" s="2"/>
      <c r="N82" s="5"/>
    </row>
    <row r="83" spans="12:14" x14ac:dyDescent="0.3">
      <c r="L83" s="2"/>
      <c r="N83" s="5"/>
    </row>
    <row r="84" spans="12:14" x14ac:dyDescent="0.3">
      <c r="L84" s="2"/>
      <c r="N84" s="7"/>
    </row>
    <row r="85" spans="12:14" x14ac:dyDescent="0.3">
      <c r="L85" s="2"/>
      <c r="N85" s="5"/>
    </row>
    <row r="86" spans="12:14" x14ac:dyDescent="0.3">
      <c r="L86" s="2"/>
      <c r="N86" s="5"/>
    </row>
    <row r="87" spans="12:14" x14ac:dyDescent="0.3">
      <c r="L87" s="2"/>
      <c r="N87" s="5"/>
    </row>
    <row r="88" spans="12:14" x14ac:dyDescent="0.3">
      <c r="L88" s="2"/>
      <c r="N88" s="5"/>
    </row>
    <row r="89" spans="12:14" x14ac:dyDescent="0.3">
      <c r="L89" s="2"/>
      <c r="N89" s="5"/>
    </row>
    <row r="90" spans="12:14" x14ac:dyDescent="0.3">
      <c r="L90" s="2"/>
      <c r="N90" s="5"/>
    </row>
    <row r="91" spans="12:14" x14ac:dyDescent="0.3">
      <c r="L91" s="2"/>
      <c r="N91" s="5"/>
    </row>
    <row r="92" spans="12:14" x14ac:dyDescent="0.3">
      <c r="L92" s="2"/>
      <c r="N92" s="5"/>
    </row>
    <row r="93" spans="12:14" x14ac:dyDescent="0.3">
      <c r="L93" s="2"/>
      <c r="N93" s="5"/>
    </row>
    <row r="94" spans="12:14" x14ac:dyDescent="0.3">
      <c r="L94" s="2"/>
      <c r="N94" s="5"/>
    </row>
    <row r="95" spans="12:14" x14ac:dyDescent="0.3">
      <c r="L95" s="2"/>
      <c r="N95" s="5"/>
    </row>
    <row r="96" spans="12:14" x14ac:dyDescent="0.3">
      <c r="L96" s="2"/>
      <c r="N96" s="7"/>
    </row>
    <row r="97" spans="12:14" x14ac:dyDescent="0.3">
      <c r="L97" s="2"/>
      <c r="N97" s="5"/>
    </row>
    <row r="98" spans="12:14" x14ac:dyDescent="0.3">
      <c r="L98" s="2"/>
      <c r="N98" s="5"/>
    </row>
    <row r="99" spans="12:14" x14ac:dyDescent="0.3">
      <c r="L99" s="2"/>
      <c r="N99" s="5"/>
    </row>
    <row r="100" spans="12:14" x14ac:dyDescent="0.3">
      <c r="L100" s="2"/>
      <c r="N100" s="5"/>
    </row>
    <row r="101" spans="12:14" x14ac:dyDescent="0.3">
      <c r="L101" s="3"/>
    </row>
    <row r="102" spans="12:14" x14ac:dyDescent="0.3">
      <c r="L102" s="3"/>
    </row>
    <row r="103" spans="12:14" x14ac:dyDescent="0.3">
      <c r="L103" s="3"/>
    </row>
    <row r="104" spans="12:14" x14ac:dyDescent="0.3">
      <c r="L104" s="3"/>
    </row>
    <row r="105" spans="12:14" x14ac:dyDescent="0.3">
      <c r="L105" s="3"/>
    </row>
    <row r="106" spans="12:14" x14ac:dyDescent="0.3">
      <c r="L106" s="3"/>
    </row>
    <row r="107" spans="12:14" x14ac:dyDescent="0.3">
      <c r="L10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3E0F-F752-41F2-8B90-0B607966D131}">
  <dimension ref="A3:R107"/>
  <sheetViews>
    <sheetView topLeftCell="A10" workbookViewId="0">
      <selection activeCell="G36" sqref="G36"/>
    </sheetView>
  </sheetViews>
  <sheetFormatPr baseColWidth="10" defaultRowHeight="14.4" x14ac:dyDescent="0.3"/>
  <cols>
    <col min="11" max="11" width="21.21875" bestFit="1" customWidth="1"/>
    <col min="12" max="12" width="19.109375" bestFit="1" customWidth="1"/>
    <col min="14" max="14" width="10.88671875" customWidth="1"/>
    <col min="17" max="17" width="25.109375" bestFit="1" customWidth="1"/>
  </cols>
  <sheetData>
    <row r="3" spans="1:18" x14ac:dyDescent="0.3">
      <c r="C3" t="s">
        <v>0</v>
      </c>
      <c r="K3" t="str">
        <f>+""""&amp;L3&amp;""""&amp;","</f>
        <v>"Código región",</v>
      </c>
      <c r="L3" s="1" t="s">
        <v>24</v>
      </c>
    </row>
    <row r="4" spans="1:18" x14ac:dyDescent="0.3">
      <c r="C4" t="s">
        <v>1</v>
      </c>
      <c r="D4" t="s">
        <v>2</v>
      </c>
      <c r="K4" t="str">
        <f t="shared" ref="K4:K11" si="0">+""""&amp;L4&amp;""""&amp;","</f>
        <v>"Glosa región",</v>
      </c>
      <c r="L4" s="1" t="s">
        <v>25</v>
      </c>
    </row>
    <row r="5" spans="1:18" x14ac:dyDescent="0.3">
      <c r="E5" t="str">
        <f>+K3</f>
        <v>"Código región",</v>
      </c>
      <c r="K5" t="str">
        <f t="shared" si="0"/>
        <v>"Código de Sector",</v>
      </c>
      <c r="L5" s="1" t="s">
        <v>26</v>
      </c>
    </row>
    <row r="6" spans="1:18" x14ac:dyDescent="0.3">
      <c r="E6" t="str">
        <f t="shared" ref="E6:E28" si="1">+K4</f>
        <v>"Glosa región",</v>
      </c>
      <c r="K6" t="str">
        <f t="shared" si="0"/>
        <v>"Glosa Sector",</v>
      </c>
      <c r="L6" s="1" t="s">
        <v>27</v>
      </c>
    </row>
    <row r="7" spans="1:18" x14ac:dyDescent="0.3">
      <c r="E7" t="str">
        <f t="shared" si="1"/>
        <v>"Código de Sector",</v>
      </c>
      <c r="K7" t="str">
        <f t="shared" si="0"/>
        <v>"Código Variable",</v>
      </c>
      <c r="L7" s="1" t="s">
        <v>28</v>
      </c>
    </row>
    <row r="8" spans="1:18" x14ac:dyDescent="0.3">
      <c r="E8" t="str">
        <f t="shared" si="1"/>
        <v>"Glosa Sector",</v>
      </c>
      <c r="K8" t="str">
        <f t="shared" si="0"/>
        <v>"Glosa Variable",</v>
      </c>
      <c r="L8" s="1" t="s">
        <v>29</v>
      </c>
    </row>
    <row r="9" spans="1:18" x14ac:dyDescent="0.3">
      <c r="E9" t="str">
        <f t="shared" si="1"/>
        <v>"Código Variable",</v>
      </c>
      <c r="K9" t="str">
        <f t="shared" si="0"/>
        <v>"Periodicidad",</v>
      </c>
      <c r="L9" s="1" t="s">
        <v>30</v>
      </c>
    </row>
    <row r="10" spans="1:18" x14ac:dyDescent="0.3">
      <c r="E10" t="str">
        <f t="shared" si="1"/>
        <v>"Glosa Variable",</v>
      </c>
      <c r="K10" t="str">
        <f t="shared" si="0"/>
        <v>"Unidad de medida",</v>
      </c>
      <c r="L10" s="1" t="s">
        <v>31</v>
      </c>
    </row>
    <row r="11" spans="1:18" x14ac:dyDescent="0.3">
      <c r="E11" t="str">
        <f t="shared" si="1"/>
        <v>"Periodicidad",</v>
      </c>
      <c r="K11" t="str">
        <f t="shared" si="0"/>
        <v>"Definición",</v>
      </c>
      <c r="L11" s="1" t="s">
        <v>32</v>
      </c>
    </row>
    <row r="12" spans="1:18" x14ac:dyDescent="0.3">
      <c r="E12" t="str">
        <f t="shared" si="1"/>
        <v>"Unidad de medida",</v>
      </c>
      <c r="J12">
        <v>1</v>
      </c>
      <c r="K12" t="s">
        <v>141</v>
      </c>
      <c r="L12" s="2" t="str">
        <f>+M12&amp;N12&amp;O12</f>
        <v>01 Jan 2014 00:00:00</v>
      </c>
      <c r="M12" t="s">
        <v>33</v>
      </c>
      <c r="N12" s="6" t="s">
        <v>46</v>
      </c>
      <c r="O12" s="6" t="s">
        <v>45</v>
      </c>
      <c r="P12" s="6">
        <v>1</v>
      </c>
      <c r="Q12" t="str">
        <f>+"temp."&amp;K12</f>
        <v>temp."01 Apr 2020 00:00:00",</v>
      </c>
      <c r="R12" t="str">
        <f>+Q12</f>
        <v>temp."01 Apr 2020 00:00:00",</v>
      </c>
    </row>
    <row r="13" spans="1:18" x14ac:dyDescent="0.3">
      <c r="E13" t="str">
        <f t="shared" si="1"/>
        <v>"Definición",</v>
      </c>
      <c r="J13">
        <v>2</v>
      </c>
      <c r="K13" t="s">
        <v>142</v>
      </c>
      <c r="L13" s="2" t="str">
        <f t="shared" ref="L13:L26" si="2">+M13&amp;N13&amp;O13</f>
        <v>01 Feb 2014 00:00:00</v>
      </c>
      <c r="M13" s="4" t="s">
        <v>37</v>
      </c>
      <c r="N13" s="5" t="str">
        <f>+N12</f>
        <v xml:space="preserve"> 2014</v>
      </c>
      <c r="O13" t="str">
        <f>+O12</f>
        <v xml:space="preserve"> 00:00:00</v>
      </c>
      <c r="P13">
        <v>2</v>
      </c>
      <c r="Q13" t="str">
        <f t="shared" ref="Q13:Q26" si="3">+"temp."&amp;K13</f>
        <v>temp."01 May 2020 00:00:00",</v>
      </c>
      <c r="R13" t="str">
        <f>+R12&amp;" "&amp;Q13</f>
        <v>temp."01 Apr 2020 00:00:00", temp."01 May 2020 00:00:00",</v>
      </c>
    </row>
    <row r="14" spans="1:18" x14ac:dyDescent="0.3">
      <c r="A14">
        <v>1</v>
      </c>
      <c r="E14" t="str">
        <f t="shared" si="1"/>
        <v>"01 Apr 2020 00:00:00",</v>
      </c>
      <c r="J14">
        <v>3</v>
      </c>
      <c r="K14" t="s">
        <v>143</v>
      </c>
      <c r="L14" s="2" t="str">
        <f t="shared" si="2"/>
        <v>01 Mar 2014 00:00:00</v>
      </c>
      <c r="M14" s="4" t="s">
        <v>38</v>
      </c>
      <c r="N14" s="5" t="str">
        <f t="shared" ref="N14:O26" si="4">+N13</f>
        <v xml:space="preserve"> 2014</v>
      </c>
      <c r="O14" t="str">
        <f t="shared" si="4"/>
        <v xml:space="preserve"> 00:00:00</v>
      </c>
      <c r="P14" s="6">
        <v>3</v>
      </c>
      <c r="Q14" t="str">
        <f t="shared" si="3"/>
        <v>temp."01 Jun 2020 00:00:00",</v>
      </c>
      <c r="R14" t="str">
        <f t="shared" ref="R14:R26" si="5">+R13&amp;" "&amp;Q14</f>
        <v>temp."01 Apr 2020 00:00:00", temp."01 May 2020 00:00:00", temp."01 Jun 2020 00:00:00",</v>
      </c>
    </row>
    <row r="15" spans="1:18" x14ac:dyDescent="0.3">
      <c r="A15">
        <v>2</v>
      </c>
      <c r="E15" t="str">
        <f t="shared" si="1"/>
        <v>"01 May 2020 00:00:00",</v>
      </c>
      <c r="J15">
        <v>4</v>
      </c>
      <c r="K15" t="s">
        <v>144</v>
      </c>
      <c r="L15" s="2" t="str">
        <f t="shared" si="2"/>
        <v>01 Apr 2014 00:00:00</v>
      </c>
      <c r="M15" s="4" t="s">
        <v>34</v>
      </c>
      <c r="N15" s="5" t="str">
        <f t="shared" si="4"/>
        <v xml:space="preserve"> 2014</v>
      </c>
      <c r="O15" t="str">
        <f t="shared" si="4"/>
        <v xml:space="preserve"> 00:00:00</v>
      </c>
      <c r="P15">
        <v>4</v>
      </c>
      <c r="Q15" t="str">
        <f t="shared" si="3"/>
        <v>temp."01 Jul 2020 00:00:00",</v>
      </c>
      <c r="R15" t="str">
        <f t="shared" si="5"/>
        <v>temp."01 Apr 2020 00:00:00", temp."01 May 2020 00:00:00", temp."01 Jun 2020 00:00:00", temp."01 Jul 2020 00:00:00",</v>
      </c>
    </row>
    <row r="16" spans="1:18" x14ac:dyDescent="0.3">
      <c r="A16">
        <v>3</v>
      </c>
      <c r="E16" t="str">
        <f t="shared" si="1"/>
        <v>"01 Jun 2020 00:00:00",</v>
      </c>
      <c r="J16">
        <v>5</v>
      </c>
      <c r="K16" t="s">
        <v>145</v>
      </c>
      <c r="L16" s="2" t="str">
        <f t="shared" si="2"/>
        <v>01 May 2014 00:00:00</v>
      </c>
      <c r="M16" s="4" t="s">
        <v>39</v>
      </c>
      <c r="N16" s="5" t="str">
        <f t="shared" si="4"/>
        <v xml:space="preserve"> 2014</v>
      </c>
      <c r="O16" t="str">
        <f t="shared" si="4"/>
        <v xml:space="preserve"> 00:00:00</v>
      </c>
      <c r="P16" s="6">
        <v>5</v>
      </c>
      <c r="Q16" t="str">
        <f t="shared" si="3"/>
        <v>temp."01 Aug 2020 00:00:00",</v>
      </c>
      <c r="R16" t="str">
        <f t="shared" si="5"/>
        <v>temp."01 Apr 2020 00:00:00", temp."01 May 2020 00:00:00", temp."01 Jun 2020 00:00:00", temp."01 Jul 2020 00:00:00", temp."01 Aug 2020 00:00:00",</v>
      </c>
    </row>
    <row r="17" spans="1:18" x14ac:dyDescent="0.3">
      <c r="A17">
        <v>4</v>
      </c>
      <c r="E17" t="str">
        <f t="shared" si="1"/>
        <v>"01 Jul 2020 00:00:00",</v>
      </c>
      <c r="J17">
        <v>6</v>
      </c>
      <c r="K17" t="s">
        <v>146</v>
      </c>
      <c r="L17" s="2" t="str">
        <f t="shared" si="2"/>
        <v>01 Jun 2014 00:00:00</v>
      </c>
      <c r="M17" s="4" t="s">
        <v>40</v>
      </c>
      <c r="N17" s="5" t="str">
        <f t="shared" si="4"/>
        <v xml:space="preserve"> 2014</v>
      </c>
      <c r="O17" t="str">
        <f t="shared" si="4"/>
        <v xml:space="preserve"> 00:00:00</v>
      </c>
      <c r="P17">
        <v>6</v>
      </c>
      <c r="Q17" t="str">
        <f t="shared" si="3"/>
        <v>temp."01 Sep 2020 00:00:00",</v>
      </c>
      <c r="R17" t="str">
        <f t="shared" si="5"/>
        <v>temp."01 Apr 2020 00:00:00", temp."01 May 2020 00:00:00", temp."01 Jun 2020 00:00:00", temp."01 Jul 2020 00:00:00", temp."01 Aug 2020 00:00:00", temp."01 Sep 2020 00:00:00",</v>
      </c>
    </row>
    <row r="18" spans="1:18" x14ac:dyDescent="0.3">
      <c r="A18">
        <v>5</v>
      </c>
      <c r="E18" t="str">
        <f t="shared" si="1"/>
        <v>"01 Aug 2020 00:00:00",</v>
      </c>
      <c r="J18">
        <v>7</v>
      </c>
      <c r="K18" t="s">
        <v>147</v>
      </c>
      <c r="L18" s="2" t="str">
        <f t="shared" si="2"/>
        <v>01 Jul 2014 00:00:00</v>
      </c>
      <c r="M18" s="4" t="s">
        <v>41</v>
      </c>
      <c r="N18" s="5" t="str">
        <f t="shared" si="4"/>
        <v xml:space="preserve"> 2014</v>
      </c>
      <c r="O18" t="str">
        <f t="shared" si="4"/>
        <v xml:space="preserve"> 00:00:00</v>
      </c>
      <c r="P18" s="6">
        <v>7</v>
      </c>
      <c r="Q18" t="str">
        <f t="shared" si="3"/>
        <v>temp."01 Oct 2020 00:00:00",</v>
      </c>
      <c r="R18" t="str">
        <f t="shared" si="5"/>
        <v>temp."01 Apr 2020 00:00:00", temp."01 May 2020 00:00:00", temp."01 Jun 2020 00:00:00", temp."01 Jul 2020 00:00:00", temp."01 Aug 2020 00:00:00", temp."01 Sep 2020 00:00:00", temp."01 Oct 2020 00:00:00",</v>
      </c>
    </row>
    <row r="19" spans="1:18" x14ac:dyDescent="0.3">
      <c r="A19">
        <v>6</v>
      </c>
      <c r="E19" t="str">
        <f t="shared" si="1"/>
        <v>"01 Sep 2020 00:00:00",</v>
      </c>
      <c r="J19">
        <v>8</v>
      </c>
      <c r="K19" t="s">
        <v>148</v>
      </c>
      <c r="L19" s="2" t="str">
        <f t="shared" si="2"/>
        <v>01 Aug 2014 00:00:00</v>
      </c>
      <c r="M19" s="4" t="s">
        <v>35</v>
      </c>
      <c r="N19" s="5" t="str">
        <f t="shared" si="4"/>
        <v xml:space="preserve"> 2014</v>
      </c>
      <c r="O19" t="str">
        <f t="shared" si="4"/>
        <v xml:space="preserve"> 00:00:00</v>
      </c>
      <c r="P19">
        <v>8</v>
      </c>
      <c r="Q19" t="str">
        <f t="shared" si="3"/>
        <v>temp."01 Nov 2020 00:00:00",</v>
      </c>
      <c r="R19" t="str">
        <f t="shared" si="5"/>
        <v>temp."01 Apr 2020 00:00:00", temp."01 May 2020 00:00:00", temp."01 Jun 2020 00:00:00", temp."01 Jul 2020 00:00:00", temp."01 Aug 2020 00:00:00", temp."01 Sep 2020 00:00:00", temp."01 Oct 2020 00:00:00", temp."01 Nov 2020 00:00:00",</v>
      </c>
    </row>
    <row r="20" spans="1:18" x14ac:dyDescent="0.3">
      <c r="A20">
        <v>7</v>
      </c>
      <c r="E20" t="str">
        <f t="shared" si="1"/>
        <v>"01 Oct 2020 00:00:00",</v>
      </c>
      <c r="J20">
        <v>9</v>
      </c>
      <c r="K20" t="s">
        <v>149</v>
      </c>
      <c r="L20" s="2" t="str">
        <f t="shared" si="2"/>
        <v>01 Sep 2014 00:00:00</v>
      </c>
      <c r="M20" s="4" t="s">
        <v>42</v>
      </c>
      <c r="N20" s="5" t="str">
        <f t="shared" si="4"/>
        <v xml:space="preserve"> 2014</v>
      </c>
      <c r="O20" t="str">
        <f t="shared" si="4"/>
        <v xml:space="preserve"> 00:00:00</v>
      </c>
      <c r="P20" s="6">
        <v>9</v>
      </c>
      <c r="Q20" t="str">
        <f t="shared" si="3"/>
        <v>temp."01 Dec 2020 00:00:00",</v>
      </c>
      <c r="R20" t="str">
        <f t="shared" si="5"/>
        <v>temp."01 Apr 2020 00:00:00", temp."01 May 2020 00:00:00", temp."01 Jun 2020 00:00:00", temp."01 Jul 2020 00:00:00", temp."01 Aug 2020 00:00:00", temp."01 Sep 2020 00:00:00", temp."01 Oct 2020 00:00:00", temp."01 Nov 2020 00:00:00", temp."01 Dec 2020 00:00:00",</v>
      </c>
    </row>
    <row r="21" spans="1:18" x14ac:dyDescent="0.3">
      <c r="A21">
        <v>8</v>
      </c>
      <c r="E21" t="str">
        <f t="shared" si="1"/>
        <v>"01 Nov 2020 00:00:00",</v>
      </c>
      <c r="J21">
        <v>10</v>
      </c>
      <c r="K21" t="s">
        <v>150</v>
      </c>
      <c r="L21" s="2" t="str">
        <f t="shared" si="2"/>
        <v>01 Oct 2014 00:00:00</v>
      </c>
      <c r="M21" s="4" t="s">
        <v>43</v>
      </c>
      <c r="N21" s="5" t="str">
        <f t="shared" si="4"/>
        <v xml:space="preserve"> 2014</v>
      </c>
      <c r="O21" t="str">
        <f t="shared" si="4"/>
        <v xml:space="preserve"> 00:00:00</v>
      </c>
      <c r="P21">
        <v>10</v>
      </c>
      <c r="Q21" t="str">
        <f t="shared" si="3"/>
        <v>temp."01 Jan 2021 00:00:00",</v>
      </c>
      <c r="R21" t="str">
        <f t="shared" si="5"/>
        <v>temp."01 Apr 2020 00:00:00", temp."01 May 2020 00:00:00", temp."01 Jun 2020 00:00:00", temp."01 Jul 2020 00:00:00", temp."01 Aug 2020 00:00:00", temp."01 Sep 2020 00:00:00", temp."01 Oct 2020 00:00:00", temp."01 Nov 2020 00:00:00", temp."01 Dec 2020 00:00:00", temp."01 Jan 2021 00:00:00",</v>
      </c>
    </row>
    <row r="22" spans="1:18" x14ac:dyDescent="0.3">
      <c r="A22">
        <v>9</v>
      </c>
      <c r="E22" t="str">
        <f t="shared" si="1"/>
        <v>"01 Dec 2020 00:00:00",</v>
      </c>
      <c r="J22">
        <v>11</v>
      </c>
      <c r="K22" t="s">
        <v>151</v>
      </c>
      <c r="L22" s="2" t="str">
        <f t="shared" si="2"/>
        <v>01 Nov 2014 00:00:00</v>
      </c>
      <c r="M22" s="4" t="s">
        <v>44</v>
      </c>
      <c r="N22" s="5" t="str">
        <f t="shared" si="4"/>
        <v xml:space="preserve"> 2014</v>
      </c>
      <c r="O22" t="str">
        <f t="shared" si="4"/>
        <v xml:space="preserve"> 00:00:00</v>
      </c>
      <c r="P22" s="6">
        <v>11</v>
      </c>
      <c r="Q22" t="str">
        <f t="shared" si="3"/>
        <v>temp."01 Feb 2021 00:00:00",</v>
      </c>
      <c r="R22" t="str">
        <f t="shared" si="5"/>
        <v>temp."01 Apr 2020 00:00:00", temp."01 May 2020 00:00:00", temp."01 Jun 2020 00:00:00", temp."01 Jul 2020 00:00:00", temp."01 Aug 2020 00:00:00", temp."01 Sep 2020 00:00:00", temp."01 Oct 2020 00:00:00", temp."01 Nov 2020 00:00:00", temp."01 Dec 2020 00:00:00", temp."01 Jan 2021 00:00:00", temp."01 Feb 2021 00:00:00",</v>
      </c>
    </row>
    <row r="23" spans="1:18" x14ac:dyDescent="0.3">
      <c r="A23">
        <v>10</v>
      </c>
      <c r="E23" t="str">
        <f t="shared" si="1"/>
        <v>"01 Jan 2021 00:00:00",</v>
      </c>
      <c r="J23">
        <v>12</v>
      </c>
      <c r="K23" t="s">
        <v>152</v>
      </c>
      <c r="L23" s="2" t="str">
        <f t="shared" si="2"/>
        <v>01 Dec 2014 00:00:00</v>
      </c>
      <c r="M23" s="4" t="s">
        <v>36</v>
      </c>
      <c r="N23" s="5" t="str">
        <f t="shared" si="4"/>
        <v xml:space="preserve"> 2014</v>
      </c>
      <c r="O23" t="str">
        <f t="shared" si="4"/>
        <v xml:space="preserve"> 00:00:00</v>
      </c>
      <c r="P23">
        <v>12</v>
      </c>
      <c r="Q23" t="str">
        <f t="shared" si="3"/>
        <v>temp."01 Mar 2021 00:00:00",</v>
      </c>
      <c r="R23" t="str">
        <f t="shared" si="5"/>
        <v>temp."01 Apr 2020 00:00:00", temp."01 May 2020 00:00:00", temp."01 Jun 2020 00:00:00", temp."01 Jul 2020 00:00:00", temp."01 Aug 2020 00:00:00", temp."01 Sep 2020 00:00:00", temp."01 Oct 2020 00:00:00", temp."01 Nov 2020 00:00:00", temp."01 Dec 2020 00:00:00", temp."01 Jan 2021 00:00:00", temp."01 Feb 2021 00:00:00", temp."01 Mar 2021 00:00:00",</v>
      </c>
    </row>
    <row r="24" spans="1:18" x14ac:dyDescent="0.3">
      <c r="A24">
        <v>11</v>
      </c>
      <c r="E24" t="str">
        <f t="shared" si="1"/>
        <v>"01 Feb 2021 00:00:00",</v>
      </c>
      <c r="J24">
        <v>13</v>
      </c>
      <c r="K24" t="s">
        <v>153</v>
      </c>
      <c r="L24" s="2" t="str">
        <f t="shared" si="2"/>
        <v>01 Jan 2015 00:00:00</v>
      </c>
      <c r="M24" t="s">
        <v>33</v>
      </c>
      <c r="N24" s="7" t="s">
        <v>47</v>
      </c>
      <c r="O24" t="str">
        <f t="shared" si="4"/>
        <v xml:space="preserve"> 00:00:00</v>
      </c>
      <c r="P24">
        <f>+P12</f>
        <v>1</v>
      </c>
      <c r="Q24" t="str">
        <f t="shared" si="3"/>
        <v>temp."01 Apr 2021 00:00:00",</v>
      </c>
      <c r="R24" t="str">
        <f t="shared" si="5"/>
        <v>temp."01 Apr 2020 00:00:00", temp."01 May 2020 00:00:00", temp."01 Jun 2020 00:00:00", temp."01 Jul 2020 00:00:00", temp."01 Aug 2020 00:00:00", temp."01 Sep 2020 00:00:00", temp."01 Oct 2020 00:00:00", temp."01 Nov 2020 00:00:00", temp."01 Dec 2020 00:00:00", temp."01 Jan 2021 00:00:00", temp."01 Feb 2021 00:00:00", temp."01 Mar 2021 00:00:00", temp."01 Apr 2021 00:00:00",</v>
      </c>
    </row>
    <row r="25" spans="1:18" x14ac:dyDescent="0.3">
      <c r="A25">
        <v>12</v>
      </c>
      <c r="E25" t="str">
        <f t="shared" si="1"/>
        <v>"01 Mar 2021 00:00:00",</v>
      </c>
      <c r="J25">
        <v>14</v>
      </c>
      <c r="K25" t="s">
        <v>154</v>
      </c>
      <c r="L25" s="2" t="str">
        <f t="shared" si="2"/>
        <v>01 Feb 2015 00:00:00</v>
      </c>
      <c r="M25" t="s">
        <v>37</v>
      </c>
      <c r="N25" s="5" t="str">
        <f t="shared" si="4"/>
        <v xml:space="preserve"> 2015</v>
      </c>
      <c r="O25" t="str">
        <f t="shared" si="4"/>
        <v xml:space="preserve"> 00:00:00</v>
      </c>
      <c r="P25">
        <f t="shared" ref="P25:P26" si="6">+P13</f>
        <v>2</v>
      </c>
      <c r="Q25" t="str">
        <f t="shared" si="3"/>
        <v>temp."01 May 2021 00:00:00"</v>
      </c>
      <c r="R25" t="str">
        <f t="shared" si="5"/>
        <v>temp."01 Apr 2020 00:00:00", temp."01 May 2020 00:00:00", temp."01 Jun 2020 00:00:00", temp."01 Jul 2020 00:00:00", temp."01 Aug 2020 00:00:00", temp."01 Sep 2020 00:00:00", temp."01 Oct 2020 00:00:00", temp."01 Nov 2020 00:00:00", temp."01 Dec 2020 00:00:00", temp."01 Jan 2021 00:00:00", temp."01 Feb 2021 00:00:00", temp."01 Mar 2021 00:00:00", temp."01 Apr 2021 00:00:00", temp."01 May 2021 00:00:00"</v>
      </c>
    </row>
    <row r="26" spans="1:18" x14ac:dyDescent="0.3">
      <c r="A26">
        <v>13</v>
      </c>
      <c r="E26" t="str">
        <f t="shared" si="1"/>
        <v>"01 Apr 2021 00:00:00",</v>
      </c>
      <c r="J26">
        <v>15</v>
      </c>
      <c r="L26" s="2"/>
      <c r="N26" s="5"/>
    </row>
    <row r="27" spans="1:18" x14ac:dyDescent="0.3">
      <c r="A27">
        <v>14</v>
      </c>
      <c r="E27" t="str">
        <f t="shared" si="1"/>
        <v>"01 May 2021 00:00:00"</v>
      </c>
      <c r="J27" t="s">
        <v>155</v>
      </c>
      <c r="L27" s="2"/>
      <c r="N27" s="5"/>
    </row>
    <row r="28" spans="1:18" x14ac:dyDescent="0.3">
      <c r="A28">
        <v>15</v>
      </c>
      <c r="L28" s="2"/>
      <c r="N28" s="5"/>
    </row>
    <row r="29" spans="1:18" x14ac:dyDescent="0.3">
      <c r="D29" t="s">
        <v>54</v>
      </c>
      <c r="L29" s="2"/>
      <c r="N29" s="5"/>
    </row>
    <row r="30" spans="1:18" x14ac:dyDescent="0.3">
      <c r="C30" t="s">
        <v>21</v>
      </c>
      <c r="L30" s="2"/>
      <c r="N30" s="5"/>
    </row>
    <row r="31" spans="1:18" x14ac:dyDescent="0.3">
      <c r="C31" t="s">
        <v>22</v>
      </c>
      <c r="L31" s="2"/>
      <c r="N31" s="5"/>
    </row>
    <row r="32" spans="1:18" x14ac:dyDescent="0.3">
      <c r="C32" t="str">
        <f>+J27&amp;R25&amp;" )"</f>
        <v>("Estadisticas 1" FOR "Mes-Año"  in ( temp."01 Apr 2020 00:00:00", temp."01 May 2020 00:00:00", temp."01 Jun 2020 00:00:00", temp."01 Jul 2020 00:00:00", temp."01 Aug 2020 00:00:00", temp."01 Sep 2020 00:00:00", temp."01 Oct 2020 00:00:00", temp."01 Nov 2020 00:00:00", temp."01 Dec 2020 00:00:00", temp."01 Jan 2021 00:00:00", temp."01 Feb 2021 00:00:00", temp."01 Mar 2021 00:00:00", temp."01 Apr 2021 00:00:00", temp."01 May 2021 00:00:00" )</v>
      </c>
      <c r="L32" s="2"/>
      <c r="N32" s="5"/>
    </row>
    <row r="33" spans="3:14" x14ac:dyDescent="0.3">
      <c r="C33" t="s">
        <v>23</v>
      </c>
      <c r="L33" s="2"/>
      <c r="N33" s="5"/>
    </row>
    <row r="34" spans="3:14" x14ac:dyDescent="0.3">
      <c r="L34" s="2"/>
      <c r="N34" s="5"/>
    </row>
    <row r="35" spans="3:14" x14ac:dyDescent="0.3">
      <c r="L35" s="2"/>
      <c r="N35" s="5"/>
    </row>
    <row r="36" spans="3:14" x14ac:dyDescent="0.3">
      <c r="L36" s="2"/>
      <c r="N36" s="7"/>
    </row>
    <row r="37" spans="3:14" x14ac:dyDescent="0.3">
      <c r="L37" s="2"/>
      <c r="N37" s="5"/>
    </row>
    <row r="38" spans="3:14" x14ac:dyDescent="0.3">
      <c r="L38" s="2"/>
      <c r="N38" s="5"/>
    </row>
    <row r="39" spans="3:14" x14ac:dyDescent="0.3">
      <c r="L39" s="2"/>
      <c r="N39" s="5"/>
    </row>
    <row r="40" spans="3:14" x14ac:dyDescent="0.3">
      <c r="L40" s="2"/>
      <c r="N40" s="5"/>
    </row>
    <row r="41" spans="3:14" x14ac:dyDescent="0.3">
      <c r="L41" s="2"/>
      <c r="N41" s="5"/>
    </row>
    <row r="42" spans="3:14" x14ac:dyDescent="0.3">
      <c r="L42" s="2"/>
      <c r="N42" s="5"/>
    </row>
    <row r="43" spans="3:14" x14ac:dyDescent="0.3">
      <c r="L43" s="2"/>
      <c r="N43" s="5"/>
    </row>
    <row r="44" spans="3:14" x14ac:dyDescent="0.3">
      <c r="L44" s="2"/>
      <c r="N44" s="5"/>
    </row>
    <row r="45" spans="3:14" x14ac:dyDescent="0.3">
      <c r="L45" s="2"/>
      <c r="N45" s="5"/>
    </row>
    <row r="46" spans="3:14" x14ac:dyDescent="0.3">
      <c r="L46" s="2"/>
      <c r="N46" s="5"/>
    </row>
    <row r="47" spans="3:14" x14ac:dyDescent="0.3">
      <c r="L47" s="2"/>
      <c r="N47" s="5"/>
    </row>
    <row r="48" spans="3:14" x14ac:dyDescent="0.3">
      <c r="L48" s="2"/>
      <c r="N48" s="7"/>
    </row>
    <row r="49" spans="12:14" x14ac:dyDescent="0.3">
      <c r="L49" s="2"/>
      <c r="N49" s="5"/>
    </row>
    <row r="50" spans="12:14" x14ac:dyDescent="0.3">
      <c r="L50" s="2"/>
      <c r="N50" s="5"/>
    </row>
    <row r="51" spans="12:14" x14ac:dyDescent="0.3">
      <c r="L51" s="2"/>
      <c r="N51" s="5"/>
    </row>
    <row r="52" spans="12:14" x14ac:dyDescent="0.3">
      <c r="L52" s="2"/>
      <c r="N52" s="5"/>
    </row>
    <row r="53" spans="12:14" x14ac:dyDescent="0.3">
      <c r="L53" s="2"/>
      <c r="N53" s="5"/>
    </row>
    <row r="54" spans="12:14" x14ac:dyDescent="0.3">
      <c r="L54" s="2"/>
      <c r="N54" s="5"/>
    </row>
    <row r="55" spans="12:14" x14ac:dyDescent="0.3">
      <c r="L55" s="2"/>
      <c r="N55" s="5"/>
    </row>
    <row r="56" spans="12:14" x14ac:dyDescent="0.3">
      <c r="L56" s="2"/>
      <c r="N56" s="5"/>
    </row>
    <row r="57" spans="12:14" x14ac:dyDescent="0.3">
      <c r="L57" s="2"/>
      <c r="N57" s="5"/>
    </row>
    <row r="58" spans="12:14" x14ac:dyDescent="0.3">
      <c r="L58" s="2"/>
      <c r="N58" s="5"/>
    </row>
    <row r="59" spans="12:14" x14ac:dyDescent="0.3">
      <c r="L59" s="2"/>
      <c r="N59" s="5"/>
    </row>
    <row r="60" spans="12:14" x14ac:dyDescent="0.3">
      <c r="L60" s="2"/>
      <c r="N60" s="7"/>
    </row>
    <row r="61" spans="12:14" x14ac:dyDescent="0.3">
      <c r="L61" s="2"/>
      <c r="N61" s="5"/>
    </row>
    <row r="62" spans="12:14" x14ac:dyDescent="0.3">
      <c r="L62" s="2"/>
      <c r="N62" s="5"/>
    </row>
    <row r="63" spans="12:14" x14ac:dyDescent="0.3">
      <c r="L63" s="2"/>
      <c r="N63" s="5"/>
    </row>
    <row r="64" spans="12:14" x14ac:dyDescent="0.3">
      <c r="L64" s="2"/>
      <c r="N64" s="5"/>
    </row>
    <row r="65" spans="12:14" x14ac:dyDescent="0.3">
      <c r="L65" s="2"/>
      <c r="N65" s="5"/>
    </row>
    <row r="66" spans="12:14" x14ac:dyDescent="0.3">
      <c r="L66" s="2"/>
      <c r="N66" s="5"/>
    </row>
    <row r="67" spans="12:14" x14ac:dyDescent="0.3">
      <c r="L67" s="2"/>
      <c r="N67" s="5"/>
    </row>
    <row r="68" spans="12:14" x14ac:dyDescent="0.3">
      <c r="L68" s="2"/>
      <c r="N68" s="5"/>
    </row>
    <row r="69" spans="12:14" x14ac:dyDescent="0.3">
      <c r="L69" s="2"/>
      <c r="N69" s="5"/>
    </row>
    <row r="70" spans="12:14" x14ac:dyDescent="0.3">
      <c r="L70" s="2"/>
      <c r="N70" s="5"/>
    </row>
    <row r="71" spans="12:14" x14ac:dyDescent="0.3">
      <c r="L71" s="2"/>
      <c r="N71" s="5"/>
    </row>
    <row r="72" spans="12:14" x14ac:dyDescent="0.3">
      <c r="L72" s="2"/>
      <c r="N72" s="7"/>
    </row>
    <row r="73" spans="12:14" x14ac:dyDescent="0.3">
      <c r="L73" s="2"/>
      <c r="N73" s="5"/>
    </row>
    <row r="74" spans="12:14" x14ac:dyDescent="0.3">
      <c r="L74" s="2"/>
      <c r="N74" s="5"/>
    </row>
    <row r="75" spans="12:14" x14ac:dyDescent="0.3">
      <c r="L75" s="2"/>
      <c r="N75" s="5"/>
    </row>
    <row r="76" spans="12:14" x14ac:dyDescent="0.3">
      <c r="L76" s="2"/>
      <c r="N76" s="5"/>
    </row>
    <row r="77" spans="12:14" x14ac:dyDescent="0.3">
      <c r="L77" s="2"/>
      <c r="N77" s="5"/>
    </row>
    <row r="78" spans="12:14" x14ac:dyDescent="0.3">
      <c r="L78" s="2"/>
      <c r="N78" s="5"/>
    </row>
    <row r="79" spans="12:14" x14ac:dyDescent="0.3">
      <c r="L79" s="2"/>
      <c r="N79" s="5"/>
    </row>
    <row r="80" spans="12:14" x14ac:dyDescent="0.3">
      <c r="L80" s="2"/>
      <c r="N80" s="5"/>
    </row>
    <row r="81" spans="12:14" x14ac:dyDescent="0.3">
      <c r="L81" s="2"/>
      <c r="N81" s="5"/>
    </row>
    <row r="82" spans="12:14" x14ac:dyDescent="0.3">
      <c r="L82" s="2"/>
      <c r="N82" s="5"/>
    </row>
    <row r="83" spans="12:14" x14ac:dyDescent="0.3">
      <c r="L83" s="2"/>
      <c r="N83" s="5"/>
    </row>
    <row r="84" spans="12:14" x14ac:dyDescent="0.3">
      <c r="L84" s="2"/>
      <c r="N84" s="7"/>
    </row>
    <row r="85" spans="12:14" x14ac:dyDescent="0.3">
      <c r="L85" s="2"/>
      <c r="N85" s="5"/>
    </row>
    <row r="86" spans="12:14" x14ac:dyDescent="0.3">
      <c r="L86" s="2"/>
      <c r="N86" s="5"/>
    </row>
    <row r="87" spans="12:14" x14ac:dyDescent="0.3">
      <c r="L87" s="2"/>
      <c r="N87" s="5"/>
    </row>
    <row r="88" spans="12:14" x14ac:dyDescent="0.3">
      <c r="L88" s="2"/>
      <c r="N88" s="5"/>
    </row>
    <row r="89" spans="12:14" x14ac:dyDescent="0.3">
      <c r="L89" s="2"/>
      <c r="N89" s="5"/>
    </row>
    <row r="90" spans="12:14" x14ac:dyDescent="0.3">
      <c r="L90" s="2"/>
      <c r="N90" s="5"/>
    </row>
    <row r="91" spans="12:14" x14ac:dyDescent="0.3">
      <c r="L91" s="2"/>
      <c r="N91" s="5"/>
    </row>
    <row r="92" spans="12:14" x14ac:dyDescent="0.3">
      <c r="L92" s="2"/>
      <c r="N92" s="5"/>
    </row>
    <row r="93" spans="12:14" x14ac:dyDescent="0.3">
      <c r="L93" s="2"/>
      <c r="N93" s="5"/>
    </row>
    <row r="94" spans="12:14" x14ac:dyDescent="0.3">
      <c r="L94" s="2"/>
      <c r="N94" s="5"/>
    </row>
    <row r="95" spans="12:14" x14ac:dyDescent="0.3">
      <c r="L95" s="2"/>
      <c r="N95" s="5"/>
    </row>
    <row r="96" spans="12:14" x14ac:dyDescent="0.3">
      <c r="L96" s="2"/>
      <c r="N96" s="7"/>
    </row>
    <row r="97" spans="12:14" x14ac:dyDescent="0.3">
      <c r="L97" s="2"/>
      <c r="N97" s="5"/>
    </row>
    <row r="98" spans="12:14" x14ac:dyDescent="0.3">
      <c r="L98" s="2"/>
      <c r="N98" s="5"/>
    </row>
    <row r="99" spans="12:14" x14ac:dyDescent="0.3">
      <c r="L99" s="2"/>
      <c r="N99" s="5"/>
    </row>
    <row r="100" spans="12:14" x14ac:dyDescent="0.3">
      <c r="L100" s="2"/>
      <c r="N100" s="5"/>
    </row>
    <row r="101" spans="12:14" x14ac:dyDescent="0.3">
      <c r="L101" s="3"/>
    </row>
    <row r="102" spans="12:14" x14ac:dyDescent="0.3">
      <c r="L102" s="3"/>
    </row>
    <row r="103" spans="12:14" x14ac:dyDescent="0.3">
      <c r="L103" s="3"/>
    </row>
    <row r="104" spans="12:14" x14ac:dyDescent="0.3">
      <c r="L104" s="3"/>
    </row>
    <row r="105" spans="12:14" x14ac:dyDescent="0.3">
      <c r="L105" s="3"/>
    </row>
    <row r="106" spans="12:14" x14ac:dyDescent="0.3">
      <c r="L106" s="3"/>
    </row>
    <row r="107" spans="12:14" x14ac:dyDescent="0.3">
      <c r="L10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B95E-A61F-4B43-8338-84DFC690ABE8}">
  <dimension ref="A5:D109"/>
  <sheetViews>
    <sheetView topLeftCell="A3" workbookViewId="0">
      <selection activeCell="D16" sqref="D16:D26"/>
    </sheetView>
  </sheetViews>
  <sheetFormatPr baseColWidth="10" defaultRowHeight="14.4" x14ac:dyDescent="0.3"/>
  <cols>
    <col min="4" max="4" width="21.21875" bestFit="1" customWidth="1"/>
  </cols>
  <sheetData>
    <row r="5" spans="1:4" x14ac:dyDescent="0.3">
      <c r="B5" t="s">
        <v>0</v>
      </c>
    </row>
    <row r="6" spans="1:4" x14ac:dyDescent="0.3">
      <c r="B6" t="s">
        <v>1</v>
      </c>
      <c r="C6" t="s">
        <v>2</v>
      </c>
    </row>
    <row r="7" spans="1:4" x14ac:dyDescent="0.3">
      <c r="D7" t="s">
        <v>57</v>
      </c>
    </row>
    <row r="8" spans="1:4" x14ac:dyDescent="0.3">
      <c r="D8" t="s">
        <v>58</v>
      </c>
    </row>
    <row r="9" spans="1:4" x14ac:dyDescent="0.3">
      <c r="D9" t="s">
        <v>59</v>
      </c>
    </row>
    <row r="10" spans="1:4" x14ac:dyDescent="0.3">
      <c r="D10" t="s">
        <v>60</v>
      </c>
    </row>
    <row r="11" spans="1:4" x14ac:dyDescent="0.3">
      <c r="D11" t="s">
        <v>61</v>
      </c>
    </row>
    <row r="12" spans="1:4" x14ac:dyDescent="0.3">
      <c r="D12" t="s">
        <v>62</v>
      </c>
    </row>
    <row r="13" spans="1:4" x14ac:dyDescent="0.3">
      <c r="D13" t="s">
        <v>63</v>
      </c>
    </row>
    <row r="14" spans="1:4" x14ac:dyDescent="0.3">
      <c r="D14" t="s">
        <v>64</v>
      </c>
    </row>
    <row r="15" spans="1:4" x14ac:dyDescent="0.3">
      <c r="D15" t="s">
        <v>65</v>
      </c>
    </row>
    <row r="16" spans="1:4" x14ac:dyDescent="0.3">
      <c r="A16" s="8">
        <v>1</v>
      </c>
      <c r="D16" t="s">
        <v>66</v>
      </c>
    </row>
    <row r="17" spans="1:4" x14ac:dyDescent="0.3">
      <c r="A17" s="8">
        <v>2</v>
      </c>
      <c r="D17" t="s">
        <v>67</v>
      </c>
    </row>
    <row r="18" spans="1:4" x14ac:dyDescent="0.3">
      <c r="A18" s="8">
        <v>3</v>
      </c>
      <c r="D18" t="s">
        <v>68</v>
      </c>
    </row>
    <row r="19" spans="1:4" x14ac:dyDescent="0.3">
      <c r="A19" s="8">
        <v>4</v>
      </c>
      <c r="D19" t="s">
        <v>69</v>
      </c>
    </row>
    <row r="20" spans="1:4" x14ac:dyDescent="0.3">
      <c r="A20" s="8">
        <v>5</v>
      </c>
      <c r="D20" t="s">
        <v>70</v>
      </c>
    </row>
    <row r="21" spans="1:4" x14ac:dyDescent="0.3">
      <c r="A21" s="8">
        <v>6</v>
      </c>
      <c r="D21" t="s">
        <v>71</v>
      </c>
    </row>
    <row r="22" spans="1:4" x14ac:dyDescent="0.3">
      <c r="A22" s="8">
        <v>7</v>
      </c>
      <c r="D22" t="s">
        <v>72</v>
      </c>
    </row>
    <row r="23" spans="1:4" x14ac:dyDescent="0.3">
      <c r="A23" s="8">
        <v>8</v>
      </c>
      <c r="D23" t="s">
        <v>73</v>
      </c>
    </row>
    <row r="24" spans="1:4" x14ac:dyDescent="0.3">
      <c r="A24" s="8">
        <v>9</v>
      </c>
      <c r="D24" t="s">
        <v>74</v>
      </c>
    </row>
    <row r="25" spans="1:4" x14ac:dyDescent="0.3">
      <c r="A25" s="8">
        <v>10</v>
      </c>
      <c r="D25" t="s">
        <v>75</v>
      </c>
    </row>
    <row r="26" spans="1:4" x14ac:dyDescent="0.3">
      <c r="A26" s="8">
        <v>11</v>
      </c>
      <c r="D26" t="s">
        <v>76</v>
      </c>
    </row>
    <row r="27" spans="1:4" x14ac:dyDescent="0.3">
      <c r="A27" s="8">
        <v>12</v>
      </c>
      <c r="D27" t="s">
        <v>77</v>
      </c>
    </row>
    <row r="28" spans="1:4" x14ac:dyDescent="0.3">
      <c r="A28" s="8">
        <v>13</v>
      </c>
      <c r="D28" t="s">
        <v>78</v>
      </c>
    </row>
    <row r="29" spans="1:4" x14ac:dyDescent="0.3">
      <c r="A29" s="8">
        <v>14</v>
      </c>
      <c r="D29" t="s">
        <v>79</v>
      </c>
    </row>
    <row r="30" spans="1:4" x14ac:dyDescent="0.3">
      <c r="A30" s="8">
        <v>15</v>
      </c>
      <c r="D30" t="s">
        <v>80</v>
      </c>
    </row>
    <row r="31" spans="1:4" x14ac:dyDescent="0.3">
      <c r="A31" s="9">
        <f>+A16</f>
        <v>1</v>
      </c>
      <c r="D31" t="s">
        <v>81</v>
      </c>
    </row>
    <row r="32" spans="1:4" x14ac:dyDescent="0.3">
      <c r="A32" s="9">
        <f t="shared" ref="A32:A95" si="0">+A17</f>
        <v>2</v>
      </c>
      <c r="D32" t="s">
        <v>82</v>
      </c>
    </row>
    <row r="33" spans="1:4" x14ac:dyDescent="0.3">
      <c r="A33" s="9">
        <f t="shared" si="0"/>
        <v>3</v>
      </c>
      <c r="D33" t="s">
        <v>83</v>
      </c>
    </row>
    <row r="34" spans="1:4" x14ac:dyDescent="0.3">
      <c r="A34" s="9">
        <f t="shared" si="0"/>
        <v>4</v>
      </c>
      <c r="D34" t="s">
        <v>84</v>
      </c>
    </row>
    <row r="35" spans="1:4" x14ac:dyDescent="0.3">
      <c r="A35" s="9">
        <f t="shared" si="0"/>
        <v>5</v>
      </c>
      <c r="D35" t="s">
        <v>85</v>
      </c>
    </row>
    <row r="36" spans="1:4" x14ac:dyDescent="0.3">
      <c r="A36" s="9">
        <f t="shared" si="0"/>
        <v>6</v>
      </c>
      <c r="D36" t="s">
        <v>86</v>
      </c>
    </row>
    <row r="37" spans="1:4" x14ac:dyDescent="0.3">
      <c r="A37" s="9">
        <f t="shared" si="0"/>
        <v>7</v>
      </c>
      <c r="D37" t="s">
        <v>87</v>
      </c>
    </row>
    <row r="38" spans="1:4" x14ac:dyDescent="0.3">
      <c r="A38" s="9">
        <f t="shared" si="0"/>
        <v>8</v>
      </c>
      <c r="D38" t="s">
        <v>88</v>
      </c>
    </row>
    <row r="39" spans="1:4" x14ac:dyDescent="0.3">
      <c r="A39" s="9">
        <f t="shared" si="0"/>
        <v>9</v>
      </c>
      <c r="D39" t="s">
        <v>89</v>
      </c>
    </row>
    <row r="40" spans="1:4" x14ac:dyDescent="0.3">
      <c r="A40" s="9">
        <f t="shared" si="0"/>
        <v>10</v>
      </c>
      <c r="D40" t="s">
        <v>90</v>
      </c>
    </row>
    <row r="41" spans="1:4" x14ac:dyDescent="0.3">
      <c r="A41" s="9">
        <f t="shared" si="0"/>
        <v>11</v>
      </c>
      <c r="D41" t="s">
        <v>91</v>
      </c>
    </row>
    <row r="42" spans="1:4" x14ac:dyDescent="0.3">
      <c r="A42" s="9">
        <f t="shared" si="0"/>
        <v>12</v>
      </c>
      <c r="D42" t="s">
        <v>92</v>
      </c>
    </row>
    <row r="43" spans="1:4" x14ac:dyDescent="0.3">
      <c r="A43" s="9">
        <f t="shared" si="0"/>
        <v>13</v>
      </c>
      <c r="D43" t="s">
        <v>93</v>
      </c>
    </row>
    <row r="44" spans="1:4" x14ac:dyDescent="0.3">
      <c r="A44" s="9">
        <f t="shared" si="0"/>
        <v>14</v>
      </c>
      <c r="D44" t="s">
        <v>94</v>
      </c>
    </row>
    <row r="45" spans="1:4" x14ac:dyDescent="0.3">
      <c r="A45" s="9">
        <f t="shared" si="0"/>
        <v>15</v>
      </c>
      <c r="D45" t="s">
        <v>95</v>
      </c>
    </row>
    <row r="46" spans="1:4" x14ac:dyDescent="0.3">
      <c r="A46" s="10">
        <f t="shared" si="0"/>
        <v>1</v>
      </c>
      <c r="D46" t="s">
        <v>96</v>
      </c>
    </row>
    <row r="47" spans="1:4" x14ac:dyDescent="0.3">
      <c r="A47" s="10">
        <f t="shared" si="0"/>
        <v>2</v>
      </c>
      <c r="D47" t="s">
        <v>97</v>
      </c>
    </row>
    <row r="48" spans="1:4" x14ac:dyDescent="0.3">
      <c r="A48" s="10">
        <f t="shared" si="0"/>
        <v>3</v>
      </c>
      <c r="D48" t="s">
        <v>98</v>
      </c>
    </row>
    <row r="49" spans="1:4" x14ac:dyDescent="0.3">
      <c r="A49" s="10">
        <f t="shared" si="0"/>
        <v>4</v>
      </c>
      <c r="D49" t="s">
        <v>99</v>
      </c>
    </row>
    <row r="50" spans="1:4" x14ac:dyDescent="0.3">
      <c r="A50" s="10">
        <f t="shared" si="0"/>
        <v>5</v>
      </c>
      <c r="D50" t="s">
        <v>100</v>
      </c>
    </row>
    <row r="51" spans="1:4" x14ac:dyDescent="0.3">
      <c r="A51" s="10">
        <f t="shared" si="0"/>
        <v>6</v>
      </c>
      <c r="D51" t="s">
        <v>101</v>
      </c>
    </row>
    <row r="52" spans="1:4" x14ac:dyDescent="0.3">
      <c r="A52" s="10">
        <f t="shared" si="0"/>
        <v>7</v>
      </c>
      <c r="D52" t="s">
        <v>102</v>
      </c>
    </row>
    <row r="53" spans="1:4" x14ac:dyDescent="0.3">
      <c r="A53" s="10">
        <f t="shared" si="0"/>
        <v>8</v>
      </c>
      <c r="D53" t="s">
        <v>103</v>
      </c>
    </row>
    <row r="54" spans="1:4" x14ac:dyDescent="0.3">
      <c r="A54" s="10">
        <f t="shared" si="0"/>
        <v>9</v>
      </c>
      <c r="D54" t="s">
        <v>104</v>
      </c>
    </row>
    <row r="55" spans="1:4" x14ac:dyDescent="0.3">
      <c r="A55" s="10">
        <f t="shared" si="0"/>
        <v>10</v>
      </c>
      <c r="D55" t="s">
        <v>105</v>
      </c>
    </row>
    <row r="56" spans="1:4" x14ac:dyDescent="0.3">
      <c r="A56" s="10">
        <f t="shared" si="0"/>
        <v>11</v>
      </c>
      <c r="D56" t="s">
        <v>106</v>
      </c>
    </row>
    <row r="57" spans="1:4" x14ac:dyDescent="0.3">
      <c r="A57" s="10">
        <f t="shared" si="0"/>
        <v>12</v>
      </c>
      <c r="D57" t="s">
        <v>107</v>
      </c>
    </row>
    <row r="58" spans="1:4" x14ac:dyDescent="0.3">
      <c r="A58" s="10">
        <f t="shared" si="0"/>
        <v>13</v>
      </c>
      <c r="D58" t="s">
        <v>108</v>
      </c>
    </row>
    <row r="59" spans="1:4" x14ac:dyDescent="0.3">
      <c r="A59" s="10">
        <f t="shared" si="0"/>
        <v>14</v>
      </c>
      <c r="D59" t="s">
        <v>109</v>
      </c>
    </row>
    <row r="60" spans="1:4" x14ac:dyDescent="0.3">
      <c r="A60" s="10">
        <f t="shared" si="0"/>
        <v>15</v>
      </c>
      <c r="D60" t="s">
        <v>110</v>
      </c>
    </row>
    <row r="61" spans="1:4" x14ac:dyDescent="0.3">
      <c r="A61" s="11">
        <f t="shared" si="0"/>
        <v>1</v>
      </c>
      <c r="D61" t="s">
        <v>111</v>
      </c>
    </row>
    <row r="62" spans="1:4" x14ac:dyDescent="0.3">
      <c r="A62" s="11">
        <f t="shared" si="0"/>
        <v>2</v>
      </c>
      <c r="D62" t="s">
        <v>112</v>
      </c>
    </row>
    <row r="63" spans="1:4" x14ac:dyDescent="0.3">
      <c r="A63" s="11">
        <f t="shared" si="0"/>
        <v>3</v>
      </c>
      <c r="D63" t="s">
        <v>113</v>
      </c>
    </row>
    <row r="64" spans="1:4" x14ac:dyDescent="0.3">
      <c r="A64" s="11">
        <f t="shared" si="0"/>
        <v>4</v>
      </c>
      <c r="D64" t="s">
        <v>114</v>
      </c>
    </row>
    <row r="65" spans="1:4" x14ac:dyDescent="0.3">
      <c r="A65" s="11">
        <f t="shared" si="0"/>
        <v>5</v>
      </c>
      <c r="D65" t="s">
        <v>115</v>
      </c>
    </row>
    <row r="66" spans="1:4" x14ac:dyDescent="0.3">
      <c r="A66" s="11">
        <f t="shared" si="0"/>
        <v>6</v>
      </c>
      <c r="D66" t="s">
        <v>116</v>
      </c>
    </row>
    <row r="67" spans="1:4" x14ac:dyDescent="0.3">
      <c r="A67" s="11">
        <f t="shared" si="0"/>
        <v>7</v>
      </c>
      <c r="D67" t="s">
        <v>117</v>
      </c>
    </row>
    <row r="68" spans="1:4" x14ac:dyDescent="0.3">
      <c r="A68" s="11">
        <f t="shared" si="0"/>
        <v>8</v>
      </c>
      <c r="D68" t="s">
        <v>118</v>
      </c>
    </row>
    <row r="69" spans="1:4" x14ac:dyDescent="0.3">
      <c r="A69" s="11">
        <f t="shared" si="0"/>
        <v>9</v>
      </c>
      <c r="D69" t="s">
        <v>119</v>
      </c>
    </row>
    <row r="70" spans="1:4" x14ac:dyDescent="0.3">
      <c r="A70" s="11">
        <f t="shared" si="0"/>
        <v>10</v>
      </c>
      <c r="D70" t="s">
        <v>120</v>
      </c>
    </row>
    <row r="71" spans="1:4" x14ac:dyDescent="0.3">
      <c r="A71" s="11">
        <f t="shared" si="0"/>
        <v>11</v>
      </c>
      <c r="D71" t="s">
        <v>121</v>
      </c>
    </row>
    <row r="72" spans="1:4" x14ac:dyDescent="0.3">
      <c r="A72" s="11">
        <f t="shared" si="0"/>
        <v>12</v>
      </c>
      <c r="D72" t="s">
        <v>122</v>
      </c>
    </row>
    <row r="73" spans="1:4" x14ac:dyDescent="0.3">
      <c r="A73" s="11">
        <f t="shared" si="0"/>
        <v>13</v>
      </c>
      <c r="D73" t="s">
        <v>123</v>
      </c>
    </row>
    <row r="74" spans="1:4" x14ac:dyDescent="0.3">
      <c r="A74" s="11">
        <f t="shared" si="0"/>
        <v>14</v>
      </c>
      <c r="D74" t="s">
        <v>124</v>
      </c>
    </row>
    <row r="75" spans="1:4" x14ac:dyDescent="0.3">
      <c r="A75" s="11">
        <f t="shared" si="0"/>
        <v>15</v>
      </c>
      <c r="D75" t="s">
        <v>125</v>
      </c>
    </row>
    <row r="76" spans="1:4" x14ac:dyDescent="0.3">
      <c r="A76" s="12">
        <f t="shared" si="0"/>
        <v>1</v>
      </c>
      <c r="D76" t="s">
        <v>126</v>
      </c>
    </row>
    <row r="77" spans="1:4" x14ac:dyDescent="0.3">
      <c r="A77" s="12">
        <f t="shared" si="0"/>
        <v>2</v>
      </c>
      <c r="D77" t="s">
        <v>127</v>
      </c>
    </row>
    <row r="78" spans="1:4" x14ac:dyDescent="0.3">
      <c r="A78" s="12">
        <f t="shared" si="0"/>
        <v>3</v>
      </c>
      <c r="D78" t="s">
        <v>128</v>
      </c>
    </row>
    <row r="79" spans="1:4" x14ac:dyDescent="0.3">
      <c r="A79" s="12">
        <f t="shared" si="0"/>
        <v>4</v>
      </c>
      <c r="D79" t="s">
        <v>129</v>
      </c>
    </row>
    <row r="80" spans="1:4" x14ac:dyDescent="0.3">
      <c r="A80" s="12">
        <f t="shared" si="0"/>
        <v>5</v>
      </c>
      <c r="D80" t="s">
        <v>130</v>
      </c>
    </row>
    <row r="81" spans="1:4" x14ac:dyDescent="0.3">
      <c r="A81" s="12">
        <f t="shared" si="0"/>
        <v>6</v>
      </c>
      <c r="D81" t="s">
        <v>131</v>
      </c>
    </row>
    <row r="82" spans="1:4" x14ac:dyDescent="0.3">
      <c r="A82" s="12">
        <f t="shared" si="0"/>
        <v>7</v>
      </c>
      <c r="D82" t="s">
        <v>132</v>
      </c>
    </row>
    <row r="83" spans="1:4" x14ac:dyDescent="0.3">
      <c r="A83" s="12">
        <f t="shared" si="0"/>
        <v>8</v>
      </c>
      <c r="D83" t="s">
        <v>133</v>
      </c>
    </row>
    <row r="84" spans="1:4" x14ac:dyDescent="0.3">
      <c r="A84" s="12">
        <f t="shared" si="0"/>
        <v>9</v>
      </c>
      <c r="D84" t="s">
        <v>134</v>
      </c>
    </row>
    <row r="85" spans="1:4" x14ac:dyDescent="0.3">
      <c r="A85" s="12">
        <f t="shared" si="0"/>
        <v>10</v>
      </c>
      <c r="D85" t="s">
        <v>135</v>
      </c>
    </row>
    <row r="86" spans="1:4" x14ac:dyDescent="0.3">
      <c r="A86" s="12">
        <f t="shared" si="0"/>
        <v>11</v>
      </c>
      <c r="D86" t="s">
        <v>136</v>
      </c>
    </row>
    <row r="87" spans="1:4" x14ac:dyDescent="0.3">
      <c r="A87" s="12">
        <f t="shared" si="0"/>
        <v>12</v>
      </c>
      <c r="D87" t="s">
        <v>137</v>
      </c>
    </row>
    <row r="88" spans="1:4" x14ac:dyDescent="0.3">
      <c r="A88" s="12">
        <f t="shared" si="0"/>
        <v>13</v>
      </c>
      <c r="D88" t="s">
        <v>138</v>
      </c>
    </row>
    <row r="89" spans="1:4" x14ac:dyDescent="0.3">
      <c r="A89" s="12">
        <f t="shared" si="0"/>
        <v>14</v>
      </c>
      <c r="D89" t="s">
        <v>139</v>
      </c>
    </row>
    <row r="90" spans="1:4" x14ac:dyDescent="0.3">
      <c r="A90" s="12">
        <f t="shared" si="0"/>
        <v>15</v>
      </c>
      <c r="D90" t="s">
        <v>140</v>
      </c>
    </row>
    <row r="91" spans="1:4" x14ac:dyDescent="0.3">
      <c r="A91" s="13">
        <f t="shared" si="0"/>
        <v>1</v>
      </c>
      <c r="D91" t="s">
        <v>141</v>
      </c>
    </row>
    <row r="92" spans="1:4" x14ac:dyDescent="0.3">
      <c r="A92" s="13">
        <f t="shared" si="0"/>
        <v>2</v>
      </c>
      <c r="D92" t="s">
        <v>142</v>
      </c>
    </row>
    <row r="93" spans="1:4" x14ac:dyDescent="0.3">
      <c r="A93" s="13">
        <f t="shared" si="0"/>
        <v>3</v>
      </c>
      <c r="D93" t="s">
        <v>143</v>
      </c>
    </row>
    <row r="94" spans="1:4" x14ac:dyDescent="0.3">
      <c r="A94" s="13">
        <f t="shared" si="0"/>
        <v>4</v>
      </c>
      <c r="D94" t="s">
        <v>144</v>
      </c>
    </row>
    <row r="95" spans="1:4" x14ac:dyDescent="0.3">
      <c r="A95" s="13">
        <f t="shared" si="0"/>
        <v>5</v>
      </c>
      <c r="D95" t="s">
        <v>145</v>
      </c>
    </row>
    <row r="96" spans="1:4" x14ac:dyDescent="0.3">
      <c r="A96" s="13">
        <f t="shared" ref="A96:A104" si="1">+A81</f>
        <v>6</v>
      </c>
      <c r="D96" t="s">
        <v>146</v>
      </c>
    </row>
    <row r="97" spans="1:4" x14ac:dyDescent="0.3">
      <c r="A97" s="13">
        <f t="shared" si="1"/>
        <v>7</v>
      </c>
      <c r="D97" t="s">
        <v>147</v>
      </c>
    </row>
    <row r="98" spans="1:4" x14ac:dyDescent="0.3">
      <c r="A98" s="13">
        <f t="shared" si="1"/>
        <v>8</v>
      </c>
      <c r="D98" t="s">
        <v>148</v>
      </c>
    </row>
    <row r="99" spans="1:4" x14ac:dyDescent="0.3">
      <c r="A99" s="13">
        <f t="shared" si="1"/>
        <v>9</v>
      </c>
      <c r="D99" t="s">
        <v>149</v>
      </c>
    </row>
    <row r="100" spans="1:4" x14ac:dyDescent="0.3">
      <c r="A100" s="13">
        <f t="shared" si="1"/>
        <v>10</v>
      </c>
      <c r="D100" t="s">
        <v>150</v>
      </c>
    </row>
    <row r="101" spans="1:4" x14ac:dyDescent="0.3">
      <c r="A101" s="13">
        <f t="shared" si="1"/>
        <v>11</v>
      </c>
      <c r="D101" t="s">
        <v>151</v>
      </c>
    </row>
    <row r="102" spans="1:4" x14ac:dyDescent="0.3">
      <c r="A102" s="13">
        <f t="shared" si="1"/>
        <v>12</v>
      </c>
      <c r="D102" t="s">
        <v>152</v>
      </c>
    </row>
    <row r="103" spans="1:4" x14ac:dyDescent="0.3">
      <c r="A103" s="13">
        <f t="shared" si="1"/>
        <v>13</v>
      </c>
      <c r="D103" t="s">
        <v>153</v>
      </c>
    </row>
    <row r="104" spans="1:4" x14ac:dyDescent="0.3">
      <c r="A104" s="13">
        <f t="shared" si="1"/>
        <v>14</v>
      </c>
      <c r="D104" t="s">
        <v>154</v>
      </c>
    </row>
    <row r="105" spans="1:4" x14ac:dyDescent="0.3">
      <c r="C105" t="s">
        <v>54</v>
      </c>
    </row>
    <row r="106" spans="1:4" x14ac:dyDescent="0.3">
      <c r="B106" t="s">
        <v>21</v>
      </c>
    </row>
    <row r="107" spans="1:4" x14ac:dyDescent="0.3">
      <c r="B107" t="s">
        <v>22</v>
      </c>
    </row>
    <row r="108" spans="1:4" x14ac:dyDescent="0.3">
      <c r="B108" t="s">
        <v>56</v>
      </c>
    </row>
    <row r="109" spans="1:4" x14ac:dyDescent="0.3">
      <c r="B10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Cons1</vt:lpstr>
      <vt:lpstr>Cons1 (2)</vt:lpstr>
      <vt:lpstr>Cons1 (3)</vt:lpstr>
      <vt:lpstr>Cons1 (4)</vt:lpstr>
      <vt:lpstr>Cons1 (5)</vt:lpstr>
      <vt:lpstr>Cons1 (6)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2021-07-12T00:34:39Z</dcterms:created>
  <dcterms:modified xsi:type="dcterms:W3CDTF">2021-07-12T02:31:06Z</dcterms:modified>
</cp:coreProperties>
</file>