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ilvi\DATA INTELLIGENCE Dropbox\Diseño DATA's\Tablas Madre\Género\Violencia contra Mujer\"/>
    </mc:Choice>
  </mc:AlternateContent>
  <xr:revisionPtr revIDLastSave="0" documentId="13_ncr:1_{E8D63ECC-7C58-482F-B049-9F582846CC03}" xr6:coauthVersionLast="47" xr6:coauthVersionMax="47" xr10:uidLastSave="{00000000-0000-0000-0000-000000000000}"/>
  <bookViews>
    <workbookView xWindow="-108" yWindow="-108" windowWidth="23256" windowHeight="12576" xr2:uid="{FE5E2C69-330B-43A2-AB91-270594E6FDC2}"/>
  </bookViews>
  <sheets>
    <sheet name="Femicidios" sheetId="1" r:id="rId1"/>
    <sheet name="tablas" sheetId="2" r:id="rId2"/>
    <sheet name="paso" sheetId="3" r:id="rId3"/>
  </sheet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<sst xmlns="http://schemas.openxmlformats.org/spreadsheetml/2006/main" count="32309" uniqueCount="4279">
  <si>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</si>
  <si>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</si>
  <si>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</si>
  <si>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</si>
  <si>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</si>
  <si>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</si>
  <si>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</si>
  <si>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</si>
  <si>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</si>
  <si>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</si>
  <si>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</si>
  <si>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</si>
  <si>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</si>
  <si>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</si>
  <si>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</si>
  <si>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</si>
  <si>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</si>
  <si>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</si>
  <si>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</si>
  <si>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</si>
  <si>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</si>
  <si>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</si>
  <si>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</si>
  <si>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</si>
  <si>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</si>
  <si>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</si>
  <si>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</si>
  <si>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</si>
  <si>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</si>
  <si>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</si>
  <si>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</si>
  <si>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</si>
  <si>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</si>
  <si>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</si>
  <si>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</si>
  <si>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</si>
  <si>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</si>
  <si>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</si>
  <si>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</si>
  <si>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</si>
  <si>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</si>
  <si>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</si>
  <si>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</si>
  <si>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</si>
  <si>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</si>
  <si>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</si>
  <si>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</si>
  <si>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</si>
  <si>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</si>
  <si>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</si>
  <si>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</si>
  <si>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</si>
  <si>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</si>
  <si>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</si>
  <si>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</si>
  <si>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</si>
  <si>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</si>
  <si>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</si>
  <si>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</si>
  <si>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</si>
  <si>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</si>
  <si>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</si>
  <si>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</si>
  <si>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</si>
  <si>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</si>
  <si>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</si>
  <si>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</si>
  <si>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</si>
  <si>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</si>
  <si>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</si>
  <si>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</si>
  <si>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</si>
  <si>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</si>
  <si>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</si>
  <si>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</si>
  <si>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</si>
  <si>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</si>
  <si>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</si>
  <si>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</si>
  <si>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</si>
  <si>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</si>
  <si>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</si>
  <si>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</si>
  <si>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</si>
  <si>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</si>
  <si>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</si>
  <si>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</si>
  <si>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</si>
  <si>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</si>
  <si>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</si>
  <si>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</si>
  <si>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</si>
  <si>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</si>
  <si>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</si>
  <si>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</si>
  <si>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</si>
  <si>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</si>
  <si>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</si>
  <si>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</si>
  <si>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</si>
  <si>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</si>
  <si>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</si>
  <si>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</si>
  <si>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</si>
  <si>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</si>
  <si>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</si>
  <si>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</si>
  <si>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</si>
  <si>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</si>
  <si>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</si>
  <si>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</si>
  <si>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</si>
  <si>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</si>
  <si>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</si>
  <si>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</si>
  <si>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</si>
  <si>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</si>
  <si>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</si>
  <si>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</si>
  <si>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</si>
  <si>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</si>
  <si>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</si>
  <si>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</si>
  <si>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</si>
  <si>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</si>
  <si>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</si>
  <si>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</si>
  <si>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</si>
  <si>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</si>
  <si>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</si>
  <si>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</si>
  <si>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</si>
  <si>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</si>
  <si>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</si>
  <si>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</si>
  <si>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</si>
  <si>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</si>
  <si>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</si>
  <si>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</si>
  <si>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</si>
  <si>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</si>
  <si>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</si>
  <si>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</si>
  <si>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</si>
  <si>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</si>
  <si>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</si>
  <si>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</si>
  <si>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</si>
  <si>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</si>
  <si>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</si>
  <si>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</si>
  <si>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</si>
  <si>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</si>
  <si>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</si>
  <si>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</si>
  <si>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</si>
  <si>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</si>
  <si>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</si>
  <si>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</si>
  <si>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</si>
  <si>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</si>
  <si>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</si>
  <si>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</si>
  <si>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</si>
  <si>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</si>
  <si>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</si>
  <si>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</si>
  <si>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</si>
  <si>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</si>
  <si>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</si>
  <si>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</si>
  <si>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</si>
  <si>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</si>
  <si>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</si>
  <si>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</si>
  <si>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</si>
  <si>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</si>
  <si>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</si>
  <si>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</si>
  <si>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</si>
  <si>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</si>
  <si>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</si>
  <si>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</si>
  <si>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</si>
  <si>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</si>
  <si>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</si>
  <si>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</si>
  <si>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</si>
  <si>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</si>
  <si>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</si>
  <si>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</si>
  <si>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</si>
  <si>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</si>
  <si>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</si>
  <si>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</si>
  <si>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</si>
  <si>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</si>
  <si>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</si>
  <si>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</si>
  <si>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</si>
  <si>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</si>
  <si>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</si>
  <si>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</si>
  <si>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</si>
  <si>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</si>
  <si>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</si>
  <si>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</si>
  <si>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</si>
  <si>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</si>
  <si>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</si>
  <si>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</si>
  <si>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</si>
  <si>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</si>
  <si>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</si>
  <si>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</si>
  <si>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</si>
  <si>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</si>
  <si>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</si>
  <si>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</si>
  <si>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</si>
  <si>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</si>
  <si>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</si>
  <si>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</si>
  <si>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</si>
  <si>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</si>
  <si>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</si>
  <si>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</si>
  <si>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</si>
  <si>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</si>
  <si>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</si>
  <si>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</si>
  <si>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</si>
  <si>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</si>
  <si>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</si>
  <si>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</si>
  <si>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</si>
  <si>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</si>
  <si>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</si>
  <si>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</si>
  <si>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</si>
  <si>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</si>
  <si>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</si>
  <si>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</si>
  <si>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</si>
  <si>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</si>
  <si>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</si>
  <si>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</si>
  <si>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</si>
  <si>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</si>
  <si>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</si>
  <si>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</si>
  <si>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</si>
  <si>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</si>
  <si>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</si>
  <si>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</si>
  <si>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</si>
  <si>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</si>
  <si>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</si>
  <si>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</si>
  <si>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</si>
  <si>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</si>
  <si>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</si>
  <si>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</si>
  <si>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</si>
  <si>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</si>
  <si>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</si>
  <si>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</si>
  <si>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</si>
  <si>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</si>
  <si>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</si>
  <si>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</si>
  <si>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</si>
  <si>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</si>
  <si>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</si>
  <si>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</si>
  <si>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</si>
  <si>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</si>
  <si>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</si>
  <si>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</si>
  <si>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</si>
  <si>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</si>
  <si>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</si>
  <si>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</si>
  <si>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</si>
  <si>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</si>
  <si>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</si>
  <si>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</si>
  <si>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</si>
  <si>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</si>
  <si>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</si>
  <si>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</si>
  <si>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</si>
  <si>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</si>
  <si>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</si>
  <si>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</si>
  <si>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</si>
  <si>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</si>
  <si>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</si>
  <si>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</si>
  <si>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</si>
  <si>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</si>
  <si>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</si>
  <si>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</si>
  <si>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</si>
  <si>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</si>
  <si>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</si>
  <si>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</si>
  <si>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</si>
  <si>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</si>
  <si>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</si>
  <si>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</si>
  <si>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</si>
  <si>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</si>
  <si>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</si>
  <si>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</si>
  <si>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</si>
  <si>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</si>
  <si>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</si>
  <si>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</si>
  <si>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</si>
  <si>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</si>
  <si>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</si>
  <si>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</si>
  <si>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</si>
  <si>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</si>
  <si>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</si>
  <si>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</si>
  <si>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</si>
  <si>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</si>
  <si>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</si>
  <si>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</si>
  <si>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</si>
  <si>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</si>
  <si>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</si>
  <si>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</si>
  <si>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</si>
  <si>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</si>
  <si>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</si>
  <si>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</si>
  <si>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</si>
  <si>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</si>
  <si>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</si>
  <si>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</si>
  <si>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</si>
  <si>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</si>
  <si>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</si>
  <si>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</si>
  <si>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</si>
  <si>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</si>
  <si>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</si>
  <si>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</si>
  <si>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</si>
  <si>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</si>
  <si>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</si>
  <si>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</si>
  <si>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</si>
  <si>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</si>
  <si>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</si>
  <si>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</si>
  <si>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</si>
  <si>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</si>
  <si>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</si>
  <si>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</si>
  <si>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</si>
  <si>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</si>
  <si>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</si>
  <si>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</si>
  <si>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</si>
  <si>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</si>
  <si>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</si>
  <si>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</si>
  <si>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</si>
  <si>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</si>
  <si>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</si>
  <si>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</si>
  <si>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</si>
  <si>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</si>
  <si>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</si>
  <si>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</si>
  <si>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</si>
  <si>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</si>
  <si>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</si>
  <si>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</si>
  <si>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</si>
  <si>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</si>
  <si>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</si>
  <si>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</si>
  <si>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</si>
  <si>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</si>
  <si>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</si>
  <si>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</si>
  <si>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</si>
  <si>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</si>
  <si>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</si>
  <si>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</si>
  <si>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</si>
  <si>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</si>
  <si>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</si>
  <si>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</si>
  <si>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</si>
  <si>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</si>
  <si>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</si>
  <si>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</si>
  <si>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</si>
  <si>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</si>
  <si>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</si>
  <si>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</si>
  <si>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</si>
  <si>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</si>
  <si>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</si>
  <si>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</si>
  <si>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</si>
  <si>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</si>
  <si>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</si>
  <si>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</si>
  <si>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</si>
  <si>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</si>
  <si>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</si>
  <si>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</si>
  <si>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</si>
  <si>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</si>
  <si>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</si>
  <si>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</si>
  <si>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</si>
  <si>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</si>
  <si>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</si>
  <si>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</si>
  <si>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</si>
  <si>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</si>
  <si>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</si>
  <si>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</si>
  <si>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</si>
  <si>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</si>
  <si>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</si>
  <si>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</si>
  <si>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</si>
  <si>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</si>
  <si>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</si>
  <si>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</si>
  <si>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</si>
  <si>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</si>
  <si>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</si>
  <si>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</si>
  <si>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</si>
  <si>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</si>
  <si>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</si>
  <si>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</si>
  <si>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</si>
  <si>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</si>
  <si>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</si>
  <si>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</si>
  <si>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</si>
  <si>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</si>
  <si>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</si>
  <si>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</si>
  <si>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</si>
  <si>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</si>
  <si>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</si>
  <si>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</si>
  <si>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</si>
  <si>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</si>
  <si>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</si>
  <si>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</si>
  <si>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</si>
  <si>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</si>
  <si>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</si>
  <si>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</si>
  <si>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</si>
  <si>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</si>
  <si>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</si>
  <si>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</si>
  <si>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</si>
  <si>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</si>
  <si>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</si>
  <si>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</si>
  <si>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</si>
  <si>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</si>
  <si>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</si>
  <si>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</si>
  <si>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</si>
  <si>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</si>
  <si>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</si>
  <si>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</si>
  <si>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</si>
  <si>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</si>
  <si>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</si>
  <si>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</si>
  <si>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</si>
  <si>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</si>
  <si>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</si>
  <si>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</si>
  <si>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</si>
  <si>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</si>
  <si>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</si>
  <si>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</si>
  <si>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</si>
  <si>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</si>
  <si>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</si>
  <si>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</si>
  <si>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</si>
  <si>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</si>
  <si>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</si>
  <si>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</si>
  <si>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</si>
  <si>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</si>
  <si>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</si>
  <si>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</si>
  <si>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</si>
  <si>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</si>
  <si>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</si>
  <si>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</si>
  <si>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</si>
  <si>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</si>
  <si>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</si>
  <si>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</si>
  <si>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</si>
  <si>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</si>
  <si>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</si>
  <si>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</si>
  <si>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</si>
  <si>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</si>
  <si>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</si>
  <si>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</si>
  <si>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</si>
  <si>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</si>
  <si>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</si>
  <si>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</si>
  <si>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</si>
  <si>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</si>
  <si>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</si>
  <si>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</si>
  <si>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</si>
  <si>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</si>
  <si>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</si>
  <si>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</si>
  <si>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</si>
  <si>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</si>
  <si>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</si>
  <si>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</si>
  <si>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</si>
  <si>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</si>
  <si>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</si>
  <si>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</si>
  <si>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</si>
  <si>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</si>
  <si>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</si>
  <si>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</si>
  <si>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</si>
  <si>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</si>
  <si>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</si>
  <si>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</si>
  <si>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</si>
  <si>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</si>
  <si>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</si>
  <si>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</si>
  <si>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</si>
  <si>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</si>
  <si>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</si>
  <si>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</si>
  <si>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</si>
  <si>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</si>
  <si>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</si>
  <si>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</si>
  <si>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</si>
  <si>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</si>
  <si>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</si>
  <si>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</si>
  <si>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</si>
  <si>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</si>
  <si>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</si>
  <si>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</si>
  <si>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</si>
  <si>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</si>
  <si>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</si>
  <si>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</si>
  <si>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</si>
  <si>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</si>
  <si>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</si>
  <si>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</si>
  <si>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</si>
  <si>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</si>
  <si>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</si>
  <si>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</si>
  <si>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</si>
  <si>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</si>
  <si>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</si>
  <si>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</si>
  <si>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</si>
  <si>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</si>
  <si>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</si>
  <si>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</si>
  <si>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</si>
  <si>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</si>
  <si>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</si>
  <si>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</si>
  <si>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</si>
  <si>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</si>
  <si>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</si>
  <si>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</si>
  <si>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</si>
  <si>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</si>
  <si>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</si>
  <si>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</si>
  <si>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</si>
  <si>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</si>
  <si>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</si>
  <si>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</si>
  <si>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</si>
  <si>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</si>
  <si>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</si>
  <si>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</si>
  <si>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</si>
  <si>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</si>
  <si>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</si>
  <si>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</si>
  <si>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</si>
  <si>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</si>
  <si>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</si>
  <si>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</si>
  <si>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</si>
  <si>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</si>
  <si>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</si>
  <si>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</si>
  <si>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</si>
  <si>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</si>
  <si>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</si>
  <si>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</si>
  <si>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</si>
  <si>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</si>
  <si>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</si>
  <si>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</si>
  <si>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</si>
  <si>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</si>
  <si>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</si>
  <si>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</si>
  <si>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</si>
  <si>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</si>
  <si>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</si>
  <si>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</si>
  <si>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</si>
  <si>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</si>
  <si>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</si>
  <si>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</si>
  <si>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</si>
  <si>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</si>
  <si>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</si>
  <si>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</si>
  <si>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</si>
  <si>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</si>
  <si>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</si>
  <si>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</si>
  <si>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</si>
  <si>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</si>
  <si>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</si>
  <si>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</si>
  <si>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</si>
  <si>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</si>
  <si>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</si>
  <si>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</si>
  <si>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</si>
  <si>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</si>
  <si>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</si>
  <si>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</si>
  <si>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</si>
  <si>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</si>
  <si>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</si>
  <si>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</si>
  <si>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</si>
  <si>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</si>
  <si>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</si>
  <si>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</si>
  <si>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</si>
  <si>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</si>
  <si>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</si>
  <si>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</si>
  <si>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</si>
  <si>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</si>
  <si>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</si>
  <si>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</si>
  <si>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</si>
  <si>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</si>
  <si>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</si>
  <si>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</si>
  <si>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</si>
  <si>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</si>
  <si>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</si>
  <si>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</si>
  <si>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</si>
  <si>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</si>
  <si>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</si>
  <si>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</si>
  <si>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</si>
  <si>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</si>
  <si>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</si>
  <si>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</si>
  <si>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</si>
  <si>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</si>
  <si>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</si>
  <si>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</si>
  <si>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</si>
  <si>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</si>
  <si>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</si>
  <si>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</si>
  <si>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</si>
  <si>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</si>
  <si>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</si>
  <si>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</si>
  <si>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</si>
  <si>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</si>
  <si>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</si>
  <si>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</si>
  <si>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</si>
  <si>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</si>
  <si>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</si>
  <si>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</si>
  <si>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</si>
  <si>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</si>
  <si>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</si>
  <si>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</si>
  <si>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</si>
  <si>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</si>
  <si>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</si>
  <si>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</si>
  <si>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</si>
  <si>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</si>
  <si>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</si>
  <si>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</si>
  <si>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</si>
  <si>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</si>
  <si>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</si>
  <si>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</si>
  <si>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</si>
  <si>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</si>
  <si>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</si>
  <si>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</si>
  <si>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</si>
  <si>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</si>
  <si>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</si>
  <si>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</si>
  <si>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</si>
  <si>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</si>
  <si>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</si>
  <si>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</si>
  <si>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</si>
  <si>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</si>
  <si>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</si>
  <si>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</si>
  <si>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</si>
  <si>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</si>
  <si>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</si>
  <si>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</si>
  <si>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</si>
  <si>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</si>
  <si>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</si>
  <si>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</si>
  <si>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</si>
  <si>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</si>
  <si>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</si>
  <si>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</si>
  <si>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</si>
  <si>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</si>
  <si>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</si>
  <si>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</si>
  <si>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</si>
  <si>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</si>
  <si>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</si>
  <si>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</si>
  <si>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</si>
  <si>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</si>
  <si>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</si>
  <si>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</si>
  <si>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</si>
  <si>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</si>
  <si>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</si>
  <si>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</si>
  <si>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</si>
  <si>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</si>
  <si>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</si>
  <si>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</si>
  <si>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</si>
  <si>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</si>
  <si>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</si>
  <si>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</si>
  <si>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</si>
  <si>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</si>
  <si>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</si>
  <si>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</si>
  <si>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</si>
  <si>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</si>
  <si>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</si>
  <si>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</si>
  <si>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</si>
  <si>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</si>
  <si>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</si>
  <si>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</si>
  <si>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</si>
  <si>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</si>
  <si>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</si>
  <si>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</si>
  <si>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</si>
  <si>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</si>
  <si>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</si>
  <si>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</si>
  <si>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</si>
  <si>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</si>
  <si>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</si>
  <si>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</si>
  <si>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</si>
  <si>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</si>
  <si>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</si>
  <si>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</si>
  <si>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</si>
  <si>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</si>
  <si>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</si>
  <si>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</si>
  <si>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</si>
  <si>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</si>
  <si>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</si>
  <si>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</si>
  <si>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</si>
  <si>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</si>
  <si>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</si>
  <si>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</si>
  <si>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</si>
  <si>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</si>
  <si>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</si>
  <si>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</si>
  <si>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</si>
  <si>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</si>
  <si>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</si>
  <si>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</si>
  <si>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</si>
  <si>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</si>
  <si>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</si>
  <si>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</si>
  <si>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</si>
  <si>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</si>
  <si>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</si>
  <si>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</si>
  <si>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</si>
  <si>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</si>
  <si>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</si>
  <si>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</si>
  <si>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</si>
  <si>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</si>
  <si>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</si>
  <si>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</si>
  <si>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</si>
  <si>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</si>
  <si>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</si>
  <si>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</si>
  <si>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</si>
  <si>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</si>
  <si>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</si>
  <si>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</si>
  <si>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</si>
  <si>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</si>
  <si>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</si>
  <si>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</si>
  <si>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</si>
  <si>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</si>
  <si>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</si>
  <si>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</si>
  <si>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</si>
  <si>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</si>
  <si>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</si>
  <si>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</si>
  <si>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</si>
  <si>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</si>
  <si>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</si>
  <si>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</si>
  <si>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</si>
  <si>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</si>
  <si>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</si>
  <si>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</si>
  <si>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</si>
  <si>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</si>
  <si>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</si>
  <si>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</si>
  <si>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</si>
  <si>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</si>
  <si>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</si>
  <si>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</si>
  <si>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</si>
  <si>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</si>
  <si>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</si>
  <si>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</si>
  <si>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</si>
  <si>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</si>
  <si>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</si>
  <si>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</si>
  <si>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</si>
  <si>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</si>
  <si>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</si>
  <si>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</si>
  <si>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</si>
  <si>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</si>
  <si>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</si>
  <si>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</si>
  <si>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</si>
  <si>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</si>
  <si>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</si>
  <si>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</si>
  <si>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</si>
  <si>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</si>
  <si>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</si>
  <si>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</si>
  <si>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</si>
  <si>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</si>
  <si>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</si>
  <si>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</si>
  <si>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</si>
  <si>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</si>
  <si>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</si>
  <si>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</si>
  <si>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</si>
  <si>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</si>
  <si>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</si>
  <si>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</si>
  <si>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</si>
  <si>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</si>
  <si>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</si>
  <si>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</si>
  <si>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</si>
  <si>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</si>
  <si>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</si>
  <si>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</si>
  <si>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</si>
  <si>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</si>
  <si>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</si>
  <si>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</si>
  <si>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</si>
  <si>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</si>
  <si>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</si>
  <si>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</si>
  <si>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</si>
  <si>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</si>
  <si>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</si>
  <si>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</si>
  <si>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</si>
  <si>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</si>
  <si>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</si>
  <si>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</si>
  <si>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</si>
  <si>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</si>
  <si>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</si>
  <si>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</si>
  <si>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</si>
  <si>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</si>
  <si>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</si>
  <si>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</si>
  <si>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</si>
  <si>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</si>
  <si>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</si>
  <si>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</si>
  <si>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</si>
  <si>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</si>
  <si>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</si>
  <si>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</si>
  <si>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</si>
  <si>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</si>
  <si>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</si>
  <si>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</si>
  <si>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</si>
  <si>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</si>
  <si>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</si>
  <si>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</si>
  <si>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</si>
  <si>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</si>
  <si>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</si>
  <si>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</si>
  <si>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</si>
  <si>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</si>
  <si>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</si>
  <si>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</si>
  <si>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</si>
  <si>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</si>
  <si>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</si>
  <si>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</si>
  <si>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</si>
  <si>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</si>
  <si>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</si>
  <si>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</si>
  <si>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</si>
  <si>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</si>
  <si>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</si>
  <si>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</si>
  <si>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</si>
  <si>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</si>
  <si>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</si>
  <si>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</si>
  <si>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</si>
  <si>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</si>
  <si>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</si>
  <si>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</si>
  <si>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</si>
  <si>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</si>
  <si>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</si>
  <si>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</si>
  <si>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</si>
  <si>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</si>
  <si>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</si>
  <si>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</si>
  <si>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</si>
  <si>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</si>
  <si>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</si>
  <si>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</si>
  <si>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</si>
  <si>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</si>
  <si>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</si>
  <si>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</si>
  <si>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</si>
  <si>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</si>
  <si>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</si>
  <si>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</si>
  <si>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</si>
  <si>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</si>
  <si>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</si>
  <si>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</si>
  <si>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</si>
  <si>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</si>
  <si>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</si>
  <si>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</si>
  <si>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</si>
  <si>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</si>
  <si>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</si>
  <si>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</si>
  <si>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</si>
  <si>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</si>
  <si>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</si>
  <si>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</si>
  <si>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</si>
  <si>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</si>
  <si>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</si>
  <si>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</si>
  <si>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</si>
  <si>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</si>
  <si>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</si>
  <si>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</si>
  <si>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</si>
  <si>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</si>
  <si>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</si>
  <si>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</si>
  <si>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</si>
  <si>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</si>
  <si>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</si>
  <si>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</si>
  <si>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</si>
  <si>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</si>
  <si>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</si>
  <si>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</si>
  <si>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</si>
  <si>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</si>
  <si>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</si>
  <si>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</si>
  <si>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</si>
  <si>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</si>
  <si>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</si>
  <si>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</si>
  <si>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</si>
  <si>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</si>
  <si>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</si>
  <si>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</si>
  <si>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</si>
  <si>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</si>
  <si>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</si>
  <si>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</si>
  <si>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</si>
  <si>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</si>
  <si>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</si>
  <si>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</si>
  <si>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</si>
  <si>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</si>
  <si>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</si>
  <si>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</si>
  <si>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</si>
  <si>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</si>
  <si>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</si>
  <si>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</si>
  <si>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</si>
  <si>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</si>
  <si>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</si>
  <si>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</si>
  <si>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</si>
  <si>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</si>
  <si>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</si>
  <si>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</si>
  <si>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</si>
  <si>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</si>
  <si>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</si>
  <si>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</si>
  <si>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</si>
  <si>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</si>
  <si>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</si>
  <si>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</si>
  <si>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</si>
  <si>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</si>
  <si>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</si>
  <si>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</si>
  <si>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</si>
  <si>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</si>
  <si>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</si>
  <si>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</si>
  <si>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</si>
  <si>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</si>
  <si>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</si>
  <si>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</si>
  <si>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</si>
  <si>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</si>
  <si>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</si>
  <si>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</si>
  <si>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</si>
  <si>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</si>
  <si>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</si>
  <si>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</si>
  <si>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</si>
  <si>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</si>
  <si>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</si>
  <si>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</si>
  <si>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</si>
  <si>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</si>
  <si>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</si>
  <si>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</si>
  <si>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</si>
  <si>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</si>
  <si>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</si>
  <si>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</si>
  <si>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</si>
  <si>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</si>
  <si>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</si>
  <si>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</si>
  <si>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</si>
  <si>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</si>
  <si>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</si>
  <si>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</si>
  <si>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</si>
  <si>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</si>
  <si>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</si>
  <si>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</si>
  <si>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</si>
  <si>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</si>
  <si>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</si>
  <si>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</si>
  <si>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</si>
  <si>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</si>
  <si>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</si>
  <si>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</si>
  <si>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</si>
  <si>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</si>
  <si>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</si>
  <si>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</si>
  <si>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</si>
  <si>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</si>
  <si>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</si>
  <si>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</si>
  <si>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</si>
  <si>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</si>
  <si>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</si>
  <si>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</si>
  <si>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</si>
  <si>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</si>
  <si>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</si>
  <si>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</si>
  <si>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</si>
  <si>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</si>
  <si>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</si>
  <si>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</si>
  <si>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</si>
  <si>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</si>
  <si>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</si>
  <si>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</si>
  <si>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</si>
  <si>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</si>
  <si>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</si>
  <si>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</si>
  <si>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</si>
  <si>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</si>
  <si>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</si>
  <si>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</si>
  <si>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</si>
  <si>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</si>
  <si>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</si>
  <si>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</si>
  <si>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</si>
  <si>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</si>
  <si>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</si>
  <si>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</si>
  <si>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</si>
  <si>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</si>
  <si>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</si>
  <si>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</si>
  <si>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</si>
  <si>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</si>
  <si>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</si>
  <si>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</si>
  <si>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</si>
  <si>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</si>
  <si>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</si>
  <si>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</si>
  <si>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</si>
  <si>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</si>
  <si>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</si>
  <si>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</si>
  <si>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</si>
  <si>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</si>
  <si>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</si>
  <si>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</si>
  <si>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</si>
  <si>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</si>
  <si>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</si>
  <si>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</si>
  <si>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</si>
  <si>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</si>
  <si>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</si>
  <si>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</si>
  <si>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</si>
  <si>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</si>
  <si>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</si>
  <si>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</si>
  <si>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</si>
  <si>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</si>
  <si>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</si>
  <si>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</si>
  <si>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</si>
  <si>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</si>
  <si>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</si>
  <si>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</si>
  <si>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</si>
  <si>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</si>
  <si>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</si>
  <si>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</si>
  <si>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</si>
  <si>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</si>
  <si>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</si>
  <si>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</si>
  <si>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</si>
  <si>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</si>
  <si>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</si>
  <si>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</si>
  <si>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</si>
  <si>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</si>
  <si>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</si>
  <si>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</si>
  <si>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</si>
  <si>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</si>
  <si>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</si>
  <si>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</si>
  <si>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</si>
  <si>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</si>
  <si>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</si>
  <si>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</si>
  <si>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</si>
  <si>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</si>
  <si>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</si>
  <si>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</si>
  <si>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</si>
  <si>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</si>
  <si>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</si>
  <si>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</si>
  <si>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</si>
  <si>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</si>
  <si>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</si>
  <si>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</si>
  <si>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</si>
  <si>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</si>
  <si>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</si>
  <si>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</si>
  <si>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</si>
  <si>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</si>
  <si>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</si>
  <si>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</si>
  <si>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</si>
  <si>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</si>
  <si>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</si>
  <si>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</si>
  <si>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</si>
  <si>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</si>
  <si>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</si>
  <si>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</si>
  <si>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</si>
  <si>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</si>
  <si>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</si>
  <si>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</si>
  <si>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</si>
  <si>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</si>
  <si>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</si>
  <si>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</si>
  <si>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</si>
  <si>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</si>
  <si>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</si>
  <si>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</si>
  <si>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</si>
  <si>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</si>
  <si>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</si>
  <si>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</si>
  <si>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</si>
  <si>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</si>
  <si>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</si>
  <si>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</si>
  <si>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</si>
  <si>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</si>
  <si>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</si>
  <si>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</si>
  <si>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</si>
  <si>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</si>
  <si>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</si>
  <si>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</si>
  <si>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</si>
  <si>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</si>
  <si>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</si>
  <si>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</si>
  <si>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</si>
  <si>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</si>
  <si>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</si>
  <si>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</si>
  <si>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</si>
  <si>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</si>
  <si>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</si>
  <si>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</si>
  <si>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</si>
  <si>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</si>
  <si>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</si>
  <si>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</si>
  <si>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</si>
  <si>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</si>
  <si>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</si>
  <si>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</si>
  <si>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</si>
  <si>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</si>
  <si>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</si>
  <si>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</si>
  <si>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</si>
  <si>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</si>
  <si>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</si>
  <si>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</si>
  <si>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</si>
  <si>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</si>
  <si>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</si>
  <si>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</si>
  <si>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</si>
  <si>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</si>
  <si>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</si>
  <si>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</si>
  <si>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</si>
  <si>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</si>
  <si>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</si>
  <si>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</si>
  <si>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</si>
  <si>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</si>
  <si>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</si>
  <si>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</si>
  <si>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</si>
  <si>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</si>
  <si>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</si>
  <si>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</si>
  <si>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</si>
  <si>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</si>
  <si>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</si>
  <si>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</si>
  <si>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</si>
  <si>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</si>
  <si>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</si>
  <si>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</si>
  <si>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</si>
  <si>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</si>
  <si>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</si>
  <si>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</si>
  <si>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</si>
  <si>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</si>
  <si>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</si>
  <si>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</si>
  <si>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</si>
  <si>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</si>
  <si>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</si>
  <si>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</si>
  <si>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</si>
  <si>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</si>
  <si>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</si>
  <si>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</si>
  <si>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</si>
  <si>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</si>
  <si>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</si>
  <si>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</si>
  <si>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</si>
  <si>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</si>
  <si>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</si>
  <si>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</si>
  <si>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</si>
  <si>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</si>
  <si>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</si>
  <si>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</si>
  <si>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</si>
  <si>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</si>
  <si>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</si>
  <si>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</si>
  <si>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</si>
  <si>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</si>
  <si>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</si>
  <si>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</si>
  <si>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</si>
  <si>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</si>
  <si>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</si>
  <si>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</si>
  <si>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</si>
  <si>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</si>
  <si>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</si>
  <si>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</si>
  <si>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</si>
  <si>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</si>
  <si>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</si>
  <si>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</si>
  <si>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</si>
  <si>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</si>
  <si>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</si>
  <si>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</si>
  <si>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</si>
  <si>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</si>
  <si>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</si>
  <si>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</si>
  <si>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</si>
  <si>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</si>
  <si>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</si>
  <si>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</si>
  <si>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</si>
  <si>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</si>
  <si>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</si>
  <si>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</si>
  <si>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</si>
  <si>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</si>
  <si>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</si>
  <si>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</si>
  <si>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</si>
  <si>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</si>
  <si>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</si>
  <si>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</si>
  <si>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</si>
  <si>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</si>
  <si>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</si>
  <si>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</si>
  <si>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</si>
  <si>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</si>
  <si>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</si>
  <si>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</si>
  <si>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</si>
  <si>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</si>
  <si>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</si>
  <si>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</si>
  <si>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</si>
  <si>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</si>
  <si>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</si>
  <si>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</si>
  <si>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</si>
  <si>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</si>
  <si>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</si>
  <si>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</si>
  <si>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</si>
  <si>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</si>
  <si>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</si>
  <si>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</si>
  <si>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</si>
  <si>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</si>
  <si>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</si>
  <si>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</si>
  <si>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</si>
  <si>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</si>
  <si>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</si>
  <si>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</si>
  <si>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</si>
  <si>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</si>
  <si>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</si>
  <si>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</si>
  <si>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</si>
  <si>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</si>
  <si>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</si>
  <si>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</si>
  <si>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</si>
  <si>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</si>
  <si>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</si>
  <si>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</si>
  <si>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</si>
  <si>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</si>
  <si>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</si>
  <si>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</si>
  <si>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</si>
  <si>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</si>
  <si>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</si>
  <si>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</si>
  <si>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</si>
  <si>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</si>
  <si>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</si>
  <si>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</si>
  <si>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</si>
  <si>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</si>
  <si>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</si>
  <si>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</si>
  <si>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</si>
  <si>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</si>
  <si>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</si>
  <si>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</si>
  <si>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</si>
  <si>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</si>
  <si>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</si>
  <si>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</si>
  <si>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</si>
  <si>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</si>
  <si>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</si>
  <si>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</si>
  <si>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</si>
  <si>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</si>
  <si>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</si>
  <si>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</si>
  <si>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</si>
  <si>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</si>
  <si>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</si>
  <si>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</si>
  <si>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</si>
  <si>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</si>
  <si>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</si>
  <si>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</si>
  <si>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</si>
  <si>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</si>
  <si>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</si>
  <si>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</si>
  <si>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</si>
  <si>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</si>
  <si>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</si>
  <si>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</si>
  <si>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</si>
  <si>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</si>
  <si>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</si>
  <si>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</si>
  <si>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</si>
  <si>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</si>
  <si>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</si>
  <si>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</si>
  <si>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</si>
  <si>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</si>
  <si>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</si>
  <si>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</si>
  <si>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</si>
  <si>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</si>
  <si>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</si>
  <si>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</si>
  <si>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</si>
  <si>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</si>
  <si>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</si>
  <si>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</si>
  <si>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</si>
  <si>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</si>
  <si>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</si>
  <si>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</si>
  <si>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</si>
  <si>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</si>
  <si>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</si>
  <si>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</si>
  <si>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</si>
  <si>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</si>
  <si>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</si>
  <si>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</si>
  <si>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</si>
  <si>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</si>
  <si>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</si>
  <si>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</si>
  <si>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</si>
  <si>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</si>
  <si>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</si>
  <si>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</si>
  <si>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</si>
  <si>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</si>
  <si>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</si>
  <si>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</si>
  <si>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</si>
  <si>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</si>
  <si>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</si>
  <si>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</si>
  <si>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</si>
  <si>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</si>
  <si>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</si>
  <si>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</si>
  <si>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</si>
  <si>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</si>
  <si>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</si>
  <si>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</si>
  <si>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</si>
  <si>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</si>
  <si>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</si>
  <si>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</si>
  <si>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</si>
  <si>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</si>
  <si>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</si>
  <si>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</si>
  <si>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</si>
  <si>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</si>
  <si>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</si>
  <si>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</si>
  <si>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</si>
  <si>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</si>
  <si>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</si>
  <si>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</si>
  <si>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</si>
  <si>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</si>
  <si>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</si>
  <si>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</si>
  <si>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</si>
  <si>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</si>
  <si>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</si>
  <si>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</si>
  <si>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</si>
  <si>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</si>
  <si>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</si>
  <si>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</si>
  <si>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</si>
  <si>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</si>
  <si>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</si>
  <si>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</si>
  <si>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</si>
  <si>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</si>
  <si>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</si>
  <si>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</si>
  <si>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</si>
  <si>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</si>
  <si>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</si>
  <si>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</si>
  <si>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</si>
  <si>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</si>
  <si>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</si>
  <si>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</si>
  <si>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</si>
  <si>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</si>
  <si>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</si>
  <si>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</si>
  <si>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</si>
  <si>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</si>
  <si>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</si>
  <si>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</si>
  <si>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</si>
  <si>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</si>
  <si>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</si>
  <si>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</si>
  <si>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</si>
  <si>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</si>
  <si>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</si>
  <si>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</si>
  <si>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</si>
  <si>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</si>
  <si>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</si>
  <si>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</si>
  <si>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</si>
  <si>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</si>
  <si>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</si>
  <si>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</si>
  <si>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</si>
  <si>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</si>
  <si>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</si>
  <si>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</si>
  <si>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</si>
  <si>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</si>
  <si>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</si>
  <si>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</si>
  <si>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</si>
  <si>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</si>
  <si>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</si>
  <si>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</si>
  <si>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</si>
  <si>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</si>
  <si>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</si>
  <si>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</si>
  <si>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</si>
  <si>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</si>
  <si>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</si>
  <si>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</si>
  <si>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</si>
  <si>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</si>
  <si>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</si>
  <si>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</si>
  <si>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</si>
  <si>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</si>
  <si>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</si>
  <si>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</si>
  <si>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</si>
  <si>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</si>
  <si>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</si>
  <si>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</si>
  <si>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</si>
  <si>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</si>
  <si>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</si>
  <si>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</si>
  <si>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</si>
  <si>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</si>
  <si>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</si>
  <si>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</si>
  <si>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</si>
  <si>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</si>
  <si>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</si>
  <si>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</si>
  <si>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</si>
  <si>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</si>
  <si>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</si>
  <si>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</si>
  <si>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</si>
  <si>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</si>
  <si>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</si>
  <si>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</si>
  <si>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</si>
  <si>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</si>
  <si>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</si>
  <si>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</si>
  <si>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</si>
  <si>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</si>
  <si>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</si>
  <si>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</si>
  <si>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</si>
  <si>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</si>
  <si>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</si>
  <si>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</si>
  <si>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</si>
  <si>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</si>
  <si>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</si>
  <si>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</si>
  <si>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</si>
  <si>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</si>
  <si>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</si>
  <si>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</si>
  <si>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</si>
  <si>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</si>
  <si>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</si>
  <si>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</si>
  <si>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</si>
  <si>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</si>
  <si>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</si>
  <si>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</si>
  <si>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</si>
  <si>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</si>
  <si>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</si>
  <si>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</si>
  <si>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</si>
  <si>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</si>
  <si>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</si>
  <si>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</si>
  <si>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</si>
  <si>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</si>
  <si>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</si>
  <si>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</si>
  <si>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</si>
  <si>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</si>
  <si>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</si>
  <si>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</si>
  <si>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</si>
  <si>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</si>
  <si>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</si>
  <si>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</si>
  <si>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</si>
  <si>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</si>
  <si>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</si>
  <si>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</si>
  <si>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</si>
  <si>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</si>
  <si>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</si>
  <si>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</si>
  <si>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</si>
  <si>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</si>
  <si>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</si>
  <si>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</si>
  <si>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</si>
  <si>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</si>
  <si>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</si>
  <si>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</si>
  <si>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</si>
  <si>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</si>
  <si>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</si>
  <si>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</si>
  <si>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</si>
  <si>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</si>
  <si>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</si>
  <si>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</si>
  <si>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</si>
  <si>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</si>
  <si>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</si>
  <si>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</si>
  <si>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</si>
  <si>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</si>
  <si>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</si>
  <si>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</si>
  <si>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</si>
  <si>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</si>
  <si>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</si>
  <si>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</si>
  <si>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</si>
  <si>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</si>
  <si>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</si>
  <si>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</si>
  <si>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</si>
  <si>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</si>
  <si>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</si>
  <si>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</si>
  <si>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</si>
  <si>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</si>
  <si>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</si>
  <si>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</si>
  <si>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</si>
  <si>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</si>
  <si>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</si>
  <si>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</si>
  <si>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</si>
  <si>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</si>
  <si>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</si>
  <si>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</si>
  <si>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</si>
  <si>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</si>
  <si>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</si>
  <si>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</si>
  <si>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</si>
  <si>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</si>
  <si>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</si>
  <si>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</si>
  <si>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</si>
  <si>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</si>
  <si>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</si>
  <si>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</si>
  <si>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</si>
  <si>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</si>
  <si>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</si>
  <si>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</si>
  <si>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</si>
  <si>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</si>
  <si>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</si>
  <si>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</si>
  <si>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</si>
  <si>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</si>
  <si>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</si>
  <si>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</si>
  <si>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</si>
  <si>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</si>
  <si>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</si>
  <si>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</si>
  <si>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</si>
  <si>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</si>
  <si>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</si>
  <si>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</si>
  <si>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</si>
  <si>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</si>
  <si>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</si>
  <si>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</si>
  <si>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</si>
  <si>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</si>
  <si>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</si>
  <si>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</si>
  <si>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</si>
  <si>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</si>
  <si>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</si>
  <si>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</si>
  <si>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</si>
  <si>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</si>
  <si>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</si>
  <si>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</si>
  <si>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</si>
  <si>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</si>
  <si>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</si>
  <si>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</si>
  <si>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</si>
  <si>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</si>
  <si>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</si>
  <si>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</si>
  <si>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</si>
  <si>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</si>
  <si>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</si>
  <si>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</si>
  <si>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</si>
  <si>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</si>
  <si>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</si>
  <si>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</si>
  <si>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</si>
  <si>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</si>
  <si>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</si>
  <si>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</si>
  <si>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</si>
  <si>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</si>
  <si>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</si>
  <si>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</si>
  <si>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</si>
  <si>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</si>
  <si>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</si>
  <si>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</si>
  <si>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</si>
  <si>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</si>
  <si>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</si>
  <si>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</si>
  <si>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</si>
  <si>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</si>
  <si>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</si>
  <si>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</si>
  <si>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</si>
  <si>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</si>
  <si>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</si>
  <si>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</si>
  <si>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</si>
  <si>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</si>
  <si>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</si>
  <si>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</si>
  <si>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</si>
  <si>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</si>
  <si>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</si>
  <si>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</si>
  <si>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</si>
  <si>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</si>
  <si>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</si>
  <si>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</si>
  <si>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</si>
  <si>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</si>
  <si>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</si>
  <si>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</si>
  <si>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</si>
  <si>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</si>
  <si>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</si>
  <si>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</si>
  <si>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</si>
  <si>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</si>
  <si>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</si>
  <si>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</si>
  <si>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</si>
  <si>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</si>
  <si>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</si>
  <si>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</si>
  <si>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</si>
  <si>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</si>
  <si>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</si>
  <si>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</si>
  <si>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</si>
  <si>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</si>
  <si>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</si>
  <si>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</si>
  <si>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</si>
  <si>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</si>
  <si>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</si>
  <si>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</si>
  <si>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</si>
  <si>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</si>
  <si>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</si>
  <si>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</si>
  <si>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</si>
  <si>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</si>
  <si>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</si>
  <si>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</si>
  <si>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</si>
  <si>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</si>
  <si>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</si>
  <si>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</si>
  <si>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</si>
  <si>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</si>
  <si>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</si>
  <si>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</si>
  <si>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</si>
  <si>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</si>
  <si>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</si>
  <si>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</si>
  <si>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</si>
  <si>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</si>
  <si>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</si>
  <si>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</si>
  <si>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</si>
  <si>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</si>
  <si>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</si>
  <si>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</si>
  <si>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</si>
  <si>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</si>
  <si>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</si>
  <si>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</si>
  <si>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</si>
  <si>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</si>
  <si>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</si>
  <si>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</si>
  <si>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</si>
  <si>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</si>
  <si>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</si>
  <si>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</si>
  <si>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</si>
  <si>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</si>
  <si>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</si>
  <si>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</si>
  <si>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</si>
  <si>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</si>
  <si>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</si>
  <si>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</si>
  <si>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</si>
  <si>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</si>
  <si>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</si>
  <si>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</si>
  <si>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</si>
  <si>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</si>
  <si>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</si>
  <si>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</si>
  <si>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</si>
  <si>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</si>
  <si>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</si>
  <si>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</si>
  <si>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</si>
  <si>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</si>
  <si>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</si>
  <si>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</si>
  <si>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</si>
  <si>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</si>
  <si>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</si>
  <si>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</si>
  <si>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</si>
  <si>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</si>
  <si>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</si>
  <si>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</si>
  <si>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</si>
  <si>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</si>
  <si>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</si>
  <si>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</si>
  <si>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</si>
  <si>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</si>
  <si>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</si>
  <si>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</si>
  <si>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</si>
  <si>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</si>
  <si>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</si>
  <si>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</si>
  <si>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</si>
  <si>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</si>
  <si>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</si>
  <si>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</si>
  <si>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</si>
  <si>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</si>
  <si>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</si>
  <si>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</si>
  <si>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</si>
  <si>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</si>
  <si>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</si>
  <si>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</si>
  <si>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</si>
  <si>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</si>
  <si>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</si>
  <si>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</si>
  <si>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</si>
  <si>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</si>
  <si>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</si>
  <si>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</si>
  <si>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</si>
  <si>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</si>
  <si>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</si>
  <si>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</si>
  <si>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</si>
  <si>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</si>
  <si>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</si>
  <si>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</si>
  <si>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</si>
  <si>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</si>
  <si>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</si>
  <si>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</si>
  <si>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</si>
  <si>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</si>
  <si>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</si>
  <si>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</si>
  <si>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</si>
  <si>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</si>
  <si>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</si>
  <si>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</si>
  <si>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</si>
  <si>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</si>
  <si>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</si>
  <si>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</si>
  <si>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</si>
  <si>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</si>
  <si>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</si>
  <si>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</si>
  <si>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</si>
  <si>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</si>
  <si>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</si>
  <si>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</si>
  <si>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</si>
  <si>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</si>
  <si>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</si>
  <si>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</si>
  <si>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</si>
  <si>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</si>
  <si>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</si>
  <si>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</si>
  <si>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</si>
  <si>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</si>
  <si>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</si>
  <si>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</si>
  <si>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</si>
  <si>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</si>
  <si>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</si>
  <si>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</si>
  <si>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</si>
  <si>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</si>
  <si>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</si>
  <si>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</si>
  <si>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</si>
  <si>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</si>
  <si>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</si>
  <si>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</si>
  <si>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</si>
  <si>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</si>
  <si>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</si>
  <si>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</si>
  <si>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</si>
  <si>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</si>
  <si>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</si>
  <si>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</si>
  <si>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</si>
  <si>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</si>
  <si>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</si>
  <si>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</si>
  <si>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</si>
  <si>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</si>
  <si>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</si>
  <si>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</si>
  <si>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</si>
  <si>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</si>
  <si>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</si>
  <si>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</si>
  <si>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</si>
  <si>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</si>
  <si>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</si>
  <si>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</si>
  <si>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</si>
  <si>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</si>
  <si>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</si>
  <si>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</si>
  <si>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</si>
  <si>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</si>
  <si>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</si>
  <si>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</si>
  <si>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</si>
  <si>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</si>
  <si>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</si>
  <si>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</si>
  <si>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</si>
  <si>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</si>
  <si>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</si>
  <si>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</si>
  <si>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</si>
  <si>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</si>
  <si>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</si>
  <si>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</si>
  <si>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</si>
  <si>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</si>
  <si>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</si>
  <si>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</si>
  <si>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</si>
  <si>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</si>
  <si>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</si>
  <si>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</si>
  <si>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</si>
  <si>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</si>
  <si>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</si>
  <si>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</si>
  <si>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</si>
  <si>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</si>
  <si>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</si>
  <si>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</si>
  <si>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</si>
  <si>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</si>
  <si>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</si>
  <si>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</si>
  <si>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</si>
  <si>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</si>
  <si>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</si>
  <si>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</si>
  <si>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</si>
  <si>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</si>
  <si>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</si>
  <si>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</si>
  <si>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</si>
  <si>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</si>
  <si>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</si>
  <si>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</si>
  <si>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</si>
  <si>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</si>
  <si>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</si>
  <si>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</si>
  <si>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</si>
  <si>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</si>
  <si>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</si>
  <si>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</si>
  <si>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</si>
  <si>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</si>
  <si>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</si>
  <si>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</si>
  <si>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</si>
  <si>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</si>
  <si>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</si>
  <si>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</si>
  <si>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</si>
  <si>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</si>
  <si>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</si>
  <si>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</si>
  <si>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</si>
  <si>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</si>
  <si>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</si>
  <si>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</si>
  <si>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</si>
  <si>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</si>
  <si>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</si>
  <si>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</si>
  <si>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</si>
  <si>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</si>
  <si>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</si>
  <si>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</si>
  <si>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</si>
  <si>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</si>
  <si>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</si>
  <si>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</si>
  <si>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</si>
  <si>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</si>
  <si>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</si>
  <si>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</si>
  <si>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</si>
  <si>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</si>
  <si>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</si>
  <si>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</si>
  <si>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</si>
  <si>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</si>
  <si>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</si>
  <si>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</si>
  <si>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</si>
  <si>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</si>
  <si>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</si>
  <si>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</si>
  <si>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</si>
  <si>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</si>
  <si>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</si>
  <si>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</si>
  <si>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</si>
  <si>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</si>
  <si>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</si>
  <si>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</si>
  <si>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</si>
  <si>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</si>
  <si>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</si>
  <si>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</si>
  <si>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</si>
  <si>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</si>
  <si>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</si>
  <si>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</si>
  <si>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</si>
  <si>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</si>
  <si>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</si>
  <si>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</si>
  <si>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</si>
  <si>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</si>
  <si>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</si>
  <si>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</si>
  <si>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</si>
  <si>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</si>
  <si>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</si>
  <si>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</si>
  <si>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</si>
  <si>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</si>
  <si>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</si>
  <si>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</si>
  <si>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</si>
  <si>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</si>
  <si>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</si>
  <si>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</si>
  <si>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</si>
  <si>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</si>
  <si>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</si>
  <si>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</si>
  <si>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</si>
  <si>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</si>
  <si>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</si>
  <si>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</si>
  <si>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</si>
  <si>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</si>
  <si>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</si>
  <si>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</si>
  <si>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</si>
  <si>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</si>
  <si>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</si>
  <si>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</si>
  <si>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</si>
  <si>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</si>
  <si>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</si>
  <si>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</si>
  <si>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</si>
  <si>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</si>
  <si>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</si>
  <si>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</si>
  <si>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</si>
  <si>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</si>
  <si>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</si>
  <si>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</si>
  <si>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</si>
  <si>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</si>
  <si>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</si>
  <si>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</si>
  <si>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</si>
  <si>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</si>
  <si>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</si>
  <si>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</si>
  <si>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</si>
  <si>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</si>
  <si>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</si>
  <si>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</si>
  <si>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</si>
  <si>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</si>
  <si>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</si>
  <si>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</si>
  <si>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</si>
  <si>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</si>
  <si>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</si>
  <si>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</si>
  <si>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</si>
  <si>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</si>
  <si>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</si>
  <si>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</si>
  <si>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</si>
  <si>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</si>
  <si>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</si>
  <si>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</si>
  <si>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</si>
  <si>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</si>
  <si>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</si>
  <si>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</si>
  <si>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</si>
  <si>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</si>
  <si>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</si>
  <si>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</si>
  <si>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</si>
  <si>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</si>
  <si>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</si>
  <si>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</si>
  <si>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</si>
  <si>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</si>
  <si>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</si>
  <si>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</si>
  <si>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</si>
  <si>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</si>
  <si>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</si>
  <si>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</si>
  <si>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</si>
  <si>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</si>
  <si>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</si>
  <si>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</si>
  <si>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</si>
  <si>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</si>
  <si>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</si>
  <si>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</si>
  <si>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</si>
  <si>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</si>
  <si>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</si>
  <si>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</si>
  <si>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</si>
  <si>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</si>
  <si>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</si>
  <si>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</si>
  <si>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</si>
  <si>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</si>
  <si>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</si>
  <si>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</si>
  <si>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</si>
  <si>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</si>
  <si>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</si>
  <si>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</si>
  <si>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</si>
  <si>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</si>
  <si>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</si>
  <si>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</si>
  <si>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</si>
  <si>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</si>
  <si>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</si>
  <si>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</si>
  <si>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</si>
  <si>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</si>
  <si>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</si>
  <si>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</si>
  <si>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</si>
  <si>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</si>
  <si>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</si>
  <si>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</si>
  <si>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</si>
  <si>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</si>
  <si>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</si>
  <si>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</si>
  <si>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</si>
  <si>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</si>
  <si>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</si>
  <si>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</si>
  <si>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</si>
  <si>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</si>
  <si>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</si>
  <si>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</si>
  <si>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</si>
  <si>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</si>
  <si>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</si>
  <si>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</si>
  <si>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</si>
  <si>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</si>
  <si>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</si>
  <si>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</si>
  <si>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</si>
  <si>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</si>
  <si>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</si>
  <si>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</si>
  <si>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</si>
  <si>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</si>
  <si>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</si>
  <si>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</si>
  <si>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</si>
  <si>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</si>
  <si>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</si>
  <si>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</si>
  <si>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</si>
  <si>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</si>
  <si>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</si>
  <si>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</si>
  <si>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</si>
  <si>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</si>
  <si>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</si>
  <si>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</si>
  <si>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</si>
  <si>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</si>
  <si>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</si>
  <si>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</si>
  <si>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</si>
  <si>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</si>
  <si>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</si>
  <si>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</si>
  <si>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</si>
  <si>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</si>
  <si>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</si>
  <si>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</si>
  <si>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</si>
  <si>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</si>
  <si>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</si>
  <si>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</si>
  <si>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</si>
  <si>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</si>
  <si>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</si>
  <si>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</si>
  <si>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</si>
  <si>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</si>
  <si>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</si>
  <si>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</si>
  <si>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</si>
  <si>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</si>
  <si>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</si>
  <si>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</si>
  <si>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</si>
  <si>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</si>
  <si>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</si>
  <si>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</si>
  <si>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</si>
  <si>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</si>
  <si>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</si>
  <si>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</si>
  <si>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</si>
  <si>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</si>
  <si>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</si>
  <si>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</si>
  <si>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</si>
  <si>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</si>
  <si>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</si>
  <si>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</si>
  <si>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</si>
  <si>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</si>
  <si>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</si>
  <si>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</si>
  <si>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</si>
  <si>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</si>
  <si>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</si>
  <si>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</si>
  <si>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</si>
  <si>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</si>
  <si>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</si>
  <si>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</si>
  <si>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</si>
  <si>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</si>
  <si>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</si>
  <si>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</si>
  <si>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</si>
  <si>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</si>
  <si>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</si>
  <si>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</si>
  <si>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</si>
  <si>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</si>
  <si>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</si>
  <si>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</si>
  <si>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</si>
  <si>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</si>
  <si>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</si>
  <si>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</si>
  <si>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</si>
  <si>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</si>
  <si>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</si>
  <si>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</si>
  <si>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</si>
  <si>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</si>
  <si>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</si>
  <si>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</si>
  <si>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</si>
  <si>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</si>
  <si>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</si>
  <si>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</si>
  <si>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</si>
  <si>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</si>
  <si>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</si>
  <si>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</si>
  <si>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</si>
  <si>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</si>
  <si>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</si>
  <si>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</si>
  <si>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</si>
  <si>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</si>
  <si>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</si>
  <si>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</si>
  <si>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</si>
  <si>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</si>
  <si>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</si>
  <si>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</si>
  <si>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</si>
  <si>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</si>
  <si>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</si>
  <si>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</si>
  <si>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</si>
  <si>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</si>
  <si>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</si>
  <si>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</si>
  <si>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</si>
  <si>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</si>
  <si>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</si>
  <si>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</si>
  <si>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</si>
  <si>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</si>
  <si>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</si>
  <si>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</si>
  <si>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</si>
  <si>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</si>
  <si>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</si>
  <si>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</si>
  <si>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</si>
  <si>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</si>
  <si>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</si>
  <si>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</si>
  <si>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</si>
  <si>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</si>
  <si>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</si>
  <si>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</si>
  <si>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</si>
  <si>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</si>
  <si>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</si>
  <si>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</si>
  <si>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</si>
  <si>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</si>
  <si>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</si>
  <si>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</si>
  <si>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</si>
  <si>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</si>
  <si>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</si>
  <si>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</si>
  <si>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</si>
  <si>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</si>
  <si>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</si>
  <si>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</si>
  <si>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</si>
  <si>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</si>
  <si>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</si>
  <si>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</si>
  <si>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</si>
  <si>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</si>
  <si>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</si>
  <si>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</si>
  <si>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</si>
  <si>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</si>
  <si>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</si>
  <si>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</si>
  <si>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</si>
  <si>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</si>
  <si>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</si>
  <si>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</si>
  <si>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</si>
  <si>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</si>
  <si>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</si>
  <si>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</si>
  <si>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</si>
  <si>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</si>
  <si>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</si>
  <si>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</si>
  <si>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</si>
  <si>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</si>
  <si>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</si>
  <si>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</si>
  <si>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</si>
  <si>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</si>
  <si>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</si>
  <si>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</si>
  <si>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</si>
  <si>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</si>
  <si>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</si>
  <si>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</si>
  <si>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</si>
  <si>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</si>
  <si>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</si>
  <si>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</si>
  <si>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</si>
  <si>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</si>
  <si>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</si>
  <si>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</si>
  <si>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</si>
  <si>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</si>
  <si>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</si>
  <si>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</si>
  <si>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</si>
  <si>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</si>
  <si>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</si>
  <si>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</si>
  <si>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</si>
  <si>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</si>
  <si>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</si>
  <si>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</si>
  <si>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</si>
  <si>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</si>
  <si>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</si>
  <si>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</si>
  <si>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</si>
  <si>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</si>
  <si>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</si>
  <si>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</si>
  <si>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</si>
  <si>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</si>
  <si>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</si>
  <si>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</si>
  <si>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</si>
  <si>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</si>
  <si>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</si>
  <si>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</si>
  <si>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</si>
  <si>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</si>
  <si>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</si>
  <si>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</si>
  <si>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</si>
  <si>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</si>
  <si>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</si>
  <si>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</si>
  <si>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</si>
  <si>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</si>
  <si>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</si>
  <si>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</si>
  <si>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</si>
  <si>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</si>
  <si>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</si>
  <si>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</si>
  <si>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</si>
  <si>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</si>
  <si>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</si>
  <si>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</si>
  <si>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</si>
  <si>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</si>
  <si>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</si>
  <si>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</si>
  <si>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</si>
  <si>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</si>
  <si>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</si>
  <si>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</si>
  <si>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</si>
  <si>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</si>
  <si>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</si>
  <si>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</si>
  <si>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</si>
  <si>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</si>
  <si>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</si>
  <si>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</si>
  <si>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</si>
  <si>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</si>
  <si>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</si>
  <si>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</si>
  <si>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</si>
  <si>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</si>
  <si>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</si>
  <si>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</si>
  <si>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</si>
  <si>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</si>
  <si>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</si>
  <si>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</si>
  <si>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</si>
  <si>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</si>
  <si>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</si>
  <si>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</si>
  <si>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</si>
  <si>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</si>
  <si>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</si>
  <si>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</si>
  <si>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</si>
  <si>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</si>
  <si>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</si>
  <si>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</si>
  <si>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</si>
  <si>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</si>
  <si>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</si>
  <si>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</si>
  <si>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</si>
  <si>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</si>
  <si>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</si>
  <si>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</si>
  <si>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</si>
  <si>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</si>
  <si>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</si>
  <si>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</si>
  <si>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</si>
  <si>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</si>
  <si>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</si>
  <si>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</si>
  <si>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</si>
  <si>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</si>
  <si>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</si>
  <si>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</si>
  <si>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</si>
  <si>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</si>
  <si>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</si>
  <si>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</si>
  <si>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</si>
  <si>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</si>
  <si>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</si>
  <si>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</si>
  <si>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</si>
  <si>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</si>
  <si>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</si>
  <si>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</si>
  <si>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</si>
  <si>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</si>
  <si>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</si>
  <si>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</si>
  <si>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</si>
  <si>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</si>
  <si>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</si>
  <si>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</si>
  <si>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</si>
  <si>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</si>
  <si>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</si>
  <si>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</si>
  <si>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</si>
  <si>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</si>
  <si>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</si>
  <si>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</si>
  <si>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</si>
  <si>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</si>
  <si>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</si>
  <si>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</si>
  <si>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</si>
  <si>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</si>
  <si>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</si>
  <si>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</si>
  <si>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</si>
  <si>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</si>
  <si>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</si>
  <si>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</si>
  <si>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</si>
  <si>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</si>
  <si>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</si>
  <si>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</si>
  <si>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</si>
  <si>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</si>
  <si>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</si>
  <si>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</si>
  <si>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</si>
  <si>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</si>
  <si>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</si>
  <si>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</si>
  <si>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</si>
  <si>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</si>
  <si>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</si>
  <si>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</si>
  <si>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</si>
  <si>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</si>
  <si>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</si>
  <si>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</si>
  <si>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</si>
  <si>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</si>
  <si>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</si>
  <si>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</si>
  <si>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</si>
  <si>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</si>
  <si>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</si>
  <si>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</si>
  <si>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</si>
  <si>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</si>
  <si>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</si>
  <si>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</si>
  <si>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</si>
  <si>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</si>
  <si>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</si>
  <si>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</si>
  <si>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</si>
  <si>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</si>
  <si>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</si>
  <si>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</si>
  <si>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</si>
  <si>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</si>
  <si>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</si>
  <si>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</si>
  <si>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</si>
  <si>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</si>
  <si>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</si>
  <si>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</si>
  <si>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</si>
  <si>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</si>
  <si>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</si>
  <si>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</si>
  <si>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</si>
  <si>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</si>
  <si>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</si>
  <si>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</si>
  <si>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</si>
  <si>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</si>
  <si>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</si>
  <si>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</si>
  <si>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</si>
  <si>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</si>
  <si>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</si>
  <si>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</si>
  <si>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</si>
  <si>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</si>
  <si>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</si>
  <si>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</si>
  <si>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</si>
  <si>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</si>
  <si>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</si>
  <si>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</si>
  <si>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</si>
  <si>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</si>
  <si>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</si>
  <si>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</si>
  <si>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</si>
  <si>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</si>
  <si>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</si>
  <si>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</si>
  <si>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</si>
  <si>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</si>
  <si>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</si>
  <si>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</si>
  <si>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</si>
  <si>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</si>
  <si>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</si>
  <si>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</si>
  <si>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</si>
  <si>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</si>
  <si>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</si>
  <si>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</si>
  <si>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</si>
  <si>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</si>
  <si>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</si>
  <si>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</si>
  <si>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</si>
  <si>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</si>
  <si>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</si>
  <si>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</si>
  <si>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</si>
  <si>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</si>
  <si>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</si>
  <si>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</si>
  <si>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</si>
  <si>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</si>
  <si>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</si>
  <si>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</si>
  <si>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</si>
  <si>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</si>
  <si>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</si>
  <si>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</si>
  <si>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</si>
  <si>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</si>
  <si>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</si>
  <si>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</si>
  <si>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</si>
  <si>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</si>
  <si>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</si>
  <si>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</si>
  <si>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</si>
  <si>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</si>
  <si>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</si>
  <si>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</si>
  <si>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</si>
  <si>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</si>
  <si>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</si>
  <si>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</si>
  <si>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</si>
  <si>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</si>
  <si>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</si>
  <si>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</si>
  <si>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</si>
  <si>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</si>
  <si>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</si>
  <si>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</si>
  <si>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</si>
  <si>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</si>
  <si>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</si>
  <si>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</si>
  <si>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</si>
  <si>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</si>
  <si>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</si>
  <si>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</si>
  <si>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</si>
  <si>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</si>
  <si>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</si>
  <si>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</si>
  <si>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</si>
  <si>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</si>
  <si>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</si>
  <si>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</si>
  <si>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</si>
  <si>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</si>
  <si>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</si>
  <si>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</si>
  <si>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</si>
  <si>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</si>
  <si>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</si>
  <si>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</si>
  <si>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</si>
  <si>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</si>
  <si>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</si>
  <si>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</si>
  <si>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</si>
  <si>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</si>
  <si>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</si>
  <si>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</si>
  <si>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</si>
  <si>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</si>
  <si>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</si>
  <si>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</si>
  <si>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</si>
  <si>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</si>
  <si>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</si>
  <si>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</si>
  <si>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</si>
  <si>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</si>
  <si>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</si>
  <si>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</si>
  <si>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</si>
  <si>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</si>
  <si>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</si>
  <si>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</si>
  <si>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</si>
  <si>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</si>
  <si>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</si>
  <si>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</si>
  <si>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</si>
  <si>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</si>
  <si>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</si>
  <si>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</si>
  <si>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</si>
  <si>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</si>
  <si>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</si>
  <si>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</si>
  <si>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</si>
  <si>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</si>
  <si>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</si>
  <si>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</si>
  <si>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</si>
  <si>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</si>
  <si>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</si>
  <si>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</si>
  <si>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</si>
  <si>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</si>
  <si>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</si>
  <si>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</si>
  <si>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</si>
  <si>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</si>
  <si>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</si>
  <si>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</si>
  <si>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</si>
  <si>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</si>
  <si>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</si>
  <si>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</si>
  <si>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</si>
  <si>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</si>
  <si>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</si>
  <si>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</si>
  <si>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</si>
  <si>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</si>
  <si>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</si>
  <si>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</si>
  <si>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</si>
  <si>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</si>
  <si>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</si>
  <si>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</si>
  <si>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</si>
  <si>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</si>
  <si>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</si>
  <si>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</si>
  <si>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</si>
  <si>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</si>
  <si>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</si>
  <si>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</si>
  <si>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</si>
  <si>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</si>
  <si>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</si>
  <si>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</si>
  <si>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</si>
  <si>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</si>
  <si>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</si>
  <si>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</si>
  <si>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</si>
  <si>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</si>
  <si>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</si>
  <si>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</si>
  <si>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</si>
  <si>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</si>
  <si>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</si>
  <si>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</si>
  <si>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</si>
  <si>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</si>
  <si>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</si>
  <si>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</si>
  <si>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</si>
  <si>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</si>
  <si>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</si>
  <si>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</si>
  <si>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</si>
  <si>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</si>
  <si>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</si>
  <si>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</si>
  <si>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</si>
  <si>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</si>
  <si>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</si>
  <si>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</si>
  <si>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</si>
  <si>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</si>
  <si>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</si>
  <si>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</si>
  <si>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</si>
  <si>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</si>
  <si>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</si>
  <si>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</si>
  <si>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</si>
  <si>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</si>
  <si>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</si>
  <si>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</si>
  <si>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</si>
  <si>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</si>
  <si>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</si>
  <si>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</si>
  <si>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</si>
  <si>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</si>
  <si>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</si>
  <si>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</si>
  <si>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</si>
  <si>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</si>
  <si>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</si>
  <si>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</si>
  <si>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</si>
  <si>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</si>
  <si>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</si>
  <si>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</si>
  <si>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</si>
  <si>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</si>
  <si>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</si>
  <si>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</si>
  <si>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</si>
  <si>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</si>
  <si>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</si>
  <si>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</si>
  <si>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</si>
  <si>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</si>
  <si>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</si>
  <si>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</si>
  <si>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</si>
  <si>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</si>
  <si>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</si>
  <si>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</si>
  <si>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</si>
  <si>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</si>
  <si>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</si>
  <si>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</si>
  <si>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</si>
  <si>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</si>
  <si>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</si>
  <si>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</si>
  <si>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</si>
  <si>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</si>
  <si>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</si>
  <si>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</si>
  <si>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</si>
  <si>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</si>
  <si>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</si>
  <si>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</si>
  <si>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</si>
  <si>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</si>
  <si>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</si>
  <si>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</si>
  <si>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</si>
  <si>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</si>
  <si>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</si>
  <si>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</si>
  <si>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</si>
  <si>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</si>
  <si>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</si>
  <si>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</si>
  <si>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</si>
  <si>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</si>
  <si>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</si>
  <si>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</si>
  <si>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</si>
  <si>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</si>
  <si>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</si>
  <si>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</si>
  <si>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</si>
  <si>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</si>
  <si>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</si>
  <si>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</si>
  <si>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</si>
  <si>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</si>
  <si>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</si>
  <si>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</si>
  <si>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</si>
  <si>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</si>
  <si>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</si>
  <si>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</si>
  <si>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</si>
  <si>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</si>
  <si>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</si>
  <si>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</si>
  <si>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</si>
  <si>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</si>
  <si>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</si>
  <si>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</si>
  <si>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</si>
  <si>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</si>
  <si>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</si>
  <si>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</si>
  <si>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</si>
  <si>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</si>
  <si>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</si>
  <si>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</si>
  <si>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</si>
  <si>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</si>
  <si>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</si>
  <si>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</si>
  <si>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</si>
  <si>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</si>
  <si>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</si>
  <si>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</si>
  <si>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</si>
  <si>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</si>
  <si>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</si>
  <si>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</si>
  <si>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</si>
  <si>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</si>
  <si>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</si>
  <si>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</si>
  <si>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</si>
  <si>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</si>
  <si>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</si>
  <si>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</si>
  <si>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</si>
  <si>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</si>
  <si>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</si>
  <si>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</si>
  <si>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</si>
  <si>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</si>
  <si>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</si>
  <si>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</si>
  <si>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</si>
  <si>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</si>
  <si>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</si>
  <si>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</si>
  <si>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</si>
  <si>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</si>
  <si>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</si>
  <si>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</si>
  <si>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</si>
  <si>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</si>
  <si>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</si>
  <si>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</si>
  <si>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</si>
  <si>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</si>
  <si>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</si>
  <si>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</si>
  <si>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</si>
  <si>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</si>
  <si>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</si>
  <si>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</si>
  <si>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</si>
  <si>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</si>
  <si>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</si>
  <si>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</si>
  <si>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</si>
  <si>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</si>
  <si>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</si>
  <si>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</si>
  <si>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</si>
  <si>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</si>
  <si>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</si>
  <si>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</si>
  <si>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</si>
  <si>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</si>
  <si>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</si>
  <si>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</si>
  <si>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</si>
  <si>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</si>
  <si>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</si>
  <si>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</si>
  <si>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</si>
  <si>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</si>
  <si>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</si>
  <si>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</si>
  <si>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</si>
  <si>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</si>
  <si>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</si>
  <si>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</si>
  <si>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</si>
  <si>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</si>
  <si>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</si>
  <si>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</si>
  <si>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</si>
  <si>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</si>
  <si>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</si>
  <si>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</si>
  <si>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</si>
  <si>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</si>
  <si>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</si>
  <si>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</si>
  <si>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</si>
  <si>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</si>
  <si>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</si>
  <si>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</si>
  <si>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</si>
  <si>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</si>
  <si>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</si>
  <si>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</si>
  <si>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</si>
  <si>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</si>
  <si>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</si>
  <si>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</si>
  <si>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</si>
  <si>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</si>
  <si>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</si>
  <si>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</si>
  <si>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</si>
  <si>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</si>
  <si>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</si>
  <si>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</si>
  <si>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</si>
  <si>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</si>
  <si>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</si>
  <si>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</si>
  <si>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</si>
  <si>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</si>
  <si>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</si>
  <si>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</si>
  <si>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</si>
  <si>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</si>
  <si>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</si>
  <si>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</si>
  <si>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</si>
  <si>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</si>
  <si>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</si>
  <si>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</si>
  <si>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</si>
  <si>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</si>
  <si>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</si>
  <si>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</si>
  <si>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</si>
  <si>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</si>
  <si>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</si>
  <si>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</si>
  <si>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</si>
  <si>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</si>
  <si>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</si>
  <si>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</si>
  <si>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</si>
  <si>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</si>
  <si>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</si>
  <si>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</si>
  <si>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</si>
  <si>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</si>
  <si>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</si>
  <si>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</si>
  <si>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</si>
  <si>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</si>
  <si>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</si>
  <si>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</si>
  <si>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</si>
  <si>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</si>
  <si>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</si>
  <si>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</si>
  <si>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</si>
  <si>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</si>
  <si>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</si>
  <si>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</si>
  <si>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</si>
  <si>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</si>
  <si>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</si>
  <si>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</si>
  <si>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</si>
  <si>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</si>
  <si>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</si>
  <si>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</si>
  <si>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</si>
  <si>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</si>
  <si>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</si>
  <si>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</si>
  <si>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</si>
  <si>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</si>
  <si>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</si>
  <si>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</si>
  <si>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</si>
  <si>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</si>
  <si>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</si>
  <si>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</si>
  <si>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</si>
  <si>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</si>
  <si>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</si>
  <si>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</si>
  <si>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</si>
  <si>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</si>
  <si>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</si>
  <si>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</si>
  <si>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</si>
  <si>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</si>
  <si>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</si>
  <si>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</si>
  <si>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</si>
  <si>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</si>
  <si>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</si>
  <si>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</si>
  <si>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</si>
  <si>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</si>
  <si>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</si>
  <si>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</si>
  <si>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</si>
  <si>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</si>
  <si>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</si>
  <si>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</si>
  <si>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</si>
  <si>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</si>
  <si>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</si>
  <si>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</si>
  <si>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</si>
  <si>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</si>
  <si>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</si>
  <si>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</si>
  <si>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</si>
  <si>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</si>
  <si>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</si>
  <si>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</si>
  <si>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</si>
  <si>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</si>
  <si>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</si>
  <si>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</si>
  <si>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</si>
  <si>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</si>
  <si>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</si>
  <si>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</si>
  <si>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</si>
  <si>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</si>
  <si>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</si>
  <si>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</si>
  <si>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</si>
  <si>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</si>
  <si>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</si>
  <si>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</si>
  <si>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</si>
  <si>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</si>
  <si>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</si>
  <si>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</si>
  <si>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</si>
  <si>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</si>
  <si>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</si>
  <si>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</si>
  <si>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</si>
  <si>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</si>
  <si>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</si>
  <si>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</si>
  <si>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</si>
  <si>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</si>
  <si>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</si>
  <si>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</si>
  <si>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</si>
  <si>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</si>
  <si>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</si>
  <si>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</si>
  <si>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</si>
  <si>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</si>
  <si>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</si>
  <si>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</si>
  <si>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</si>
  <si>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</si>
  <si>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</si>
  <si>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</si>
  <si>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</si>
  <si>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</si>
  <si>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</si>
  <si>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</si>
  <si>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</si>
  <si>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</si>
  <si>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</si>
  <si>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</si>
  <si>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</si>
  <si>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</si>
  <si>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</si>
  <si>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</si>
  <si>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</si>
  <si>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</si>
  <si>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</si>
  <si>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</si>
  <si>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</si>
  <si>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</si>
  <si>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</si>
  <si>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</si>
  <si>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</si>
  <si>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</si>
  <si>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</si>
  <si>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</si>
  <si>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</si>
  <si>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</si>
  <si>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</si>
  <si>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</si>
  <si>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</si>
  <si>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</si>
  <si>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</si>
  <si>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</si>
  <si>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</si>
  <si>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</si>
  <si>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</si>
  <si>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</si>
  <si>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</si>
  <si>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</si>
  <si>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</si>
  <si>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</si>
  <si>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</si>
  <si>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</si>
  <si>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</si>
  <si>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</si>
  <si>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</si>
  <si>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</si>
  <si>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</si>
  <si>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</si>
  <si>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</si>
  <si>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</si>
  <si>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</si>
  <si>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</si>
  <si>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</si>
  <si>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</si>
  <si>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</si>
  <si>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</si>
  <si>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</si>
  <si>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</si>
  <si>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</si>
  <si>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</si>
  <si>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</si>
  <si>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</si>
  <si>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</si>
  <si>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</si>
  <si>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</si>
  <si>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</si>
  <si>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</si>
  <si>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</si>
  <si>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</si>
  <si>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</si>
  <si>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</si>
  <si>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</si>
  <si>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</si>
  <si>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</si>
  <si>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</si>
  <si>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</si>
  <si>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</si>
  <si>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</si>
  <si>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</si>
  <si>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</si>
  <si>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</si>
  <si>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</si>
  <si>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</si>
  <si>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</si>
  <si>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</si>
  <si>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</si>
  <si>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</si>
  <si>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</si>
  <si>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</si>
  <si>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</si>
  <si>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</si>
  <si>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</si>
  <si>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</si>
  <si>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</si>
  <si>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</si>
  <si>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</si>
  <si>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</si>
  <si>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</si>
  <si>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</si>
  <si>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</si>
  <si>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</si>
  <si>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</si>
  <si>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</si>
  <si>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</si>
  <si>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</si>
  <si>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</si>
  <si>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</si>
  <si>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</si>
  <si>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</si>
  <si>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</si>
  <si>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</si>
  <si>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</si>
  <si>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</si>
  <si>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</si>
  <si>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</si>
  <si>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</si>
  <si>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</si>
  <si>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</si>
  <si>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</si>
  <si>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</si>
  <si>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</si>
  <si>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</si>
  <si>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</si>
  <si>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</si>
  <si>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</si>
  <si>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</si>
  <si>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</si>
  <si>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</si>
  <si>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</si>
  <si>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</si>
  <si>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</si>
  <si>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</si>
  <si>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</si>
  <si>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</si>
  <si>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</si>
  <si>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</si>
  <si>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</si>
  <si>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</si>
  <si>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</si>
  <si>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</si>
  <si>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</si>
  <si>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</si>
  <si>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</si>
  <si>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</si>
  <si>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</si>
  <si>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</si>
  <si>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</si>
  <si>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</si>
  <si>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</si>
  <si>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</si>
  <si>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</si>
  <si>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</si>
  <si>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</si>
  <si>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</si>
  <si>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</si>
  <si>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</si>
  <si>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</si>
  <si>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</si>
  <si>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</si>
  <si>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</si>
  <si>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</si>
  <si>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</si>
  <si>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</si>
  <si>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</si>
  <si>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</si>
  <si>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</si>
  <si>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</si>
  <si>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</si>
  <si>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</si>
  <si>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</si>
  <si>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</si>
  <si>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</si>
  <si>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</si>
  <si>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</si>
  <si>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</si>
  <si>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</si>
  <si>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</si>
  <si>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</si>
  <si>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</si>
  <si>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</si>
  <si>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</si>
  <si>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</si>
  <si>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</si>
  <si>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</si>
  <si>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</si>
  <si>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</si>
  <si>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</si>
  <si>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</si>
  <si>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</si>
  <si>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</si>
  <si>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</si>
  <si>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</si>
  <si>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</si>
  <si>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</si>
  <si>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</si>
  <si>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</si>
  <si>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</si>
  <si>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</si>
  <si>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</si>
  <si>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</si>
  <si>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</si>
  <si>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</si>
  <si>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</si>
  <si>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</si>
  <si>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</si>
  <si>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</si>
  <si>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</si>
  <si>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</si>
  <si>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</si>
  <si>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</si>
  <si>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</si>
  <si>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</si>
  <si>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</si>
  <si>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</si>
  <si>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</si>
  <si>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</si>
  <si>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</si>
  <si>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</si>
  <si>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</si>
  <si>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</si>
  <si>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</si>
  <si>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</si>
  <si>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</si>
  <si>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</si>
  <si>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</si>
  <si>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</si>
  <si>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</si>
  <si>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</si>
  <si>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</si>
  <si>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</si>
  <si>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</si>
  <si>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</si>
  <si>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</si>
  <si>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</si>
  <si>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</si>
  <si>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</si>
  <si>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</si>
  <si>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</si>
  <si>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</si>
  <si>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</si>
  <si>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</si>
  <si>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</si>
  <si>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</si>
  <si>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</si>
  <si>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</si>
  <si>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</si>
  <si>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</si>
  <si>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</si>
  <si>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</si>
  <si>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</si>
  <si>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</si>
  <si>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</si>
  <si>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</si>
  <si>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</si>
  <si>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</si>
  <si>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</si>
  <si>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</si>
  <si>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</si>
  <si>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</si>
  <si>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</si>
  <si>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</si>
  <si>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</si>
  <si>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</si>
  <si>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</si>
  <si>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</si>
  <si>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</si>
  <si>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</si>
  <si>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</si>
  <si>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</si>
  <si>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</si>
  <si>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</si>
  <si>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</si>
  <si>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</si>
  <si>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</si>
  <si>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</si>
  <si>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</si>
  <si>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</si>
  <si>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</si>
  <si>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</si>
  <si>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</si>
  <si>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</si>
  <si>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</si>
  <si>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</si>
  <si>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</si>
  <si>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</si>
  <si>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</si>
  <si>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</si>
  <si>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</si>
  <si>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</si>
  <si>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</si>
  <si>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</si>
  <si>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</si>
  <si>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</si>
  <si>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</si>
  <si>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</si>
  <si>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</si>
  <si>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</si>
  <si>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</si>
  <si>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</si>
  <si>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</si>
  <si>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</si>
  <si>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</si>
  <si>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</si>
  <si>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</si>
  <si>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</si>
  <si>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</si>
  <si>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</si>
  <si>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</si>
  <si>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</si>
  <si>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</si>
  <si>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</si>
  <si>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</si>
  <si>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</si>
  <si>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</si>
  <si>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</si>
  <si>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</si>
  <si>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</si>
  <si>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</si>
  <si>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</si>
  <si>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</si>
  <si>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</si>
  <si>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</si>
  <si>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</si>
  <si>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</si>
  <si>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</si>
  <si>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</si>
  <si>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</si>
  <si>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</si>
  <si>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</si>
  <si>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</si>
  <si>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</si>
  <si>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</si>
  <si>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</si>
  <si>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</si>
  <si>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</si>
  <si>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</si>
  <si>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</si>
  <si>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</si>
  <si>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</si>
  <si>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</si>
  <si>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</si>
  <si>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</si>
  <si>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</si>
  <si>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</si>
  <si>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</si>
  <si>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</si>
  <si>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</si>
  <si>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</si>
  <si>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</si>
  <si>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</si>
  <si>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</si>
  <si>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</si>
  <si>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</si>
  <si>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</si>
  <si>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</si>
  <si>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</si>
  <si>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</si>
  <si>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</si>
  <si>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</si>
  <si>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</si>
  <si>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</si>
  <si>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</si>
  <si>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</si>
  <si>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</si>
  <si>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</si>
  <si>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</si>
  <si>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</si>
  <si>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</si>
  <si>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</si>
  <si>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</si>
  <si>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</si>
  <si>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</si>
  <si>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</si>
  <si>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</si>
  <si>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</si>
  <si>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</si>
  <si>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</si>
  <si>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</si>
  <si>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</si>
  <si>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</si>
  <si>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</si>
  <si>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</si>
  <si>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</si>
  <si>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</si>
  <si>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</si>
  <si>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</si>
  <si>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</si>
  <si>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</si>
  <si>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</si>
  <si>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</si>
  <si>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</si>
  <si>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</si>
  <si>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</si>
  <si>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</si>
  <si>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</si>
  <si>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</si>
  <si>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</si>
  <si>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</si>
  <si>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</si>
  <si>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</si>
  <si>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</si>
  <si>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</si>
  <si>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</si>
  <si>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</si>
  <si>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</si>
  <si>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</si>
  <si>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</si>
  <si>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</si>
  <si>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</si>
  <si>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</si>
  <si>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</si>
  <si>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</si>
  <si>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</si>
  <si>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</si>
  <si>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</si>
  <si>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</si>
  <si>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</si>
  <si>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</si>
  <si>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</si>
  <si>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</si>
  <si>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</si>
  <si>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</si>
  <si>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</si>
  <si>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</si>
  <si>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</si>
  <si>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</si>
  <si>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</si>
  <si>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</si>
  <si>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</si>
  <si>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</si>
  <si>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</si>
  <si>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</si>
  <si>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</si>
  <si>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</si>
  <si>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</si>
  <si>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</si>
  <si>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</si>
  <si>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</si>
  <si>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</si>
  <si>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</si>
  <si>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</si>
  <si>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</si>
  <si>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</si>
  <si>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</si>
  <si>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</si>
  <si>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</si>
  <si>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</si>
  <si>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</si>
  <si>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</si>
  <si>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</si>
  <si>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</si>
  <si>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</si>
  <si>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</si>
  <si>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</si>
  <si>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</si>
  <si>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</si>
  <si>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</si>
  <si>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</si>
  <si>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</si>
  <si>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</si>
  <si>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</si>
  <si>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</si>
  <si>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</si>
  <si>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</si>
  <si>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</si>
  <si>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</si>
  <si>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</si>
  <si>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</si>
  <si>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</si>
  <si>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</si>
  <si>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</si>
  <si>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</si>
  <si>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</si>
  <si>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</si>
  <si>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</si>
  <si>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</si>
  <si>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</si>
  <si>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</si>
  <si>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</si>
  <si>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</si>
  <si>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</si>
  <si>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</si>
  <si>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</si>
  <si>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</si>
  <si>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</si>
  <si>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</si>
  <si>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</si>
  <si>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</si>
  <si>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</si>
  <si>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</si>
  <si>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</si>
  <si>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</si>
  <si>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</si>
  <si>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</si>
  <si>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</si>
  <si>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</si>
  <si>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</si>
  <si>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</si>
  <si>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</si>
  <si>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</si>
  <si>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</si>
  <si>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</si>
  <si>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</si>
  <si>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</si>
  <si>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</si>
  <si>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</si>
  <si>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</si>
  <si>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</si>
  <si>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</si>
  <si>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</si>
  <si>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</si>
  <si>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</si>
  <si>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</si>
  <si>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</si>
  <si>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</si>
  <si>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</si>
  <si>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</si>
  <si>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</si>
  <si>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</si>
  <si>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</si>
  <si>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</si>
  <si>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</si>
  <si>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</si>
  <si>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</si>
  <si>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</si>
  <si>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</si>
  <si>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</si>
  <si>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</si>
  <si>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</si>
  <si>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</si>
  <si>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</si>
  <si>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</si>
  <si>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</si>
  <si>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</si>
  <si>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</si>
  <si>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</si>
  <si>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</si>
  <si>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</si>
  <si>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</si>
  <si>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</si>
  <si>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</si>
  <si>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</si>
  <si>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</si>
  <si>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</si>
  <si>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</si>
  <si>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</si>
  <si>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</si>
  <si>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</si>
  <si>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</si>
  <si>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</si>
  <si>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</si>
  <si>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</si>
  <si>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</si>
  <si>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</si>
  <si>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</si>
  <si>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</si>
  <si>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</si>
  <si>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</si>
  <si>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</si>
  <si>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</si>
  <si>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</si>
  <si>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</si>
  <si>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</si>
  <si>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</si>
  <si>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</si>
  <si>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</si>
  <si>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</si>
  <si>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</si>
  <si>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</si>
  <si>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</si>
  <si>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</si>
  <si>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</si>
  <si>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</si>
  <si>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</si>
  <si>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</si>
  <si>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</si>
  <si>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</si>
  <si>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</si>
  <si>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</si>
  <si>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</si>
  <si>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</si>
  <si>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</si>
  <si>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</si>
  <si>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</si>
  <si>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</si>
  <si>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</si>
  <si>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</si>
  <si>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</si>
  <si>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</si>
  <si>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</si>
  <si>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</si>
  <si>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</si>
  <si>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</si>
  <si>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</si>
  <si>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</si>
  <si>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</si>
  <si>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</si>
  <si>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</si>
  <si>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</si>
  <si>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</si>
  <si>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</si>
  <si>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</si>
  <si>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</si>
  <si>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</si>
  <si>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</si>
  <si>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</si>
  <si>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</si>
  <si>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</si>
  <si>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</si>
  <si>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</si>
  <si>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</si>
  <si>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</si>
  <si>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</si>
  <si>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</si>
  <si>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</si>
  <si>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</si>
  <si>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</si>
  <si>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</si>
  <si>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</si>
  <si>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</si>
  <si>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</si>
  <si>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</si>
  <si>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</si>
  <si>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</si>
  <si>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</si>
  <si>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</si>
  <si>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</si>
  <si>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</si>
  <si>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</si>
  <si>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</si>
  <si>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</si>
  <si>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</si>
  <si>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</si>
  <si>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</si>
  <si>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</si>
  <si>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</si>
  <si>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</si>
  <si>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</si>
  <si>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</si>
  <si>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</si>
  <si>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</si>
  <si>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</si>
  <si>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</si>
  <si>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</si>
  <si>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</si>
  <si>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</si>
  <si>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</si>
  <si>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</si>
  <si>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</si>
  <si>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</si>
  <si>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</si>
  <si>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</si>
  <si>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</si>
  <si>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</si>
  <si>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</si>
  <si>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</si>
  <si>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</si>
  <si>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</si>
  <si>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</si>
  <si>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</si>
  <si>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</si>
  <si>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</si>
  <si>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</si>
  <si>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</si>
  <si>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</si>
  <si>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</si>
  <si>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</si>
  <si>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</si>
  <si>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</si>
  <si>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</si>
  <si>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</si>
  <si>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</si>
  <si>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</si>
  <si>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</si>
  <si>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</si>
  <si>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</si>
  <si>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</si>
  <si>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</si>
  <si>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</si>
  <si>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</si>
  <si>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</si>
  <si>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</si>
  <si>
    <t>Verónica Palacios Tapia</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</si>
  <si>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</si>
  <si>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</si>
  <si>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</si>
  <si>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</si>
  <si>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</si>
  <si>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</si>
  <si>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</si>
  <si>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</si>
  <si>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</si>
  <si>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</si>
  <si>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</si>
  <si>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</si>
  <si>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</si>
  <si>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</si>
  <si>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Pelluhue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</si>
  <si>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</si>
  <si>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</si>
  <si>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</si>
  <si>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</si>
  <si>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</si>
  <si>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</si>
  <si>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</si>
  <si>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</si>
  <si>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</si>
  <si>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</si>
  <si>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</si>
  <si>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</si>
  <si>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</si>
  <si>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</si>
  <si>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</si>
  <si>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</si>
  <si>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</si>
  <si>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</si>
  <si>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</si>
  <si>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</si>
  <si>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</si>
  <si>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</si>
  <si>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Ex Cónyuge</t>
  </si>
  <si>
    <t xml:space="preserve">Jéssica del Carmen González Toledo </t>
  </si>
  <si>
    <t xml:space="preserve">Jéssica Ortiz Cisternas </t>
  </si>
  <si>
    <t xml:space="preserve">Verónica Cuero Cuero </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</si>
  <si>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</si>
  <si>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</si>
  <si>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</si>
  <si>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</si>
  <si>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</si>
  <si>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</si>
  <si>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</si>
  <si>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Roberto Montecinos Quinteros</t>
  </si>
  <si>
    <t>https://www.diariotalca.cl/impacto-e-indignacion-por-nuevo-caso-de-femicidio-en-el-maule/</t>
  </si>
  <si>
    <t>Debby Jeffrey Alboreda Peña</t>
  </si>
  <si>
    <t>Colombiano</t>
  </si>
  <si>
    <t>Prision preventiva</t>
  </si>
  <si>
    <t>https://www.t13.cl/noticia/nacional/video-dos-femicidios-dia-hombres-asesinan-sus-parejas-san-clemente-y-santiago</t>
  </si>
  <si>
    <t>https://www.latercera.com/nacional/noticia/prision-preventiva-para-hombre-imputado-por-femicidio-ocurrido-el-sabado-en-santiago-centro/7PQC2XQ2TZEAFK6W56WHC3VBXA/</t>
  </si>
  <si>
    <t>Ana Millán Antileo</t>
  </si>
  <si>
    <t>Lady Paola Arboleda Riascos</t>
  </si>
  <si>
    <t>Madely  Padilla  Martínez</t>
  </si>
  <si>
    <t>Golpeada y apuñalada reiteradamente por su pareja dentro de su domicilio. Tras la agresión es denunciado por otros residentes del lugar, quienes lo entregan a Carabineros</t>
  </si>
  <si>
    <t>J. P. F. P. (MEDIOS PROTEGEN SU IDENTIDAD)</t>
  </si>
  <si>
    <t>Venezolano</t>
  </si>
  <si>
    <t>Madely era madre de tres hijos, dos de ellos en común con el agresor</t>
  </si>
  <si>
    <t>https://www.t13.cl/noticia/nacional/prision-preventiva-imputado-femicidio-antofagasta-29-09-2021</t>
  </si>
  <si>
    <t>Marjorie Caris Aillal</t>
  </si>
  <si>
    <t>En  la  comuna  de  La  Pintana,  región  Metropolitana,  Marjorie  Caris  Aillal,  de 23  años  de  edad  y  madre  de  una  niña  de  7  años,  fue  atacada  con  un  arma  blanca  por  su pololo  de  28  años  quien,  una  vez  cometido  el  crimen,  se  dio  a  la  fuga.  Personal  del  SAMU c onstató  la  muerte  de  la  mujer.  El  presunto  responsable  está  confeso  y  se  entregó  a  la policía, pasará  a  control de  detención  este  lunes  11  de  octubre.</t>
  </si>
  <si>
    <t xml:space="preserve"> Jeanette Sepúlveda Curín</t>
  </si>
  <si>
    <t xml:space="preserve">Rosa Fritis Barraza </t>
  </si>
  <si>
    <t>Mejillones</t>
  </si>
  <si>
    <t>Gabriela Machicado Hurtado</t>
  </si>
  <si>
    <t xml:space="preserve">Carla Ivana Olmedo </t>
  </si>
  <si>
    <t>Arturo Feliciano Valenzuela Varas</t>
  </si>
  <si>
    <t>https://www.biobiochile.cl/noticias/nacional/region-metropolitana/2021/10/24/femicidio-en-conchali-mujer-fue-encontrada-muerta-y-presunto-responsable-fue-detenido.shtml</t>
  </si>
  <si>
    <t>En la comuna de Conchalí, región Metropolitana, Jeanette Sepúlveda Curín de 58 años de edad, fue atacada con un arma blanca por su pareja de 59 años, quien fue encontrado en el sitio del suceso con heridas auto ingeridas. Carabineros detuvo al agresor"</t>
  </si>
  <si>
    <t>En la comuna de Coquimbo, región de Coquimbo, Rosa Fritis Barraza de 46 años de edad, fue encontrada sin vida en su domicilio con heridas en su cuello y rostro. Su conviviente, con quien tenía un hijo en común, habría confesado el crimen a la hija de la mujer para luego darse a la fuga. Carabineros logró su detención horas más tarde y hoy está en prisión preventiva mientras dura la investigación</t>
  </si>
  <si>
    <t>Fue apuñalada reiteradamente y en diversas partes de su cuerpo por su ex pareja. Llega grave a Hospital de Mejillones, donde fallece.</t>
  </si>
  <si>
    <t>El 23 de septiembre, el femicida denunció por presunta desgracia de mujer. El 4 de noviembre confiesa crimen y el cuerpo de la mujer es hallado descuartizado en un sitio eriazo.</t>
  </si>
  <si>
    <t>Aldo José Nilo Contreras</t>
  </si>
  <si>
    <t>Wilson Esteban Navarrete Contreras</t>
  </si>
  <si>
    <t xml:space="preserve">No </t>
  </si>
  <si>
    <t>Juzgado de Garantía de Mejillones</t>
  </si>
  <si>
    <t>https://cooperativa.cl/noticias/pais/region-de-coquimbo/investigan-presunto-femicidio-en-coquimbo-carabineros-detuvo-a-la/2021-10-31/123408.html</t>
  </si>
  <si>
    <t>http://www.diarioeldia.cl/policial/familia-vecinos-despiden-rosa-fritis-primera-victima-femicidio-este-ano-en-region</t>
  </si>
  <si>
    <t>https://antofagastaaldia.cl/carabineros-investiga-femicidio-en-mejillones/</t>
  </si>
  <si>
    <t>https://www.puentealtoaldia.com/investigan-femicidio-con-descuartizamiento-en-puente-alto/</t>
  </si>
  <si>
    <t>https://www.eldesconcierto.cl/nacional/2021/11/04/vuelco-en-caso-de-mujer-desaparecida-pareja-confiesa-femicidio-y-encuentran-su-cuerpo.html</t>
  </si>
  <si>
    <t>Chileno-argentina</t>
  </si>
  <si>
    <t>Pamela Álvarez Soto</t>
  </si>
  <si>
    <t xml:space="preserve"> comuna de Coquimbo, región de Coquimbo, Pamela Álvarez Soto de 55 años de edad, fue encontrada sin vida en su domicilio por personal de Carabineros, lugar donde se tomó la declaración a su conviviente. Las pericias arrojaron muerte por asfixia.</t>
  </si>
  <si>
    <t>C.A.C.H.</t>
  </si>
  <si>
    <t>o Informado</t>
  </si>
  <si>
    <t xml:space="preserve">Carolina Pinilla Aránguiz </t>
  </si>
  <si>
    <t xml:space="preserve">Olga del Tránsito Poblete Campos </t>
  </si>
  <si>
    <t xml:space="preserve">comuna de Rancagua, región de O’Higgins, Carolina del Pilar Pinilla Aránguiz de 37 años de edad, fue encontrada en su domicilio con varias heridas en distintas partes de su cuerpo propiciadas por un arma blanca. Pese a los primeros auxilios del personal del SAMU, la mujer murió en el lugar. Carabineros detuvo a su pareja quien se encontraba en el lugar. </t>
  </si>
  <si>
    <t>comuna de Peñalolén, región Metropolitana, Olga Poblete Campos de 53 años de edad, fue encontrada sin vida en la vía pública. En un principio fue catalogado como un “ajuste de cuentas”, sin embargo, y gracias a las pericias policiales, se determinó que fue agredida por su ex conviviente con golpes de pie y puños, lo cual provocó su muerte. El hombre fue detenido y formalizado por femicidio. SernamEG tiene la representación legal para la presentación de la querella.</t>
  </si>
  <si>
    <t>no Informada</t>
  </si>
  <si>
    <t>C.E.R.M (MEDIOS PROTEGEN SU IDENTIDAD)</t>
  </si>
  <si>
    <t>https://www.biobiochile.cl/noticias/nacional/region-de-ohiggins/2021/11/15/pdi-investiga-femicidio-en-rancagua-victima-habria-sido-apunalada-por-su-conviviente.shtml</t>
  </si>
  <si>
    <t>Pichilemu</t>
  </si>
  <si>
    <t xml:space="preserve">Belén de los Ángeles Bascur Marileo </t>
  </si>
  <si>
    <t xml:space="preserve">comuna de Pichilemu, región de O’Higgins, Belén Bascur Marileo de 22 años de edad, fue asesinada por su conviviente quien, de manera accidental y tras un forcejeo con desconocidos, disparó un arma de fuego que impactó en la mujer. El hombre quedó en prisión preventiva mientras se investigan las causas del femicidio. </t>
  </si>
  <si>
    <t xml:space="preserve">Javiera Rojas Veas </t>
  </si>
  <si>
    <t>comuna de Calama, región de Antofagasta, personal de Carabineros encontró el cuerpo sin vida de Javiera Rojas Veas de 42 años de edad. Se constató en terreno que habría sido agredida, ya que estaba de manos y pies atadas. Según testigos, la mujer habría tenido una discusión días antes con Miguel Lovi Sánchez, venezolano con situación migratoria irregualar, y Jean Pierre Barrios, con antecedentes por ilícitos, quienes fueron detenidos por orden de fiscal de turno.</t>
  </si>
  <si>
    <t>Jean Pierre Barrios Durán / Miguel Alejandro Lovi Sánchez</t>
  </si>
  <si>
    <t>Chileno / Venezolano</t>
  </si>
  <si>
    <t>Por testigos llegaron a dar con el paradero de dos sospechosos, uno de ellos venezolano y el otro Chileno que sería el que tenia vinculación con ella. Ambos imputados.</t>
  </si>
  <si>
    <t>en curso</t>
  </si>
  <si>
    <t>https://www.soychile.cl/Calama/Policial/2021/11/29/734255/homicidio-calama-mujer-femicidio-detenidos.aspx</t>
  </si>
  <si>
    <t>https://www.soychile.cl/Calama/Policial/2021/12/02/734686/asesinato-calama-javierarojas-femicidio-detenidos.aspx</t>
  </si>
  <si>
    <t>No informado</t>
  </si>
  <si>
    <t xml:space="preserve">Silvia del Carmen Medina Monsalve </t>
  </si>
  <si>
    <t>San José de Maipo</t>
  </si>
  <si>
    <t>Corina Bernardita Cabrera Rojas</t>
  </si>
  <si>
    <t>personal de Carabineros acudió a un domicilio para verificar un procedimiento por femicidio. En el lugar, se encontró el cuerpo sin vida de la señora Corina Cabrera Rojas de 64 años de edad, quien fue asesinada con un arma blanca. El imputado quedó detenido a la espera de la formalización y el juicio por femicidio consumado</t>
  </si>
  <si>
    <t>Eugenio Ricardo Olguín Salinas</t>
  </si>
  <si>
    <t>Según se precisó, el detenido presentaría un problema de esquizofrenia, que estaba siendo tratado</t>
  </si>
  <si>
    <t>https://www.t13.cl/noticia/nacional/femicidio-san-jose-maipo-hombre-ataco-esposa-cuchillo-06-12-2021</t>
  </si>
  <si>
    <t>sin Información</t>
  </si>
  <si>
    <t xml:space="preserve">personal de Carabineros detuvo a un hombre de 33 años quien habría dado muerte a su padre de 62 años y la pareja de éste, Silvia Medina Monsalve, de 53 años de edad. De acuerdo a los signos encontrados en el cuerpo de la mujer, la calificación jurídica cambia de homicidio a femicidio en conformidad de normativa vigente. </t>
  </si>
  <si>
    <t>Hijo de su pareja</t>
  </si>
  <si>
    <t>Guillermo Valenzuela Becerra</t>
  </si>
  <si>
    <t>https://www.biobiochile.cl/noticias/nacional/region-de-nuble/2021/12/09/prision-preventiva-para-acusado-de-matar-a-su-padre-y-a-la-conviviente-de-este-en-san-ignacio.shtml</t>
  </si>
  <si>
    <t>Nombre no ha sido informado</t>
  </si>
  <si>
    <t>https://cooperativa.cl/noticias/pais/policial/femicidio/pdi-indaga-presunto-femicidio-en-quinta-normal/2021-12-12/181821.html</t>
  </si>
  <si>
    <t>No informacion</t>
  </si>
  <si>
    <t>Diana Alexandra Orobio Peña</t>
  </si>
  <si>
    <t xml:space="preserve">personal policial encontró el cuerpo sin vida de Diana Orobio Peña, de 32 años de edad, con múltiples heridas de disparos. Testigos señalaron a la ex pareja de la mujer como el autor del crimen, quien se dio a la fuga. </t>
  </si>
  <si>
    <t>Teresita  de  Jesús  Ponce  Rojas</t>
  </si>
  <si>
    <t>personal  de  Carabineros encuentra  el  cuerpo  sin  vida  de  Teresita  Ponce  Rojas,  de  28  años  de  edad,  en  el  maletero de  un  auto.  Momentos  antes,  el  autor del  femicidio  se  negó  a  un  control  policial  iniciándose una  persecución  que  terminó  en  una  colisión  con  otro  automóvil.  El  agresor  falleció  cuando recibía atención  en un  centro  asistencial</t>
  </si>
  <si>
    <t>Roxana  Valeria  López Jara</t>
  </si>
  <si>
    <t xml:space="preserve">Carabineros  acude  a  domicili o por  llamado  de  una  joven quien  afirmó  que,  tras  una  discusión,  su  padre  había asesinado  a su  madre,  Roxana  López  Jara  de  45  años.  En  el  lugar,  personal  policial  constató  el  cuerpo sin  vida  con  heridas  provocadas  con  armas  blanca  y  señales  de  ahorcamiento . </t>
  </si>
  <si>
    <t>Sebastián Andrés Vásquez Araneda</t>
  </si>
  <si>
    <t>Raúl Torres</t>
  </si>
  <si>
    <t>https://www.biobiochile.cl/noticias/nacional/region-metropolitana/2021/12/16/autor-ya-habia-matado-a-otra-expareja-la-cadena-de-hechos-que-derivaron-en-crimen-de-teresita-ponce.shtml</t>
  </si>
  <si>
    <t>Elisoida  Elizabeth  Nova  Dotel</t>
  </si>
  <si>
    <t>comuna  de  Renca,  región  Metropolitana,  Carabineros  acude  a  domicili o por  llamado  de  vecinos.  En  el  lugar,  se  verifica  los  cuerpos  sin  vida  de  Elisoida  Nova  Dotel, de  30  años  de  edad,  junto  al de  dos  hombres,  amigos  de  la víctima. El agresor,  ex  pareja  de la  mujer,  se  entregó  a  la  policía  y  fue  formalizado  por  femicidio  co nsumados  y  doble homicidio  consumado.</t>
  </si>
  <si>
    <t>Angélica  Jacqueline  Ramírez Gracia</t>
  </si>
  <si>
    <t xml:space="preserve">Carabineros al domicilio  de  Angélica  Ramírez  Gracia,  de  46  años  de  edad,  quien,  según  relato  de  su  hija, fue  rociada  con  bencina  por  su  ex  pololo  para  luego  prenderle  fuego.  La  víctima  falleció luego  de  estar 2 meses hospitalizada. En un principio, este  hecho de viol llegó encia  fue tipificado como  el  femicidio  frustrado  nº  135 . Hoy,  se  recalifica  como  el  femicidio  consumado  44  del año. </t>
  </si>
  <si>
    <t>Heyler Gamboa Alegría</t>
  </si>
  <si>
    <t>Pedro Jaime González Gabancho</t>
  </si>
  <si>
    <t>Sujeto había sido denunciado 3 veces por la víctima, y tenía orden de alejamiento</t>
  </si>
  <si>
    <t>Doble homicidio calificado</t>
  </si>
  <si>
    <t>Incendio con resultado de muerte y lesiones / lesiones menos graves / lesiones leves</t>
  </si>
  <si>
    <t>2º Juzgado de Garantía de Santiago</t>
  </si>
  <si>
    <t>3º Juzgado de Garantía de Santiago</t>
  </si>
  <si>
    <t>https://ntelemicro.com/tres-dominicanos-fueron-asesinados-en-manos-de-un-colombiano-chile/</t>
  </si>
  <si>
    <t xml:space="preserve">https://www.facebook.com/meganoticiascl/videos/1832178536979601 https://renca.cl/comunicado-oficial-ante-nuevo-femicidio-en-renca/ </t>
  </si>
  <si>
    <t>https://cooperativa.cl/noticias/pais/policial/femicidio/independencia-detienen-a-sujeto-que-rocio-bencina-y-quemo-a-su-pareja/2021-10-31/132607.html</t>
  </si>
  <si>
    <t>https://www.meganoticias.cl/nacional/362934-noticias-hoy-santiago-muere-mujer-quemada-bencina-expareja-independencia-27-12-2021.html</t>
  </si>
  <si>
    <t>Nataly Andrea Rojas Castillo</t>
  </si>
  <si>
    <t>En situación de calle, fue agredida con dos heridas corto punzantes en su espalda, lo cual le provocó la muerte. El femicida, ex pareja de la mujer, fue detenido por personal de la Policía de Investigaciones y quedó en prisión preventiva por los 120 días quedure la investigación.</t>
  </si>
  <si>
    <t>Gregorio del Carmen Amaya Araya</t>
  </si>
  <si>
    <t>Juzgado de Garantía de Arica</t>
  </si>
  <si>
    <t>https://www.fortinmapocho.cl/2022/01/17/decretan-prision-preventiva-para-involucrado-en-femicidio-en-arica/?fbclid=IwAR15zKB-YcB-88wZPzW6LabY6bc0M-qhN81VstcNZ0eY_xRMsgw4lsppisk</t>
  </si>
  <si>
    <t>https://www.aricaldia.cl/sernameg-arica-y-parinacota-se-querella-por-femicidio-consumado-ocurrido-en-el-terminal-pesquero/</t>
  </si>
  <si>
    <t>Claudia Fernanda Casas-Cordero Rivera</t>
  </si>
  <si>
    <t xml:space="preserve">Fue asesinada al interior de su domicilio por su cónyuge quien la estranguló hasta asfixiarla. El femicida trasladó el cuerpo al interior de un vehículo hasta la localidad de Malloa, región de O’Higgins. Posteriormente, el agresor se suicidó lanzándose a la carretera,el 10/01, contra vehículo en movimiento, en el sector de Pelequén. </t>
  </si>
  <si>
    <t>José Tamayo Jaque</t>
  </si>
  <si>
    <t>No Judicializada</t>
  </si>
  <si>
    <t>https://www.meganoticias.cl/nacional/364464-hallazgo-cuerpo-malloa-maletero-auto-primer-femicidio-11-01-2022.html</t>
  </si>
  <si>
    <t>https://www.t13.cl/noticia/nacional/t13-podcast/encuentran-cuerpo-vida-mujer-al-interior-maletero-09-01-22</t>
  </si>
  <si>
    <t>No judicializada</t>
  </si>
  <si>
    <t>Paula Lorena Martínez Espinoza</t>
  </si>
  <si>
    <t xml:space="preserve">Fue agredida con arma corto punzante por su pareja, lo cual le provocó la muerte. La madre del agresor fue quien denunció lo sucedido al encontrar a su hijo ensangrentado y tendido en el piso de su casa, con claros signos de haber atentado contra su vida luego de haber matado a Paula. No existían denuncias anteriores por violencia intrafamiliar. </t>
  </si>
  <si>
    <t>Iván del Rosario González Saldívar</t>
  </si>
  <si>
    <t>No había denuncias anteriores</t>
  </si>
  <si>
    <t>Juzgado de Garantía de Coquimbo</t>
  </si>
  <si>
    <t>https://www.24horas.cl/regiones/coquimbo/primer-femicidio-en-coquimbo-madre-denuncio-a-hijo-por-crimen-de-su-pareja-5162710</t>
  </si>
  <si>
    <t>https://www.lacuarta.com/cronica/noticia/conmocion-en-coquimbo-por-impactante-femicidio-madre-denuncio-a-su-hijo-por-asesinar-a-su-pareja/AB6BQDO625E3ZLXG54M5BMCVGU/</t>
  </si>
  <si>
    <t>María de los Ángeles Sáez Luengo</t>
  </si>
  <si>
    <t>La Araucanía</t>
  </si>
  <si>
    <t>Fue agredida en plena vía pública con un cuchillo, causándole una grave lesión en el abdomen. El autor de la agresión mantenía una relación sentimental esporádica con la víctima. Además fue formalizado por homicidio frustrado de Manuel Rebolledo Carrasco, joven de 19 años que acudió a intentar rescatar a la víctima. El Juzgado de Garantía de Pitrufquén decretó la medida cautelarde prisión preventiva respecto del imputado y fijo un plazo de investigación de 4 meses.</t>
  </si>
  <si>
    <t>Miguel Rigoberto Gavilán Campos</t>
  </si>
  <si>
    <t>Tenía denuncias por VIF y condenas por otros delitos</t>
  </si>
  <si>
    <t>Homicidio frustrado, lesiones, robo con violencia</t>
  </si>
  <si>
    <t>Juzgado de Garantía de Pitrufquén</t>
  </si>
  <si>
    <t>https://www.chvnoticias.cl/sucesos/femicidio-pitrufquen-arma-blanca_20220124/</t>
  </si>
  <si>
    <t>Pamela Oliva Zavala Villar</t>
  </si>
  <si>
    <t>Personal policial encontró el cuerpo sin vida de Pamela Zavala Villar. En un principio y, según el relato de su pareja, la mujer se había suicidado utilizando un arma de fuego. Sin embargo, y tras las pericias, se determinó la participación de un tercero, por no coincidir la trayectoria de la bala con el relato del sujeto. Se formalizó a Wilson Moyano Flores, pareja de la víctima, como autor de femicidio íntimo en grado de consumado: le dispara en el domiciilio de él, y luego intenta hacer pasar la muerte como suicidio. Quedó en prisión preventiva y se decretó plazo de investigación de 120 días.</t>
  </si>
  <si>
    <t>Wilson Arturo Moyano Flores</t>
  </si>
  <si>
    <t>Tráfico de pequeñas cantidades de estupefaciones; posesión, porte o tenencia de arma de fuego</t>
  </si>
  <si>
    <t>1º Juzgado de Garantía de Santiago</t>
  </si>
  <si>
    <t>https://www.24horas.cl/nacional/detienen-a-hombre-por-femicidio-de-su-pareja-intento-fingir-que-la-mujer-se-habia-suicidado-5165990</t>
  </si>
  <si>
    <t>María Elena Becerra Ulloa</t>
  </si>
  <si>
    <t>https://cooperativa.cl/noticias/pais/region-del-biobio/investigan-femicidio-en-mulchen-esposo-de-la-victima-se-dio-a-la-fuga/2022-02-04/192933.html</t>
  </si>
  <si>
    <t xml:space="preserve">Fue asesinada por su cónyuge, Daniel Saldaña Grandón, quien, luego de dar término a la relación matrimonial de mutuo acuerdo, tomó una escopeta y disparó contra su esposa. El femicida se dio a la fuga y fue encontrado horas después sin vida, con signos de asfixia por ahorcamiento. </t>
  </si>
  <si>
    <t>Daniel Saldaña Grandón</t>
  </si>
  <si>
    <t>https://www.canal9.cl/programas/notas/2022/02/07/hombre-profugo-por-delito-de-femicidio-fue-hallado-muerto-en-mulchen.shtml</t>
  </si>
  <si>
    <t>María Amparo Velásquez Garcés</t>
  </si>
  <si>
    <t>https://www.biobiochile.cl/noticias/nacional/region-metropolitana/2022/01/27/amparo-velasquez-la-mujer-asesinada-que-era-buscada-en-san-antonio-pero-que-nunca-salio-de-la-rm.shtml</t>
  </si>
  <si>
    <t>https://www.24horas.cl/nacional/quien-es-maria-amparo-velasquez-mujer-cuyo-cuerpo-fue-hallado-en-cerro-renca-5162630</t>
  </si>
  <si>
    <t>Desaparecida el 4 de septiembre de 2021, fue encontrado su cuerpo descuartizado el 27 de enero de 2022. Yerno, quien vivía con la víctima, la asesina y descuartiza, acusándola de oultar supuesta relación de su hija. El sujeto, para ocultar el crimen, indicó a la policía y a su cónyuge que su suegra había ido a reunirse a San Antonio, con hombre que conoció por Facebook. Tras solicitar la fiscal que se "triangularan" celulares de la víctima y el yerno, se encontró el cuerpo enterrado en cerro Renca. Es formalizado por homicidio simple.</t>
  </si>
  <si>
    <t>Femicidio familiar</t>
  </si>
  <si>
    <t>Roberto Inail Márquez Torres</t>
  </si>
  <si>
    <t>Femicidio Consumado</t>
  </si>
  <si>
    <t>Femicidio consumado</t>
  </si>
  <si>
    <t>Papudo</t>
  </si>
  <si>
    <t>Claudia Verónica Ortiz Lobo</t>
  </si>
  <si>
    <t xml:space="preserve">Mujer encontrada con 72 puñaladas y signos de agresión sexual en su casa. Al día siguiente se ubica a agresor gracias a cámaras de vigilancia. La prensa destaca que sería femicidio si la víctima tuviera relación con agresor. Fiscal habla de homicidio, no de violación con femicidio ni femicidio. Se formaliza por robo con homicidio, aún se esperan "exámenes corporales". El sujeto tenía claras heridas de defensa, incluyendo corte en su lengua. Se continúa con falta de comprensión de alcances de Ley Gabriela. </t>
  </si>
  <si>
    <t>Cristhofer Aroon Zamorano Montero</t>
  </si>
  <si>
    <t>Juzgado de Garantía de La Ligua</t>
  </si>
  <si>
    <t>https://www.meganoticias.cl/nacional/363621-mujer-muerta-papudo-punaladas-fiscalia-03-01-2022.html</t>
  </si>
  <si>
    <t>https://www.adnradio.cl/regional/2022/01/02/crimen-en-papudo-encuentran-a-mujer-muerta-en-su-domicilio-con-decenas-de-punaladas.html</t>
  </si>
  <si>
    <t>Formailzado</t>
  </si>
  <si>
    <t>Neila Llarimi Orejuela Mejía</t>
  </si>
  <si>
    <t xml:space="preserve">fue asesinada por su conviviente, Álex Mena Valencia, usando un arma de fuego. Una vez cometido el crimen, el femicida se quitó la vida. Según testigos, la pareja, de nacionalidad colombiana, tenía antecedentes de violencia desde que llegaron a Chile. Además, tenían una hija en común, de un año de edad, quien quedó al cuidado de una tía paterna. </t>
  </si>
  <si>
    <t>No informada</t>
  </si>
  <si>
    <t>Edilia del Carmen Astroza Uribe</t>
  </si>
  <si>
    <t xml:space="preserve"> Carabineros acudió al llamado del hijo de la víctima quien, cerca de las 21:00 hrs. Encontró el cuerpo sin vida de su madre, Edilia Astroza Uribe, quien murió producto de un impacto de bala perpetrado por el femicida Juan Carlos Quezada González, quien posterior al hecho se suicidó</t>
  </si>
  <si>
    <t>Juan Carlos Quezada González</t>
  </si>
  <si>
    <t>Santa Juana</t>
  </si>
  <si>
    <t>Marta Haydee Núñez Medina</t>
  </si>
  <si>
    <t xml:space="preserve"> personal de Carabineros constató la muerte de Marta Núñez Medina, de 40 años de edad, quien fue atacada por su conviviente, José Miguel Toledo Astete, con un arma blanca en distintas partes de su cuerpo. El femicidia huyó del lugar del hecho, sin embargo fue entregado por familiares para su posterior detención.  </t>
  </si>
  <si>
    <t>José Miguel Toledo Astete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</si>
</sst>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8"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1"/>
      <color theme="1"/>
      <name val="Calibri"/>
      <family val="2"/>
      <scheme val="minor"/>
    </font>
    <font>
      <u/>
      <sz val="11"/>
      <color theme="10"/>
      <name val="Calibri"/>
      <family val="2"/>
      <scheme val="minor"/>
    </font>
    <font>
      <sz val="10"/>
      <color theme="1"/>
      <name val="Arial"/>
    </font>
    <font>
      <b/>
      <sz val="10"/>
      <color rgb="FF000000"/>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15" fillId="0" borderId="0" applyNumberFormat="0" applyFill="0" applyBorder="0" applyAlignment="0" applyProtection="0"/>
  </cellStyleXfs>
  <cellXfs count="55">
    <xf numFmtId="0" fontId="0" fillId="0" borderId="0" xfId="0"/>
    <xf numFmtId="0" fontId="1" fillId="0" borderId="0" xfId="0" applyFont="1"/>
    <xf numFmtId="14" fontId="0" fillId="0" borderId="0" xfId="0" applyNumberFormat="1"/>
    <xf numFmtId="0" fontId="0" fillId="0" borderId="1" xfId="0" applyBorder="1"/>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5" fillId="3" borderId="2" xfId="0" applyFont="1" applyFill="1" applyBorder="1"/>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applyAlignment="1"/>
    <xf numFmtId="0" fontId="0" fillId="0" borderId="0" xfId="0" applyBorder="1"/>
    <xf numFmtId="0" fontId="2" fillId="0" borderId="2" xfId="0" applyFont="1" applyBorder="1"/>
    <xf numFmtId="14" fontId="0" fillId="0" borderId="0" xfId="0" applyNumberFormat="1" applyBorder="1"/>
    <xf numFmtId="0" fontId="2" fillId="2" borderId="0" xfId="0" applyFont="1" applyFill="1" applyBorder="1"/>
    <xf numFmtId="0" fontId="5" fillId="3" borderId="0" xfId="0" applyFont="1" applyFill="1" applyBorder="1"/>
    <xf numFmtId="0" fontId="0" fillId="0" borderId="0" xfId="0" applyNumberFormat="1"/>
    <xf numFmtId="164" fontId="0" fillId="0" borderId="0" xfId="0" applyNumberFormat="1" applyBorder="1"/>
    <xf numFmtId="0" fontId="8" fillId="0" borderId="2" xfId="0" applyFont="1" applyBorder="1"/>
    <xf numFmtId="164" fontId="0" fillId="0" borderId="0" xfId="0" applyNumberFormat="1"/>
    <xf numFmtId="0" fontId="9" fillId="0" borderId="2" xfId="0" applyFont="1" applyBorder="1"/>
    <xf numFmtId="0" fontId="10" fillId="0" borderId="1" xfId="0" applyFont="1" applyBorder="1"/>
    <xf numFmtId="0" fontId="10" fillId="0" borderId="2" xfId="0" applyFont="1" applyBorder="1"/>
    <xf numFmtId="0" fontId="3" fillId="0" borderId="0" xfId="0" applyFont="1" applyBorder="1"/>
    <xf numFmtId="0" fontId="0" fillId="4" borderId="0" xfId="0" applyFill="1"/>
    <xf numFmtId="0" fontId="7" fillId="4" borderId="0" xfId="0" applyFont="1" applyFill="1"/>
    <xf numFmtId="0" fontId="1" fillId="5" borderId="0" xfId="0" applyFont="1" applyFill="1" applyAlignment="1">
      <alignment horizontal="center"/>
    </xf>
    <xf numFmtId="0" fontId="0" fillId="5" borderId="0" xfId="0" applyFill="1"/>
    <xf numFmtId="0" fontId="1" fillId="5" borderId="0" xfId="0" applyFont="1" applyFill="1" applyBorder="1" applyAlignment="1">
      <alignment horizontal="center"/>
    </xf>
    <xf numFmtId="0" fontId="0" fillId="5" borderId="0" xfId="0" applyFill="1" applyAlignment="1">
      <alignment horizontal="center"/>
    </xf>
    <xf numFmtId="0" fontId="0" fillId="5" borderId="0" xfId="0" applyFill="1" applyBorder="1" applyAlignment="1">
      <alignment horizontal="center"/>
    </xf>
    <xf numFmtId="0" fontId="0" fillId="0" borderId="0" xfId="0" applyFont="1"/>
    <xf numFmtId="0" fontId="11" fillId="0" borderId="2" xfId="0" applyFont="1" applyBorder="1"/>
    <xf numFmtId="0" fontId="12" fillId="0" borderId="2" xfId="0" applyFont="1" applyBorder="1"/>
    <xf numFmtId="0" fontId="13" fillId="0" borderId="2" xfId="0" applyFont="1" applyBorder="1"/>
    <xf numFmtId="0" fontId="0" fillId="0" borderId="0" xfId="0" applyBorder="1" applyAlignment="1"/>
    <xf numFmtId="0" fontId="15" fillId="0" borderId="0" xfId="1"/>
    <xf numFmtId="0" fontId="15" fillId="0" borderId="0" xfId="1" applyBorder="1"/>
    <xf numFmtId="0" fontId="16" fillId="0" borderId="2" xfId="0" applyFont="1" applyBorder="1"/>
    <xf numFmtId="0" fontId="17" fillId="5" borderId="0" xfId="0" applyFont="1" applyFill="1" applyBorder="1" applyAlignment="1">
      <alignment horizontal="center"/>
    </xf>
    <xf numFmtId="0" fontId="14" fillId="5" borderId="0" xfId="0" applyFont="1" applyFill="1" applyBorder="1" applyAlignment="1">
      <alignment horizontal="center"/>
    </xf>
    <xf numFmtId="0" fontId="0" fillId="3" borderId="0" xfId="0" applyFill="1" applyBorder="1"/>
    <xf numFmtId="17" fontId="0" fillId="0" borderId="0" xfId="0" applyNumberFormat="1" applyBorder="1"/>
    <xf numFmtId="0" fontId="15" fillId="5" borderId="0" xfId="1" applyFill="1" applyBorder="1" applyAlignment="1">
      <alignment horizontal="center"/>
    </xf>
  </cellXfs>
  <cellStyles count="2">
    <cellStyle name="Hipervínculo" xfId="1" builtinId="8"/>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ount="208">
        <n v="13111"/>
        <n v="9111"/>
        <n v="13404"/>
        <n v="13124"/>
        <n v="15101"/>
        <n v="6116"/>
        <n v="13201"/>
        <n v="9207"/>
        <n v="13112"/>
        <n v="4102"/>
        <n v="5701"/>
        <n v="13105"/>
        <n v="13110"/>
        <n v="13302"/>
        <n v="10107"/>
        <n v="2101"/>
        <n v="5404"/>
        <n v="5804"/>
        <n v="5301"/>
        <n v="6206"/>
        <m/>
        <n v="10101"/>
        <n v="4201"/>
        <n v="8107"/>
        <n v="8313"/>
        <n v="12101"/>
        <n v="8301"/>
        <n v="8108"/>
        <n v="13123"/>
        <n v="10104"/>
        <n v="8305"/>
        <n v="4106"/>
        <n v="16302"/>
        <n v="16105"/>
        <n v="6308"/>
        <n v="13126"/>
        <n v="9201"/>
        <n v="13109"/>
        <n v="9101"/>
        <n v="8101"/>
        <n v="1404"/>
        <n v="7101"/>
        <n v="13601"/>
        <n v="6115"/>
        <n v="16305"/>
        <n v="16207"/>
        <n v="13119"/>
        <n v="9206"/>
        <n v="5109"/>
        <n v="9112"/>
        <n v="12301"/>
        <n v="5101"/>
        <n v="13301"/>
        <n v="8203"/>
        <n v="14104"/>
        <n v="13402"/>
        <n v="14101"/>
        <n v="8102"/>
        <n v="7406"/>
        <n v="14103"/>
        <n v="6303"/>
        <n v="13401"/>
        <n v="3101"/>
        <n v="16205"/>
        <n v="6101"/>
        <n v="11101"/>
        <n v="13128"/>
        <n v="5107"/>
        <n v="8202"/>
        <n v="6105"/>
        <n v="13501"/>
        <n v="13125"/>
        <n v="7403"/>
        <n v="13113"/>
        <n v="9114"/>
        <n v="13116"/>
        <n v="5601"/>
        <n v="13121"/>
        <n v="10303"/>
        <n v="5501"/>
        <n v="7301"/>
        <n v="8304"/>
        <n v="13602"/>
        <n v="13117"/>
        <n v="14203"/>
        <n v="7308"/>
        <n v="2201"/>
        <n v="13127"/>
        <n v="13103"/>
        <n v="14201"/>
        <n v="13114"/>
        <n v="4101"/>
        <n v="14106"/>
        <n v="10208"/>
        <n v="13604"/>
        <n v="9107"/>
        <n v="5401"/>
        <n v="10403"/>
        <n v="13122"/>
        <n v="4204"/>
        <n v="9103"/>
        <n v="10301"/>
        <n v="13104"/>
        <n v="13108"/>
        <n v="13101"/>
        <n v="5402"/>
        <n v="9120"/>
        <n v="7105"/>
        <n v="16101"/>
        <n v="5302"/>
        <n v="7304"/>
        <n v="13118"/>
        <n v="11301"/>
        <n v="8111"/>
        <n v="5502"/>
        <n v="13129"/>
        <n v="14108"/>
        <n v="9202"/>
        <n v="9102"/>
        <n v="9113"/>
        <n v="7201"/>
        <n v="1107"/>
        <n v="13106"/>
        <n v="10201"/>
        <n v="5603"/>
        <n v="4304"/>
        <n v="9210"/>
        <n v="13403"/>
        <n v="10203"/>
        <n v="13130"/>
        <n v="13502"/>
        <n v="7109"/>
        <n v="11201"/>
        <n v="3202"/>
        <n v="9109"/>
        <n v="9105"/>
        <n v="7405"/>
        <n v="6111"/>
        <n v="3301"/>
        <n v="6110"/>
        <n v="16303"/>
        <n v="2104"/>
        <n v="6107"/>
        <n v="13131"/>
        <n v="5604"/>
        <n v="8201"/>
        <n v="10102"/>
        <n v="7106"/>
        <n v="6306"/>
        <n v="8205"/>
        <n v="5801"/>
        <n v="7202"/>
        <n v="8110"/>
        <n v="7401"/>
        <n v="8106"/>
        <n v="8204"/>
        <n v="9211"/>
        <n v="16108"/>
        <n v="10304"/>
        <n v="13115"/>
        <n v="7306"/>
        <n v="6104"/>
        <n v="14107"/>
        <n v="1101"/>
        <n v="10109"/>
        <n v="13120"/>
        <n v="8104"/>
        <n v="2203"/>
        <n v="6205"/>
        <n v="6117"/>
        <n v="8105"/>
        <n v="7104"/>
        <n v="10306"/>
        <n v="5703"/>
        <n v="3304"/>
        <n v="10202"/>
        <n v="7303"/>
        <n v="5103"/>
        <n v="7102"/>
        <n v="6106"/>
        <n v="8312"/>
        <n v="10210"/>
        <n v="13605"/>
        <n v="9108"/>
        <n v="9209"/>
        <n v="9205"/>
        <n v="5802"/>
        <n v="11202"/>
        <n v="13107"/>
        <n v="8303"/>
        <n v="9203"/>
        <n v="10205"/>
        <n v="11401"/>
        <n v="12401"/>
        <n v="9119"/>
        <n v="3302"/>
        <n v="6301"/>
        <n v="13132"/>
        <n v="10105"/>
        <n v="7408"/>
        <n v="7305"/>
        <n v="16201"/>
        <n v="4301"/>
        <n v="7404"/>
        <n v="2301"/>
        <n v="16203"/>
        <n v="6204"/>
        <n v="16107"/>
      </sharedItems>
    </cacheField>
    <cacheField name="Comuna" numFmtId="0">
      <sharedItems containsBlank="1" count="209">
        <s v="La Granja"/>
        <s v="Nueva Imperial"/>
        <s v="Paine"/>
        <s v="Pudahuel"/>
        <s v="Arica"/>
        <s v="Requínoa"/>
        <s v="Puente Alto"/>
        <s v="Lumaco"/>
        <s v="La Pintana"/>
        <s v="Coquimbo"/>
        <s v="San Felipe"/>
        <s v="El Bosque"/>
        <s v="La Florida"/>
        <s v="Lampa"/>
        <s v="Llanquihue"/>
        <s v="Antofagasta"/>
        <s v="Petorca"/>
        <s v="Villa Alemana"/>
        <s v="Los Andes"/>
        <s v="Paredones"/>
        <m/>
        <s v="Puerto Montt"/>
        <s v="Illapel"/>
        <s v="Penco"/>
        <s v="Yumbel"/>
        <s v="Punta Arenas"/>
        <s v="Los Angeles"/>
        <s v="San Pedro de la Paz"/>
        <s v="Providencia"/>
        <s v="Fresia"/>
        <s v="Mulchén"/>
        <s v="Vicuña"/>
        <s v="Coihueco"/>
        <s v="Pemuco"/>
        <s v="Placilla"/>
        <s v="Quinta Normal"/>
        <s v="Angol"/>
        <s v="La Cisterna"/>
        <s v="Temuco"/>
        <s v="Concepción"/>
        <s v="Huara"/>
        <s v="Talca"/>
        <s v="Talagante"/>
        <s v="Rengo"/>
        <s v="San Nicolas"/>
        <s v="Treguaco"/>
        <s v="Maipú"/>
        <s v="Los Sauces"/>
        <s v="Viña del Mar"/>
        <s v="Padre las Casas"/>
        <s v="Porvenir"/>
        <s v="Valparaíso"/>
        <s v="Colina"/>
        <s v="Cañete"/>
        <s v="Batuco"/>
        <s v="Los Lagos"/>
        <s v="Buín"/>
        <s v="Valdivia"/>
        <s v="Coronel"/>
        <s v="San Javier"/>
        <s v="Lanco"/>
        <s v="Chimbarongo"/>
        <s v="San Bernardo"/>
        <s v="Copiapó"/>
        <s v="Portezuelo"/>
        <s v="Rancagua"/>
        <s v="Coyhaique"/>
        <s v="Renca"/>
        <s v="Quintero"/>
        <s v="Arauco"/>
        <s v="Doñihue"/>
        <s v="Melipilla"/>
        <s v="Quilicura"/>
        <s v="Longaví"/>
        <s v="La Reina"/>
        <s v="Pitrufquén"/>
        <s v="Lo Espejo"/>
        <s v="San Antonio"/>
        <s v="Pedro Aguirre Cerda"/>
        <s v="Purranque"/>
        <s v="Quillota"/>
        <s v="Curicó"/>
        <s v="Laja"/>
        <s v="El Monte"/>
        <s v="Lo Prado"/>
        <s v="Lago Ranco"/>
        <s v="Teno"/>
        <s v="Calama"/>
        <s v="Recoleta"/>
        <s v="Cerro Navia"/>
        <s v="La Union"/>
        <s v="Las Condes"/>
        <s v="La Serena"/>
        <s v="Mariquina"/>
        <s v="Quellon"/>
        <s v="Padre Hurtado"/>
        <s v="Gorbea"/>
        <s v="La Ligua"/>
        <s v="Hualaihué"/>
        <s v="Peñalolén"/>
        <s v="Salamanca"/>
        <s v="Cunco"/>
        <s v="Osorno"/>
        <s v="Conchalí"/>
        <s v="Independencia"/>
        <s v="Santiago"/>
        <s v="Cabildo"/>
        <s v="Villarrica"/>
        <s v="Maule"/>
        <s v="Chillán"/>
        <s v="Calle Larga"/>
        <s v="Molina"/>
        <s v="Macul"/>
        <s v="Cochrane"/>
        <s v="Tomé"/>
        <s v="La Calera"/>
        <s v="San Joaquín"/>
        <s v="Panguipulli"/>
        <s v="Collipulli"/>
        <s v="Carahue"/>
        <s v="Perquenco"/>
        <s v="Cauquenes"/>
        <s v="Alto Hospicio"/>
        <s v="Estación Central"/>
        <s v="Castro"/>
        <s v="Cartagena"/>
        <s v="Punitaqui"/>
        <s v="Traiguén"/>
        <s v="Calera de Tango"/>
        <s v="Chonchi"/>
        <s v="San Miguel"/>
        <s v="Alhué"/>
        <s v="San Clemente"/>
        <s v="Aysén"/>
        <s v="Diego de Almagro"/>
        <s v="Loncoche"/>
        <s v="Freire"/>
        <s v="Retiro"/>
        <s v="Olivar"/>
        <s v="Vallenar"/>
        <s v="Mostazal"/>
        <s v="Ñiquén"/>
        <s v="Tal Tal"/>
        <s v="Las Cabras"/>
        <s v="San Ramón"/>
        <s v="El Quisco"/>
        <s v="Lebu"/>
        <s v="Calbuco"/>
        <s v="Pelarco"/>
        <s v="Palmilla"/>
        <s v="Curanilahue"/>
        <s v="Quilpué"/>
        <s v="Chanco"/>
        <s v="Talcahuano"/>
        <s v="Linares"/>
        <s v="Lota"/>
        <s v="Contulmo"/>
        <s v="Victoria"/>
        <s v="San Ignacio"/>
        <s v="Entre Lagos"/>
        <s v="Lo Barnechea"/>
        <s v="Romeral"/>
        <s v="Coltauco"/>
        <s v="Paillaco"/>
        <s v="Iquique"/>
        <s v="Puerto Varas"/>
        <s v="Ñuñoa"/>
        <s v="Florida"/>
        <s v="San Pedro de Atacama"/>
        <s v="Navidad"/>
        <s v="San Vicente"/>
        <s v="Hualqui"/>
        <s v="Empedrado"/>
        <s v="San Juan de la Costa"/>
        <s v="Llay Llay"/>
        <s v="Huasco"/>
        <s v="Ancud"/>
        <s v="Licantén"/>
        <s v="Concón"/>
        <s v="Constitución"/>
        <s v="Graneros"/>
        <s v="Tucapel"/>
        <s v="Quinchao"/>
        <s v="Peñaflor"/>
        <s v="Lautaro"/>
        <s v="Renaico"/>
        <s v="Lonquimay"/>
        <s v="Limache"/>
        <s v="Puerto Cisnes"/>
        <s v="Huechuraba"/>
        <s v="Cabrero"/>
        <s v="Curacautín"/>
        <s v="Dalcahue"/>
        <s v="Chile Chico"/>
        <s v="Puerto Natales"/>
        <s v="Vilcún"/>
        <s v="Alto del Carmen"/>
        <s v="San Fernando"/>
        <s v="Vitacura"/>
        <s v="Frutillar"/>
        <s v="Yerbas Buenas"/>
        <s v="Rauco"/>
        <s v="Quirihue"/>
        <s v="Ovalle"/>
        <s v="Parral"/>
        <s v="Tocopilla"/>
        <s v="Coelemu"/>
        <s v="Marchihue"/>
        <s v="Quillón"/>
      </sharedItems>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ount="2">
        <s v="SI"/>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x v="0"/>
    <x v="0"/>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x v="0"/>
  </r>
  <r>
    <s v="Femicidios"/>
    <d v="2011-01-27T00:00:00"/>
    <n v="9"/>
    <x v="1"/>
    <x v="1"/>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x v="0"/>
  </r>
  <r>
    <s v="Femicidios"/>
    <d v="2015-02-14T00:00:00"/>
    <n v="13"/>
    <x v="2"/>
    <x v="2"/>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x v="0"/>
  </r>
  <r>
    <s v="Femicidios"/>
    <d v="2014-09-24T00:00:00"/>
    <n v="13"/>
    <x v="3"/>
    <x v="3"/>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x v="1"/>
  </r>
  <r>
    <s v="Femicidios"/>
    <d v="2010-12-09T00:00:00"/>
    <n v="15"/>
    <x v="4"/>
    <x v="4"/>
    <s v="Arica y Parinacota"/>
    <s v="Alejandra Campos Carvajal"/>
    <n v="31"/>
    <x v="1"/>
    <x v="4"/>
    <s v="Apuñalada"/>
    <x v="1"/>
    <x v="3"/>
    <x v="1"/>
    <s v="Carlos Cortes Barrera"/>
    <n v="35"/>
    <x v="1"/>
    <x v="2"/>
    <x v="3"/>
    <x v="1"/>
    <s v="Separada hace 2 meses"/>
    <s v="No Informados"/>
    <x v="1"/>
    <x v="2"/>
    <x v="1"/>
    <x v="1"/>
    <s v="Sin Información"/>
    <x v="1"/>
    <x v="1"/>
    <x v="1"/>
    <x v="0"/>
    <s v=""/>
    <s v=""/>
    <s v="SI"/>
    <x v="0"/>
  </r>
  <r>
    <s v="Femicidios"/>
    <d v="2020-01-10T00:00:00"/>
    <n v="6"/>
    <x v="5"/>
    <x v="5"/>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x v="0"/>
  </r>
  <r>
    <s v="Femicidios"/>
    <d v="2015-11-29T00:00:00"/>
    <n v="13"/>
    <x v="6"/>
    <x v="6"/>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x v="0"/>
  </r>
  <r>
    <s v="Femicidios"/>
    <d v="2013-07-04T00:00:00"/>
    <n v="9"/>
    <x v="7"/>
    <x v="7"/>
    <s v="Araucanía"/>
    <s v="Alejandra R."/>
    <n v="14"/>
    <x v="1"/>
    <x v="1"/>
    <s v="Apuñalada en cuello y tórax"/>
    <x v="1"/>
    <x v="4"/>
    <x v="4"/>
    <s v="Guillermo Raín Raín"/>
    <n v="35"/>
    <x v="1"/>
    <x v="0"/>
    <x v="2"/>
    <x v="1"/>
    <s v="No Informados"/>
    <s v="No Informados"/>
    <x v="1"/>
    <x v="2"/>
    <x v="1"/>
    <x v="1"/>
    <s v="Sin Información"/>
    <x v="1"/>
    <x v="1"/>
    <x v="3"/>
    <x v="0"/>
    <s v=""/>
    <s v=""/>
    <s v="SI"/>
    <x v="1"/>
  </r>
  <r>
    <s v="Femicidios"/>
    <d v="2018-03-15T00:00:00"/>
    <n v="13"/>
    <x v="8"/>
    <x v="8"/>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x v="1"/>
  </r>
  <r>
    <s v="Femicidios"/>
    <d v="2017-05-05T00:00:00"/>
    <n v="4"/>
    <x v="9"/>
    <x v="9"/>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x v="0"/>
  </r>
  <r>
    <s v="Femicidios"/>
    <d v="2012-06-05T00:00:00"/>
    <n v="5"/>
    <x v="10"/>
    <x v="10"/>
    <s v="Valparaíso"/>
    <s v="Alicia Silva González"/>
    <n v="20"/>
    <x v="1"/>
    <x v="1"/>
    <s v="Apuñalada"/>
    <x v="1"/>
    <x v="6"/>
    <x v="1"/>
    <s v="Hugo Palacios Parra"/>
    <n v="26"/>
    <x v="1"/>
    <x v="0"/>
    <x v="3"/>
    <x v="1"/>
    <s v="una denuncia por amenazas"/>
    <s v="No Informados"/>
    <x v="2"/>
    <x v="0"/>
    <x v="1"/>
    <x v="1"/>
    <s v="Sin Información"/>
    <x v="1"/>
    <x v="1"/>
    <x v="5"/>
    <x v="0"/>
    <s v=""/>
    <s v=""/>
    <s v="SI"/>
    <x v="0"/>
  </r>
  <r>
    <s v="Femicidios"/>
    <d v="2016-03-25T00:00:00"/>
    <n v="13"/>
    <x v="11"/>
    <x v="11"/>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x v="1"/>
  </r>
  <r>
    <s v="Femicidios"/>
    <d v="2018-07-11T00:00:00"/>
    <n v="13"/>
    <x v="12"/>
    <x v="12"/>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x v="1"/>
  </r>
  <r>
    <s v="Femicidios"/>
    <d v="2020-09-08T00:00:00"/>
    <n v="13"/>
    <x v="13"/>
    <x v="13"/>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x v="0"/>
  </r>
  <r>
    <s v="Femicidios"/>
    <d v="2020-12-28T00:00:00"/>
    <n v="10"/>
    <x v="14"/>
    <x v="14"/>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x v="1"/>
  </r>
  <r>
    <s v="Femicidios"/>
    <d v="2016-01-01T00:00:00"/>
    <n v="2"/>
    <x v="15"/>
    <x v="15"/>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x v="1"/>
  </r>
  <r>
    <s v="Femicidios"/>
    <d v="2019-08-06T00:00:00"/>
    <n v="5"/>
    <x v="16"/>
    <x v="16"/>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x v="1"/>
  </r>
  <r>
    <s v="Femicidios"/>
    <d v="2020-08-06T00:00:00"/>
    <n v="5"/>
    <x v="17"/>
    <x v="17"/>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x v="0"/>
  </r>
  <r>
    <s v="Femicidios"/>
    <d v="2018-04-28T00:00:00"/>
    <n v="5"/>
    <x v="18"/>
    <x v="18"/>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x v="1"/>
  </r>
  <r>
    <s v="Femicidios"/>
    <d v="2016-03-08T00:00:00"/>
    <n v="6"/>
    <x v="19"/>
    <x v="19"/>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x v="0"/>
  </r>
  <r>
    <s v="Suicidios femicidas"/>
    <d v="2021-04-10T00:00:00"/>
    <n v="13"/>
    <x v="20"/>
    <x v="20"/>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x v="1"/>
  </r>
  <r>
    <s v="Femicidios"/>
    <d v="2017-03-29T00:00:00"/>
    <n v="13"/>
    <x v="3"/>
    <x v="3"/>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x v="0"/>
  </r>
  <r>
    <s v="Femicidios"/>
    <d v="2019-10-01T00:00:00"/>
    <n v="10"/>
    <x v="21"/>
    <x v="21"/>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x v="0"/>
  </r>
  <r>
    <s v="Femicidios"/>
    <d v="2017-09-09T00:00:00"/>
    <n v="4"/>
    <x v="22"/>
    <x v="22"/>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x v="0"/>
  </r>
  <r>
    <s v="Femicidios"/>
    <d v="2015-01-18T00:00:00"/>
    <n v="8"/>
    <x v="23"/>
    <x v="23"/>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x v="0"/>
  </r>
  <r>
    <s v="Femicidios"/>
    <d v="2010-03-04T00:00:00"/>
    <n v="8"/>
    <x v="24"/>
    <x v="24"/>
    <s v="Biobío"/>
    <s v="Ana Margarita Figueroa Benavides"/>
    <n v="41"/>
    <x v="1"/>
    <x v="1"/>
    <s v="Apuñalada"/>
    <x v="1"/>
    <x v="14"/>
    <x v="1"/>
    <s v="Juan Bautistas Fica Escobar"/>
    <n v="46"/>
    <x v="1"/>
    <x v="0"/>
    <x v="2"/>
    <x v="1"/>
    <s v="No Informados"/>
    <s v="No Informados"/>
    <x v="1"/>
    <x v="2"/>
    <x v="1"/>
    <x v="1"/>
    <s v="Sin Información"/>
    <x v="1"/>
    <x v="1"/>
    <x v="1"/>
    <x v="0"/>
    <s v=""/>
    <s v=""/>
    <s v="SI"/>
    <x v="0"/>
  </r>
  <r>
    <s v="Femicidios"/>
    <d v="2015-10-29T00:00:00"/>
    <n v="12"/>
    <x v="25"/>
    <x v="25"/>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x v="1"/>
  </r>
  <r>
    <s v="Femicidios"/>
    <d v="2013-12-04T00:00:00"/>
    <n v="8"/>
    <x v="26"/>
    <x v="26"/>
    <s v="Biobío"/>
    <s v="Ana María Castillo Ibañez"/>
    <n v="40"/>
    <x v="1"/>
    <x v="1"/>
    <s v="Baleada"/>
    <x v="1"/>
    <x v="14"/>
    <x v="3"/>
    <s v="Cristian Giachino Panizza"/>
    <n v="52"/>
    <x v="1"/>
    <x v="0"/>
    <x v="2"/>
    <x v="1"/>
    <s v="No Informados"/>
    <s v="No Informados"/>
    <x v="0"/>
    <x v="8"/>
    <x v="1"/>
    <x v="1"/>
    <s v="Sin Información"/>
    <x v="1"/>
    <x v="1"/>
    <x v="3"/>
    <x v="0"/>
    <s v=""/>
    <s v=""/>
    <s v="SI"/>
    <x v="0"/>
  </r>
  <r>
    <s v="Femicidios"/>
    <d v="2020-12-15T00:00:00"/>
    <n v="8"/>
    <x v="27"/>
    <x v="27"/>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x v="0"/>
  </r>
  <r>
    <s v="Femicidios"/>
    <d v="2012-06-17T00:00:00"/>
    <n v="13"/>
    <x v="6"/>
    <x v="6"/>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x v="0"/>
  </r>
  <r>
    <s v="Femicidios"/>
    <d v="2015-02-15T00:00:00"/>
    <n v="13"/>
    <x v="6"/>
    <x v="6"/>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x v="0"/>
  </r>
  <r>
    <s v="Femicidios"/>
    <d v="2013-05-21T00:00:00"/>
    <n v="10"/>
    <x v="21"/>
    <x v="21"/>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x v="0"/>
  </r>
  <r>
    <s v="Femicidios"/>
    <d v="2019-06-20T00:00:00"/>
    <n v="10"/>
    <x v="21"/>
    <x v="21"/>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x v="0"/>
  </r>
  <r>
    <s v="Femicidios"/>
    <d v="2017-08-02T00:00:00"/>
    <n v="13"/>
    <x v="28"/>
    <x v="28"/>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x v="1"/>
  </r>
  <r>
    <s v="Femicidios"/>
    <d v="2016-10-10T00:00:00"/>
    <n v="10"/>
    <x v="29"/>
    <x v="29"/>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x v="1"/>
  </r>
  <r>
    <s v="Femicidios"/>
    <d v="2020-02-17T00:00:00"/>
    <n v="8"/>
    <x v="30"/>
    <x v="30"/>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x v="0"/>
  </r>
  <r>
    <s v="Suicidios femicidas"/>
    <d v="2020-06-28T00:00:00"/>
    <n v="4"/>
    <x v="31"/>
    <x v="31"/>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x v="1"/>
  </r>
  <r>
    <s v="Femicidios"/>
    <d v="2017-12-31T00:00:00"/>
    <n v="16"/>
    <x v="32"/>
    <x v="32"/>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x v="0"/>
  </r>
  <r>
    <s v="Femicidios"/>
    <d v="2017-02-23T00:00:00"/>
    <n v="16"/>
    <x v="33"/>
    <x v="33"/>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x v="0"/>
  </r>
  <r>
    <s v="Femicidios"/>
    <d v="2010-04-06T00:00:00"/>
    <n v="6"/>
    <x v="34"/>
    <x v="34"/>
    <s v="O'Higgins"/>
    <s v="Andrea Guape Pinto"/>
    <n v="43"/>
    <x v="1"/>
    <x v="14"/>
    <s v="estrangulada"/>
    <x v="3"/>
    <x v="19"/>
    <x v="10"/>
    <s v="Erasmo Molina Pinto"/>
    <n v="40"/>
    <x v="1"/>
    <x v="0"/>
    <x v="3"/>
    <x v="1"/>
    <s v="Condenado a 18 años x violación"/>
    <s v="No Informados"/>
    <x v="1"/>
    <x v="5"/>
    <x v="1"/>
    <x v="1"/>
    <s v="Sin Información"/>
    <x v="1"/>
    <x v="1"/>
    <x v="1"/>
    <x v="0"/>
    <s v=""/>
    <s v=""/>
    <s v="SI"/>
    <x v="1"/>
  </r>
  <r>
    <s v="Femicidios"/>
    <d v="2017-08-26T00:00:00"/>
    <n v="13"/>
    <x v="35"/>
    <x v="35"/>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x v="1"/>
  </r>
  <r>
    <s v="Femicidios"/>
    <d v="2014-06-18T00:00:00"/>
    <n v="12"/>
    <x v="25"/>
    <x v="25"/>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x v="0"/>
  </r>
  <r>
    <s v="Femicidios"/>
    <d v="2010-05-24T00:00:00"/>
    <n v="9"/>
    <x v="36"/>
    <x v="36"/>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x v="0"/>
  </r>
  <r>
    <s v="Femicidios"/>
    <d v="2012-12-02T00:00:00"/>
    <n v="8"/>
    <x v="24"/>
    <x v="24"/>
    <s v="Biobío"/>
    <s v="Angélica Sepúlveda Cid"/>
    <n v="49"/>
    <x v="1"/>
    <x v="1"/>
    <s v="Golpes"/>
    <x v="3"/>
    <x v="6"/>
    <x v="1"/>
    <s v="Orlando Cuevas Cuevas"/>
    <n v="57"/>
    <x v="1"/>
    <x v="10"/>
    <x v="3"/>
    <x v="1"/>
    <s v="No Informados"/>
    <s v="No Informados"/>
    <x v="1"/>
    <x v="0"/>
    <x v="1"/>
    <x v="1"/>
    <s v="Sin Información"/>
    <x v="1"/>
    <x v="1"/>
    <x v="1"/>
    <x v="0"/>
    <s v=""/>
    <s v=""/>
    <s v="SI"/>
    <x v="0"/>
  </r>
  <r>
    <s v="Femicidios"/>
    <d v="2018-07-29T00:00:00"/>
    <n v="13"/>
    <x v="37"/>
    <x v="37"/>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x v="0"/>
  </r>
  <r>
    <s v="Suicidios femicidas"/>
    <d v="2019-10-13T00:00:00"/>
    <n v="9"/>
    <x v="38"/>
    <x v="38"/>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x v="1"/>
  </r>
  <r>
    <s v="Suicidios femicidas"/>
    <d v="2017-02-07T00:00:00"/>
    <n v="8"/>
    <x v="39"/>
    <x v="39"/>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x v="1"/>
  </r>
  <r>
    <s v="Femicidios"/>
    <d v="2021-01-09T00:00:00"/>
    <n v="1"/>
    <x v="40"/>
    <x v="40"/>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x v="0"/>
  </r>
  <r>
    <s v="Femicidios"/>
    <d v="2019-01-06T00:00:00"/>
    <n v="7"/>
    <x v="41"/>
    <x v="41"/>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x v="1"/>
  </r>
  <r>
    <s v="Femicidios"/>
    <d v="2021-01-20T00:00:00"/>
    <n v="13"/>
    <x v="42"/>
    <x v="42"/>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x v="0"/>
  </r>
  <r>
    <s v="Femicidios"/>
    <d v="2020-02-26T00:00:00"/>
    <n v="6"/>
    <x v="43"/>
    <x v="43"/>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x v="0"/>
  </r>
  <r>
    <s v="Femicidios"/>
    <d v="2016-05-12T00:00:00"/>
    <n v="13"/>
    <x v="3"/>
    <x v="3"/>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x v="0"/>
  </r>
  <r>
    <s v="Femicidios"/>
    <d v="2010-05-11T00:00:00"/>
    <n v="16"/>
    <x v="44"/>
    <x v="44"/>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x v="0"/>
  </r>
  <r>
    <s v="Femicidios"/>
    <d v="2016-10-17T00:00:00"/>
    <n v="10"/>
    <x v="21"/>
    <x v="21"/>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x v="0"/>
  </r>
  <r>
    <s v="Femicidios"/>
    <d v="2019-04-12T00:00:00"/>
    <n v="16"/>
    <x v="45"/>
    <x v="45"/>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x v="0"/>
  </r>
  <r>
    <s v="Femicidios"/>
    <d v="2018-01-03T00:00:00"/>
    <n v="13"/>
    <x v="12"/>
    <x v="12"/>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x v="0"/>
  </r>
  <r>
    <s v="Femicidios"/>
    <d v="2011-11-03T00:00:00"/>
    <n v="13"/>
    <x v="46"/>
    <x v="46"/>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x v="0"/>
  </r>
  <r>
    <s v="Femicidios"/>
    <d v="2018-05-09T00:00:00"/>
    <n v="8"/>
    <x v="26"/>
    <x v="26"/>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x v="0"/>
  </r>
  <r>
    <s v="Femicidios"/>
    <d v="2011-07-09T00:00:00"/>
    <n v="9"/>
    <x v="47"/>
    <x v="47"/>
    <s v="Araucanía"/>
    <s v="Betsabé Solar Vergara"/>
    <n v="37"/>
    <x v="1"/>
    <x v="1"/>
    <s v="Golpes con un combo metálico"/>
    <x v="1"/>
    <x v="6"/>
    <x v="1"/>
    <s v="José Pardo Muñoz"/>
    <n v="39"/>
    <x v="1"/>
    <x v="0"/>
    <x v="1"/>
    <x v="1"/>
    <s v="No Informados"/>
    <s v="No Informados"/>
    <x v="1"/>
    <x v="0"/>
    <x v="1"/>
    <x v="1"/>
    <s v="Sin Información"/>
    <x v="1"/>
    <x v="1"/>
    <x v="1"/>
    <x v="0"/>
    <s v=""/>
    <s v=""/>
    <s v="SI"/>
    <x v="0"/>
  </r>
  <r>
    <s v="Femicidios"/>
    <d v="2020-09-08T00:00:00"/>
    <n v="5"/>
    <x v="48"/>
    <x v="48"/>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x v="0"/>
  </r>
  <r>
    <s v="Femicidios"/>
    <d v="2017-06-05T00:00:00"/>
    <n v="9"/>
    <x v="49"/>
    <x v="49"/>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x v="1"/>
  </r>
  <r>
    <s v="Femicidios"/>
    <d v="2021-01-27T00:00:00"/>
    <n v="12"/>
    <x v="50"/>
    <x v="50"/>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x v="1"/>
  </r>
  <r>
    <s v="Femicidios"/>
    <d v="2020-02-22T00:00:00"/>
    <n v="5"/>
    <x v="17"/>
    <x v="17"/>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Femicidios"/>
    <d v="2020-09-05T00:00:00"/>
    <n v="13"/>
    <x v="8"/>
    <x v="8"/>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x v="0"/>
  </r>
  <r>
    <s v="Femicidios"/>
    <d v="2014-07-18T00:00:00"/>
    <n v="8"/>
    <x v="26"/>
    <x v="26"/>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x v="0"/>
  </r>
  <r>
    <s v="Femicidios"/>
    <d v="2015-09-07T00:00:00"/>
    <n v="5"/>
    <x v="51"/>
    <x v="51"/>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x v="0"/>
  </r>
  <r>
    <s v="Femicidios"/>
    <d v="2017-01-16T00:00:00"/>
    <n v="13"/>
    <x v="46"/>
    <x v="46"/>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x v="1"/>
  </r>
  <r>
    <s v="Femicidios"/>
    <d v="2011-09-18T00:00:00"/>
    <n v="13"/>
    <x v="52"/>
    <x v="52"/>
    <s v="Metropolitana"/>
    <s v="Camille Elena Sánchez Palma"/>
    <n v="17"/>
    <x v="1"/>
    <x v="1"/>
    <s v="Estrangulada"/>
    <x v="1"/>
    <x v="22"/>
    <x v="1"/>
    <s v="Daniel Coria Peralta"/>
    <n v="29"/>
    <x v="1"/>
    <x v="0"/>
    <x v="2"/>
    <x v="1"/>
    <s v="Tenia denuncia por amenaza de muerte"/>
    <s v="No Informados"/>
    <x v="1"/>
    <x v="1"/>
    <x v="1"/>
    <x v="1"/>
    <s v="Sin Información"/>
    <x v="1"/>
    <x v="1"/>
    <x v="1"/>
    <x v="0"/>
    <s v=""/>
    <s v=""/>
    <s v="SI"/>
    <x v="0"/>
  </r>
  <r>
    <s v="Femicidios"/>
    <d v="2014-01-10T00:00:00"/>
    <n v="8"/>
    <x v="53"/>
    <x v="53"/>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x v="1"/>
  </r>
  <r>
    <s v="Femicidios"/>
    <d v="2013-07-17T00:00:00"/>
    <n v="5"/>
    <x v="51"/>
    <x v="51"/>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x v="0"/>
  </r>
  <r>
    <s v="Femicidios"/>
    <d v="2013-05-31T00:00:00"/>
    <n v="13"/>
    <x v="13"/>
    <x v="54"/>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x v="0"/>
  </r>
  <r>
    <s v="Femicidios"/>
    <d v="2019-04-24T00:00:00"/>
    <n v="14"/>
    <x v="54"/>
    <x v="55"/>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x v="1"/>
  </r>
  <r>
    <s v="Femicidios"/>
    <d v="2015-05-31T00:00:00"/>
    <n v="13"/>
    <x v="55"/>
    <x v="56"/>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x v="0"/>
  </r>
  <r>
    <s v="Femicidios"/>
    <d v="2016-10-12T00:00:00"/>
    <n v="10"/>
    <x v="21"/>
    <x v="21"/>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x v="0"/>
  </r>
  <r>
    <s v="Femicidios"/>
    <d v="2017-05-16T00:00:00"/>
    <n v="14"/>
    <x v="56"/>
    <x v="57"/>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x v="1"/>
  </r>
  <r>
    <s v="Femicidios"/>
    <d v="2020-05-21T00:00:00"/>
    <n v="8"/>
    <x v="57"/>
    <x v="58"/>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x v="1"/>
  </r>
  <r>
    <s v="Femicidios"/>
    <d v="2013-03-18T00:00:00"/>
    <n v="13"/>
    <x v="6"/>
    <x v="6"/>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x v="0"/>
  </r>
  <r>
    <s v="Femicidios"/>
    <d v="2017-02-05T00:00:00"/>
    <n v="7"/>
    <x v="58"/>
    <x v="59"/>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x v="0"/>
  </r>
  <r>
    <s v="Femicidios"/>
    <d v="2010-08-10T00:00:00"/>
    <n v="14"/>
    <x v="59"/>
    <x v="60"/>
    <s v="Los Ríos"/>
    <s v="Carmina Veronica Echeñique Salinas"/>
    <n v="44"/>
    <x v="1"/>
    <x v="1"/>
    <s v="baleada"/>
    <x v="1"/>
    <x v="14"/>
    <x v="1"/>
    <s v="Robin Grollmus Oberreuter"/>
    <n v="49"/>
    <x v="1"/>
    <x v="10"/>
    <x v="2"/>
    <x v="1"/>
    <s v="No Informados"/>
    <s v="No Informados"/>
    <x v="1"/>
    <x v="2"/>
    <x v="1"/>
    <x v="1"/>
    <s v="Sin Información"/>
    <x v="1"/>
    <x v="1"/>
    <x v="1"/>
    <x v="0"/>
    <s v=""/>
    <s v=""/>
    <s v="SI"/>
    <x v="0"/>
  </r>
  <r>
    <s v="Femicidios"/>
    <d v="2012-04-17T00:00:00"/>
    <n v="5"/>
    <x v="18"/>
    <x v="18"/>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x v="0"/>
  </r>
  <r>
    <s v="Femicidios"/>
    <d v="2015-06-28T00:00:00"/>
    <n v="13"/>
    <x v="0"/>
    <x v="0"/>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x v="0"/>
  </r>
  <r>
    <s v="Femicidios"/>
    <d v="2017-10-20T00:00:00"/>
    <n v="6"/>
    <x v="60"/>
    <x v="61"/>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x v="0"/>
  </r>
  <r>
    <s v="Femicidios"/>
    <d v="2010-01-13T00:00:00"/>
    <n v="13"/>
    <x v="3"/>
    <x v="3"/>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x v="0"/>
  </r>
  <r>
    <s v="Femicidios"/>
    <d v="2017-11-10T00:00:00"/>
    <n v="13"/>
    <x v="61"/>
    <x v="62"/>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x v="0"/>
  </r>
  <r>
    <s v="Femicidios"/>
    <d v="2017-08-26T00:00:00"/>
    <n v="13"/>
    <x v="11"/>
    <x v="11"/>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x v="1"/>
  </r>
  <r>
    <s v="Femicidios"/>
    <d v="2011-09-09T00:00:00"/>
    <n v="3"/>
    <x v="62"/>
    <x v="63"/>
    <s v="Atacama"/>
    <s v="Carolina Contreras Cordero"/>
    <n v="23"/>
    <x v="1"/>
    <x v="1"/>
    <s v="Baleada"/>
    <x v="1"/>
    <x v="22"/>
    <x v="1"/>
    <s v="Leonardo Rodríguez Olmos"/>
    <n v="24"/>
    <x v="1"/>
    <x v="0"/>
    <x v="2"/>
    <x v="1"/>
    <s v="No Informados"/>
    <s v="No Informados"/>
    <x v="1"/>
    <x v="1"/>
    <x v="1"/>
    <x v="1"/>
    <s v="Sin Información"/>
    <x v="1"/>
    <x v="1"/>
    <x v="1"/>
    <x v="0"/>
    <s v=""/>
    <s v=""/>
    <s v="SI"/>
    <x v="0"/>
  </r>
  <r>
    <s v="Femicidios"/>
    <d v="2020-10-06T00:00:00"/>
    <n v="16"/>
    <x v="63"/>
    <x v="64"/>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x v="0"/>
  </r>
  <r>
    <s v="Femicidios"/>
    <d v="2017-04-11T00:00:00"/>
    <n v="6"/>
    <x v="64"/>
    <x v="65"/>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x v="0"/>
  </r>
  <r>
    <s v="Femicidios"/>
    <d v="2018-06-11T00:00:00"/>
    <n v="13"/>
    <x v="46"/>
    <x v="46"/>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x v="1"/>
  </r>
  <r>
    <s v="Femicidios"/>
    <d v="2012-10-22T00:00:00"/>
    <n v="11"/>
    <x v="65"/>
    <x v="66"/>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x v="0"/>
  </r>
  <r>
    <s v="Femicidios"/>
    <d v="2019-09-07T00:00:00"/>
    <n v="13"/>
    <x v="66"/>
    <x v="67"/>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x v="0"/>
  </r>
  <r>
    <s v="Femicidios"/>
    <d v="2010-02-08T00:00:00"/>
    <n v="2"/>
    <x v="15"/>
    <x v="15"/>
    <s v="Antofagasta"/>
    <s v="Carolina Lisset Arias González"/>
    <n v="22"/>
    <x v="1"/>
    <x v="1"/>
    <s v="apuñalada"/>
    <x v="1"/>
    <x v="13"/>
    <x v="1"/>
    <s v="Jimmy Miranda Ortega"/>
    <n v="26"/>
    <x v="1"/>
    <x v="0"/>
    <x v="3"/>
    <x v="1"/>
    <s v="No Informados"/>
    <s v="No Informados"/>
    <x v="1"/>
    <x v="3"/>
    <x v="1"/>
    <x v="1"/>
    <s v="Sin Información"/>
    <x v="1"/>
    <x v="1"/>
    <x v="1"/>
    <x v="0"/>
    <s v=""/>
    <s v=""/>
    <s v="SI"/>
    <x v="0"/>
  </r>
  <r>
    <s v="Femicidios"/>
    <d v="2019-03-07T00:00:00"/>
    <n v="5"/>
    <x v="67"/>
    <x v="68"/>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x v="0"/>
  </r>
  <r>
    <s v="Femicidios"/>
    <d v="2013-03-14T00:00:00"/>
    <n v="8"/>
    <x v="68"/>
    <x v="69"/>
    <s v="Biobío"/>
    <s v="Carolina Olate Aguayo"/>
    <n v="30"/>
    <x v="1"/>
    <x v="1"/>
    <s v="apuñalada"/>
    <x v="1"/>
    <x v="13"/>
    <x v="3"/>
    <s v="Carlos Muñoz Toledo"/>
    <n v="40"/>
    <x v="1"/>
    <x v="0"/>
    <x v="2"/>
    <x v="1"/>
    <s v="Se estaban separando, tenían una hija de 13 años"/>
    <s v="No Informados"/>
    <x v="1"/>
    <x v="0"/>
    <x v="1"/>
    <x v="1"/>
    <s v="Sin Información"/>
    <x v="1"/>
    <x v="1"/>
    <x v="3"/>
    <x v="0"/>
    <s v=""/>
    <s v=""/>
    <s v="SI"/>
    <x v="0"/>
  </r>
  <r>
    <s v="Femicidios"/>
    <d v="2013-09-15T00:00:00"/>
    <n v="6"/>
    <x v="69"/>
    <x v="70"/>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x v="0"/>
  </r>
  <r>
    <s v="Femicidios"/>
    <d v="2015-05-25T00:00:00"/>
    <n v="13"/>
    <x v="70"/>
    <x v="71"/>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x v="1"/>
  </r>
  <r>
    <s v="Femicidios"/>
    <d v="2014-04-27T00:00:00"/>
    <n v="4"/>
    <x v="31"/>
    <x v="31"/>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x v="1"/>
  </r>
  <r>
    <s v="Femicidios"/>
    <d v="2020-09-14T00:00:00"/>
    <n v="13"/>
    <x v="71"/>
    <x v="72"/>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x v="1"/>
  </r>
  <r>
    <s v="Femicidios"/>
    <d v="2021-05-17T00:00:00"/>
    <n v="13"/>
    <x v="11"/>
    <x v="11"/>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9-06-23T00:00:00"/>
    <n v="3"/>
    <x v="62"/>
    <x v="63"/>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x v="1"/>
  </r>
  <r>
    <s v="Femicidios"/>
    <d v="2011-09-18T00:00:00"/>
    <n v="13"/>
    <x v="6"/>
    <x v="6"/>
    <s v="Metropolitana"/>
    <s v="Catalina Contreras Toledo"/>
    <n v="24"/>
    <x v="1"/>
    <x v="1"/>
    <s v="Baleada"/>
    <x v="1"/>
    <x v="0"/>
    <x v="1"/>
    <s v="Gabriel Uribe Vejar"/>
    <n v="30"/>
    <x v="1"/>
    <x v="0"/>
    <x v="1"/>
    <x v="1"/>
    <s v="No Informados"/>
    <s v="No Informados"/>
    <x v="1"/>
    <x v="0"/>
    <x v="1"/>
    <x v="1"/>
    <s v="Sin Información"/>
    <x v="1"/>
    <x v="1"/>
    <x v="1"/>
    <x v="0"/>
    <s v=""/>
    <s v=""/>
    <s v="SI"/>
    <x v="0"/>
  </r>
  <r>
    <s v="Femicidios"/>
    <d v="2018-11-27T00:00:00"/>
    <n v="13"/>
    <x v="52"/>
    <x v="52"/>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x v="0"/>
  </r>
  <r>
    <s v="Femicidios"/>
    <d v="2018-05-29T00:00:00"/>
    <n v="7"/>
    <x v="72"/>
    <x v="73"/>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x v="1"/>
  </r>
  <r>
    <s v="Femicidios"/>
    <d v="2014-04-26T00:00:00"/>
    <n v="5"/>
    <x v="51"/>
    <x v="51"/>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5-02-09T00:00:00"/>
    <n v="13"/>
    <x v="73"/>
    <x v="74"/>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x v="1"/>
  </r>
  <r>
    <s v="Femicidios"/>
    <d v="2010-11-28T00:00:00"/>
    <n v="2"/>
    <x v="15"/>
    <x v="15"/>
    <s v="Antofagasta"/>
    <s v="Cecilia Julio Bolados"/>
    <n v="21"/>
    <x v="1"/>
    <x v="30"/>
    <s v="golpes"/>
    <x v="1"/>
    <x v="19"/>
    <x v="10"/>
    <s v="Daniel Rojas Pool"/>
    <n v="40"/>
    <x v="1"/>
    <x v="5"/>
    <x v="3"/>
    <x v="1"/>
    <s v="antecedentes por 2 violaciones anteriores"/>
    <s v="No Informados"/>
    <x v="1"/>
    <x v="8"/>
    <x v="1"/>
    <x v="1"/>
    <s v="Sin Información"/>
    <x v="1"/>
    <x v="1"/>
    <x v="1"/>
    <x v="0"/>
    <s v=""/>
    <s v=""/>
    <s v="SI"/>
    <x v="1"/>
  </r>
  <r>
    <s v="Femicidios"/>
    <d v="2013-01-30T00:00:00"/>
    <n v="9"/>
    <x v="74"/>
    <x v="75"/>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x v="0"/>
  </r>
  <r>
    <s v="Femicidios"/>
    <d v="2010-12-01T00:00:00"/>
    <n v="13"/>
    <x v="61"/>
    <x v="62"/>
    <s v="Metropolitana"/>
    <s v="Cecilia Valenzuela Castañeda"/>
    <n v="42"/>
    <x v="1"/>
    <x v="1"/>
    <s v="Apuñalada"/>
    <x v="1"/>
    <x v="3"/>
    <x v="1"/>
    <s v="Luis Reyes Barahona"/>
    <n v="57"/>
    <x v="1"/>
    <x v="0"/>
    <x v="3"/>
    <x v="1"/>
    <s v="No Informados"/>
    <s v="No Informados"/>
    <x v="1"/>
    <x v="2"/>
    <x v="1"/>
    <x v="1"/>
    <s v="Sin Información"/>
    <x v="1"/>
    <x v="1"/>
    <x v="1"/>
    <x v="0"/>
    <s v=""/>
    <s v=""/>
    <s v="SI"/>
    <x v="0"/>
  </r>
  <r>
    <s v="Otros asesinatos por Violencia Femicida"/>
    <d v="2020-08-09T00:00:00"/>
    <n v="13"/>
    <x v="75"/>
    <x v="76"/>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x v="1"/>
  </r>
  <r>
    <s v="Femicidios"/>
    <d v="2019-11-11T00:00:00"/>
    <n v="5"/>
    <x v="76"/>
    <x v="77"/>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x v="0"/>
  </r>
  <r>
    <s v="Femicidios"/>
    <d v="2014-09-03T00:00:00"/>
    <n v="13"/>
    <x v="77"/>
    <x v="78"/>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x v="0"/>
  </r>
  <r>
    <s v="Femicidios"/>
    <d v="2015-07-28T00:00:00"/>
    <n v="10"/>
    <x v="78"/>
    <x v="79"/>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x v="1"/>
  </r>
  <r>
    <s v="Femicidios"/>
    <d v="2011-11-16T00:00:00"/>
    <n v="5"/>
    <x v="79"/>
    <x v="80"/>
    <s v="Valparaíso"/>
    <s v="Cinthya Sepùlveda Silva"/>
    <n v="28"/>
    <x v="1"/>
    <x v="1"/>
    <s v="Apuñalada"/>
    <x v="1"/>
    <x v="6"/>
    <x v="1"/>
    <s v="Estanislao Carrasco"/>
    <n v="34"/>
    <x v="1"/>
    <x v="0"/>
    <x v="1"/>
    <x v="1"/>
    <s v="No Informados"/>
    <s v="No Informados"/>
    <x v="1"/>
    <x v="0"/>
    <x v="1"/>
    <x v="1"/>
    <s v="Sin Información"/>
    <x v="1"/>
    <x v="1"/>
    <x v="1"/>
    <x v="0"/>
    <s v=""/>
    <s v=""/>
    <s v="SI"/>
    <x v="0"/>
  </r>
  <r>
    <s v="Femicidios"/>
    <d v="2014-09-09T00:00:00"/>
    <n v="7"/>
    <x v="80"/>
    <x v="81"/>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x v="0"/>
  </r>
  <r>
    <s v="Femicidios"/>
    <d v="2016-08-23T00:00:00"/>
    <n v="8"/>
    <x v="81"/>
    <x v="82"/>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x v="0"/>
  </r>
  <r>
    <s v="Femicidios"/>
    <d v="2014-11-21T00:00:00"/>
    <n v="7"/>
    <x v="41"/>
    <x v="41"/>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x v="0"/>
  </r>
  <r>
    <s v="Femicidios"/>
    <d v="2016-10-24T00:00:00"/>
    <n v="13"/>
    <x v="82"/>
    <x v="83"/>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x v="0"/>
  </r>
  <r>
    <s v="Femicidios"/>
    <d v="2014-10-30T00:00:00"/>
    <n v="13"/>
    <x v="83"/>
    <x v="84"/>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x v="0"/>
  </r>
  <r>
    <s v="Femicidios"/>
    <d v="2016-02-24T00:00:00"/>
    <n v="14"/>
    <x v="84"/>
    <x v="85"/>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x v="0"/>
  </r>
  <r>
    <s v="Femicidios"/>
    <d v="2014-01-28T00:00:00"/>
    <n v="7"/>
    <x v="85"/>
    <x v="86"/>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x v="1"/>
  </r>
  <r>
    <s v="Femicidios"/>
    <d v="2016-07-27T00:00:00"/>
    <n v="2"/>
    <x v="86"/>
    <x v="87"/>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x v="1"/>
  </r>
  <r>
    <s v="Femicidios"/>
    <d v="2016-01-02T00:00:00"/>
    <n v="13"/>
    <x v="87"/>
    <x v="88"/>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x v="0"/>
  </r>
  <r>
    <s v="Femicidios"/>
    <d v="2018-10-18T00:00:00"/>
    <n v="5"/>
    <x v="51"/>
    <x v="51"/>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x v="1"/>
  </r>
  <r>
    <s v="Femicidios"/>
    <d v="2011-04-03T00:00:00"/>
    <n v="13"/>
    <x v="88"/>
    <x v="89"/>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x v="0"/>
  </r>
  <r>
    <s v="Femicidios"/>
    <d v="2010-06-24T00:00:00"/>
    <n v="14"/>
    <x v="89"/>
    <x v="90"/>
    <s v="Los Ríos"/>
    <s v="Claudia Marcela Yañez Méndez"/>
    <n v="22"/>
    <x v="1"/>
    <x v="36"/>
    <s v="apuñalada y enterrada"/>
    <x v="1"/>
    <x v="3"/>
    <x v="1"/>
    <s v="Dustin Casanova Torrijos"/>
    <n v="26"/>
    <x v="1"/>
    <x v="27"/>
    <x v="3"/>
    <x v="1"/>
    <s v="No Informados"/>
    <s v="No Informados"/>
    <x v="1"/>
    <x v="3"/>
    <x v="1"/>
    <x v="1"/>
    <s v="Sin Información"/>
    <x v="1"/>
    <x v="1"/>
    <x v="1"/>
    <x v="0"/>
    <s v=""/>
    <s v=""/>
    <s v="SI"/>
    <x v="0"/>
  </r>
  <r>
    <s v="Femicidios"/>
    <d v="2014-01-30T00:00:00"/>
    <n v="7"/>
    <x v="41"/>
    <x v="41"/>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x v="1"/>
  </r>
  <r>
    <s v="Femicidios"/>
    <d v="2014-07-21T00:00:00"/>
    <n v="13"/>
    <x v="8"/>
    <x v="8"/>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x v="0"/>
  </r>
  <r>
    <s v="Femicidios"/>
    <d v="2016-04-01T00:00:00"/>
    <n v="13"/>
    <x v="90"/>
    <x v="91"/>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x v="1"/>
  </r>
  <r>
    <s v="Femicidios"/>
    <d v="2019-09-27T00:00:00"/>
    <n v="8"/>
    <x v="53"/>
    <x v="53"/>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x v="0"/>
  </r>
  <r>
    <s v="Femicidios"/>
    <d v="2011-03-14T00:00:00"/>
    <n v="13"/>
    <x v="71"/>
    <x v="72"/>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x v="0"/>
  </r>
  <r>
    <s v="Femicidios"/>
    <d v="2016-10-09T00:00:00"/>
    <n v="13"/>
    <x v="52"/>
    <x v="52"/>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x v="0"/>
  </r>
  <r>
    <s v="Femicidios"/>
    <d v="2017-05-01T00:00:00"/>
    <n v="8"/>
    <x v="53"/>
    <x v="53"/>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x v="0"/>
  </r>
  <r>
    <s v="Femicidios"/>
    <d v="2021-03-01T00:00:00"/>
    <n v="9"/>
    <x v="38"/>
    <x v="38"/>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x v="1"/>
  </r>
  <r>
    <s v="Femicidios"/>
    <d v="2018-01-01T00:00:00"/>
    <n v="4"/>
    <x v="91"/>
    <x v="92"/>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x v="1"/>
  </r>
  <r>
    <s v="Femicidios"/>
    <d v="2019-05-14T00:00:00"/>
    <n v="14"/>
    <x v="92"/>
    <x v="93"/>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x v="1"/>
  </r>
  <r>
    <s v="Otros asesinatos por Violencia Femicida"/>
    <d v="2020-02-22T00:00:00"/>
    <n v="5"/>
    <x v="17"/>
    <x v="17"/>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Otros asesinatos por Violencia Femicida"/>
    <d v="2020-02-22T00:00:00"/>
    <n v="5"/>
    <x v="17"/>
    <x v="17"/>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x v="1"/>
  </r>
  <r>
    <s v="Femicidios"/>
    <d v="2017-10-21T00:00:00"/>
    <n v="11"/>
    <x v="65"/>
    <x v="66"/>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x v="0"/>
  </r>
  <r>
    <s v="Femicidios"/>
    <d v="2013-04-20T00:00:00"/>
    <n v="13"/>
    <x v="61"/>
    <x v="62"/>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x v="0"/>
  </r>
  <r>
    <s v="Femicidios"/>
    <d v="2013-09-02T00:00:00"/>
    <n v="7"/>
    <x v="41"/>
    <x v="41"/>
    <s v="Maule"/>
    <s v="Daniela Cruz"/>
    <n v="4"/>
    <x v="1"/>
    <x v="1"/>
    <s v="Violada y golpeada por amigo de la familia"/>
    <x v="3"/>
    <x v="30"/>
    <x v="13"/>
    <s v="Sergio Alcapán"/>
    <n v="21"/>
    <x v="1"/>
    <x v="0"/>
    <x v="3"/>
    <x v="1"/>
    <s v="No Informados"/>
    <s v="No Informados"/>
    <x v="1"/>
    <x v="8"/>
    <x v="1"/>
    <x v="4"/>
    <s v="Sin Información"/>
    <x v="1"/>
    <x v="37"/>
    <x v="3"/>
    <x v="0"/>
    <s v=""/>
    <s v=""/>
    <s v="SI"/>
    <x v="1"/>
  </r>
  <r>
    <s v="Femicidios"/>
    <d v="2019-12-01T00:00:00"/>
    <n v="10"/>
    <x v="93"/>
    <x v="94"/>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x v="0"/>
  </r>
  <r>
    <s v="Femicidios"/>
    <d v="2010-06-13T00:00:00"/>
    <n v="13"/>
    <x v="71"/>
    <x v="72"/>
    <s v="Metropolitana"/>
    <s v="Daniela Mejías Gonzàlez"/>
    <n v="23"/>
    <x v="1"/>
    <x v="1"/>
    <s v="apuñalada"/>
    <x v="1"/>
    <x v="0"/>
    <x v="1"/>
    <s v="Jorge Angulo Quintana"/>
    <n v="31"/>
    <x v="1"/>
    <x v="31"/>
    <x v="3"/>
    <x v="1"/>
    <s v="condenado a 14 años por parricidio"/>
    <s v="No Informados"/>
    <x v="1"/>
    <x v="1"/>
    <x v="1"/>
    <x v="1"/>
    <s v="Sin Información"/>
    <x v="1"/>
    <x v="1"/>
    <x v="1"/>
    <x v="0"/>
    <s v=""/>
    <s v=""/>
    <s v="SI"/>
    <x v="0"/>
  </r>
  <r>
    <s v="Femicidios"/>
    <d v="2014-04-04T00:00:00"/>
    <n v="13"/>
    <x v="94"/>
    <x v="95"/>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x v="0"/>
  </r>
  <r>
    <s v="Femicidios"/>
    <d v="2017-02-28T00:00:00"/>
    <n v="4"/>
    <x v="91"/>
    <x v="92"/>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x v="1"/>
  </r>
  <r>
    <s v="Femicidios"/>
    <d v="2017-09-02T00:00:00"/>
    <n v="9"/>
    <x v="95"/>
    <x v="96"/>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x v="1"/>
  </r>
  <r>
    <s v="Femicidios"/>
    <d v="2018-06-17T00:00:00"/>
    <n v="10"/>
    <x v="21"/>
    <x v="21"/>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x v="0"/>
  </r>
  <r>
    <s v="Femicidios"/>
    <d v="2016-07-27T00:00:00"/>
    <n v="2"/>
    <x v="86"/>
    <x v="87"/>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x v="0"/>
  </r>
  <r>
    <s v="Femicidios"/>
    <d v="2019-08-06T00:00:00"/>
    <n v="5"/>
    <x v="16"/>
    <x v="16"/>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x v="0"/>
  </r>
  <r>
    <s v="Femicidios"/>
    <d v="2015-07-28T00:00:00"/>
    <n v="10"/>
    <x v="78"/>
    <x v="79"/>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x v="0"/>
  </r>
  <r>
    <s v="Femicidios"/>
    <d v="2012-07-27T00:00:00"/>
    <n v="2"/>
    <x v="15"/>
    <x v="15"/>
    <s v="Antofagasta"/>
    <s v="Deisy Maulén Gamboa"/>
    <n v="30"/>
    <x v="1"/>
    <x v="1"/>
    <s v="Calcinada"/>
    <x v="1"/>
    <x v="0"/>
    <x v="1"/>
    <s v="Cristian Juica Ossandón"/>
    <n v="43"/>
    <x v="1"/>
    <x v="0"/>
    <x v="3"/>
    <x v="1"/>
    <s v="Tenia dos causas vif por lesiones"/>
    <s v="No Informados"/>
    <x v="1"/>
    <x v="1"/>
    <x v="1"/>
    <x v="1"/>
    <s v="Sin Información"/>
    <x v="1"/>
    <x v="1"/>
    <x v="14"/>
    <x v="0"/>
    <s v=""/>
    <s v=""/>
    <s v="SI"/>
    <x v="0"/>
  </r>
  <r>
    <s v="Femicidios"/>
    <d v="2018-08-22T00:00:00"/>
    <n v="5"/>
    <x v="96"/>
    <x v="97"/>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x v="0"/>
  </r>
  <r>
    <s v="Suicidios femicidas"/>
    <d v="2020-08-02T00:00:00"/>
    <n v="10"/>
    <x v="97"/>
    <x v="98"/>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x v="1"/>
  </r>
  <r>
    <s v="Femicidios"/>
    <d v="2018-06-03T00:00:00"/>
    <n v="13"/>
    <x v="98"/>
    <x v="99"/>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x v="1"/>
  </r>
  <r>
    <s v="Femicidios"/>
    <d v="2016-10-07T00:00:00"/>
    <n v="13"/>
    <x v="37"/>
    <x v="37"/>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x v="1"/>
  </r>
  <r>
    <s v="Femicidios"/>
    <d v="2019-07-07T00:00:00"/>
    <n v="4"/>
    <x v="99"/>
    <x v="100"/>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x v="1"/>
  </r>
  <r>
    <s v="Femicidios"/>
    <d v="2016-01-31T00:00:00"/>
    <n v="13"/>
    <x v="37"/>
    <x v="37"/>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x v="0"/>
  </r>
  <r>
    <s v="Femicidios"/>
    <d v="2018-08-30T00:00:00"/>
    <n v="8"/>
    <x v="57"/>
    <x v="58"/>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x v="0"/>
  </r>
  <r>
    <s v="Femicidios"/>
    <d v="2014-03-02T00:00:00"/>
    <n v="10"/>
    <x v="21"/>
    <x v="21"/>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x v="0"/>
  </r>
  <r>
    <s v="Femicidios"/>
    <d v="2020-06-14T00:00:00"/>
    <n v="9"/>
    <x v="100"/>
    <x v="101"/>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x v="0"/>
  </r>
  <r>
    <s v="Femicidios"/>
    <d v="2011-12-05T00:00:00"/>
    <n v="13"/>
    <x v="55"/>
    <x v="56"/>
    <s v="Metropolitana"/>
    <s v="Elizabeth Carmona Zurita"/>
    <n v="27"/>
    <x v="1"/>
    <x v="44"/>
    <s v="Degollada"/>
    <x v="1"/>
    <x v="32"/>
    <x v="1"/>
    <s v="Carlos Vásquez"/>
    <n v="33"/>
    <x v="1"/>
    <x v="35"/>
    <x v="1"/>
    <x v="1"/>
    <s v="denuncia por amenazas"/>
    <s v="No Informados"/>
    <x v="1"/>
    <x v="0"/>
    <x v="1"/>
    <x v="1"/>
    <s v="Sin Información"/>
    <x v="1"/>
    <x v="1"/>
    <x v="1"/>
    <x v="0"/>
    <s v=""/>
    <s v=""/>
    <s v="SI"/>
    <x v="0"/>
  </r>
  <r>
    <s v="Femicidios"/>
    <d v="2013-04-23T00:00:00"/>
    <n v="13"/>
    <x v="8"/>
    <x v="8"/>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x v="0"/>
  </r>
  <r>
    <s v="Femicidios"/>
    <d v="2020-03-08T00:00:00"/>
    <n v="12"/>
    <x v="25"/>
    <x v="25"/>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x v="1"/>
  </r>
  <r>
    <s v="Femicidios"/>
    <d v="2010-05-08T00:00:00"/>
    <n v="10"/>
    <x v="101"/>
    <x v="102"/>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x v="0"/>
  </r>
  <r>
    <s v="Femicidios"/>
    <d v="2016-11-15T00:00:00"/>
    <n v="8"/>
    <x v="57"/>
    <x v="58"/>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x v="0"/>
  </r>
  <r>
    <s v="Femicidios"/>
    <d v="2011-10-03T00:00:00"/>
    <n v="5"/>
    <x v="51"/>
    <x v="51"/>
    <s v="Valparaíso"/>
    <s v="Elizabeth Zenteno Alvárez"/>
    <n v="51"/>
    <x v="1"/>
    <x v="1"/>
    <s v="Apuñalada"/>
    <x v="1"/>
    <x v="14"/>
    <x v="1"/>
    <s v="Juan Pávez Palma"/>
    <n v="56"/>
    <x v="1"/>
    <x v="0"/>
    <x v="1"/>
    <x v="1"/>
    <s v="Se investiga si hay denuncias"/>
    <s v="No Informados"/>
    <x v="1"/>
    <x v="0"/>
    <x v="1"/>
    <x v="1"/>
    <s v="Sin Información"/>
    <x v="1"/>
    <x v="1"/>
    <x v="15"/>
    <x v="0"/>
    <s v=""/>
    <s v=""/>
    <s v="SI"/>
    <x v="0"/>
  </r>
  <r>
    <s v="Femicidios"/>
    <d v="2018-07-21T00:00:00"/>
    <n v="13"/>
    <x v="102"/>
    <x v="103"/>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x v="0"/>
  </r>
  <r>
    <s v="Femicidios"/>
    <d v="2012-01-24T00:00:00"/>
    <n v="13"/>
    <x v="87"/>
    <x v="88"/>
    <s v="Metropolitana"/>
    <s v="Elsa Curihuanca"/>
    <n v="46"/>
    <x v="1"/>
    <x v="1"/>
    <s v="Apuñalada"/>
    <x v="1"/>
    <x v="9"/>
    <x v="1"/>
    <s v="Carlos Iturrieta Curihuanca"/>
    <n v="22"/>
    <x v="1"/>
    <x v="0"/>
    <x v="3"/>
    <x v="1"/>
    <s v="Habia salido hace 6 meses de la carcel"/>
    <s v="No Informados"/>
    <x v="3"/>
    <x v="2"/>
    <x v="1"/>
    <x v="1"/>
    <s v="Sin Información"/>
    <x v="1"/>
    <x v="1"/>
    <x v="1"/>
    <x v="0"/>
    <s v=""/>
    <s v=""/>
    <s v="SI"/>
    <x v="1"/>
  </r>
  <r>
    <s v="Femicidios"/>
    <d v="2013-07-01T00:00:00"/>
    <n v="13"/>
    <x v="103"/>
    <x v="104"/>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x v="0"/>
  </r>
  <r>
    <s v="Femicidios"/>
    <d v="2020-12-24T00:00:00"/>
    <n v="5"/>
    <x v="48"/>
    <x v="48"/>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x v="1"/>
  </r>
  <r>
    <s v="Femicidios"/>
    <d v="2010-12-10T00:00:00"/>
    <n v="13"/>
    <x v="77"/>
    <x v="78"/>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x v="0"/>
  </r>
  <r>
    <s v="Femicidios"/>
    <d v="2015-02-04T00:00:00"/>
    <n v="13"/>
    <x v="6"/>
    <x v="6"/>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x v="0"/>
  </r>
  <r>
    <s v="Femicidios"/>
    <d v="2010-09-06T00:00:00"/>
    <n v="8"/>
    <x v="53"/>
    <x v="53"/>
    <s v="Biobío"/>
    <s v="Enriqueta Fierro Castro"/>
    <n v="56"/>
    <x v="1"/>
    <x v="1"/>
    <s v="Apuñalada"/>
    <x v="1"/>
    <x v="9"/>
    <x v="10"/>
    <s v="Javier Morales Fierro"/>
    <n v="18"/>
    <x v="1"/>
    <x v="0"/>
    <x v="3"/>
    <x v="1"/>
    <s v="condenado por parricidio"/>
    <s v="No Informados"/>
    <x v="1"/>
    <x v="8"/>
    <x v="1"/>
    <x v="1"/>
    <s v="Sin Información"/>
    <x v="1"/>
    <x v="1"/>
    <x v="1"/>
    <x v="0"/>
    <s v=""/>
    <s v=""/>
    <s v="SI"/>
    <x v="1"/>
  </r>
  <r>
    <s v="Femicidios"/>
    <d v="2020-10-16T00:00:00"/>
    <n v="5"/>
    <x v="51"/>
    <x v="51"/>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x v="1"/>
  </r>
  <r>
    <s v="Femicidios"/>
    <d v="2014-09-05T00:00:00"/>
    <n v="9"/>
    <x v="38"/>
    <x v="38"/>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x v="1"/>
  </r>
  <r>
    <s v="Femicidios"/>
    <d v="2010-11-26T00:00:00"/>
    <n v="10"/>
    <x v="21"/>
    <x v="21"/>
    <s v="Los Lagos"/>
    <s v="Ericka Rosa Vera Vera"/>
    <n v="69"/>
    <x v="1"/>
    <x v="1"/>
    <s v="Apuñalada"/>
    <x v="1"/>
    <x v="14"/>
    <x v="1"/>
    <s v="Juan Godoy Vera"/>
    <n v="65"/>
    <x v="1"/>
    <x v="38"/>
    <x v="3"/>
    <x v="1"/>
    <s v="condenado a 5 años y 1 dia por parricidio"/>
    <s v="No Informados"/>
    <x v="1"/>
    <x v="2"/>
    <x v="1"/>
    <x v="1"/>
    <s v="Sin Información"/>
    <x v="1"/>
    <x v="1"/>
    <x v="1"/>
    <x v="0"/>
    <s v=""/>
    <s v=""/>
    <s v="SI"/>
    <x v="0"/>
  </r>
  <r>
    <s v="Femicidios"/>
    <d v="2013-05-30T00:00:00"/>
    <n v="13"/>
    <x v="98"/>
    <x v="99"/>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x v="0"/>
  </r>
  <r>
    <s v="Femicidios"/>
    <d v="2020-09-14T00:00:00"/>
    <n v="13"/>
    <x v="71"/>
    <x v="72"/>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x v="1"/>
  </r>
  <r>
    <s v="Femicidios"/>
    <d v="2020-08-08T00:00:00"/>
    <n v="13"/>
    <x v="104"/>
    <x v="105"/>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x v="1"/>
  </r>
  <r>
    <s v="Femicidios"/>
    <d v="2010-10-06T00:00:00"/>
    <n v="13"/>
    <x v="8"/>
    <x v="8"/>
    <s v="Metropolitana"/>
    <s v="Estefanía Alfaro González"/>
    <n v="25"/>
    <x v="1"/>
    <x v="47"/>
    <s v="Golpes"/>
    <x v="1"/>
    <x v="13"/>
    <x v="1"/>
    <s v="Eduardo Navarrete"/>
    <n v="27"/>
    <x v="1"/>
    <x v="39"/>
    <x v="2"/>
    <x v="1"/>
    <s v="No Informados"/>
    <s v="No Informados"/>
    <x v="1"/>
    <x v="8"/>
    <x v="1"/>
    <x v="1"/>
    <s v="Sin Información"/>
    <x v="1"/>
    <x v="1"/>
    <x v="1"/>
    <x v="0"/>
    <s v=""/>
    <s v=""/>
    <s v="SI"/>
    <x v="1"/>
  </r>
  <r>
    <s v="Femicidios"/>
    <d v="2019-05-06T00:00:00"/>
    <n v="13"/>
    <x v="28"/>
    <x v="28"/>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x v="1"/>
  </r>
  <r>
    <s v="Femicidios"/>
    <d v="2011-01-26T00:00:00"/>
    <n v="13"/>
    <x v="6"/>
    <x v="6"/>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x v="0"/>
  </r>
  <r>
    <s v="Femicidios"/>
    <d v="2011-05-26T00:00:00"/>
    <n v="13"/>
    <x v="52"/>
    <x v="52"/>
    <s v="Metropolitana"/>
    <s v="Estrella Farias"/>
    <n v="50"/>
    <x v="1"/>
    <x v="1"/>
    <s v="Golpes"/>
    <x v="1"/>
    <x v="14"/>
    <x v="1"/>
    <s v="José Váldes"/>
    <n v="59"/>
    <x v="1"/>
    <x v="0"/>
    <x v="2"/>
    <x v="1"/>
    <s v="Detenido por denuncia VIF"/>
    <s v="Detenido por denuncia VIF"/>
    <x v="1"/>
    <x v="0"/>
    <x v="1"/>
    <x v="1"/>
    <s v="Sin Información"/>
    <x v="1"/>
    <x v="1"/>
    <x v="1"/>
    <x v="0"/>
    <s v=""/>
    <s v=""/>
    <s v="SI"/>
    <x v="0"/>
  </r>
  <r>
    <s v="Femicidios"/>
    <d v="2011-10-06T00:00:00"/>
    <n v="13"/>
    <x v="83"/>
    <x v="84"/>
    <s v="Metropolitana"/>
    <s v="Estrella Manríquez Carrera"/>
    <n v="21"/>
    <x v="1"/>
    <x v="1"/>
    <s v="Apuñalada"/>
    <x v="1"/>
    <x v="0"/>
    <x v="1"/>
    <s v="Sin Informacion"/>
    <n v="25"/>
    <x v="1"/>
    <x v="0"/>
    <x v="1"/>
    <x v="1"/>
    <s v="No Informados"/>
    <s v="No Informados"/>
    <x v="1"/>
    <x v="0"/>
    <x v="1"/>
    <x v="1"/>
    <s v="Sin Información"/>
    <x v="1"/>
    <x v="1"/>
    <x v="1"/>
    <x v="0"/>
    <s v=""/>
    <s v=""/>
    <s v="SI"/>
    <x v="0"/>
  </r>
  <r>
    <s v="Femicidios"/>
    <d v="2018-11-14T00:00:00"/>
    <n v="14"/>
    <x v="56"/>
    <x v="57"/>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x v="0"/>
  </r>
  <r>
    <s v="Femicidios"/>
    <d v="2019-08-12T00:00:00"/>
    <n v="13"/>
    <x v="12"/>
    <x v="12"/>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x v="0"/>
  </r>
  <r>
    <s v="Femicidios"/>
    <d v="2019-09-10T00:00:00"/>
    <n v="15"/>
    <x v="4"/>
    <x v="4"/>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x v="0"/>
  </r>
  <r>
    <s v="Femicidios"/>
    <d v="2018-12-28T00:00:00"/>
    <n v="5"/>
    <x v="105"/>
    <x v="106"/>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x v="0"/>
  </r>
  <r>
    <s v="Femicidios"/>
    <d v="2018-05-22T00:00:00"/>
    <n v="9"/>
    <x v="106"/>
    <x v="107"/>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x v="0"/>
  </r>
  <r>
    <s v="Femicidios"/>
    <d v="2018-02-10T00:00:00"/>
    <n v="13"/>
    <x v="102"/>
    <x v="103"/>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x v="1"/>
  </r>
  <r>
    <s v="Femicidios"/>
    <d v="2011-02-04T00:00:00"/>
    <n v="3"/>
    <x v="62"/>
    <x v="63"/>
    <s v="Atacama"/>
    <s v="Fernanda Lisette Rivas Lavín"/>
    <n v="26"/>
    <x v="1"/>
    <x v="48"/>
    <s v="Estrangulamiento"/>
    <x v="1"/>
    <x v="34"/>
    <x v="10"/>
    <s v="Christián Lorenzo Maya Veas"/>
    <n v="39"/>
    <x v="1"/>
    <x v="0"/>
    <x v="1"/>
    <x v="1"/>
    <s v="No Informados"/>
    <s v="No Informados"/>
    <x v="1"/>
    <x v="17"/>
    <x v="1"/>
    <x v="1"/>
    <s v="Sin Información"/>
    <x v="1"/>
    <x v="1"/>
    <x v="1"/>
    <x v="0"/>
    <s v=""/>
    <s v=""/>
    <s v="SI"/>
    <x v="1"/>
  </r>
  <r>
    <s v="Femicidios"/>
    <d v="2017-07-28T00:00:00"/>
    <n v="4"/>
    <x v="91"/>
    <x v="92"/>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x v="0"/>
  </r>
  <r>
    <s v="Femicidios"/>
    <d v="2016-10-29T00:00:00"/>
    <n v="13"/>
    <x v="12"/>
    <x v="12"/>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x v="1"/>
  </r>
  <r>
    <s v="Femicidios"/>
    <d v="2012-01-13T00:00:00"/>
    <n v="7"/>
    <x v="41"/>
    <x v="41"/>
    <s v="Maule"/>
    <s v="Flor Nuñez Valdés"/>
    <n v="31"/>
    <x v="1"/>
    <x v="1"/>
    <s v="Apuñalada"/>
    <x v="1"/>
    <x v="0"/>
    <x v="1"/>
    <s v="José Leiva Hernández"/>
    <n v="44"/>
    <x v="1"/>
    <x v="0"/>
    <x v="3"/>
    <x v="1"/>
    <s v="No Informados"/>
    <s v="No Informados"/>
    <x v="2"/>
    <x v="0"/>
    <x v="1"/>
    <x v="1"/>
    <s v="Sin Información"/>
    <x v="1"/>
    <x v="1"/>
    <x v="17"/>
    <x v="0"/>
    <s v=""/>
    <s v=""/>
    <s v="SI"/>
    <x v="0"/>
  </r>
  <r>
    <s v="Femicidios"/>
    <d v="2016-10-14T00:00:00"/>
    <n v="11"/>
    <x v="65"/>
    <x v="66"/>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x v="1"/>
  </r>
  <r>
    <s v="Femicidios"/>
    <d v="2013-04-20T00:00:00"/>
    <n v="7"/>
    <x v="41"/>
    <x v="41"/>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x v="0"/>
  </r>
  <r>
    <s v="Femicidios"/>
    <d v="2017-10-13T00:00:00"/>
    <n v="4"/>
    <x v="91"/>
    <x v="92"/>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x v="1"/>
  </r>
  <r>
    <s v="Suicidios femicidas"/>
    <d v="2021-04-07T00:00:00"/>
    <n v="13"/>
    <x v="90"/>
    <x v="91"/>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x v="1"/>
  </r>
  <r>
    <s v="Femicidios"/>
    <d v="2020-12-12T00:00:00"/>
    <n v="7"/>
    <x v="107"/>
    <x v="108"/>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x v="1"/>
  </r>
  <r>
    <s v="Femicidios"/>
    <d v="2011-10-16T00:00:00"/>
    <n v="16"/>
    <x v="108"/>
    <x v="109"/>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x v="0"/>
  </r>
  <r>
    <s v="Femicidios"/>
    <d v="2015-11-07T00:00:00"/>
    <n v="4"/>
    <x v="22"/>
    <x v="22"/>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x v="0"/>
  </r>
  <r>
    <s v="Femicidios"/>
    <d v="2015-05-20T00:00:00"/>
    <n v="13"/>
    <x v="12"/>
    <x v="12"/>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x v="0"/>
  </r>
  <r>
    <s v="Femicidios"/>
    <d v="2011-02-26T00:00:00"/>
    <n v="13"/>
    <x v="52"/>
    <x v="52"/>
    <s v="Metropolitana"/>
    <s v="Fresia Llanquitrù Ortìz"/>
    <n v="38"/>
    <x v="1"/>
    <x v="1"/>
    <s v="Golpes"/>
    <x v="1"/>
    <x v="19"/>
    <x v="15"/>
    <s v="no se sabe"/>
    <m/>
    <x v="1"/>
    <x v="0"/>
    <x v="1"/>
    <x v="1"/>
    <s v="No Informados"/>
    <s v="No Informados"/>
    <x v="1"/>
    <x v="17"/>
    <x v="1"/>
    <x v="1"/>
    <s v="Sin Información"/>
    <x v="1"/>
    <x v="1"/>
    <x v="1"/>
    <x v="0"/>
    <s v=""/>
    <s v=""/>
    <s v="SI"/>
    <x v="1"/>
  </r>
  <r>
    <s v="Femicidios"/>
    <d v="2015-08-25T00:00:00"/>
    <n v="6"/>
    <x v="64"/>
    <x v="65"/>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x v="0"/>
  </r>
  <r>
    <s v="Femicidios"/>
    <d v="2019-07-23T00:00:00"/>
    <n v="2"/>
    <x v="86"/>
    <x v="87"/>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x v="0"/>
  </r>
  <r>
    <s v="Femicidios"/>
    <d v="2018-06-11T00:00:00"/>
    <n v="13"/>
    <x v="46"/>
    <x v="46"/>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x v="0"/>
  </r>
  <r>
    <s v="Femicidios"/>
    <d v="2019-06-16T00:00:00"/>
    <n v="13"/>
    <x v="35"/>
    <x v="35"/>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x v="0"/>
  </r>
  <r>
    <s v="Femicidios"/>
    <d v="2018-02-05T00:00:00"/>
    <n v="8"/>
    <x v="39"/>
    <x v="39"/>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x v="1"/>
  </r>
  <r>
    <s v="Femicidios"/>
    <d v="2018-06-12T00:00:00"/>
    <n v="5"/>
    <x v="109"/>
    <x v="110"/>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x v="0"/>
  </r>
  <r>
    <s v="Femicidios"/>
    <d v="2017-03-15T00:00:00"/>
    <n v="7"/>
    <x v="110"/>
    <x v="111"/>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x v="0"/>
  </r>
  <r>
    <s v="Femicidios"/>
    <d v="2014-02-01T00:00:00"/>
    <n v="13"/>
    <x v="111"/>
    <x v="112"/>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x v="0"/>
  </r>
  <r>
    <s v="Femicidios"/>
    <d v="2015-12-21T00:00:00"/>
    <n v="13"/>
    <x v="46"/>
    <x v="46"/>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x v="0"/>
  </r>
  <r>
    <s v="Femicidios"/>
    <d v="2017-08-31T00:00:00"/>
    <n v="11"/>
    <x v="112"/>
    <x v="113"/>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x v="0"/>
  </r>
  <r>
    <s v="Femicidios"/>
    <d v="2017-04-16T00:00:00"/>
    <n v="8"/>
    <x v="113"/>
    <x v="114"/>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x v="0"/>
  </r>
  <r>
    <s v="Femicidios"/>
    <d v="2015-05-24T00:00:00"/>
    <n v="5"/>
    <x v="10"/>
    <x v="10"/>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x v="0"/>
  </r>
  <r>
    <s v="Femicidios"/>
    <d v="2020-12-24T00:00:00"/>
    <n v="5"/>
    <x v="114"/>
    <x v="115"/>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x v="1"/>
  </r>
  <r>
    <s v="Femicidios"/>
    <d v="2020-01-05T00:00:00"/>
    <n v="14"/>
    <x v="56"/>
    <x v="57"/>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x v="0"/>
  </r>
  <r>
    <s v="Femicidios"/>
    <d v="2020-05-30T00:00:00"/>
    <n v="5"/>
    <x v="51"/>
    <x v="51"/>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x v="0"/>
  </r>
  <r>
    <s v="Femicidios"/>
    <d v="2010-01-03T00:00:00"/>
    <n v="5"/>
    <x v="51"/>
    <x v="51"/>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x v="0"/>
  </r>
  <r>
    <s v="Femicidios"/>
    <d v="2014-06-03T00:00:00"/>
    <n v="13"/>
    <x v="115"/>
    <x v="116"/>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x v="1"/>
  </r>
  <r>
    <s v="Femicidios"/>
    <d v="2019-12-28T00:00:00"/>
    <n v="12"/>
    <x v="25"/>
    <x v="25"/>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x v="0"/>
  </r>
  <r>
    <s v="Femicidios"/>
    <d v="2019-07-21T00:00:00"/>
    <n v="14"/>
    <x v="116"/>
    <x v="117"/>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x v="0"/>
  </r>
  <r>
    <s v="Femicidios"/>
    <d v="2018-10-22T00:00:00"/>
    <n v="14"/>
    <x v="92"/>
    <x v="93"/>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x v="0"/>
  </r>
  <r>
    <s v="Femicidios"/>
    <d v="2014-06-28T00:00:00"/>
    <n v="10"/>
    <x v="101"/>
    <x v="102"/>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x v="0"/>
  </r>
  <r>
    <s v="Femicidios"/>
    <d v="2015-12-12T00:00:00"/>
    <n v="9"/>
    <x v="117"/>
    <x v="118"/>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x v="0"/>
  </r>
  <r>
    <s v="Femicidios"/>
    <d v="2017-06-03T00:00:00"/>
    <n v="9"/>
    <x v="118"/>
    <x v="119"/>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x v="1"/>
  </r>
  <r>
    <s v="Femicidios"/>
    <d v="2013-08-13T00:00:00"/>
    <n v="3"/>
    <x v="62"/>
    <x v="63"/>
    <s v="Atacama"/>
    <s v="Gregoria Veizaga Puma"/>
    <n v="22"/>
    <x v="1"/>
    <x v="1"/>
    <s v="Degollada"/>
    <x v="1"/>
    <x v="12"/>
    <x v="3"/>
    <s v="Sin Informacion"/>
    <n v="33"/>
    <x v="1"/>
    <x v="0"/>
    <x v="3"/>
    <x v="1"/>
    <s v="Ella es Boliviana y el Femicida Colombiano"/>
    <s v="No Informados"/>
    <x v="1"/>
    <x v="8"/>
    <x v="1"/>
    <x v="4"/>
    <s v="Sin Información"/>
    <x v="1"/>
    <x v="1"/>
    <x v="3"/>
    <x v="0"/>
    <s v=""/>
    <s v=""/>
    <s v="SI"/>
    <x v="0"/>
  </r>
  <r>
    <s v="Femicidios"/>
    <d v="2015-12-22T00:00:00"/>
    <n v="6"/>
    <x v="64"/>
    <x v="65"/>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x v="0"/>
  </r>
  <r>
    <s v="Femicidios"/>
    <d v="2018-05-21T00:00:00"/>
    <n v="9"/>
    <x v="119"/>
    <x v="120"/>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x v="0"/>
  </r>
  <r>
    <s v="Femicidios"/>
    <d v="2013-06-10T00:00:00"/>
    <n v="7"/>
    <x v="120"/>
    <x v="121"/>
    <s v="Maule"/>
    <s v="Guillermina Pérez Yañez"/>
    <n v="47"/>
    <x v="1"/>
    <x v="1"/>
    <s v="Disparo"/>
    <x v="1"/>
    <x v="12"/>
    <x v="3"/>
    <s v="Oscar Carrasco Norambuena"/>
    <n v="74"/>
    <x v="1"/>
    <x v="0"/>
    <x v="2"/>
    <x v="1"/>
    <s v="No Informados"/>
    <s v="No Informados"/>
    <x v="0"/>
    <x v="0"/>
    <x v="1"/>
    <x v="1"/>
    <s v="Sin Información"/>
    <x v="1"/>
    <x v="1"/>
    <x v="3"/>
    <x v="0"/>
    <s v=""/>
    <s v=""/>
    <s v="SI"/>
    <x v="0"/>
  </r>
  <r>
    <s v="Femicidios"/>
    <d v="2015-05-25T00:00:00"/>
    <n v="5"/>
    <x v="48"/>
    <x v="48"/>
    <s v="Valparaíso"/>
    <s v="H.G.M.B"/>
    <n v="88"/>
    <x v="1"/>
    <x v="3"/>
    <s v="Sin Informacion"/>
    <x v="1"/>
    <x v="31"/>
    <x v="0"/>
    <s v="M.H.M"/>
    <n v="54"/>
    <x v="1"/>
    <x v="0"/>
    <x v="3"/>
    <x v="1"/>
    <s v="No Informados"/>
    <s v="No Informados"/>
    <x v="3"/>
    <x v="8"/>
    <x v="1"/>
    <x v="1"/>
    <s v="Sin Información"/>
    <x v="1"/>
    <x v="1"/>
    <x v="1"/>
    <x v="0"/>
    <s v=""/>
    <s v=""/>
    <s v="SI"/>
    <x v="1"/>
  </r>
  <r>
    <s v="Femicidios"/>
    <d v="2019-06-26T00:00:00"/>
    <n v="6"/>
    <x v="60"/>
    <x v="61"/>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x v="0"/>
  </r>
  <r>
    <s v="Femicidios"/>
    <d v="2021-02-16T00:00:00"/>
    <n v="1"/>
    <x v="121"/>
    <x v="122"/>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x v="0"/>
  </r>
  <r>
    <s v="Femicidios"/>
    <d v="2010-10-16T00:00:00"/>
    <n v="7"/>
    <x v="58"/>
    <x v="59"/>
    <s v="Maule"/>
    <s v="Hermandína Díaz"/>
    <n v="72"/>
    <x v="1"/>
    <x v="1"/>
    <s v="Apuñalada"/>
    <x v="1"/>
    <x v="14"/>
    <x v="1"/>
    <s v="Abdías Ávila Brunel"/>
    <n v="75"/>
    <x v="1"/>
    <x v="0"/>
    <x v="3"/>
    <x v="1"/>
    <s v="No Informados"/>
    <s v="No Informados"/>
    <x v="1"/>
    <x v="8"/>
    <x v="1"/>
    <x v="1"/>
    <s v="Sin Información"/>
    <x v="1"/>
    <x v="1"/>
    <x v="1"/>
    <x v="0"/>
    <s v=""/>
    <s v=""/>
    <s v="SI"/>
    <x v="1"/>
  </r>
  <r>
    <s v="Femicidios"/>
    <d v="2018-10-01T00:00:00"/>
    <n v="7"/>
    <x v="110"/>
    <x v="111"/>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x v="0"/>
  </r>
  <r>
    <s v="Femicidios"/>
    <d v="2013-03-17T00:00:00"/>
    <n v="13"/>
    <x v="122"/>
    <x v="123"/>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x v="0"/>
  </r>
  <r>
    <s v="Femicidios"/>
    <d v="2014-02-18T00:00:00"/>
    <n v="10"/>
    <x v="123"/>
    <x v="124"/>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x v="0"/>
  </r>
  <r>
    <s v="Femicidios"/>
    <d v="2010-01-04T00:00:00"/>
    <n v="7"/>
    <x v="80"/>
    <x v="81"/>
    <s v="Maule"/>
    <s v="Ingrid Del Carmen Fernandez Vasquez"/>
    <n v="21"/>
    <x v="1"/>
    <x v="1"/>
    <s v="baleada"/>
    <x v="1"/>
    <x v="32"/>
    <x v="1"/>
    <s v="Moisés David Núñez Medina"/>
    <n v="25"/>
    <x v="1"/>
    <x v="0"/>
    <x v="2"/>
    <x v="1"/>
    <s v="una denuncia por amenaza"/>
    <s v="No Informados"/>
    <x v="1"/>
    <x v="2"/>
    <x v="1"/>
    <x v="1"/>
    <s v="Sin Información"/>
    <x v="1"/>
    <x v="1"/>
    <x v="1"/>
    <x v="0"/>
    <s v=""/>
    <s v=""/>
    <s v="SI"/>
    <x v="1"/>
  </r>
  <r>
    <s v="Femicidios"/>
    <d v="2013-11-30T00:00:00"/>
    <n v="5"/>
    <x v="124"/>
    <x v="125"/>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x v="0"/>
  </r>
  <r>
    <s v="Femicidios"/>
    <d v="2017-01-20T00:00:00"/>
    <n v="5"/>
    <x v="76"/>
    <x v="77"/>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x v="0"/>
  </r>
  <r>
    <s v="Femicidios"/>
    <d v="2010-05-01T00:00:00"/>
    <n v="13"/>
    <x v="70"/>
    <x v="71"/>
    <s v="Metropolitana"/>
    <s v="Iris Del Carmen Maldonado Quezada"/>
    <n v="45"/>
    <x v="1"/>
    <x v="1"/>
    <s v="baleada"/>
    <x v="1"/>
    <x v="0"/>
    <x v="1"/>
    <s v="Manuel Herrera Oliva"/>
    <n v="48"/>
    <x v="1"/>
    <x v="0"/>
    <x v="2"/>
    <x v="1"/>
    <s v="No Informados"/>
    <s v="No Informados"/>
    <x v="1"/>
    <x v="18"/>
    <x v="1"/>
    <x v="1"/>
    <s v="Sin Información"/>
    <x v="1"/>
    <x v="1"/>
    <x v="1"/>
    <x v="0"/>
    <s v=""/>
    <s v=""/>
    <s v="SI"/>
    <x v="0"/>
  </r>
  <r>
    <s v="Femicidios"/>
    <d v="2013-02-27T00:00:00"/>
    <n v="4"/>
    <x v="125"/>
    <x v="126"/>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x v="0"/>
  </r>
  <r>
    <s v="Femicidios"/>
    <d v="2013-03-17T00:00:00"/>
    <n v="13"/>
    <x v="102"/>
    <x v="103"/>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x v="1"/>
  </r>
  <r>
    <s v="Femicidios"/>
    <d v="2019-12-15T00:00:00"/>
    <n v="13"/>
    <x v="46"/>
    <x v="46"/>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x v="0"/>
  </r>
  <r>
    <s v="Femicidios"/>
    <d v="2017-09-07T00:00:00"/>
    <n v="13"/>
    <x v="70"/>
    <x v="71"/>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x v="0"/>
  </r>
  <r>
    <s v="Femicidios"/>
    <d v="2014-07-25T00:00:00"/>
    <n v="9"/>
    <x v="126"/>
    <x v="127"/>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x v="0"/>
  </r>
  <r>
    <s v="Femicidios"/>
    <d v="2014-05-28T00:00:00"/>
    <n v="13"/>
    <x v="127"/>
    <x v="128"/>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x v="0"/>
  </r>
  <r>
    <s v="Femicidios"/>
    <d v="2017-10-18T00:00:00"/>
    <n v="10"/>
    <x v="128"/>
    <x v="129"/>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x v="1"/>
  </r>
  <r>
    <s v="Femicidios"/>
    <d v="2017-08-27T00:00:00"/>
    <n v="7"/>
    <x v="110"/>
    <x v="111"/>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x v="0"/>
  </r>
  <r>
    <s v="Femicidios"/>
    <d v="2020-11-15T00:00:00"/>
    <n v="13"/>
    <x v="129"/>
    <x v="130"/>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x v="1"/>
  </r>
  <r>
    <s v="Suicidios femicidas"/>
    <d v="2020-04-20T00:00:00"/>
    <n v="13"/>
    <x v="130"/>
    <x v="131"/>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x v="1"/>
  </r>
  <r>
    <s v="Femicidios"/>
    <d v="2011-11-05T00:00:00"/>
    <n v="5"/>
    <x v="96"/>
    <x v="97"/>
    <s v="Valparaíso"/>
    <s v="Janett González Capellán"/>
    <n v="38"/>
    <x v="1"/>
    <x v="1"/>
    <s v="Apuñalada"/>
    <x v="1"/>
    <x v="0"/>
    <x v="1"/>
    <s v="Jorge González Rodríguez"/>
    <n v="40"/>
    <x v="1"/>
    <x v="0"/>
    <x v="1"/>
    <x v="1"/>
    <s v="No Informados"/>
    <s v="No Informados"/>
    <x v="1"/>
    <x v="0"/>
    <x v="1"/>
    <x v="1"/>
    <s v="Sin Información"/>
    <x v="1"/>
    <x v="1"/>
    <x v="1"/>
    <x v="0"/>
    <s v=""/>
    <s v=""/>
    <s v="SI"/>
    <x v="0"/>
  </r>
  <r>
    <s v="Femicidios"/>
    <d v="2017-02-15T00:00:00"/>
    <n v="13"/>
    <x v="8"/>
    <x v="8"/>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x v="0"/>
  </r>
  <r>
    <s v="Femicidios"/>
    <d v="2014-10-28T00:00:00"/>
    <n v="14"/>
    <x v="56"/>
    <x v="57"/>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x v="1"/>
  </r>
  <r>
    <s v="Femicidios"/>
    <d v="2010-11-29T00:00:00"/>
    <n v="7"/>
    <x v="131"/>
    <x v="132"/>
    <s v="Maule"/>
    <s v="Javiera Jesús Méndez Méndez"/>
    <n v="6"/>
    <x v="1"/>
    <x v="1"/>
    <s v="Golpes"/>
    <x v="3"/>
    <x v="7"/>
    <x v="10"/>
    <s v="Leonardo Figueroa Adasme"/>
    <n v="24"/>
    <x v="1"/>
    <x v="0"/>
    <x v="3"/>
    <x v="1"/>
    <s v="Antecedentes por Abuso Sexual"/>
    <s v="No Informados"/>
    <x v="1"/>
    <x v="8"/>
    <x v="1"/>
    <x v="1"/>
    <s v="Sin Información"/>
    <x v="1"/>
    <x v="1"/>
    <x v="1"/>
    <x v="0"/>
    <s v=""/>
    <s v=""/>
    <s v="SI"/>
    <x v="1"/>
  </r>
  <r>
    <s v="Femicidios"/>
    <d v="2010-09-22T00:00:00"/>
    <n v="11"/>
    <x v="132"/>
    <x v="133"/>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x v="0"/>
  </r>
  <r>
    <s v="Femicidios"/>
    <d v="2015-07-12T00:00:00"/>
    <n v="2"/>
    <x v="15"/>
    <x v="15"/>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x v="0"/>
  </r>
  <r>
    <s v="Femicidios"/>
    <d v="2016-08-16T00:00:00"/>
    <n v="7"/>
    <x v="41"/>
    <x v="41"/>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x v="0"/>
  </r>
  <r>
    <s v="Femicidios"/>
    <d v="2013-02-26T00:00:00"/>
    <n v="13"/>
    <x v="98"/>
    <x v="99"/>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x v="0"/>
  </r>
  <r>
    <s v="Femicidios"/>
    <d v="2018-04-28T00:00:00"/>
    <n v="5"/>
    <x v="114"/>
    <x v="115"/>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x v="1"/>
  </r>
  <r>
    <s v="Femicidios"/>
    <d v="2014-08-26T00:00:00"/>
    <n v="13"/>
    <x v="66"/>
    <x v="67"/>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x v="0"/>
  </r>
  <r>
    <s v="Femicidios"/>
    <d v="2011-07-09T00:00:00"/>
    <n v="9"/>
    <x v="74"/>
    <x v="75"/>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x v="0"/>
  </r>
  <r>
    <s v="Otros asesinatos por Violencia Femicida"/>
    <d v="2020-03-20T00:00:00"/>
    <n v="3"/>
    <x v="133"/>
    <x v="134"/>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x v="1"/>
  </r>
  <r>
    <s v="Femicidios"/>
    <d v="2010-03-21T00:00:00"/>
    <n v="13"/>
    <x v="8"/>
    <x v="8"/>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x v="1"/>
  </r>
  <r>
    <s v="Femicidios"/>
    <d v="2020-12-05T00:00:00"/>
    <n v="13"/>
    <x v="98"/>
    <x v="99"/>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x v="0"/>
  </r>
  <r>
    <s v="Femicidios"/>
    <d v="2011-02-20T00:00:00"/>
    <n v="9"/>
    <x v="134"/>
    <x v="135"/>
    <s v="Araucanía"/>
    <s v="Jocelyn San Martín Muñoz"/>
    <n v="23"/>
    <x v="1"/>
    <x v="1"/>
    <s v="Golpes"/>
    <x v="1"/>
    <x v="0"/>
    <x v="1"/>
    <s v="Manuel Sandoval"/>
    <n v="27"/>
    <x v="1"/>
    <x v="0"/>
    <x v="1"/>
    <x v="1"/>
    <s v="No Informados"/>
    <s v="No Informados"/>
    <x v="1"/>
    <x v="0"/>
    <x v="1"/>
    <x v="1"/>
    <s v="Sin Información"/>
    <x v="1"/>
    <x v="1"/>
    <x v="21"/>
    <x v="0"/>
    <s v=""/>
    <s v=""/>
    <s v="SI"/>
    <x v="0"/>
  </r>
  <r>
    <s v="Femicidios"/>
    <d v="2010-06-17T00:00:00"/>
    <n v="10"/>
    <x v="21"/>
    <x v="21"/>
    <s v="Los Lagos"/>
    <s v="Jocelyn Vargas Muñoz"/>
    <n v="23"/>
    <x v="1"/>
    <x v="1"/>
    <s v="apuñalada"/>
    <x v="1"/>
    <x v="14"/>
    <x v="1"/>
    <s v="Alex Raín Pérez"/>
    <n v="30"/>
    <x v="1"/>
    <x v="0"/>
    <x v="3"/>
    <x v="1"/>
    <s v="denuncia anterior por lesiones menos graves"/>
    <s v="No Informados"/>
    <x v="1"/>
    <x v="2"/>
    <x v="1"/>
    <x v="1"/>
    <s v="Sin Información"/>
    <x v="1"/>
    <x v="1"/>
    <x v="1"/>
    <x v="0"/>
    <s v=""/>
    <s v=""/>
    <s v="SI"/>
    <x v="0"/>
  </r>
  <r>
    <s v="Femicidios"/>
    <d v="2016-11-04T00:00:00"/>
    <n v="5"/>
    <x v="79"/>
    <x v="80"/>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x v="0"/>
  </r>
  <r>
    <s v="Femicidios"/>
    <d v="2017-05-22T00:00:00"/>
    <n v="9"/>
    <x v="135"/>
    <x v="136"/>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x v="0"/>
  </r>
  <r>
    <s v="Femicidios"/>
    <d v="2015-09-27T00:00:00"/>
    <n v="3"/>
    <x v="62"/>
    <x v="63"/>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x v="0"/>
  </r>
  <r>
    <s v="Femicidios"/>
    <d v="2011-04-21T00:00:00"/>
    <n v="3"/>
    <x v="62"/>
    <x v="63"/>
    <s v="Atacama"/>
    <s v="Joseline Camberes Cuevas"/>
    <m/>
    <x v="1"/>
    <x v="39"/>
    <s v="Colisión provocada por agresor"/>
    <x v="1"/>
    <x v="0"/>
    <x v="1"/>
    <s v="Manuel Valdivia Cisterna"/>
    <m/>
    <x v="1"/>
    <x v="0"/>
    <x v="0"/>
    <x v="1"/>
    <s v="No Informados"/>
    <s v="No Informados"/>
    <x v="1"/>
    <x v="0"/>
    <x v="1"/>
    <x v="1"/>
    <s v="Sin Información"/>
    <x v="1"/>
    <x v="1"/>
    <x v="23"/>
    <x v="0"/>
    <s v=""/>
    <s v=""/>
    <s v="SI"/>
    <x v="1"/>
  </r>
  <r>
    <s v="Femicidios"/>
    <d v="2019-04-19T00:00:00"/>
    <n v="15"/>
    <x v="4"/>
    <x v="4"/>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x v="0"/>
  </r>
  <r>
    <s v="Femicidios"/>
    <d v="2015-04-12T00:00:00"/>
    <n v="8"/>
    <x v="26"/>
    <x v="26"/>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x v="0"/>
  </r>
  <r>
    <s v="Femicidios"/>
    <d v="2015-02-18T00:00:00"/>
    <n v="7"/>
    <x v="136"/>
    <x v="137"/>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x v="0"/>
  </r>
  <r>
    <s v="Femicidios"/>
    <d v="2016-10-27T00:00:00"/>
    <n v="14"/>
    <x v="59"/>
    <x v="60"/>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x v="1"/>
  </r>
  <r>
    <s v="Femicidios"/>
    <d v="2015-06-28T00:00:00"/>
    <n v="13"/>
    <x v="0"/>
    <x v="0"/>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x v="1"/>
  </r>
  <r>
    <s v="Femicidios"/>
    <d v="2014-08-14T00:00:00"/>
    <n v="8"/>
    <x v="26"/>
    <x v="26"/>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x v="0"/>
  </r>
  <r>
    <s v="Femicidios"/>
    <d v="2020-10-01T00:00:00"/>
    <n v="11"/>
    <x v="65"/>
    <x v="66"/>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x v="1"/>
  </r>
  <r>
    <s v="Femicidios"/>
    <d v="2014-01-03T00:00:00"/>
    <n v="6"/>
    <x v="137"/>
    <x v="138"/>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x v="0"/>
  </r>
  <r>
    <s v="Femicidios"/>
    <d v="2015-11-15T00:00:00"/>
    <n v="3"/>
    <x v="138"/>
    <x v="139"/>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x v="0"/>
  </r>
  <r>
    <s v="Femicidios"/>
    <d v="2016-03-05T00:00:00"/>
    <n v="13"/>
    <x v="104"/>
    <x v="105"/>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x v="0"/>
  </r>
  <r>
    <s v="Femicidios"/>
    <d v="2010-02-26T00:00:00"/>
    <n v="10"/>
    <x v="93"/>
    <x v="94"/>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x v="0"/>
  </r>
  <r>
    <s v="Femicidios"/>
    <d v="2016-03-03T00:00:00"/>
    <n v="2"/>
    <x v="15"/>
    <x v="15"/>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x v="0"/>
  </r>
  <r>
    <s v="Femicidios"/>
    <d v="2017-05-14T00:00:00"/>
    <n v="6"/>
    <x v="139"/>
    <x v="140"/>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x v="0"/>
  </r>
  <r>
    <s v="Femicidios"/>
    <d v="2020-01-30T00:00:00"/>
    <n v="6"/>
    <x v="43"/>
    <x v="43"/>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x v="0"/>
  </r>
  <r>
    <s v="Femicidios"/>
    <d v="2013-03-27T00:00:00"/>
    <n v="13"/>
    <x v="46"/>
    <x v="46"/>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x v="0"/>
  </r>
  <r>
    <s v="Femicidios"/>
    <d v="2015-06-21T00:00:00"/>
    <n v="11"/>
    <x v="132"/>
    <x v="133"/>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x v="0"/>
  </r>
  <r>
    <s v="Femicidios"/>
    <d v="2012-09-22T00:00:00"/>
    <n v="8"/>
    <x v="26"/>
    <x v="26"/>
    <s v="Biobío"/>
    <s v="Karina Benavides Novoa"/>
    <n v="27"/>
    <x v="1"/>
    <x v="0"/>
    <s v="Estrangulada"/>
    <x v="1"/>
    <x v="6"/>
    <x v="1"/>
    <s v="Ricardo Arévalo Vidal"/>
    <n v="27"/>
    <x v="1"/>
    <x v="0"/>
    <x v="3"/>
    <x v="1"/>
    <s v="No Informados"/>
    <s v="No Informados"/>
    <x v="1"/>
    <x v="0"/>
    <x v="1"/>
    <x v="1"/>
    <s v="Sin Información"/>
    <x v="1"/>
    <x v="1"/>
    <x v="1"/>
    <x v="0"/>
    <s v=""/>
    <s v=""/>
    <s v="SI"/>
    <x v="0"/>
  </r>
  <r>
    <s v="Femicidios"/>
    <d v="2017-11-19T00:00:00"/>
    <n v="14"/>
    <x v="56"/>
    <x v="57"/>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x v="0"/>
  </r>
  <r>
    <s v="Femicidios"/>
    <d v="2013-02-08T00:00:00"/>
    <n v="16"/>
    <x v="140"/>
    <x v="141"/>
    <s v="Ñuble"/>
    <s v="Karina Isabel Cea Cea"/>
    <n v="19"/>
    <x v="1"/>
    <x v="1"/>
    <s v="disparo en el pecho"/>
    <x v="1"/>
    <x v="32"/>
    <x v="3"/>
    <s v="Haroldo Antonio Ceroni Castillo"/>
    <n v="27"/>
    <x v="1"/>
    <x v="57"/>
    <x v="2"/>
    <x v="1"/>
    <s v="No Informados"/>
    <s v="No Informados"/>
    <x v="0"/>
    <x v="0"/>
    <x v="1"/>
    <x v="1"/>
    <s v="Sin Información"/>
    <x v="1"/>
    <x v="1"/>
    <x v="3"/>
    <x v="0"/>
    <s v=""/>
    <s v=""/>
    <s v="SI"/>
    <x v="0"/>
  </r>
  <r>
    <s v="Femicidios"/>
    <d v="2020-11-22T00:00:00"/>
    <n v="5"/>
    <x v="51"/>
    <x v="51"/>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x v="1"/>
  </r>
  <r>
    <s v="Femicidios"/>
    <d v="2013-10-23T00:00:00"/>
    <n v="5"/>
    <x v="51"/>
    <x v="51"/>
    <s v="Valparaíso"/>
    <s v="Katherine Droguett"/>
    <n v="36"/>
    <x v="1"/>
    <x v="24"/>
    <s v="Golpes"/>
    <x v="1"/>
    <x v="34"/>
    <x v="10"/>
    <s v="Sin Informacion"/>
    <n v="40"/>
    <x v="1"/>
    <x v="0"/>
    <x v="3"/>
    <x v="1"/>
    <s v="La agredió mientras ejercía comercio sexual"/>
    <s v="No Informados"/>
    <x v="1"/>
    <x v="8"/>
    <x v="1"/>
    <x v="1"/>
    <s v="Sin Información"/>
    <x v="1"/>
    <x v="1"/>
    <x v="3"/>
    <x v="0"/>
    <s v=""/>
    <s v=""/>
    <s v="SI"/>
    <x v="1"/>
  </r>
  <r>
    <s v="Femicidios"/>
    <d v="2019-11-23T00:00:00"/>
    <n v="13"/>
    <x v="6"/>
    <x v="6"/>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x v="0"/>
  </r>
  <r>
    <s v="Femicidios"/>
    <d v="2013-06-16T00:00:00"/>
    <n v="13"/>
    <x v="8"/>
    <x v="8"/>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x v="1"/>
  </r>
  <r>
    <s v="Femicidios"/>
    <d v="2021-02-20T00:00:00"/>
    <n v="5"/>
    <x v="48"/>
    <x v="48"/>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x v="0"/>
  </r>
  <r>
    <s v="Femicidios"/>
    <d v="2020-08-08T00:00:00"/>
    <n v="13"/>
    <x v="104"/>
    <x v="105"/>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x v="0"/>
  </r>
  <r>
    <s v="Femicidios"/>
    <d v="2020-10-11T00:00:00"/>
    <n v="3"/>
    <x v="62"/>
    <x v="63"/>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x v="1"/>
  </r>
  <r>
    <s v="Femicidios"/>
    <d v="2019-01-05T00:00:00"/>
    <n v="5"/>
    <x v="18"/>
    <x v="18"/>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x v="0"/>
  </r>
  <r>
    <s v="Femicidios"/>
    <d v="2019-02-27T00:00:00"/>
    <n v="13"/>
    <x v="6"/>
    <x v="6"/>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x v="1"/>
  </r>
  <r>
    <s v="Femicidios"/>
    <d v="2019-08-17T00:00:00"/>
    <n v="13"/>
    <x v="111"/>
    <x v="112"/>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x v="0"/>
  </r>
  <r>
    <s v="Femicidios"/>
    <d v="2010-10-14T00:00:00"/>
    <n v="13"/>
    <x v="129"/>
    <x v="130"/>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x v="0"/>
  </r>
  <r>
    <s v="Femicidios"/>
    <d v="2018-07-11T00:00:00"/>
    <n v="3"/>
    <x v="133"/>
    <x v="134"/>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x v="0"/>
  </r>
  <r>
    <s v="Femicidios"/>
    <d v="2015-03-17T00:00:00"/>
    <n v="2"/>
    <x v="141"/>
    <x v="142"/>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x v="1"/>
  </r>
  <r>
    <s v="Femicidios"/>
    <d v="2020-11-01T00:00:00"/>
    <n v="7"/>
    <x v="41"/>
    <x v="41"/>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x v="0"/>
  </r>
  <r>
    <s v="Femicidios"/>
    <d v="2014-06-05T00:00:00"/>
    <n v="13"/>
    <x v="6"/>
    <x v="6"/>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x v="0"/>
  </r>
  <r>
    <s v="Femicidios"/>
    <d v="2011-08-22T00:00:00"/>
    <n v="13"/>
    <x v="61"/>
    <x v="62"/>
    <s v="Metropolitana"/>
    <s v="Lila Arancibia Diaz de Valdes"/>
    <n v="76"/>
    <x v="1"/>
    <x v="1"/>
    <s v="Baleada"/>
    <x v="1"/>
    <x v="14"/>
    <x v="1"/>
    <s v="Patricio Antonio Escala Ariztia"/>
    <n v="79"/>
    <x v="1"/>
    <x v="0"/>
    <x v="2"/>
    <x v="1"/>
    <s v="No Informados"/>
    <s v="No Informados"/>
    <x v="1"/>
    <x v="0"/>
    <x v="1"/>
    <x v="1"/>
    <s v="Sin Información"/>
    <x v="1"/>
    <x v="1"/>
    <x v="1"/>
    <x v="0"/>
    <s v=""/>
    <s v=""/>
    <s v="SI"/>
    <x v="1"/>
  </r>
  <r>
    <s v="Femicidios"/>
    <d v="2018-05-26T00:00:00"/>
    <n v="6"/>
    <x v="142"/>
    <x v="143"/>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x v="0"/>
  </r>
  <r>
    <s v="Femicidios"/>
    <d v="2017-01-29T00:00:00"/>
    <n v="13"/>
    <x v="143"/>
    <x v="144"/>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x v="0"/>
  </r>
  <r>
    <s v="Femicidios"/>
    <d v="2018-11-24T00:00:00"/>
    <n v="13"/>
    <x v="8"/>
    <x v="8"/>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x v="1"/>
  </r>
  <r>
    <s v="Femicidios"/>
    <d v="2014-05-10T00:00:00"/>
    <n v="5"/>
    <x v="144"/>
    <x v="145"/>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x v="0"/>
  </r>
  <r>
    <s v="Femicidios"/>
    <d v="2019-06-23T00:00:00"/>
    <n v="2"/>
    <x v="15"/>
    <x v="15"/>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x v="0"/>
  </r>
  <r>
    <s v="Femicidios"/>
    <d v="2017-11-26T00:00:00"/>
    <n v="13"/>
    <x v="75"/>
    <x v="76"/>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x v="0"/>
  </r>
  <r>
    <s v="Femicidios"/>
    <d v="2019-02-01T00:00:00"/>
    <n v="8"/>
    <x v="145"/>
    <x v="146"/>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x v="0"/>
  </r>
  <r>
    <s v="Femicidios"/>
    <d v="2012-03-12T00:00:00"/>
    <n v="14"/>
    <x v="56"/>
    <x v="57"/>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x v="0"/>
  </r>
  <r>
    <s v="Femicidios"/>
    <d v="2016-05-20T00:00:00"/>
    <n v="13"/>
    <x v="104"/>
    <x v="105"/>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x v="1"/>
  </r>
  <r>
    <s v="Femicidios"/>
    <d v="2014-03-16T00:00:00"/>
    <n v="13"/>
    <x v="127"/>
    <x v="128"/>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x v="0"/>
  </r>
  <r>
    <s v="Femicidios"/>
    <d v="2017-04-03T00:00:00"/>
    <n v="2"/>
    <x v="15"/>
    <x v="15"/>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x v="0"/>
  </r>
  <r>
    <s v="Femicidios"/>
    <d v="2010-07-23T00:00:00"/>
    <n v="11"/>
    <x v="132"/>
    <x v="133"/>
    <s v="Aysén"/>
    <s v="Lorena Elizabeth Pineda Vargas"/>
    <n v="27"/>
    <x v="1"/>
    <x v="1"/>
    <s v="golpeada y estrangulada"/>
    <x v="1"/>
    <x v="0"/>
    <x v="1"/>
    <s v="Pedro Muñoz Salgado"/>
    <n v="42"/>
    <x v="1"/>
    <x v="0"/>
    <x v="2"/>
    <x v="1"/>
    <s v="No Informados"/>
    <s v="No Informados"/>
    <x v="1"/>
    <x v="2"/>
    <x v="1"/>
    <x v="1"/>
    <s v="Sin Información"/>
    <x v="1"/>
    <x v="1"/>
    <x v="1"/>
    <x v="0"/>
    <s v=""/>
    <s v=""/>
    <s v="SI"/>
    <x v="0"/>
  </r>
  <r>
    <s v="Femicidios"/>
    <d v="2016-09-19T00:00:00"/>
    <n v="5"/>
    <x v="17"/>
    <x v="17"/>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x v="1"/>
  </r>
  <r>
    <s v="Femicidios"/>
    <d v="2010-04-17T00:00:00"/>
    <n v="10"/>
    <x v="146"/>
    <x v="147"/>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x v="0"/>
  </r>
  <r>
    <s v="Femicidios"/>
    <d v="2019-05-07T00:00:00"/>
    <n v="9"/>
    <x v="117"/>
    <x v="118"/>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x v="1"/>
  </r>
  <r>
    <s v="Femicidios"/>
    <d v="2012-04-06T00:00:00"/>
    <n v="11"/>
    <x v="132"/>
    <x v="133"/>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x v="0"/>
  </r>
  <r>
    <s v="Femicidios"/>
    <d v="2010-04-06T00:00:00"/>
    <n v="6"/>
    <x v="34"/>
    <x v="34"/>
    <s v="O'Higgins"/>
    <s v="Loreto De Los Angeles López"/>
    <n v="39"/>
    <x v="1"/>
    <x v="14"/>
    <s v="estrangulada"/>
    <x v="3"/>
    <x v="19"/>
    <x v="10"/>
    <s v="Erasmo Molina Pinto"/>
    <n v="40"/>
    <x v="1"/>
    <x v="0"/>
    <x v="3"/>
    <x v="1"/>
    <s v="Condenado a 18 años x violación"/>
    <s v="No Informados"/>
    <x v="1"/>
    <x v="5"/>
    <x v="1"/>
    <x v="1"/>
    <s v="Sin Información"/>
    <x v="1"/>
    <x v="1"/>
    <x v="1"/>
    <x v="0"/>
    <s v=""/>
    <s v=""/>
    <s v="SI"/>
    <x v="1"/>
  </r>
  <r>
    <s v="Femicidios"/>
    <d v="2016-08-10T00:00:00"/>
    <n v="8"/>
    <x v="39"/>
    <x v="39"/>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x v="0"/>
  </r>
  <r>
    <s v="Femicidios"/>
    <d v="2020-10-20T00:00:00"/>
    <n v="2"/>
    <x v="86"/>
    <x v="87"/>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x v="1"/>
  </r>
  <r>
    <s v="Femicidios"/>
    <d v="2018-01-10T00:00:00"/>
    <n v="13"/>
    <x v="8"/>
    <x v="8"/>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x v="0"/>
  </r>
  <r>
    <s v="Femicidios"/>
    <d v="2011-10-24T00:00:00"/>
    <n v="7"/>
    <x v="147"/>
    <x v="148"/>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x v="0"/>
  </r>
  <r>
    <s v="Otros asesinatos por Violencia Femicida"/>
    <d v="2020-02-09T00:00:00"/>
    <n v="6"/>
    <x v="148"/>
    <x v="149"/>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x v="1"/>
  </r>
  <r>
    <s v="Femicidios"/>
    <d v="2018-11-02T00:00:00"/>
    <n v="13"/>
    <x v="6"/>
    <x v="6"/>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x v="1"/>
  </r>
  <r>
    <s v="Femicidios"/>
    <d v="2011-03-14T00:00:00"/>
    <n v="13"/>
    <x v="35"/>
    <x v="35"/>
    <s v="Metropolitana"/>
    <s v="Luisa Hortencia Santander"/>
    <n v="81"/>
    <x v="1"/>
    <x v="65"/>
    <s v="Baleada"/>
    <x v="1"/>
    <x v="14"/>
    <x v="1"/>
    <s v="Eduardo Dueñas Valencia"/>
    <n v="82"/>
    <x v="1"/>
    <x v="0"/>
    <x v="2"/>
    <x v="1"/>
    <s v="No Informados"/>
    <s v="No Informados"/>
    <x v="1"/>
    <x v="0"/>
    <x v="1"/>
    <x v="1"/>
    <s v="Sin Información"/>
    <x v="1"/>
    <x v="1"/>
    <x v="1"/>
    <x v="0"/>
    <s v=""/>
    <s v=""/>
    <s v="SI"/>
    <x v="0"/>
  </r>
  <r>
    <s v="Femicidios"/>
    <d v="2010-09-11T00:00:00"/>
    <n v="9"/>
    <x v="36"/>
    <x v="36"/>
    <s v="Araucanía"/>
    <s v="Luz Marina Amaya Fuica"/>
    <n v="52"/>
    <x v="1"/>
    <x v="66"/>
    <s v="baleada"/>
    <x v="1"/>
    <x v="0"/>
    <x v="1"/>
    <s v="Manuel Muñoz Jorquera"/>
    <n v="58"/>
    <x v="1"/>
    <x v="0"/>
    <x v="2"/>
    <x v="1"/>
    <s v="No Informados"/>
    <s v="No Informados"/>
    <x v="1"/>
    <x v="1"/>
    <x v="1"/>
    <x v="1"/>
    <s v="Sin Información"/>
    <x v="1"/>
    <x v="1"/>
    <x v="1"/>
    <x v="0"/>
    <s v=""/>
    <s v=""/>
    <s v="SI"/>
    <x v="0"/>
  </r>
  <r>
    <s v="Femicidios"/>
    <d v="2010-07-18T00:00:00"/>
    <n v="8"/>
    <x v="149"/>
    <x v="150"/>
    <s v="Biobío"/>
    <s v="Luz Marlen Durán Roa"/>
    <n v="21"/>
    <x v="1"/>
    <x v="1"/>
    <s v="apuñalada"/>
    <x v="1"/>
    <x v="0"/>
    <x v="1"/>
    <s v="Gonzalo Figueroa Lagos"/>
    <n v="24"/>
    <x v="1"/>
    <x v="59"/>
    <x v="3"/>
    <x v="1"/>
    <s v="No Informados"/>
    <s v="No Informados"/>
    <x v="1"/>
    <x v="2"/>
    <x v="1"/>
    <x v="1"/>
    <s v="Sin Información"/>
    <x v="1"/>
    <x v="1"/>
    <x v="1"/>
    <x v="0"/>
    <s v=""/>
    <s v=""/>
    <s v="SI"/>
    <x v="0"/>
  </r>
  <r>
    <s v="Femicidios"/>
    <d v="2012-08-11T00:00:00"/>
    <n v="5"/>
    <x v="150"/>
    <x v="151"/>
    <s v="Valparaíso"/>
    <s v="Luz Patricia Marchione García"/>
    <n v="29"/>
    <x v="1"/>
    <x v="67"/>
    <s v="Golpes"/>
    <x v="1"/>
    <x v="32"/>
    <x v="1"/>
    <s v="Francisco Rene Bazaes Justiniano"/>
    <n v="27"/>
    <x v="1"/>
    <x v="0"/>
    <x v="3"/>
    <x v="1"/>
    <s v="No Informados"/>
    <s v="No Informados"/>
    <x v="1"/>
    <x v="0"/>
    <x v="1"/>
    <x v="1"/>
    <s v="Sin Información"/>
    <x v="1"/>
    <x v="1"/>
    <x v="12"/>
    <x v="0"/>
    <s v=""/>
    <s v=""/>
    <s v="SI"/>
    <x v="0"/>
  </r>
  <r>
    <s v="Femicidios"/>
    <d v="2019-12-07T00:00:00"/>
    <n v="7"/>
    <x v="151"/>
    <x v="152"/>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x v="0"/>
  </r>
  <r>
    <s v="Femicidios"/>
    <d v="2015-05-20T00:00:00"/>
    <n v="13"/>
    <x v="12"/>
    <x v="12"/>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2-03-09T00:00:00"/>
    <n v="8"/>
    <x v="27"/>
    <x v="27"/>
    <s v="Biobío"/>
    <s v="Macarena Moraga Altamirano"/>
    <n v="8"/>
    <x v="1"/>
    <x v="1"/>
    <s v="Estrangulada"/>
    <x v="3"/>
    <x v="38"/>
    <x v="10"/>
    <s v="José Cid Molina"/>
    <n v="24"/>
    <x v="1"/>
    <x v="0"/>
    <x v="3"/>
    <x v="1"/>
    <s v="drogadicto"/>
    <s v="No Informados"/>
    <x v="3"/>
    <x v="8"/>
    <x v="1"/>
    <x v="1"/>
    <s v="Sin Información"/>
    <x v="1"/>
    <x v="1"/>
    <x v="6"/>
    <x v="0"/>
    <s v=""/>
    <s v=""/>
    <s v="SI"/>
    <x v="1"/>
  </r>
  <r>
    <s v="Femicidios"/>
    <d v="2011-05-26T00:00:00"/>
    <n v="14"/>
    <x v="56"/>
    <x v="57"/>
    <s v="Los Ríos"/>
    <s v="Madeline Pichuhuinca Pulgar"/>
    <n v="12"/>
    <x v="1"/>
    <x v="1"/>
    <s v="Lanzada Barranco"/>
    <x v="3"/>
    <x v="38"/>
    <x v="10"/>
    <s v="Josué Miranda Bustos"/>
    <n v="42"/>
    <x v="1"/>
    <x v="23"/>
    <x v="1"/>
    <x v="1"/>
    <s v="No Informados"/>
    <s v="No Informados"/>
    <x v="1"/>
    <x v="17"/>
    <x v="1"/>
    <x v="1"/>
    <s v="Sin Información"/>
    <x v="1"/>
    <x v="1"/>
    <x v="26"/>
    <x v="0"/>
    <s v=""/>
    <s v=""/>
    <s v="SI"/>
    <x v="1"/>
  </r>
  <r>
    <s v="Femicidios"/>
    <d v="2016-03-07T00:00:00"/>
    <n v="8"/>
    <x v="152"/>
    <x v="153"/>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x v="0"/>
  </r>
  <r>
    <s v="Femicidios"/>
    <d v="2014-11-03T00:00:00"/>
    <n v="13"/>
    <x v="12"/>
    <x v="12"/>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x v="0"/>
  </r>
  <r>
    <s v="Femicidios"/>
    <d v="2010-07-30T00:00:00"/>
    <n v="13"/>
    <x v="111"/>
    <x v="112"/>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x v="0"/>
  </r>
  <r>
    <s v="Femicidios"/>
    <d v="2016-01-10T00:00:00"/>
    <n v="9"/>
    <x v="38"/>
    <x v="38"/>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x v="0"/>
  </r>
  <r>
    <s v="Femicidios"/>
    <d v="2010-05-03T00:00:00"/>
    <n v="9"/>
    <x v="38"/>
    <x v="38"/>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x v="0"/>
  </r>
  <r>
    <s v="Femicidios"/>
    <d v="2011-09-03T00:00:00"/>
    <n v="8"/>
    <x v="39"/>
    <x v="39"/>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x v="0"/>
  </r>
  <r>
    <s v="Femicidios"/>
    <d v="2017-05-13T00:00:00"/>
    <n v="6"/>
    <x v="19"/>
    <x v="19"/>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x v="0"/>
  </r>
  <r>
    <s v="Femicidios"/>
    <d v="2015-11-03T00:00:00"/>
    <n v="13"/>
    <x v="46"/>
    <x v="46"/>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x v="0"/>
  </r>
  <r>
    <s v="Femicidios"/>
    <d v="2010-11-14T00:00:00"/>
    <n v="5"/>
    <x v="18"/>
    <x v="18"/>
    <s v="Valparaíso"/>
    <s v="Marcela Escobar Morales"/>
    <n v="47"/>
    <x v="1"/>
    <x v="1"/>
    <s v="Apuñalada"/>
    <x v="1"/>
    <x v="14"/>
    <x v="1"/>
    <s v="Hugo Mauna Olivares"/>
    <n v="43"/>
    <x v="1"/>
    <x v="0"/>
    <x v="2"/>
    <x v="1"/>
    <s v="No Informados"/>
    <s v="No Informados"/>
    <x v="1"/>
    <x v="8"/>
    <x v="1"/>
    <x v="1"/>
    <s v="Sin Información"/>
    <x v="1"/>
    <x v="1"/>
    <x v="1"/>
    <x v="0"/>
    <s v=""/>
    <s v=""/>
    <s v="SI"/>
    <x v="0"/>
  </r>
  <r>
    <s v="Femicidios"/>
    <d v="2014-11-30T00:00:00"/>
    <n v="7"/>
    <x v="153"/>
    <x v="154"/>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x v="0"/>
  </r>
  <r>
    <s v="Femicidios"/>
    <d v="2017-08-16T00:00:00"/>
    <n v="8"/>
    <x v="154"/>
    <x v="155"/>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x v="1"/>
  </r>
  <r>
    <s v="Femicidios"/>
    <d v="2015-06-10T00:00:00"/>
    <n v="8"/>
    <x v="155"/>
    <x v="156"/>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x v="0"/>
  </r>
  <r>
    <s v="Femicidios"/>
    <d v="2020-12-14T00:00:00"/>
    <n v="10"/>
    <x v="21"/>
    <x v="21"/>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x v="1"/>
  </r>
  <r>
    <s v="Femicidios"/>
    <d v="2015-11-29T00:00:00"/>
    <n v="9"/>
    <x v="156"/>
    <x v="157"/>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x v="0"/>
  </r>
  <r>
    <s v="Femicidios"/>
    <d v="2015-11-21T00:00:00"/>
    <n v="5"/>
    <x v="76"/>
    <x v="77"/>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x v="0"/>
  </r>
  <r>
    <s v="Femicidios"/>
    <d v="2017-12-08T00:00:00"/>
    <n v="16"/>
    <x v="157"/>
    <x v="158"/>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x v="0"/>
  </r>
  <r>
    <s v="Femicidios"/>
    <d v="2015-12-17T00:00:00"/>
    <n v="9"/>
    <x v="74"/>
    <x v="75"/>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x v="0"/>
  </r>
  <r>
    <s v="Femicidios"/>
    <d v="2012-06-07T00:00:00"/>
    <n v="10"/>
    <x v="158"/>
    <x v="159"/>
    <s v="Los Lagos"/>
    <s v="María Ascencio Reyes"/>
    <n v="46"/>
    <x v="1"/>
    <x v="70"/>
    <s v="Apuñalada"/>
    <x v="1"/>
    <x v="0"/>
    <x v="1"/>
    <s v="Héctor Calderón Campos"/>
    <n v="45"/>
    <x v="1"/>
    <x v="46"/>
    <x v="3"/>
    <x v="1"/>
    <s v="No Informados"/>
    <s v="No Informados"/>
    <x v="2"/>
    <x v="0"/>
    <x v="1"/>
    <x v="1"/>
    <s v="Sin Información"/>
    <x v="1"/>
    <x v="1"/>
    <x v="27"/>
    <x v="0"/>
    <s v=""/>
    <s v=""/>
    <s v="SI"/>
    <x v="0"/>
  </r>
  <r>
    <s v="Femicidios"/>
    <d v="2010-12-08T00:00:00"/>
    <n v="13"/>
    <x v="66"/>
    <x v="67"/>
    <s v="Metropolitana"/>
    <s v="Maria Avalos Manqui"/>
    <n v="17"/>
    <x v="1"/>
    <x v="1"/>
    <s v="baleada"/>
    <x v="1"/>
    <x v="6"/>
    <x v="1"/>
    <s v="Juan Palma Tordecilla"/>
    <n v="20"/>
    <x v="1"/>
    <x v="0"/>
    <x v="3"/>
    <x v="1"/>
    <s v="Tenía 5 causas por VIF anteriores con la mujer"/>
    <s v="No Informados"/>
    <x v="1"/>
    <x v="1"/>
    <x v="1"/>
    <x v="1"/>
    <s v="Sin Información"/>
    <x v="1"/>
    <x v="1"/>
    <x v="1"/>
    <x v="0"/>
    <s v=""/>
    <s v=""/>
    <s v="SI"/>
    <x v="0"/>
  </r>
  <r>
    <s v="Femicidios"/>
    <d v="2012-02-27T00:00:00"/>
    <n v="13"/>
    <x v="159"/>
    <x v="160"/>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x v="0"/>
  </r>
  <r>
    <s v="Femicidios"/>
    <d v="2018-10-09T00:00:00"/>
    <n v="7"/>
    <x v="160"/>
    <x v="161"/>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x v="0"/>
  </r>
  <r>
    <s v="Femicidios"/>
    <d v="2019-09-23T00:00:00"/>
    <n v="6"/>
    <x v="161"/>
    <x v="162"/>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x v="0"/>
  </r>
  <r>
    <s v="Femicidios"/>
    <d v="2013-07-15T00:00:00"/>
    <n v="9"/>
    <x v="156"/>
    <x v="157"/>
    <s v="Araucanía"/>
    <s v="María de la Cruz Cisterna"/>
    <n v="51"/>
    <x v="1"/>
    <x v="7"/>
    <s v="Baleada"/>
    <x v="1"/>
    <x v="6"/>
    <x v="3"/>
    <s v="Eduardo Herrera Cifuentes"/>
    <n v="64"/>
    <x v="1"/>
    <x v="0"/>
    <x v="2"/>
    <x v="1"/>
    <s v="No Informados"/>
    <s v="No Informados"/>
    <x v="1"/>
    <x v="8"/>
    <x v="1"/>
    <x v="1"/>
    <s v="Sin Información"/>
    <x v="1"/>
    <x v="1"/>
    <x v="3"/>
    <x v="0"/>
    <s v=""/>
    <s v=""/>
    <s v="SI"/>
    <x v="0"/>
  </r>
  <r>
    <s v="Femicidios"/>
    <d v="2013-10-27T00:00:00"/>
    <n v="13"/>
    <x v="102"/>
    <x v="103"/>
    <s v="Metropolitana"/>
    <s v="María de los Angeles Rodriguez"/>
    <n v="32"/>
    <x v="1"/>
    <x v="1"/>
    <s v="Sin Informacion"/>
    <x v="1"/>
    <x v="12"/>
    <x v="3"/>
    <s v="Edgar Rosado"/>
    <m/>
    <x v="1"/>
    <x v="0"/>
    <x v="2"/>
    <x v="1"/>
    <s v="No Informados"/>
    <s v="No Informados"/>
    <x v="1"/>
    <x v="8"/>
    <x v="1"/>
    <x v="1"/>
    <s v="Sin Información"/>
    <x v="1"/>
    <x v="1"/>
    <x v="3"/>
    <x v="0"/>
    <s v=""/>
    <s v=""/>
    <s v="SI"/>
    <x v="1"/>
  </r>
  <r>
    <s v="Femicidios"/>
    <d v="2015-05-20T00:00:00"/>
    <n v="13"/>
    <x v="12"/>
    <x v="12"/>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6-09-10T00:00:00"/>
    <n v="13"/>
    <x v="88"/>
    <x v="89"/>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x v="0"/>
  </r>
  <r>
    <s v="Femicidios"/>
    <d v="2019-01-01T00:00:00"/>
    <n v="10"/>
    <x v="21"/>
    <x v="21"/>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x v="0"/>
  </r>
  <r>
    <s v="Femicidios"/>
    <d v="2017-06-24T00:00:00"/>
    <n v="10"/>
    <x v="21"/>
    <x v="21"/>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x v="1"/>
  </r>
  <r>
    <s v="Femicidios"/>
    <d v="2017-05-02T00:00:00"/>
    <n v="6"/>
    <x v="64"/>
    <x v="65"/>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x v="0"/>
  </r>
  <r>
    <s v="Femicidios"/>
    <d v="2014-02-01T00:00:00"/>
    <n v="14"/>
    <x v="162"/>
    <x v="163"/>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x v="0"/>
  </r>
  <r>
    <s v="Femicidios"/>
    <d v="2019-11-05T00:00:00"/>
    <n v="14"/>
    <x v="56"/>
    <x v="57"/>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x v="1"/>
  </r>
  <r>
    <s v="Femicidios"/>
    <d v="2010-02-01T00:00:00"/>
    <n v="13"/>
    <x v="12"/>
    <x v="12"/>
    <s v="Metropolitana"/>
    <s v="María Elizabeth Lorca Mateluna"/>
    <n v="53"/>
    <x v="1"/>
    <x v="1"/>
    <s v="baleada"/>
    <x v="1"/>
    <x v="14"/>
    <x v="1"/>
    <s v="José Antonio Durban"/>
    <n v="58"/>
    <x v="1"/>
    <x v="64"/>
    <x v="2"/>
    <x v="1"/>
    <s v="No Informados"/>
    <s v="No Informados"/>
    <x v="1"/>
    <x v="2"/>
    <x v="1"/>
    <x v="1"/>
    <s v="Sin Información"/>
    <x v="1"/>
    <x v="1"/>
    <x v="1"/>
    <x v="0"/>
    <s v=""/>
    <s v=""/>
    <s v="SI"/>
    <x v="0"/>
  </r>
  <r>
    <s v="Femicidios"/>
    <d v="2015-05-04T00:00:00"/>
    <n v="14"/>
    <x v="89"/>
    <x v="90"/>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x v="1"/>
  </r>
  <r>
    <s v="Femicidios"/>
    <d v="2017-11-07T00:00:00"/>
    <n v="13"/>
    <x v="115"/>
    <x v="116"/>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x v="1"/>
  </r>
  <r>
    <s v="Femicidios"/>
    <d v="2019-05-07T00:00:00"/>
    <n v="1"/>
    <x v="163"/>
    <x v="164"/>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x v="0"/>
  </r>
  <r>
    <s v="Femicidios"/>
    <d v="2017-03-18T00:00:00"/>
    <n v="13"/>
    <x v="12"/>
    <x v="12"/>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x v="1"/>
  </r>
  <r>
    <s v="Femicidios"/>
    <d v="2012-02-26T00:00:00"/>
    <n v="13"/>
    <x v="12"/>
    <x v="12"/>
    <s v="Metropolitana"/>
    <s v="María Graciela García"/>
    <n v="69"/>
    <x v="1"/>
    <x v="1"/>
    <s v="Asfixiada"/>
    <x v="1"/>
    <x v="14"/>
    <x v="1"/>
    <s v="José Lara Lara"/>
    <n v="69"/>
    <x v="1"/>
    <x v="67"/>
    <x v="3"/>
    <x v="1"/>
    <s v="No Informados"/>
    <s v="No Informados"/>
    <x v="2"/>
    <x v="21"/>
    <x v="1"/>
    <x v="1"/>
    <s v="Sin Información"/>
    <x v="1"/>
    <x v="1"/>
    <x v="1"/>
    <x v="0"/>
    <s v=""/>
    <s v=""/>
    <s v="SI"/>
    <x v="0"/>
  </r>
  <r>
    <s v="Femicidios"/>
    <d v="2013-11-15T00:00:00"/>
    <n v="13"/>
    <x v="77"/>
    <x v="78"/>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x v="0"/>
  </r>
  <r>
    <s v="Femicidios"/>
    <d v="2011-11-27T00:00:00"/>
    <n v="10"/>
    <x v="97"/>
    <x v="98"/>
    <s v="Los Lagos"/>
    <s v="María Honoria Calbucura Calbucura"/>
    <n v="46"/>
    <x v="1"/>
    <x v="1"/>
    <s v="Golpes"/>
    <x v="1"/>
    <x v="0"/>
    <x v="1"/>
    <s v="Sergio Villegas Barría"/>
    <n v="40"/>
    <x v="1"/>
    <x v="0"/>
    <x v="1"/>
    <x v="1"/>
    <s v="No Informados"/>
    <s v="No Informados"/>
    <x v="1"/>
    <x v="0"/>
    <x v="1"/>
    <x v="1"/>
    <s v="Sin Información"/>
    <x v="1"/>
    <x v="1"/>
    <x v="28"/>
    <x v="0"/>
    <s v=""/>
    <s v=""/>
    <s v="SI"/>
    <x v="0"/>
  </r>
  <r>
    <s v="Femicidios"/>
    <d v="2012-02-14T00:00:00"/>
    <n v="14"/>
    <x v="116"/>
    <x v="117"/>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x v="1"/>
  </r>
  <r>
    <s v="Femicidios"/>
    <d v="2013-01-15T00:00:00"/>
    <n v="10"/>
    <x v="164"/>
    <x v="165"/>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x v="0"/>
  </r>
  <r>
    <s v="Femicidios"/>
    <d v="2012-09-22T00:00:00"/>
    <n v="1"/>
    <x v="163"/>
    <x v="164"/>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x v="0"/>
  </r>
  <r>
    <s v="Femicidios"/>
    <d v="2020-12-23T00:00:00"/>
    <n v="13"/>
    <x v="104"/>
    <x v="105"/>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x v="0"/>
  </r>
  <r>
    <s v="Femicidios"/>
    <d v="2013-06-26T00:00:00"/>
    <n v="5"/>
    <x v="48"/>
    <x v="48"/>
    <s v="Valparaíso"/>
    <s v="Maria Jose Castillo"/>
    <n v="28"/>
    <x v="1"/>
    <x v="1"/>
    <s v="apuñalada"/>
    <x v="1"/>
    <x v="12"/>
    <x v="3"/>
    <s v="Rodrigo Cancino Cancino"/>
    <n v="33"/>
    <x v="1"/>
    <x v="68"/>
    <x v="2"/>
    <x v="1"/>
    <s v="No Informados"/>
    <s v="No Informados"/>
    <x v="0"/>
    <x v="0"/>
    <x v="1"/>
    <x v="1"/>
    <s v="Sin Información"/>
    <x v="1"/>
    <x v="1"/>
    <x v="3"/>
    <x v="0"/>
    <s v=""/>
    <s v=""/>
    <s v="SI"/>
    <x v="0"/>
  </r>
  <r>
    <s v="Femicidios"/>
    <d v="2018-05-27T00:00:00"/>
    <n v="13"/>
    <x v="165"/>
    <x v="166"/>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x v="0"/>
  </r>
  <r>
    <s v="Femicidios"/>
    <d v="2012-12-06T00:00:00"/>
    <n v="13"/>
    <x v="52"/>
    <x v="52"/>
    <s v="Metropolitana"/>
    <s v="María José Ortiz Salinas"/>
    <n v="17"/>
    <x v="1"/>
    <x v="1"/>
    <s v="Baleada"/>
    <x v="1"/>
    <x v="32"/>
    <x v="1"/>
    <s v="Roberto Álvarez Carrera"/>
    <n v="32"/>
    <x v="1"/>
    <x v="0"/>
    <x v="3"/>
    <x v="1"/>
    <s v="No Informados"/>
    <s v="No Informados"/>
    <x v="1"/>
    <x v="0"/>
    <x v="1"/>
    <x v="1"/>
    <s v="Sin Información"/>
    <x v="1"/>
    <x v="1"/>
    <x v="1"/>
    <x v="0"/>
    <s v=""/>
    <s v=""/>
    <s v="SI"/>
    <x v="0"/>
  </r>
  <r>
    <s v="Femicidios"/>
    <d v="2019-10-19T00:00:00"/>
    <n v="4"/>
    <x v="91"/>
    <x v="92"/>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x v="1"/>
  </r>
  <r>
    <s v="Femicidios"/>
    <d v="2017-06-05T00:00:00"/>
    <n v="13"/>
    <x v="87"/>
    <x v="88"/>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x v="0"/>
  </r>
  <r>
    <s v="Femicidios"/>
    <d v="2014-05-10T00:00:00"/>
    <n v="8"/>
    <x v="154"/>
    <x v="155"/>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x v="0"/>
  </r>
  <r>
    <s v="Femicidios"/>
    <d v="2018-01-27T00:00:00"/>
    <n v="8"/>
    <x v="166"/>
    <x v="167"/>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x v="0"/>
  </r>
  <r>
    <s v="Femicidios"/>
    <d v="2015-02-23T00:00:00"/>
    <n v="7"/>
    <x v="110"/>
    <x v="111"/>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x v="0"/>
  </r>
  <r>
    <s v="Femicidios"/>
    <d v="2012-01-01T00:00:00"/>
    <n v="4"/>
    <x v="22"/>
    <x v="22"/>
    <s v="Coquimbo"/>
    <s v="María Magdalena Nuñez Araya"/>
    <n v="31"/>
    <x v="1"/>
    <x v="1"/>
    <s v="Apuñalada"/>
    <x v="1"/>
    <x v="14"/>
    <x v="1"/>
    <s v="Manuel Huerta Nuñez"/>
    <n v="40"/>
    <x v="1"/>
    <x v="0"/>
    <x v="3"/>
    <x v="1"/>
    <s v="2 denuncias por amenazas"/>
    <s v="No Informados"/>
    <x v="2"/>
    <x v="0"/>
    <x v="1"/>
    <x v="1"/>
    <s v="Sin Información"/>
    <x v="1"/>
    <x v="1"/>
    <x v="30"/>
    <x v="0"/>
    <s v=""/>
    <s v=""/>
    <s v="SI"/>
    <x v="0"/>
  </r>
  <r>
    <s v="Femicidios"/>
    <d v="2015-08-05T00:00:00"/>
    <n v="16"/>
    <x v="32"/>
    <x v="32"/>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x v="0"/>
  </r>
  <r>
    <s v="Femicidios"/>
    <d v="2012-10-22T00:00:00"/>
    <n v="10"/>
    <x v="93"/>
    <x v="94"/>
    <s v="Los Lagos"/>
    <s v="María Marta Millan Levipani"/>
    <n v="61"/>
    <x v="1"/>
    <x v="1"/>
    <s v="Hacha"/>
    <x v="1"/>
    <x v="0"/>
    <x v="1"/>
    <s v="Cristian Rodrigo Osses Silva"/>
    <n v="47"/>
    <x v="1"/>
    <x v="0"/>
    <x v="3"/>
    <x v="1"/>
    <s v="&quot;amplio prontuario policial&quot;"/>
    <s v="No Informados"/>
    <x v="1"/>
    <x v="0"/>
    <x v="1"/>
    <x v="1"/>
    <s v="Sin Información"/>
    <x v="1"/>
    <x v="1"/>
    <x v="1"/>
    <x v="0"/>
    <s v=""/>
    <s v=""/>
    <s v="SI"/>
    <x v="1"/>
  </r>
  <r>
    <s v="Femicidios"/>
    <d v="2011-10-12T00:00:00"/>
    <n v="2"/>
    <x v="86"/>
    <x v="87"/>
    <s v="Antofagasta"/>
    <s v="María Mondaca"/>
    <n v="30"/>
    <x v="1"/>
    <x v="1"/>
    <s v="Quemada"/>
    <x v="1"/>
    <x v="0"/>
    <x v="1"/>
    <s v="Jonathán Calderón"/>
    <n v="27"/>
    <x v="1"/>
    <x v="0"/>
    <x v="1"/>
    <x v="1"/>
    <s v="No Informados"/>
    <s v="No Informados"/>
    <x v="1"/>
    <x v="0"/>
    <x v="1"/>
    <x v="1"/>
    <s v="Sin Información"/>
    <x v="1"/>
    <x v="1"/>
    <x v="1"/>
    <x v="0"/>
    <s v=""/>
    <s v=""/>
    <s v="SI"/>
    <x v="0"/>
  </r>
  <r>
    <s v="Femicidios"/>
    <d v="2012-02-11T00:00:00"/>
    <n v="13"/>
    <x v="71"/>
    <x v="72"/>
    <s v="Metropolitana"/>
    <s v="María Navarrete Torres"/>
    <n v="61"/>
    <x v="1"/>
    <x v="1"/>
    <s v="Golpes"/>
    <x v="3"/>
    <x v="9"/>
    <x v="1"/>
    <s v="Jaime Caniuqueo Navarrete"/>
    <n v="34"/>
    <x v="1"/>
    <x v="0"/>
    <x v="3"/>
    <x v="1"/>
    <s v="No Informados"/>
    <s v="No Informados"/>
    <x v="3"/>
    <x v="2"/>
    <x v="1"/>
    <x v="1"/>
    <s v="Sin Información"/>
    <x v="1"/>
    <x v="1"/>
    <x v="1"/>
    <x v="0"/>
    <s v=""/>
    <s v=""/>
    <s v="SI"/>
    <x v="1"/>
  </r>
  <r>
    <s v="Femicidios"/>
    <d v="2010-05-31T00:00:00"/>
    <n v="14"/>
    <x v="116"/>
    <x v="117"/>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x v="0"/>
  </r>
  <r>
    <s v="Femicidios"/>
    <d v="2018-08-05T00:00:00"/>
    <n v="2"/>
    <x v="167"/>
    <x v="168"/>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x v="1"/>
  </r>
  <r>
    <s v="Femicidios"/>
    <d v="2018-11-26T00:00:00"/>
    <n v="1"/>
    <x v="121"/>
    <x v="122"/>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x v="0"/>
  </r>
  <r>
    <s v="Femicidios"/>
    <d v="2014-08-07T00:00:00"/>
    <n v="5"/>
    <x v="48"/>
    <x v="48"/>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x v="1"/>
  </r>
  <r>
    <s v="Femicidios"/>
    <d v="2016-11-22T00:00:00"/>
    <n v="13"/>
    <x v="165"/>
    <x v="166"/>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x v="0"/>
  </r>
  <r>
    <s v="Femicidios"/>
    <d v="2012-04-20T00:00:00"/>
    <n v="4"/>
    <x v="91"/>
    <x v="92"/>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x v="1"/>
  </r>
  <r>
    <s v="Femicidios"/>
    <d v="2021-04-28T00:00:00"/>
    <n v="13"/>
    <x v="104"/>
    <x v="105"/>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x v="0"/>
  </r>
  <r>
    <s v="Femicidios"/>
    <d v="2021-02-07T00:00:00"/>
    <n v="13"/>
    <x v="12"/>
    <x v="12"/>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x v="1"/>
  </r>
  <r>
    <s v="Femicidios"/>
    <d v="2020-04-11T00:00:00"/>
    <n v="6"/>
    <x v="168"/>
    <x v="169"/>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x v="0"/>
  </r>
  <r>
    <s v="Femicidios"/>
    <d v="2017-02-08T00:00:00"/>
    <n v="13"/>
    <x v="61"/>
    <x v="62"/>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x v="0"/>
  </r>
  <r>
    <s v="Femicidios"/>
    <d v="2020-03-20T00:00:00"/>
    <n v="3"/>
    <x v="133"/>
    <x v="134"/>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x v="0"/>
  </r>
  <r>
    <s v="Femicidios"/>
    <d v="2020-03-15T00:00:00"/>
    <n v="6"/>
    <x v="169"/>
    <x v="170"/>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x v="0"/>
  </r>
  <r>
    <s v="Femicidios"/>
    <d v="2016-11-22T00:00:00"/>
    <n v="2"/>
    <x v="86"/>
    <x v="87"/>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x v="0"/>
  </r>
  <r>
    <s v="Femicidios"/>
    <d v="2016-09-07T00:00:00"/>
    <n v="8"/>
    <x v="170"/>
    <x v="171"/>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x v="0"/>
  </r>
  <r>
    <s v="Femicidios"/>
    <d v="2016-06-04T00:00:00"/>
    <n v="12"/>
    <x v="25"/>
    <x v="25"/>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x v="1"/>
  </r>
  <r>
    <s v="Femicidios"/>
    <d v="2013-07-25T00:00:00"/>
    <n v="7"/>
    <x v="171"/>
    <x v="172"/>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x v="0"/>
  </r>
  <r>
    <s v="Femicidios"/>
    <d v="2019-05-15T00:00:00"/>
    <n v="10"/>
    <x v="172"/>
    <x v="173"/>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x v="0"/>
  </r>
  <r>
    <s v="Femicidios"/>
    <d v="2019-02-05T00:00:00"/>
    <n v="3"/>
    <x v="62"/>
    <x v="63"/>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x v="1"/>
  </r>
  <r>
    <s v="Femicidios"/>
    <d v="2012-12-01T00:00:00"/>
    <n v="5"/>
    <x v="10"/>
    <x v="10"/>
    <s v="Valparaíso"/>
    <s v="Marisol Antonieta Estay Olivares"/>
    <n v="38"/>
    <x v="1"/>
    <x v="80"/>
    <s v="Baleada"/>
    <x v="1"/>
    <x v="3"/>
    <x v="1"/>
    <s v="Luis Ardiles Constanzo"/>
    <n v="46"/>
    <x v="1"/>
    <x v="73"/>
    <x v="2"/>
    <x v="1"/>
    <s v="No Informados"/>
    <s v="No Informados"/>
    <x v="1"/>
    <x v="0"/>
    <x v="1"/>
    <x v="1"/>
    <s v="Sin Información"/>
    <x v="1"/>
    <x v="1"/>
    <x v="1"/>
    <x v="0"/>
    <s v=""/>
    <s v=""/>
    <s v="SI"/>
    <x v="0"/>
  </r>
  <r>
    <s v="Femicidios"/>
    <d v="2010-08-01T00:00:00"/>
    <n v="4"/>
    <x v="9"/>
    <x v="9"/>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x v="0"/>
  </r>
  <r>
    <s v="Femicidios"/>
    <d v="2013-06-06T00:00:00"/>
    <n v="3"/>
    <x v="138"/>
    <x v="139"/>
    <s v="Atacama"/>
    <s v="Marisol Cuello Rabanal"/>
    <n v="43"/>
    <x v="1"/>
    <x v="1"/>
    <s v="Disparo"/>
    <x v="1"/>
    <x v="13"/>
    <x v="3"/>
    <s v="Ramón Barraza Arancibia"/>
    <n v="45"/>
    <x v="1"/>
    <x v="0"/>
    <x v="2"/>
    <x v="1"/>
    <s v="Luego de dispararle, se dinamitó"/>
    <s v="No Informados"/>
    <x v="0"/>
    <x v="0"/>
    <x v="1"/>
    <x v="1"/>
    <s v="Sin Información"/>
    <x v="1"/>
    <x v="1"/>
    <x v="3"/>
    <x v="0"/>
    <s v=""/>
    <s v=""/>
    <s v="SI"/>
    <x v="0"/>
  </r>
  <r>
    <s v="Femicidios"/>
    <d v="2013-09-19T00:00:00"/>
    <n v="13"/>
    <x v="3"/>
    <x v="3"/>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x v="1"/>
  </r>
  <r>
    <s v="Femicidios"/>
    <d v="2018-01-10T00:00:00"/>
    <n v="6"/>
    <x v="169"/>
    <x v="170"/>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x v="1"/>
  </r>
  <r>
    <s v="Femicidios"/>
    <d v="2011-04-24T00:00:00"/>
    <n v="16"/>
    <x v="108"/>
    <x v="109"/>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x v="0"/>
  </r>
  <r>
    <s v="Femicidios"/>
    <d v="2017-03-17T00:00:00"/>
    <n v="8"/>
    <x v="152"/>
    <x v="153"/>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x v="1"/>
  </r>
  <r>
    <s v="Femicidios"/>
    <d v="2017-05-27T00:00:00"/>
    <n v="10"/>
    <x v="158"/>
    <x v="159"/>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x v="1"/>
  </r>
  <r>
    <s v="Femicidios"/>
    <d v="2010-01-21T00:00:00"/>
    <n v="7"/>
    <x v="120"/>
    <x v="121"/>
    <s v="Maule"/>
    <s v="Maritza Cleopatra Pérez Santander"/>
    <n v="46"/>
    <x v="1"/>
    <x v="1"/>
    <s v="Sin Informacion"/>
    <x v="1"/>
    <x v="14"/>
    <x v="1"/>
    <s v="Rodrigo Muñoz Saavedra"/>
    <n v="27"/>
    <x v="1"/>
    <x v="0"/>
    <x v="3"/>
    <x v="1"/>
    <s v="No Informados"/>
    <s v="No Informados"/>
    <x v="1"/>
    <x v="2"/>
    <x v="1"/>
    <x v="1"/>
    <s v="Sin Información"/>
    <x v="1"/>
    <x v="1"/>
    <x v="0"/>
    <x v="0"/>
    <s v=""/>
    <s v=""/>
    <s v="SI"/>
    <x v="0"/>
  </r>
  <r>
    <s v="Femicidios"/>
    <d v="2011-11-13T00:00:00"/>
    <n v="13"/>
    <x v="61"/>
    <x v="62"/>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x v="0"/>
  </r>
  <r>
    <s v="Femicidios"/>
    <d v="2018-12-20T00:00:00"/>
    <n v="13"/>
    <x v="55"/>
    <x v="56"/>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x v="0"/>
  </r>
  <r>
    <s v="Femicidios"/>
    <d v="2017-05-11T00:00:00"/>
    <n v="5"/>
    <x v="173"/>
    <x v="174"/>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x v="1"/>
  </r>
  <r>
    <s v="Femicidios"/>
    <d v="2016-03-03T00:00:00"/>
    <n v="8"/>
    <x v="39"/>
    <x v="39"/>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x v="1"/>
  </r>
  <r>
    <s v="Femicidios"/>
    <d v="2016-12-20T00:00:00"/>
    <n v="3"/>
    <x v="174"/>
    <x v="175"/>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x v="1"/>
  </r>
  <r>
    <s v="Femicidios"/>
    <d v="2012-02-15T00:00:00"/>
    <n v="10"/>
    <x v="175"/>
    <x v="176"/>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x v="0"/>
  </r>
  <r>
    <s v="Femicidios"/>
    <d v="2014-10-17T00:00:00"/>
    <n v="13"/>
    <x v="6"/>
    <x v="6"/>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x v="0"/>
  </r>
  <r>
    <s v="Femicidios"/>
    <d v="2013-10-22T00:00:00"/>
    <n v="13"/>
    <x v="129"/>
    <x v="130"/>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x v="1"/>
  </r>
  <r>
    <s v="Femicidios"/>
    <d v="2010-11-02T00:00:00"/>
    <n v="13"/>
    <x v="129"/>
    <x v="130"/>
    <s v="Metropolitana"/>
    <s v="Marta Hernandez"/>
    <n v="51"/>
    <x v="1"/>
    <x v="1"/>
    <s v="Apuñalada"/>
    <x v="1"/>
    <x v="0"/>
    <x v="1"/>
    <s v="Tomás Quiñones"/>
    <n v="62"/>
    <x v="1"/>
    <x v="0"/>
    <x v="3"/>
    <x v="1"/>
    <s v="Habian dos denuncias previas"/>
    <s v="No Informados"/>
    <x v="1"/>
    <x v="8"/>
    <x v="1"/>
    <x v="1"/>
    <s v="Sin Información"/>
    <x v="1"/>
    <x v="1"/>
    <x v="1"/>
    <x v="0"/>
    <s v=""/>
    <s v=""/>
    <s v="SI"/>
    <x v="0"/>
  </r>
  <r>
    <s v="Femicidios"/>
    <d v="2010-06-12T00:00:00"/>
    <n v="2"/>
    <x v="86"/>
    <x v="87"/>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x v="0"/>
  </r>
  <r>
    <s v="Femicidios"/>
    <d v="2019-03-23T00:00:00"/>
    <n v="8"/>
    <x v="81"/>
    <x v="82"/>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x v="1"/>
  </r>
  <r>
    <s v="Femicidios"/>
    <d v="2014-11-30T00:00:00"/>
    <n v="13"/>
    <x v="8"/>
    <x v="8"/>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x v="1"/>
  </r>
  <r>
    <s v="Femicidios"/>
    <d v="2010-07-29T00:00:00"/>
    <n v="8"/>
    <x v="26"/>
    <x v="26"/>
    <s v="Biobío"/>
    <s v="Martina Contreras Arias"/>
    <n v="77"/>
    <x v="1"/>
    <x v="1"/>
    <s v="Apuñalada"/>
    <x v="1"/>
    <x v="41"/>
    <x v="10"/>
    <s v="Jose Caceres Cid"/>
    <n v="16"/>
    <x v="1"/>
    <x v="0"/>
    <x v="3"/>
    <x v="1"/>
    <s v="No Informados"/>
    <s v="No Informados"/>
    <x v="1"/>
    <x v="2"/>
    <x v="1"/>
    <x v="1"/>
    <s v="Sin Información"/>
    <x v="1"/>
    <x v="1"/>
    <x v="1"/>
    <x v="0"/>
    <s v=""/>
    <s v=""/>
    <s v="SI"/>
    <x v="1"/>
  </r>
  <r>
    <s v="Femicidios"/>
    <d v="2012-01-26T00:00:00"/>
    <n v="7"/>
    <x v="176"/>
    <x v="177"/>
    <s v="Maule"/>
    <s v="Martina Parada Seguel"/>
    <n v="5"/>
    <x v="1"/>
    <x v="1"/>
    <s v="Baleada"/>
    <x v="1"/>
    <x v="4"/>
    <x v="1"/>
    <s v="José M.Parada de la Hoz"/>
    <n v="44"/>
    <x v="1"/>
    <x v="48"/>
    <x v="2"/>
    <x v="1"/>
    <s v="No Informados"/>
    <s v="No Informados"/>
    <x v="3"/>
    <x v="2"/>
    <x v="1"/>
    <x v="1"/>
    <s v="Sin Información"/>
    <x v="1"/>
    <x v="1"/>
    <x v="1"/>
    <x v="0"/>
    <s v=""/>
    <s v=""/>
    <s v="SI"/>
    <x v="1"/>
  </r>
  <r>
    <s v="Femicidios"/>
    <d v="2011-12-28T00:00:00"/>
    <n v="11"/>
    <x v="132"/>
    <x v="133"/>
    <s v="Aysén"/>
    <s v="Maruti Martínez Illesca"/>
    <n v="43"/>
    <x v="1"/>
    <x v="1"/>
    <s v="Golpes con martillo"/>
    <x v="1"/>
    <x v="14"/>
    <x v="1"/>
    <s v="Roberto Silva Gallegos"/>
    <n v="58"/>
    <x v="1"/>
    <x v="0"/>
    <x v="2"/>
    <x v="1"/>
    <s v="No Informados"/>
    <s v="No Informados"/>
    <x v="1"/>
    <x v="0"/>
    <x v="1"/>
    <x v="1"/>
    <s v="Sin Información"/>
    <x v="1"/>
    <x v="1"/>
    <x v="1"/>
    <x v="0"/>
    <s v=""/>
    <s v=""/>
    <s v="SI"/>
    <x v="0"/>
  </r>
  <r>
    <s v="Femicidios"/>
    <d v="2016-03-20T00:00:00"/>
    <n v="8"/>
    <x v="39"/>
    <x v="39"/>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x v="1"/>
  </r>
  <r>
    <s v="Femicidios"/>
    <d v="2014-08-08T00:00:00"/>
    <n v="13"/>
    <x v="102"/>
    <x v="103"/>
    <s v="Metropolitana"/>
    <s v="MEDIOS NO INFORMAN"/>
    <n v="28"/>
    <x v="12"/>
    <x v="3"/>
    <s v="Sin Informacion"/>
    <x v="1"/>
    <x v="12"/>
    <x v="0"/>
    <s v="Patricio Escobar"/>
    <n v="30"/>
    <x v="0"/>
    <x v="0"/>
    <x v="5"/>
    <x v="0"/>
    <s v="No Informados"/>
    <s v="No Informados"/>
    <x v="3"/>
    <x v="0"/>
    <x v="1"/>
    <x v="1"/>
    <s v="Sin Información"/>
    <x v="1"/>
    <x v="1"/>
    <x v="1"/>
    <x v="0"/>
    <s v=""/>
    <s v=""/>
    <s v="SI"/>
    <x v="1"/>
  </r>
  <r>
    <s v="Femicidios"/>
    <d v="2019-01-26T00:00:00"/>
    <n v="5"/>
    <x v="177"/>
    <x v="178"/>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x v="1"/>
  </r>
  <r>
    <s v="Otros asesinatos por Violencia Femicida"/>
    <d v="2021-04-29T00:00:00"/>
    <n v="13"/>
    <x v="115"/>
    <x v="116"/>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x v="1"/>
  </r>
  <r>
    <s v="Femicidios"/>
    <d v="2012-08-04T00:00:00"/>
    <n v="7"/>
    <x v="178"/>
    <x v="179"/>
    <s v="Maule"/>
    <s v="Melania Barrera Otárola"/>
    <n v="35"/>
    <x v="1"/>
    <x v="1"/>
    <s v="Apuñalada"/>
    <x v="1"/>
    <x v="0"/>
    <x v="1"/>
    <s v="Eduardo Constela Chamorro"/>
    <n v="40"/>
    <x v="1"/>
    <x v="0"/>
    <x v="2"/>
    <x v="1"/>
    <s v="dos denuncias previas por amenazas"/>
    <s v="No Informados"/>
    <x v="1"/>
    <x v="0"/>
    <x v="1"/>
    <x v="1"/>
    <s v="Sin Información"/>
    <x v="1"/>
    <x v="1"/>
    <x v="1"/>
    <x v="0"/>
    <s v=""/>
    <s v=""/>
    <s v="SI"/>
    <x v="0"/>
  </r>
  <r>
    <s v="Femicidios"/>
    <d v="2010-02-06T00:00:00"/>
    <n v="13"/>
    <x v="104"/>
    <x v="105"/>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x v="0"/>
  </r>
  <r>
    <s v="Femicidios"/>
    <d v="2018-07-05T00:00:00"/>
    <n v="9"/>
    <x v="118"/>
    <x v="119"/>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x v="0"/>
  </r>
  <r>
    <s v="Femicidios"/>
    <d v="2015-02-01T00:00:00"/>
    <n v="6"/>
    <x v="179"/>
    <x v="180"/>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x v="0"/>
  </r>
  <r>
    <s v="Femicidios"/>
    <d v="2019-04-29T00:00:00"/>
    <n v="5"/>
    <x v="10"/>
    <x v="10"/>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x v="1"/>
  </r>
  <r>
    <s v="Femicidios"/>
    <d v="2021-04-13T00:00:00"/>
    <n v="13"/>
    <x v="61"/>
    <x v="62"/>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x v="1"/>
  </r>
  <r>
    <s v="Femicidios"/>
    <d v="2017-07-08T00:00:00"/>
    <n v="8"/>
    <x v="180"/>
    <x v="181"/>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x v="1"/>
  </r>
  <r>
    <s v="Femicidios"/>
    <d v="2013-11-01T00:00:00"/>
    <n v="13"/>
    <x v="122"/>
    <x v="123"/>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x v="1"/>
  </r>
  <r>
    <s v="Femicidios"/>
    <d v="2018-05-29T00:00:00"/>
    <n v="13"/>
    <x v="143"/>
    <x v="144"/>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x v="0"/>
  </r>
  <r>
    <s v="Femicidios"/>
    <d v="2019-08-20T00:00:00"/>
    <n v="13"/>
    <x v="12"/>
    <x v="12"/>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x v="1"/>
  </r>
  <r>
    <s v="Femicidios"/>
    <d v="2010-12-11T00:00:00"/>
    <n v="6"/>
    <x v="43"/>
    <x v="43"/>
    <s v="O'Higgins"/>
    <s v="Mireya Del Carmen Salas Gumero"/>
    <n v="43"/>
    <x v="1"/>
    <x v="1"/>
    <s v="Apuñalada"/>
    <x v="1"/>
    <x v="6"/>
    <x v="1"/>
    <s v="José Domingo Ugarte Ugarte"/>
    <n v="47"/>
    <x v="1"/>
    <x v="0"/>
    <x v="3"/>
    <x v="1"/>
    <s v="dos denuncias por amenazas"/>
    <s v="No Informados"/>
    <x v="1"/>
    <x v="1"/>
    <x v="1"/>
    <x v="1"/>
    <s v="Sin Información"/>
    <x v="1"/>
    <x v="1"/>
    <x v="1"/>
    <x v="0"/>
    <s v=""/>
    <s v=""/>
    <s v="SI"/>
    <x v="0"/>
  </r>
  <r>
    <s v="Femicidios"/>
    <d v="2011-11-26T00:00:00"/>
    <n v="13"/>
    <x v="104"/>
    <x v="105"/>
    <s v="Metropolitana"/>
    <s v="Mireya Milillanca Milillanca"/>
    <n v="25"/>
    <x v="1"/>
    <x v="1"/>
    <s v="Lanzada de 9º piso"/>
    <x v="1"/>
    <x v="32"/>
    <x v="1"/>
    <s v="Mario Parra Rojas"/>
    <n v="24"/>
    <x v="1"/>
    <x v="0"/>
    <x v="1"/>
    <x v="1"/>
    <s v="No Informados"/>
    <s v="No Informados"/>
    <x v="1"/>
    <x v="1"/>
    <x v="1"/>
    <x v="1"/>
    <s v="Sin Información"/>
    <x v="1"/>
    <x v="1"/>
    <x v="28"/>
    <x v="0"/>
    <s v=""/>
    <s v=""/>
    <s v="SI"/>
    <x v="0"/>
  </r>
  <r>
    <s v="Femicidios"/>
    <d v="2010-12-12T00:00:00"/>
    <n v="7"/>
    <x v="72"/>
    <x v="73"/>
    <s v="Maule"/>
    <s v="Mireya Paredes García"/>
    <n v="65"/>
    <x v="1"/>
    <x v="1"/>
    <s v="golpes"/>
    <x v="1"/>
    <x v="9"/>
    <x v="1"/>
    <s v="Alfredo Retamal Paredes"/>
    <n v="30"/>
    <x v="1"/>
    <x v="0"/>
    <x v="3"/>
    <x v="1"/>
    <s v="No Informados"/>
    <s v="No Informados"/>
    <x v="1"/>
    <x v="8"/>
    <x v="1"/>
    <x v="1"/>
    <s v="Sin Información"/>
    <x v="1"/>
    <x v="1"/>
    <x v="1"/>
    <x v="0"/>
    <s v=""/>
    <s v=""/>
    <s v="SI"/>
    <x v="1"/>
  </r>
  <r>
    <s v="Femicidios"/>
    <d v="2011-06-08T00:00:00"/>
    <n v="13"/>
    <x v="61"/>
    <x v="62"/>
    <s v="Metropolitana"/>
    <s v="Miriam Hernández Guerrero"/>
    <n v="60"/>
    <x v="1"/>
    <x v="1"/>
    <s v="Baleada"/>
    <x v="1"/>
    <x v="3"/>
    <x v="1"/>
    <s v="Luis Guerrero"/>
    <n v="60"/>
    <x v="1"/>
    <x v="4"/>
    <x v="2"/>
    <x v="1"/>
    <s v="Tres causas anteriores por lesiones y amenazas"/>
    <s v="No Informados"/>
    <x v="1"/>
    <x v="0"/>
    <x v="1"/>
    <x v="1"/>
    <s v="Sin Información"/>
    <x v="1"/>
    <x v="1"/>
    <x v="1"/>
    <x v="0"/>
    <s v=""/>
    <s v=""/>
    <s v="SI"/>
    <x v="0"/>
  </r>
  <r>
    <s v="Femicidios"/>
    <d v="2010-03-30T00:00:00"/>
    <n v="4"/>
    <x v="91"/>
    <x v="92"/>
    <s v="Coquimbo"/>
    <s v="Miriam Luz Rojas Valencia"/>
    <n v="42"/>
    <x v="1"/>
    <x v="1"/>
    <s v="baleada"/>
    <x v="1"/>
    <x v="39"/>
    <x v="1"/>
    <s v="Roberto Méndez"/>
    <n v="59"/>
    <x v="1"/>
    <x v="0"/>
    <x v="3"/>
    <x v="1"/>
    <s v="No Informados"/>
    <s v="No Informados"/>
    <x v="1"/>
    <x v="1"/>
    <x v="1"/>
    <x v="1"/>
    <s v="Sin Información"/>
    <x v="1"/>
    <x v="1"/>
    <x v="1"/>
    <x v="0"/>
    <s v=""/>
    <s v=""/>
    <s v="SI"/>
    <x v="0"/>
  </r>
  <r>
    <s v="Femicidios"/>
    <d v="2015-03-16T00:00:00"/>
    <n v="13"/>
    <x v="104"/>
    <x v="105"/>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x v="1"/>
  </r>
  <r>
    <s v="Femicidios"/>
    <d v="2017-08-29T00:00:00"/>
    <n v="1"/>
    <x v="163"/>
    <x v="164"/>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x v="1"/>
  </r>
  <r>
    <s v="Femicidios"/>
    <d v="2015-12-26T00:00:00"/>
    <n v="7"/>
    <x v="41"/>
    <x v="41"/>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x v="0"/>
  </r>
  <r>
    <s v="Femicidios"/>
    <d v="2017-10-03T00:00:00"/>
    <n v="13"/>
    <x v="165"/>
    <x v="166"/>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x v="0"/>
  </r>
  <r>
    <s v="Femicidios"/>
    <d v="2013-09-21T00:00:00"/>
    <n v="5"/>
    <x v="76"/>
    <x v="77"/>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x v="1"/>
  </r>
  <r>
    <s v="Femicidios"/>
    <d v="2019-12-19T00:00:00"/>
    <n v="10"/>
    <x v="181"/>
    <x v="182"/>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x v="1"/>
  </r>
  <r>
    <s v="Femicidios"/>
    <d v="2019-02-26T00:00:00"/>
    <n v="10"/>
    <x v="146"/>
    <x v="147"/>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x v="0"/>
  </r>
  <r>
    <s v="Femicidios"/>
    <d v="2010-04-19T00:00:00"/>
    <n v="13"/>
    <x v="75"/>
    <x v="76"/>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x v="0"/>
  </r>
  <r>
    <s v="Femicidios"/>
    <d v="2013-04-21T00:00:00"/>
    <n v="7"/>
    <x v="58"/>
    <x v="59"/>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x v="1"/>
  </r>
  <r>
    <s v="Femicidios"/>
    <d v="2013-07-04T00:00:00"/>
    <n v="9"/>
    <x v="7"/>
    <x v="7"/>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x v="1"/>
  </r>
  <r>
    <s v="Femicidios"/>
    <d v="2017-10-30T00:00:00"/>
    <n v="13"/>
    <x v="6"/>
    <x v="6"/>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x v="0"/>
  </r>
  <r>
    <s v="Femicidios"/>
    <d v="2012-12-02T00:00:00"/>
    <n v="16"/>
    <x v="108"/>
    <x v="109"/>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x v="0"/>
  </r>
  <r>
    <s v="Femicidios"/>
    <d v="2016-08-20T00:00:00"/>
    <n v="13"/>
    <x v="182"/>
    <x v="183"/>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x v="0"/>
  </r>
  <r>
    <s v="Femicidios"/>
    <d v="2013-08-04T00:00:00"/>
    <n v="13"/>
    <x v="46"/>
    <x v="46"/>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x v="0"/>
  </r>
  <r>
    <s v="Femicidios"/>
    <d v="2018-08-10T00:00:00"/>
    <n v="5"/>
    <x v="150"/>
    <x v="151"/>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x v="0"/>
  </r>
  <r>
    <s v="Femicidios"/>
    <d v="2013-07-23T00:00:00"/>
    <n v="13"/>
    <x v="143"/>
    <x v="144"/>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x v="0"/>
  </r>
  <r>
    <s v="Femicidios"/>
    <d v="2016-03-10T00:00:00"/>
    <n v="5"/>
    <x v="18"/>
    <x v="18"/>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x v="0"/>
  </r>
  <r>
    <s v="Femicidios"/>
    <d v="2020-11-14T00:00:00"/>
    <n v="13"/>
    <x v="61"/>
    <x v="62"/>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x v="1"/>
  </r>
  <r>
    <s v="Femicidios"/>
    <d v="2016-11-08T00:00:00"/>
    <n v="9"/>
    <x v="183"/>
    <x v="184"/>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x v="1"/>
  </r>
  <r>
    <s v="Femicidios"/>
    <d v="2014-07-24T00:00:00"/>
    <n v="13"/>
    <x v="6"/>
    <x v="6"/>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x v="1"/>
  </r>
  <r>
    <s v="Femicidios"/>
    <d v="2018-11-17T00:00:00"/>
    <n v="7"/>
    <x v="58"/>
    <x v="59"/>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x v="0"/>
  </r>
  <r>
    <s v="Femicidios"/>
    <d v="2020-07-05T00:00:00"/>
    <n v="8"/>
    <x v="154"/>
    <x v="155"/>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x v="0"/>
  </r>
  <r>
    <s v="Femicidios"/>
    <d v="2019-08-18T00:00:00"/>
    <n v="14"/>
    <x v="56"/>
    <x v="57"/>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x v="0"/>
  </r>
  <r>
    <s v="Femicidios"/>
    <d v="2010-07-20T00:00:00"/>
    <n v="13"/>
    <x v="61"/>
    <x v="62"/>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x v="1"/>
  </r>
  <r>
    <s v="Femicidios"/>
    <d v="2020-03-16T00:00:00"/>
    <n v="13"/>
    <x v="52"/>
    <x v="52"/>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x v="0"/>
  </r>
  <r>
    <s v="Femicidios"/>
    <d v="2020-06-08T00:00:00"/>
    <n v="9"/>
    <x v="156"/>
    <x v="157"/>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x v="0"/>
  </r>
  <r>
    <s v="Femicidios"/>
    <d v="2020-08-04T00:00:00"/>
    <n v="13"/>
    <x v="165"/>
    <x v="166"/>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x v="0"/>
  </r>
  <r>
    <s v="Femicidios"/>
    <d v="2019-03-08T00:00:00"/>
    <n v="13"/>
    <x v="87"/>
    <x v="88"/>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x v="0"/>
  </r>
  <r>
    <s v="Femicidios"/>
    <d v="2011-03-29T00:00:00"/>
    <n v="10"/>
    <x v="21"/>
    <x v="21"/>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x v="0"/>
  </r>
  <r>
    <s v="Femicidios"/>
    <d v="2013-01-01T00:00:00"/>
    <n v="13"/>
    <x v="61"/>
    <x v="62"/>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x v="0"/>
  </r>
  <r>
    <s v="Femicidios"/>
    <d v="2016-03-08T00:00:00"/>
    <n v="9"/>
    <x v="184"/>
    <x v="185"/>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x v="0"/>
  </r>
  <r>
    <s v="Femicidios"/>
    <d v="2018-06-10T00:00:00"/>
    <n v="13"/>
    <x v="3"/>
    <x v="3"/>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x v="0"/>
  </r>
  <r>
    <s v="Femicidios"/>
    <d v="2015-11-03T00:00:00"/>
    <n v="9"/>
    <x v="185"/>
    <x v="186"/>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x v="0"/>
  </r>
  <r>
    <s v="Femicidios"/>
    <d v="2015-10-14T00:00:00"/>
    <n v="13"/>
    <x v="52"/>
    <x v="52"/>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x v="1"/>
  </r>
  <r>
    <s v="Femicidios"/>
    <d v="2016-06-25T00:00:00"/>
    <n v="5"/>
    <x v="186"/>
    <x v="187"/>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x v="1"/>
  </r>
  <r>
    <s v="Femicidios"/>
    <d v="2012-08-03T00:00:00"/>
    <n v="13"/>
    <x v="52"/>
    <x v="52"/>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x v="0"/>
  </r>
  <r>
    <s v="Femicidios"/>
    <d v="2013-03-19T00:00:00"/>
    <n v="11"/>
    <x v="187"/>
    <x v="188"/>
    <s v="Aysén"/>
    <s v="NN"/>
    <n v="14"/>
    <x v="1"/>
    <x v="1"/>
    <s v="2 disparos"/>
    <x v="1"/>
    <x v="10"/>
    <x v="13"/>
    <s v="René Cárdenas Fuentes"/>
    <n v="32"/>
    <x v="1"/>
    <x v="0"/>
    <x v="3"/>
    <x v="1"/>
    <s v="No Informados"/>
    <s v="No Informados"/>
    <x v="3"/>
    <x v="26"/>
    <x v="1"/>
    <x v="4"/>
    <s v="Sin Información"/>
    <x v="1"/>
    <x v="89"/>
    <x v="3"/>
    <x v="0"/>
    <s v=""/>
    <s v=""/>
    <s v="SI"/>
    <x v="1"/>
  </r>
  <r>
    <s v="Femicidios"/>
    <d v="2013-03-19T00:00:00"/>
    <n v="13"/>
    <x v="102"/>
    <x v="103"/>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x v="1"/>
  </r>
  <r>
    <s v="Femicidios"/>
    <d v="2010-01-25T00:00:00"/>
    <n v="9"/>
    <x v="38"/>
    <x v="38"/>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x v="1"/>
  </r>
  <r>
    <s v="Femicidios"/>
    <d v="2013-05-25T00:00:00"/>
    <n v="9"/>
    <x v="118"/>
    <x v="119"/>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x v="0"/>
  </r>
  <r>
    <s v="Femicidios"/>
    <d v="2020-08-22T00:00:00"/>
    <n v="7"/>
    <x v="153"/>
    <x v="154"/>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x v="0"/>
  </r>
  <r>
    <s v="Femicidios"/>
    <d v="2021-03-15T00:00:00"/>
    <n v="13"/>
    <x v="6"/>
    <x v="6"/>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x v="1"/>
  </r>
  <r>
    <s v="Femicidios"/>
    <d v="2018-12-04T00:00:00"/>
    <n v="13"/>
    <x v="188"/>
    <x v="189"/>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x v="0"/>
  </r>
  <r>
    <s v="Femicidios"/>
    <d v="2014-11-16T00:00:00"/>
    <n v="7"/>
    <x v="41"/>
    <x v="41"/>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x v="1"/>
  </r>
  <r>
    <s v="Femicidios"/>
    <d v="2011-03-24T00:00:00"/>
    <n v="12"/>
    <x v="25"/>
    <x v="25"/>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x v="0"/>
  </r>
  <r>
    <s v="Femicidios"/>
    <d v="2011-12-08T00:00:00"/>
    <n v="13"/>
    <x v="6"/>
    <x v="6"/>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x v="0"/>
  </r>
  <r>
    <s v="Femicidios"/>
    <d v="2012-06-06T00:00:00"/>
    <n v="4"/>
    <x v="91"/>
    <x v="92"/>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x v="0"/>
  </r>
  <r>
    <s v="Femicidios"/>
    <d v="2014-01-28T00:00:00"/>
    <n v="8"/>
    <x v="189"/>
    <x v="190"/>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x v="0"/>
  </r>
  <r>
    <s v="Otros asesinatos por Violencia Femicida"/>
    <d v="2021-01-09T00:00:00"/>
    <n v="1"/>
    <x v="40"/>
    <x v="40"/>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x v="1"/>
  </r>
  <r>
    <s v="Femicidios"/>
    <d v="2013-11-17T00:00:00"/>
    <n v="13"/>
    <x v="83"/>
    <x v="84"/>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x v="0"/>
  </r>
  <r>
    <s v="Femicidios"/>
    <d v="2010-06-17T00:00:00"/>
    <n v="13"/>
    <x v="52"/>
    <x v="52"/>
    <s v="Metropolitana"/>
    <s v="Pamela del Rosario Lagos Mora"/>
    <n v="16"/>
    <x v="1"/>
    <x v="1"/>
    <s v="estrangulada"/>
    <x v="3"/>
    <x v="19"/>
    <x v="10"/>
    <s v="Desconocidos"/>
    <m/>
    <x v="1"/>
    <x v="0"/>
    <x v="3"/>
    <x v="1"/>
    <s v="No Informados"/>
    <s v="No Informados"/>
    <x v="1"/>
    <x v="5"/>
    <x v="1"/>
    <x v="1"/>
    <s v="Sin Información"/>
    <x v="1"/>
    <x v="1"/>
    <x v="1"/>
    <x v="0"/>
    <s v=""/>
    <s v=""/>
    <s v="SI"/>
    <x v="1"/>
  </r>
  <r>
    <s v="Femicidios"/>
    <d v="2021-01-21T00:00:00"/>
    <n v="13"/>
    <x v="75"/>
    <x v="76"/>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x v="1"/>
  </r>
  <r>
    <s v="Femicidios"/>
    <d v="2014-11-04T00:00:00"/>
    <n v="13"/>
    <x v="159"/>
    <x v="160"/>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x v="0"/>
  </r>
  <r>
    <s v="Femicidios"/>
    <d v="2013-10-20T00:00:00"/>
    <n v="13"/>
    <x v="35"/>
    <x v="35"/>
    <s v="Metropolitana"/>
    <s v="Pamela Villanueva"/>
    <n v="26"/>
    <x v="1"/>
    <x v="101"/>
    <s v="Baleada"/>
    <x v="1"/>
    <x v="14"/>
    <x v="3"/>
    <s v="Jonathan Gallegos"/>
    <n v="30"/>
    <x v="1"/>
    <x v="91"/>
    <x v="2"/>
    <x v="1"/>
    <s v="Femicida se suicidó"/>
    <s v="No Informados"/>
    <x v="1"/>
    <x v="8"/>
    <x v="1"/>
    <x v="1"/>
    <s v="Sin Información"/>
    <x v="1"/>
    <x v="1"/>
    <x v="3"/>
    <x v="0"/>
    <s v=""/>
    <s v=""/>
    <s v="SI"/>
    <x v="0"/>
  </r>
  <r>
    <s v="Femicidios"/>
    <d v="2015-03-12T00:00:00"/>
    <n v="7"/>
    <x v="41"/>
    <x v="41"/>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x v="1"/>
  </r>
  <r>
    <s v="Femicidios"/>
    <d v="2018-11-09T00:00:00"/>
    <n v="9"/>
    <x v="190"/>
    <x v="191"/>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x v="0"/>
  </r>
  <r>
    <s v="Femicidios"/>
    <d v="2014-05-11T00:00:00"/>
    <n v="10"/>
    <x v="21"/>
    <x v="21"/>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x v="1"/>
  </r>
  <r>
    <s v="Femicidios"/>
    <d v="2017-04-06T00:00:00"/>
    <n v="10"/>
    <x v="191"/>
    <x v="192"/>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x v="0"/>
  </r>
  <r>
    <s v="Femicidios"/>
    <d v="2010-05-28T00:00:00"/>
    <n v="13"/>
    <x v="129"/>
    <x v="130"/>
    <s v="Metropolitana"/>
    <s v="Paola Jessica Ferrada Avendaño"/>
    <n v="37"/>
    <x v="1"/>
    <x v="105"/>
    <s v="baleada"/>
    <x v="1"/>
    <x v="6"/>
    <x v="1"/>
    <s v="Raúl Zuñiga"/>
    <n v="40"/>
    <x v="1"/>
    <x v="0"/>
    <x v="2"/>
    <x v="1"/>
    <s v="Separados + de 5 años"/>
    <s v="No Informados"/>
    <x v="1"/>
    <x v="2"/>
    <x v="1"/>
    <x v="1"/>
    <s v="Sin Información"/>
    <x v="1"/>
    <x v="1"/>
    <x v="1"/>
    <x v="0"/>
    <s v=""/>
    <s v=""/>
    <s v="SI"/>
    <x v="0"/>
  </r>
  <r>
    <s v="Femicidios"/>
    <d v="2011-08-11T00:00:00"/>
    <n v="7"/>
    <x v="153"/>
    <x v="154"/>
    <s v="Maule"/>
    <s v="Patricia Cáceres Aravena"/>
    <n v="41"/>
    <x v="1"/>
    <x v="0"/>
    <s v="Golpes"/>
    <x v="1"/>
    <x v="3"/>
    <x v="1"/>
    <s v="Jaime Zurita Castillo"/>
    <n v="38"/>
    <x v="1"/>
    <x v="0"/>
    <x v="2"/>
    <x v="1"/>
    <s v="Había vuelto a vivir en la casa"/>
    <s v="No Informados"/>
    <x v="1"/>
    <x v="0"/>
    <x v="1"/>
    <x v="1"/>
    <s v="Sin Información"/>
    <x v="1"/>
    <x v="1"/>
    <x v="1"/>
    <x v="0"/>
    <s v=""/>
    <s v=""/>
    <s v="SI"/>
    <x v="0"/>
  </r>
  <r>
    <s v="Femicidios"/>
    <d v="2018-06-21T00:00:00"/>
    <n v="13"/>
    <x v="66"/>
    <x v="67"/>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x v="0"/>
  </r>
  <r>
    <s v="Femicidios"/>
    <d v="2015-08-11T00:00:00"/>
    <n v="9"/>
    <x v="106"/>
    <x v="107"/>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x v="0"/>
  </r>
  <r>
    <s v="Femicidios"/>
    <d v="2018-12-12T00:00:00"/>
    <n v="14"/>
    <x v="116"/>
    <x v="117"/>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x v="0"/>
  </r>
  <r>
    <s v="Femicidios"/>
    <d v="2012-06-03T00:00:00"/>
    <n v="13"/>
    <x v="12"/>
    <x v="12"/>
    <s v="Metropolitana"/>
    <s v="Patricia Esparza Bustamante"/>
    <n v="37"/>
    <x v="1"/>
    <x v="1"/>
    <s v="Golpes"/>
    <x v="1"/>
    <x v="16"/>
    <x v="10"/>
    <s v="Oscar Esparza Bustam."/>
    <n v="32"/>
    <x v="1"/>
    <x v="95"/>
    <x v="3"/>
    <x v="1"/>
    <s v="No Informados"/>
    <s v="No Informados"/>
    <x v="3"/>
    <x v="2"/>
    <x v="1"/>
    <x v="1"/>
    <s v="Sin Información"/>
    <x v="1"/>
    <x v="1"/>
    <x v="1"/>
    <x v="0"/>
    <s v=""/>
    <s v=""/>
    <s v="SI"/>
    <x v="1"/>
  </r>
  <r>
    <s v="Femicidios"/>
    <d v="2016-10-20T00:00:00"/>
    <n v="13"/>
    <x v="104"/>
    <x v="105"/>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x v="0"/>
  </r>
  <r>
    <s v="Femicidios"/>
    <d v="2019-06-07T00:00:00"/>
    <n v="13"/>
    <x v="115"/>
    <x v="116"/>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x v="0"/>
  </r>
  <r>
    <s v="Femicidios"/>
    <d v="2013-03-09T00:00:00"/>
    <n v="11"/>
    <x v="192"/>
    <x v="193"/>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x v="0"/>
  </r>
  <r>
    <s v="Femicidios"/>
    <d v="2015-06-11T00:00:00"/>
    <n v="5"/>
    <x v="51"/>
    <x v="51"/>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x v="1"/>
  </r>
  <r>
    <s v="Femicidios"/>
    <d v="2021-05-08T00:00:00"/>
    <n v="13"/>
    <x v="66"/>
    <x v="67"/>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x v="1"/>
  </r>
  <r>
    <s v="Femicidios"/>
    <d v="2017-06-13T00:00:00"/>
    <n v="13"/>
    <x v="61"/>
    <x v="62"/>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x v="0"/>
  </r>
  <r>
    <s v="Femicidios"/>
    <d v="2014-11-10T00:00:00"/>
    <n v="13"/>
    <x v="46"/>
    <x v="46"/>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x v="0"/>
  </r>
  <r>
    <s v="Femicidios"/>
    <d v="2012-10-08T00:00:00"/>
    <n v="2"/>
    <x v="15"/>
    <x v="15"/>
    <s v="Antofagasta"/>
    <s v="Paulina Miranda Leiva"/>
    <n v="20"/>
    <x v="1"/>
    <x v="16"/>
    <s v="Baleada"/>
    <x v="1"/>
    <x v="0"/>
    <x v="1"/>
    <s v="Ismael Castillo Castro"/>
    <n v="27"/>
    <x v="1"/>
    <x v="91"/>
    <x v="3"/>
    <x v="1"/>
    <s v="No Informados"/>
    <s v="No Informados"/>
    <x v="1"/>
    <x v="0"/>
    <x v="1"/>
    <x v="1"/>
    <s v="Sin Información"/>
    <x v="1"/>
    <x v="1"/>
    <x v="1"/>
    <x v="0"/>
    <s v=""/>
    <s v=""/>
    <s v="SI"/>
    <x v="0"/>
  </r>
  <r>
    <s v="Femicidios"/>
    <d v="2012-10-05T00:00:00"/>
    <n v="8"/>
    <x v="152"/>
    <x v="153"/>
    <s v="Biobío"/>
    <s v="Priscila Morales Lara"/>
    <n v="30"/>
    <x v="1"/>
    <x v="1"/>
    <s v="Golpes"/>
    <x v="3"/>
    <x v="7"/>
    <x v="10"/>
    <m/>
    <m/>
    <x v="1"/>
    <x v="0"/>
    <x v="3"/>
    <x v="1"/>
    <s v="No Informados"/>
    <s v="No Informados"/>
    <x v="1"/>
    <x v="16"/>
    <x v="1"/>
    <x v="1"/>
    <s v="Sin Información"/>
    <x v="1"/>
    <x v="1"/>
    <x v="1"/>
    <x v="0"/>
    <s v=""/>
    <s v=""/>
    <s v="SI"/>
    <x v="1"/>
  </r>
  <r>
    <s v="Femicidios"/>
    <d v="2015-10-31T00:00:00"/>
    <n v="12"/>
    <x v="193"/>
    <x v="194"/>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x v="1"/>
  </r>
  <r>
    <s v="Femicidios"/>
    <d v="2017-03-31T00:00:00"/>
    <n v="5"/>
    <x v="186"/>
    <x v="187"/>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x v="0"/>
  </r>
  <r>
    <s v="Femicidios"/>
    <d v="2015-01-10T00:00:00"/>
    <n v="9"/>
    <x v="100"/>
    <x v="101"/>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x v="0"/>
  </r>
  <r>
    <s v="Femicidios"/>
    <d v="2013-04-21T00:00:00"/>
    <n v="13"/>
    <x v="122"/>
    <x v="123"/>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x v="1"/>
  </r>
  <r>
    <s v="Femicidios"/>
    <d v="2016-04-26T00:00:00"/>
    <n v="10"/>
    <x v="146"/>
    <x v="147"/>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x v="1"/>
  </r>
  <r>
    <s v="Femicidios"/>
    <d v="2017-10-04T00:00:00"/>
    <n v="14"/>
    <x v="92"/>
    <x v="93"/>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x v="1"/>
  </r>
  <r>
    <s v="Femicidios"/>
    <d v="2016-11-03T00:00:00"/>
    <n v="9"/>
    <x v="194"/>
    <x v="195"/>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x v="1"/>
  </r>
  <r>
    <s v="Femicidios"/>
    <d v="2018-12-15T00:00:00"/>
    <n v="7"/>
    <x v="110"/>
    <x v="111"/>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x v="0"/>
  </r>
  <r>
    <s v="Femicidios"/>
    <d v="2014-04-26T00:00:00"/>
    <n v="5"/>
    <x v="51"/>
    <x v="51"/>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1-08-19T00:00:00"/>
    <n v="3"/>
    <x v="195"/>
    <x v="196"/>
    <s v="Atacama"/>
    <s v="Romina Scarlet Campillay Araya"/>
    <n v="11"/>
    <x v="1"/>
    <x v="1"/>
    <s v="Golpes"/>
    <x v="3"/>
    <x v="38"/>
    <x v="10"/>
    <s v="Richard Martínez González"/>
    <n v="32"/>
    <x v="1"/>
    <x v="0"/>
    <x v="1"/>
    <x v="1"/>
    <s v="No Informados"/>
    <s v="No Informados"/>
    <x v="1"/>
    <x v="27"/>
    <x v="1"/>
    <x v="1"/>
    <s v="Sin Información"/>
    <x v="1"/>
    <x v="1"/>
    <x v="1"/>
    <x v="0"/>
    <s v=""/>
    <s v=""/>
    <s v="SI"/>
    <x v="1"/>
  </r>
  <r>
    <s v="Femicidios"/>
    <d v="2010-10-25T00:00:00"/>
    <n v="13"/>
    <x v="104"/>
    <x v="105"/>
    <s v="Metropolitana"/>
    <s v="Rosa Alejandra Pino Araneda"/>
    <n v="47"/>
    <x v="1"/>
    <x v="111"/>
    <s v="estrangulada"/>
    <x v="1"/>
    <x v="14"/>
    <x v="1"/>
    <s v="Jonathan Gómez Guerrero"/>
    <n v="36"/>
    <x v="1"/>
    <x v="99"/>
    <x v="3"/>
    <x v="1"/>
    <s v="Denuncia por Vif"/>
    <s v="Denuncia por Vif"/>
    <x v="1"/>
    <x v="2"/>
    <x v="1"/>
    <x v="1"/>
    <s v="Sin Información"/>
    <x v="1"/>
    <x v="1"/>
    <x v="1"/>
    <x v="0"/>
    <s v=""/>
    <s v=""/>
    <s v="SI"/>
    <x v="0"/>
  </r>
  <r>
    <s v="Femicidios"/>
    <d v="2018-09-25T00:00:00"/>
    <n v="13"/>
    <x v="11"/>
    <x v="11"/>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x v="0"/>
  </r>
  <r>
    <s v="Femicidios"/>
    <d v="2010-09-10T00:00:00"/>
    <n v="2"/>
    <x v="141"/>
    <x v="142"/>
    <s v="Antofagasta"/>
    <s v="Rosa Díaz Collao"/>
    <n v="58"/>
    <x v="1"/>
    <x v="1"/>
    <s v="Golpes"/>
    <x v="1"/>
    <x v="14"/>
    <x v="1"/>
    <s v="Oscar Carmona Carmona"/>
    <n v="49"/>
    <x v="1"/>
    <x v="0"/>
    <x v="2"/>
    <x v="1"/>
    <s v="No Informados"/>
    <s v="No Informados"/>
    <x v="1"/>
    <x v="2"/>
    <x v="1"/>
    <x v="1"/>
    <s v="Sin Información"/>
    <x v="1"/>
    <x v="1"/>
    <x v="1"/>
    <x v="0"/>
    <s v=""/>
    <s v=""/>
    <s v="SI"/>
    <x v="0"/>
  </r>
  <r>
    <s v="Femicidios"/>
    <d v="2014-03-03T00:00:00"/>
    <n v="13"/>
    <x v="129"/>
    <x v="130"/>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x v="0"/>
  </r>
  <r>
    <s v="Femicidios"/>
    <d v="2012-03-01T00:00:00"/>
    <n v="13"/>
    <x v="115"/>
    <x v="116"/>
    <s v="Metropolitana"/>
    <s v="Rosa Elena Letelier López"/>
    <n v="50"/>
    <x v="1"/>
    <x v="1"/>
    <s v="Golpes"/>
    <x v="1"/>
    <x v="0"/>
    <x v="1"/>
    <s v="Sin Informacion"/>
    <n v="55"/>
    <x v="1"/>
    <x v="0"/>
    <x v="3"/>
    <x v="1"/>
    <s v="Tenía una condena"/>
    <s v="No Informados"/>
    <x v="1"/>
    <x v="0"/>
    <x v="1"/>
    <x v="1"/>
    <s v="Sin Información"/>
    <x v="1"/>
    <x v="1"/>
    <x v="25"/>
    <x v="0"/>
    <s v=""/>
    <s v=""/>
    <s v="SI"/>
    <x v="0"/>
  </r>
  <r>
    <s v="Femicidios"/>
    <d v="2017-09-06T00:00:00"/>
    <n v="6"/>
    <x v="196"/>
    <x v="197"/>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x v="1"/>
  </r>
  <r>
    <s v="Femicidios"/>
    <d v="2019-01-14T00:00:00"/>
    <n v="10"/>
    <x v="101"/>
    <x v="102"/>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x v="0"/>
  </r>
  <r>
    <s v="Femicidios"/>
    <d v="2018-04-26T00:00:00"/>
    <n v="4"/>
    <x v="9"/>
    <x v="9"/>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x v="0"/>
  </r>
  <r>
    <s v="Femicidios"/>
    <d v="2021-05-01T00:00:00"/>
    <n v="7"/>
    <x v="41"/>
    <x v="41"/>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x v="1"/>
  </r>
  <r>
    <s v="Femicidios"/>
    <d v="2014-02-25T00:00:00"/>
    <n v="5"/>
    <x v="173"/>
    <x v="174"/>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x v="0"/>
  </r>
  <r>
    <s v="Femicidios"/>
    <d v="2013-04-05T00:00:00"/>
    <n v="10"/>
    <x v="97"/>
    <x v="98"/>
    <s v="Los Lagos"/>
    <s v="Rosa Hernández Marín"/>
    <n v="42"/>
    <x v="1"/>
    <x v="1"/>
    <s v="Golpeada con objeto contundente"/>
    <x v="1"/>
    <x v="14"/>
    <x v="3"/>
    <s v="Arnoldo Caicheo Muñoz"/>
    <n v="45"/>
    <x v="1"/>
    <x v="0"/>
    <x v="2"/>
    <x v="1"/>
    <s v="No Informados"/>
    <s v="No Informados"/>
    <x v="1"/>
    <x v="8"/>
    <x v="1"/>
    <x v="1"/>
    <s v="Sin Información"/>
    <x v="1"/>
    <x v="1"/>
    <x v="3"/>
    <x v="0"/>
    <s v=""/>
    <s v=""/>
    <s v="SI"/>
    <x v="0"/>
  </r>
  <r>
    <s v="Femicidios"/>
    <d v="2015-08-22T00:00:00"/>
    <n v="5"/>
    <x v="18"/>
    <x v="18"/>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x v="1"/>
  </r>
  <r>
    <s v="Femicidios"/>
    <d v="2014-02-03T00:00:00"/>
    <n v="13"/>
    <x v="87"/>
    <x v="88"/>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x v="0"/>
  </r>
  <r>
    <s v="Femicidios"/>
    <d v="2021-04-21T00:00:00"/>
    <n v="5"/>
    <x v="51"/>
    <x v="51"/>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x v="1"/>
  </r>
  <r>
    <s v="Femicidios"/>
    <d v="2012-01-26T00:00:00"/>
    <n v="7"/>
    <x v="176"/>
    <x v="177"/>
    <s v="Maule"/>
    <s v="Rosa Seguel"/>
    <n v="30"/>
    <x v="1"/>
    <x v="1"/>
    <s v="Baleada"/>
    <x v="1"/>
    <x v="14"/>
    <x v="1"/>
    <s v="José M.Parada de la Hoz"/>
    <n v="44"/>
    <x v="1"/>
    <x v="48"/>
    <x v="2"/>
    <x v="1"/>
    <s v="No Informados"/>
    <s v="No Informados"/>
    <x v="2"/>
    <x v="0"/>
    <x v="1"/>
    <x v="1"/>
    <s v="Sin Información"/>
    <x v="1"/>
    <x v="1"/>
    <x v="1"/>
    <x v="0"/>
    <s v=""/>
    <s v=""/>
    <s v="SI"/>
    <x v="0"/>
  </r>
  <r>
    <s v="Femicidios"/>
    <d v="2011-10-10T00:00:00"/>
    <n v="10"/>
    <x v="78"/>
    <x v="79"/>
    <s v="Los Lagos"/>
    <s v="Rosa Uribe Saldivia"/>
    <n v="43"/>
    <x v="1"/>
    <x v="1"/>
    <s v="Hacha"/>
    <x v="1"/>
    <x v="14"/>
    <x v="1"/>
    <s v="Osvaldo Valdera Cheuquén"/>
    <n v="48"/>
    <x v="1"/>
    <x v="0"/>
    <x v="2"/>
    <x v="1"/>
    <s v="No Informados"/>
    <s v="No Informados"/>
    <x v="1"/>
    <x v="0"/>
    <x v="1"/>
    <x v="1"/>
    <s v="Sin Información"/>
    <x v="1"/>
    <x v="1"/>
    <x v="1"/>
    <x v="0"/>
    <s v=""/>
    <s v=""/>
    <s v="SI"/>
    <x v="0"/>
  </r>
  <r>
    <s v="Femicidios"/>
    <d v="2010-03-04T00:00:00"/>
    <n v="8"/>
    <x v="170"/>
    <x v="171"/>
    <s v="Biobío"/>
    <s v="Rosalía del Carmen Aravena Ortega"/>
    <n v="48"/>
    <x v="1"/>
    <x v="1"/>
    <s v="baleada"/>
    <x v="1"/>
    <x v="0"/>
    <x v="1"/>
    <s v="Mario Enrique González Vásquez"/>
    <n v="35"/>
    <x v="1"/>
    <x v="0"/>
    <x v="3"/>
    <x v="1"/>
    <s v="No Informados"/>
    <s v="No Informados"/>
    <x v="1"/>
    <x v="1"/>
    <x v="1"/>
    <x v="1"/>
    <s v="Sin Información"/>
    <x v="1"/>
    <x v="1"/>
    <x v="1"/>
    <x v="0"/>
    <s v=""/>
    <s v=""/>
    <s v="SI"/>
    <x v="0"/>
  </r>
  <r>
    <s v="Femicidios"/>
    <d v="2012-07-10T00:00:00"/>
    <n v="9"/>
    <x v="49"/>
    <x v="49"/>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x v="0"/>
  </r>
  <r>
    <s v="Femicidios"/>
    <d v="2012-10-21T00:00:00"/>
    <n v="13"/>
    <x v="165"/>
    <x v="166"/>
    <s v="Metropolitana"/>
    <s v="Rossana López Tenderini"/>
    <n v="30"/>
    <x v="1"/>
    <x v="1"/>
    <s v="Golpes"/>
    <x v="1"/>
    <x v="14"/>
    <x v="1"/>
    <s v="Germán Vidal Amonardes"/>
    <n v="30"/>
    <x v="1"/>
    <x v="104"/>
    <x v="3"/>
    <x v="1"/>
    <s v="No Informados"/>
    <s v="No Informados"/>
    <x v="1"/>
    <x v="0"/>
    <x v="1"/>
    <x v="1"/>
    <s v="Sin Información"/>
    <x v="1"/>
    <x v="1"/>
    <x v="1"/>
    <x v="0"/>
    <s v=""/>
    <s v=""/>
    <s v="SI"/>
    <x v="0"/>
  </r>
  <r>
    <s v="Femicidios"/>
    <d v="2014-06-09T00:00:00"/>
    <n v="13"/>
    <x v="182"/>
    <x v="183"/>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x v="0"/>
  </r>
  <r>
    <s v="Femicidios"/>
    <d v="2014-03-22T00:00:00"/>
    <n v="13"/>
    <x v="70"/>
    <x v="71"/>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x v="0"/>
  </r>
  <r>
    <s v="Femicidios"/>
    <d v="2017-06-05T00:00:00"/>
    <n v="9"/>
    <x v="49"/>
    <x v="49"/>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x v="0"/>
  </r>
  <r>
    <s v="Femicidios"/>
    <d v="2011-10-12T00:00:00"/>
    <n v="13"/>
    <x v="70"/>
    <x v="71"/>
    <s v="Metropolitana"/>
    <s v="Roxana Gutièrrez Farìas"/>
    <n v="30"/>
    <x v="1"/>
    <x v="1"/>
    <s v="Golpes"/>
    <x v="1"/>
    <x v="3"/>
    <x v="1"/>
    <s v="Ismael Mori Pinto"/>
    <n v="34"/>
    <x v="1"/>
    <x v="0"/>
    <x v="1"/>
    <x v="1"/>
    <s v="denuncia por lesiones leves en junio 2011"/>
    <s v="No Informados"/>
    <x v="1"/>
    <x v="0"/>
    <x v="1"/>
    <x v="1"/>
    <s v="Sin Información"/>
    <x v="1"/>
    <x v="1"/>
    <x v="1"/>
    <x v="0"/>
    <s v=""/>
    <s v=""/>
    <s v="SI"/>
    <x v="0"/>
  </r>
  <r>
    <s v="Otros asesinatos por Violencia Femicida"/>
    <d v="2021-05-17T00:00:00"/>
    <n v="13"/>
    <x v="11"/>
    <x v="11"/>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3-10-28T00:00:00"/>
    <n v="12"/>
    <x v="25"/>
    <x v="25"/>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x v="0"/>
  </r>
  <r>
    <s v="Femicidios"/>
    <d v="2017-02-05T00:00:00"/>
    <n v="11"/>
    <x v="65"/>
    <x v="66"/>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x v="0"/>
  </r>
  <r>
    <s v="Femicidios"/>
    <d v="2011-01-26T00:00:00"/>
    <n v="9"/>
    <x v="49"/>
    <x v="49"/>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x v="1"/>
  </r>
  <r>
    <s v="Femicidios"/>
    <d v="2017-03-30T00:00:00"/>
    <n v="13"/>
    <x v="61"/>
    <x v="62"/>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x v="0"/>
  </r>
  <r>
    <s v="Femicidios"/>
    <d v="2020-04-25T00:00:00"/>
    <n v="15"/>
    <x v="4"/>
    <x v="4"/>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x v="0"/>
  </r>
  <r>
    <s v="Femicidios"/>
    <d v="2020-06-03T00:00:00"/>
    <n v="7"/>
    <x v="178"/>
    <x v="179"/>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x v="0"/>
  </r>
  <r>
    <s v="Femicidios"/>
    <d v="2019-01-08T00:00:00"/>
    <n v="5"/>
    <x v="144"/>
    <x v="145"/>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x v="0"/>
  </r>
  <r>
    <s v="Femicidios"/>
    <d v="2020-11-20T00:00:00"/>
    <n v="5"/>
    <x v="10"/>
    <x v="10"/>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x v="1"/>
  </r>
  <r>
    <s v="Femicidios"/>
    <d v="2019-05-14T00:00:00"/>
    <n v="14"/>
    <x v="92"/>
    <x v="93"/>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x v="1"/>
  </r>
  <r>
    <s v="Femicidios"/>
    <d v="2014-11-14T00:00:00"/>
    <n v="14"/>
    <x v="56"/>
    <x v="57"/>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x v="0"/>
  </r>
  <r>
    <s v="Femicidios"/>
    <d v="2014-01-20T00:00:00"/>
    <n v="8"/>
    <x v="152"/>
    <x v="153"/>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x v="0"/>
  </r>
  <r>
    <s v="Femicidios"/>
    <d v="2019-01-02T00:00:00"/>
    <n v="6"/>
    <x v="64"/>
    <x v="65"/>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x v="0"/>
  </r>
  <r>
    <s v="Femicidios"/>
    <d v="2016-07-24T00:00:00"/>
    <n v="2"/>
    <x v="15"/>
    <x v="15"/>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x v="1"/>
  </r>
  <r>
    <s v="Femicidios"/>
    <d v="2020-03-05T00:00:00"/>
    <n v="5"/>
    <x v="18"/>
    <x v="18"/>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x v="0"/>
  </r>
  <r>
    <s v="Femicidios"/>
    <d v="2013-08-04T00:00:00"/>
    <n v="13"/>
    <x v="46"/>
    <x v="46"/>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x v="1"/>
  </r>
  <r>
    <s v="Femicidios"/>
    <d v="2015-04-15T00:00:00"/>
    <n v="2"/>
    <x v="15"/>
    <x v="15"/>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x v="0"/>
  </r>
  <r>
    <s v="Femicidios"/>
    <d v="2018-08-12T00:00:00"/>
    <n v="9"/>
    <x v="1"/>
    <x v="1"/>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x v="0"/>
  </r>
  <r>
    <s v="Femicidios"/>
    <d v="2020-09-22T00:00:00"/>
    <n v="7"/>
    <x v="80"/>
    <x v="81"/>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x v="1"/>
  </r>
  <r>
    <s v="Femicidios"/>
    <d v="2019-02-12T00:00:00"/>
    <n v="10"/>
    <x v="172"/>
    <x v="173"/>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x v="0"/>
  </r>
  <r>
    <s v="Femicidios"/>
    <d v="2016-03-05T00:00:00"/>
    <n v="13"/>
    <x v="46"/>
    <x v="46"/>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x v="0"/>
  </r>
  <r>
    <s v="Femicidios"/>
    <d v="2019-01-27T00:00:00"/>
    <n v="13"/>
    <x v="87"/>
    <x v="88"/>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x v="1"/>
  </r>
  <r>
    <s v="Femicidios"/>
    <d v="2014-05-26T00:00:00"/>
    <n v="8"/>
    <x v="152"/>
    <x v="153"/>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x v="0"/>
  </r>
  <r>
    <s v="Femicidios"/>
    <d v="2017-01-21T00:00:00"/>
    <n v="13"/>
    <x v="70"/>
    <x v="71"/>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x v="0"/>
  </r>
  <r>
    <s v="Femicidios"/>
    <d v="2016-07-17T00:00:00"/>
    <n v="13"/>
    <x v="70"/>
    <x v="71"/>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x v="0"/>
  </r>
  <r>
    <s v="Femicidios"/>
    <d v="2018-01-16T00:00:00"/>
    <n v="9"/>
    <x v="38"/>
    <x v="38"/>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x v="0"/>
  </r>
  <r>
    <s v="Femicidios"/>
    <d v="2019-10-29T00:00:00"/>
    <n v="13"/>
    <x v="104"/>
    <x v="105"/>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x v="0"/>
  </r>
  <r>
    <s v="Femicidios"/>
    <d v="2013-12-13T00:00:00"/>
    <n v="13"/>
    <x v="197"/>
    <x v="198"/>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x v="1"/>
  </r>
  <r>
    <s v="Femicidios"/>
    <d v="2011-12-25T00:00:00"/>
    <n v="13"/>
    <x v="55"/>
    <x v="56"/>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x v="1"/>
  </r>
  <r>
    <s v="Femicidios"/>
    <d v="2012-07-18T00:00:00"/>
    <n v="9"/>
    <x v="38"/>
    <x v="38"/>
    <s v="Araucanía"/>
    <s v="Soledad Sánchez Carrasco"/>
    <n v="31"/>
    <x v="1"/>
    <x v="1"/>
    <s v="Estrangulada"/>
    <x v="1"/>
    <x v="14"/>
    <x v="1"/>
    <s v="Rigoberto Venegas Ñanco"/>
    <n v="37"/>
    <x v="1"/>
    <x v="0"/>
    <x v="2"/>
    <x v="1"/>
    <s v="No Informados"/>
    <s v="No Informados"/>
    <x v="2"/>
    <x v="0"/>
    <x v="1"/>
    <x v="1"/>
    <s v="Sin Información"/>
    <x v="1"/>
    <x v="1"/>
    <x v="1"/>
    <x v="0"/>
    <s v=""/>
    <s v=""/>
    <s v="SI"/>
    <x v="0"/>
  </r>
  <r>
    <s v="Femicidios"/>
    <d v="2020-07-05T00:00:00"/>
    <n v="6"/>
    <x v="69"/>
    <x v="70"/>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x v="0"/>
  </r>
  <r>
    <s v="Femicidios"/>
    <d v="2015-09-25T00:00:00"/>
    <n v="10"/>
    <x v="21"/>
    <x v="21"/>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x v="0"/>
  </r>
  <r>
    <s v="Femicidios"/>
    <d v="2018-05-05T00:00:00"/>
    <n v="10"/>
    <x v="198"/>
    <x v="199"/>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x v="1"/>
  </r>
  <r>
    <s v="Femicidios"/>
    <d v="2011-02-28T00:00:00"/>
    <n v="13"/>
    <x v="122"/>
    <x v="123"/>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x v="0"/>
  </r>
  <r>
    <s v="Femicidios"/>
    <d v="2010-06-24T00:00:00"/>
    <n v="6"/>
    <x v="64"/>
    <x v="65"/>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x v="1"/>
  </r>
  <r>
    <s v="Femicidios"/>
    <d v="2013-12-29T00:00:00"/>
    <n v="7"/>
    <x v="199"/>
    <x v="200"/>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x v="0"/>
  </r>
  <r>
    <s v="Femicidios"/>
    <d v="2017-01-15T00:00:00"/>
    <n v="10"/>
    <x v="21"/>
    <x v="21"/>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x v="1"/>
  </r>
  <r>
    <s v="Femicidios"/>
    <d v="2010-10-15T00:00:00"/>
    <n v="12"/>
    <x v="25"/>
    <x v="25"/>
    <s v="Magallanes"/>
    <s v="Sonia Rodríguez Polanco"/>
    <n v="33"/>
    <x v="7"/>
    <x v="120"/>
    <s v="Apuñalada"/>
    <x v="1"/>
    <x v="19"/>
    <x v="1"/>
    <s v="Domingo Jaime Mansilla Rodríguez"/>
    <m/>
    <x v="1"/>
    <x v="0"/>
    <x v="3"/>
    <x v="1"/>
    <s v="Se investiga trata de personas"/>
    <s v="No Informados"/>
    <x v="1"/>
    <x v="8"/>
    <x v="1"/>
    <x v="1"/>
    <s v="Sin Información"/>
    <x v="1"/>
    <x v="1"/>
    <x v="1"/>
    <x v="0"/>
    <s v=""/>
    <s v=""/>
    <s v="SI"/>
    <x v="1"/>
  </r>
  <r>
    <s v="Femicidios"/>
    <d v="2018-01-25T00:00:00"/>
    <n v="10"/>
    <x v="21"/>
    <x v="21"/>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x v="1"/>
  </r>
  <r>
    <s v="Femicidios"/>
    <d v="2018-06-11T00:00:00"/>
    <n v="8"/>
    <x v="39"/>
    <x v="39"/>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x v="0"/>
  </r>
  <r>
    <s v="Femicidios"/>
    <d v="2021-02-17T00:00:00"/>
    <n v="8"/>
    <x v="57"/>
    <x v="58"/>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x v="1"/>
  </r>
  <r>
    <s v="Femicidios"/>
    <d v="2015-01-23T00:00:00"/>
    <n v="3"/>
    <x v="62"/>
    <x v="63"/>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x v="0"/>
  </r>
  <r>
    <s v="Femicidios"/>
    <d v="2021-04-29T00:00:00"/>
    <n v="13"/>
    <x v="115"/>
    <x v="116"/>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x v="0"/>
  </r>
  <r>
    <s v="Femicidios"/>
    <d v="2015-05-18T00:00:00"/>
    <n v="13"/>
    <x v="46"/>
    <x v="46"/>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x v="0"/>
  </r>
  <r>
    <s v="Femicidios"/>
    <d v="2010-09-07T00:00:00"/>
    <n v="7"/>
    <x v="200"/>
    <x v="201"/>
    <s v="Maule"/>
    <s v="Susana Del Carmen Reyes Espinoza"/>
    <n v="50"/>
    <x v="1"/>
    <x v="123"/>
    <s v="baleada"/>
    <x v="1"/>
    <x v="3"/>
    <x v="1"/>
    <s v="Ramón Yèvenes Villegas"/>
    <n v="55"/>
    <x v="1"/>
    <x v="113"/>
    <x v="2"/>
    <x v="1"/>
    <s v="No Informados"/>
    <s v="No Informados"/>
    <x v="1"/>
    <x v="2"/>
    <x v="1"/>
    <x v="1"/>
    <s v="Sin Información"/>
    <x v="1"/>
    <x v="1"/>
    <x v="1"/>
    <x v="0"/>
    <s v=""/>
    <s v=""/>
    <s v="SI"/>
    <x v="0"/>
  </r>
  <r>
    <s v="Femicidios"/>
    <d v="2015-07-13T00:00:00"/>
    <n v="5"/>
    <x v="186"/>
    <x v="187"/>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x v="0"/>
  </r>
  <r>
    <s v="Femicidios"/>
    <d v="2017-03-07T00:00:00"/>
    <n v="5"/>
    <x v="10"/>
    <x v="10"/>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x v="1"/>
  </r>
  <r>
    <s v="Femicidios"/>
    <d v="2019-08-30T00:00:00"/>
    <n v="13"/>
    <x v="0"/>
    <x v="0"/>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x v="0"/>
  </r>
  <r>
    <s v="Femicidios"/>
    <d v="2011-12-03T00:00:00"/>
    <n v="7"/>
    <x v="41"/>
    <x v="41"/>
    <s v="Maule"/>
    <s v="Susana Morales Rojas"/>
    <n v="16"/>
    <x v="1"/>
    <x v="1"/>
    <s v="Apuñalada"/>
    <x v="1"/>
    <x v="22"/>
    <x v="1"/>
    <s v="Daniel Armando Henríquez Henriquez"/>
    <n v="26"/>
    <x v="1"/>
    <x v="0"/>
    <x v="1"/>
    <x v="1"/>
    <s v="habia denunciado por amenzas de muerte."/>
    <s v="No Informados"/>
    <x v="1"/>
    <x v="0"/>
    <x v="1"/>
    <x v="1"/>
    <s v="Sin Información"/>
    <x v="1"/>
    <x v="1"/>
    <x v="36"/>
    <x v="0"/>
    <s v=""/>
    <s v=""/>
    <s v="SI"/>
    <x v="0"/>
  </r>
  <r>
    <s v="Femicidios"/>
    <d v="2010-12-01T00:00:00"/>
    <n v="14"/>
    <x v="116"/>
    <x v="117"/>
    <s v="Los Ríos"/>
    <s v="Susana Moscoso Vásquez"/>
    <n v="31"/>
    <x v="1"/>
    <x v="126"/>
    <s v="Golpe de Hacha"/>
    <x v="1"/>
    <x v="0"/>
    <x v="1"/>
    <s v="Juan Castro Martínez"/>
    <n v="58"/>
    <x v="1"/>
    <x v="115"/>
    <x v="3"/>
    <x v="1"/>
    <s v="No Informados"/>
    <s v="No Informados"/>
    <x v="1"/>
    <x v="2"/>
    <x v="1"/>
    <x v="1"/>
    <s v="Sin Información"/>
    <x v="1"/>
    <x v="1"/>
    <x v="1"/>
    <x v="0"/>
    <s v=""/>
    <s v=""/>
    <s v="SI"/>
    <x v="0"/>
  </r>
  <r>
    <s v="Femicidios"/>
    <d v="2014-09-24T00:00:00"/>
    <s v="13"/>
    <x v="3"/>
    <x v="3"/>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x v="0"/>
  </r>
  <r>
    <s v="Femicidios"/>
    <d v="2011-10-16T00:00:00"/>
    <n v="7"/>
    <x v="80"/>
    <x v="81"/>
    <s v="Maule"/>
    <s v="Susana Quezada Rojas"/>
    <n v="48"/>
    <x v="1"/>
    <x v="127"/>
    <s v="Baleada"/>
    <x v="1"/>
    <x v="3"/>
    <x v="1"/>
    <s v="Luis Arambuena Rojas"/>
    <n v="48"/>
    <x v="1"/>
    <x v="35"/>
    <x v="2"/>
    <x v="1"/>
    <s v="No Informados"/>
    <s v="No Informados"/>
    <x v="1"/>
    <x v="0"/>
    <x v="1"/>
    <x v="1"/>
    <s v="Sin Información"/>
    <x v="1"/>
    <x v="1"/>
    <x v="1"/>
    <x v="0"/>
    <s v=""/>
    <s v=""/>
    <s v="SI"/>
    <x v="0"/>
  </r>
  <r>
    <s v="Femicidios"/>
    <d v="2015-02-06T00:00:00"/>
    <n v="6"/>
    <x v="64"/>
    <x v="65"/>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x v="0"/>
  </r>
  <r>
    <s v="Femicidios"/>
    <d v="2017-11-04T00:00:00"/>
    <n v="13"/>
    <x v="104"/>
    <x v="105"/>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x v="0"/>
  </r>
  <r>
    <s v="Femicidios"/>
    <d v="2019-01-18T00:00:00"/>
    <n v="3"/>
    <x v="62"/>
    <x v="63"/>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x v="1"/>
  </r>
  <r>
    <s v="Femicidios"/>
    <d v="2010-12-05T00:00:00"/>
    <n v="4"/>
    <x v="31"/>
    <x v="31"/>
    <s v="Coquimbo"/>
    <s v="Tamara Barrios Martínez"/>
    <n v="26"/>
    <x v="1"/>
    <x v="1"/>
    <s v="Apuñalada"/>
    <x v="1"/>
    <x v="32"/>
    <x v="1"/>
    <s v="Víctor Aguirre Alcayaga"/>
    <n v="35"/>
    <x v="1"/>
    <x v="0"/>
    <x v="2"/>
    <x v="1"/>
    <s v="No Informados"/>
    <s v="No Informados"/>
    <x v="1"/>
    <x v="1"/>
    <x v="1"/>
    <x v="1"/>
    <s v="Sin Información"/>
    <x v="1"/>
    <x v="1"/>
    <x v="1"/>
    <x v="0"/>
    <s v=""/>
    <s v=""/>
    <s v="SI"/>
    <x v="0"/>
  </r>
  <r>
    <s v="Femicidios"/>
    <d v="2011-11-06T00:00:00"/>
    <n v="5"/>
    <x v="10"/>
    <x v="10"/>
    <s v="Valparaíso"/>
    <s v="Tamara Lepe Vargas"/>
    <n v="21"/>
    <x v="1"/>
    <x v="1"/>
    <s v="Golpes"/>
    <x v="1"/>
    <x v="32"/>
    <x v="1"/>
    <s v="Nicolás González Aguilera"/>
    <n v="19"/>
    <x v="1"/>
    <x v="0"/>
    <x v="1"/>
    <x v="1"/>
    <s v="No Informados"/>
    <s v="No Informados"/>
    <x v="1"/>
    <x v="0"/>
    <x v="1"/>
    <x v="1"/>
    <s v="Sin Información"/>
    <x v="1"/>
    <x v="1"/>
    <x v="37"/>
    <x v="0"/>
    <s v=""/>
    <s v=""/>
    <s v="SI"/>
    <x v="0"/>
  </r>
  <r>
    <s v="Femicidios"/>
    <d v="2020-02-29T00:00:00"/>
    <n v="1"/>
    <x v="121"/>
    <x v="122"/>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x v="1"/>
  </r>
  <r>
    <s v="Femicidios"/>
    <d v="2015-05-27T00:00:00"/>
    <n v="10"/>
    <x v="164"/>
    <x v="165"/>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x v="0"/>
  </r>
  <r>
    <s v="Femicidios"/>
    <d v="2020-11-01T00:00:00"/>
    <n v="14"/>
    <x v="56"/>
    <x v="57"/>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x v="1"/>
  </r>
  <r>
    <s v="Femicidios"/>
    <d v="2018-10-08T00:00:00"/>
    <n v="14"/>
    <x v="162"/>
    <x v="163"/>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x v="1"/>
  </r>
  <r>
    <s v="Femicidios"/>
    <d v="2010-12-06T00:00:00"/>
    <n v="16"/>
    <x v="201"/>
    <x v="202"/>
    <s v="Ñuble"/>
    <s v="Teresa Bustos Escalona"/>
    <n v="40"/>
    <x v="1"/>
    <x v="1"/>
    <s v="baleada"/>
    <x v="1"/>
    <x v="14"/>
    <x v="1"/>
    <s v="Eladio Canto Inostroza"/>
    <n v="39"/>
    <x v="1"/>
    <x v="0"/>
    <x v="2"/>
    <x v="1"/>
    <s v="29/11/2010 hizo denuncia"/>
    <s v="No Informados"/>
    <x v="1"/>
    <x v="2"/>
    <x v="1"/>
    <x v="1"/>
    <s v="Sin Información"/>
    <x v="1"/>
    <x v="1"/>
    <x v="1"/>
    <x v="0"/>
    <s v=""/>
    <s v=""/>
    <s v="SI"/>
    <x v="0"/>
  </r>
  <r>
    <s v="Femicidios"/>
    <d v="2012-02-18T00:00:00"/>
    <n v="13"/>
    <x v="104"/>
    <x v="105"/>
    <s v="Metropolitana"/>
    <s v="Teresa González Araya"/>
    <n v="82"/>
    <x v="1"/>
    <x v="1"/>
    <s v="Baleada"/>
    <x v="1"/>
    <x v="14"/>
    <x v="1"/>
    <s v="Hugo Gibbs Vilches"/>
    <n v="84"/>
    <x v="1"/>
    <x v="0"/>
    <x v="2"/>
    <x v="1"/>
    <s v="No Informados"/>
    <s v="No Informados"/>
    <x v="2"/>
    <x v="0"/>
    <x v="1"/>
    <x v="1"/>
    <s v="Sin Información"/>
    <x v="1"/>
    <x v="1"/>
    <x v="1"/>
    <x v="0"/>
    <s v=""/>
    <s v=""/>
    <s v="SI"/>
    <x v="0"/>
  </r>
  <r>
    <s v="Femicidios"/>
    <d v="2019-08-11T00:00:00"/>
    <n v="4"/>
    <x v="202"/>
    <x v="203"/>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x v="1"/>
  </r>
  <r>
    <s v="Femicidios"/>
    <d v="2020-01-13T00:00:00"/>
    <n v="7"/>
    <x v="203"/>
    <x v="204"/>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x v="1"/>
  </r>
  <r>
    <s v="Femicidios"/>
    <d v="2021-04-13T00:00:00"/>
    <n v="13"/>
    <x v="61"/>
    <x v="62"/>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x v="1"/>
  </r>
  <r>
    <s v="Femicidios"/>
    <d v="2012-02-25T00:00:00"/>
    <n v="2"/>
    <x v="204"/>
    <x v="205"/>
    <s v="Antofagasta"/>
    <s v="Valentina Arriaza"/>
    <n v="8"/>
    <x v="1"/>
    <x v="1"/>
    <s v="Asfixiada"/>
    <x v="3"/>
    <x v="38"/>
    <x v="10"/>
    <s v="Moisés Ledezma Díaz"/>
    <n v="34"/>
    <x v="1"/>
    <x v="0"/>
    <x v="3"/>
    <x v="1"/>
    <s v="antecedentes penales por abuso y violación"/>
    <s v="No Informados"/>
    <x v="3"/>
    <x v="8"/>
    <x v="1"/>
    <x v="1"/>
    <s v="Sin Información"/>
    <x v="1"/>
    <x v="1"/>
    <x v="1"/>
    <x v="0"/>
    <s v=""/>
    <s v=""/>
    <s v="SI"/>
    <x v="1"/>
  </r>
  <r>
    <s v="Femicidios"/>
    <d v="2010-02-08T00:00:00"/>
    <n v="13"/>
    <x v="82"/>
    <x v="83"/>
    <s v="Metropolitana"/>
    <s v="Valentina Del Pilar Jofré Carvajal"/>
    <n v="20"/>
    <x v="1"/>
    <x v="1"/>
    <s v="apuñalada"/>
    <x v="1"/>
    <x v="14"/>
    <x v="1"/>
    <s v="Miguel Lobos Conejeros"/>
    <n v="28"/>
    <x v="1"/>
    <x v="0"/>
    <x v="3"/>
    <x v="1"/>
    <s v="No Informados"/>
    <s v="No Informados"/>
    <x v="1"/>
    <x v="2"/>
    <x v="1"/>
    <x v="1"/>
    <s v="Sin Información"/>
    <x v="1"/>
    <x v="1"/>
    <x v="1"/>
    <x v="0"/>
    <s v=""/>
    <s v=""/>
    <s v="SI"/>
    <x v="0"/>
  </r>
  <r>
    <s v="Femicidios"/>
    <d v="2010-10-16T00:00:00"/>
    <n v="5"/>
    <x v="51"/>
    <x v="51"/>
    <s v="Valparaíso"/>
    <s v="Valeria González Muñoz"/>
    <n v="27"/>
    <x v="1"/>
    <x v="1"/>
    <s v="baleada"/>
    <x v="1"/>
    <x v="19"/>
    <x v="19"/>
    <s v="Jonathán Cerda Díaz"/>
    <n v="23"/>
    <x v="1"/>
    <x v="0"/>
    <x v="2"/>
    <x v="1"/>
    <s v="No Informados"/>
    <s v="No Informados"/>
    <x v="1"/>
    <x v="1"/>
    <x v="1"/>
    <x v="1"/>
    <s v="Sin Información"/>
    <x v="1"/>
    <x v="1"/>
    <x v="1"/>
    <x v="0"/>
    <s v=""/>
    <s v=""/>
    <s v="SI"/>
    <x v="0"/>
  </r>
  <r>
    <s v="Femicidios"/>
    <d v="2010-12-08T00:00:00"/>
    <n v="10"/>
    <x v="21"/>
    <x v="21"/>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x v="0"/>
  </r>
  <r>
    <s v="Femicidios"/>
    <d v="2021-03-30T00:00:00"/>
    <n v="5"/>
    <x v="10"/>
    <x v="10"/>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x v="0"/>
  </r>
  <r>
    <s v="Femicidios"/>
    <d v="2016-05-30T00:00:00"/>
    <n v="13"/>
    <x v="104"/>
    <x v="105"/>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x v="0"/>
  </r>
  <r>
    <s v="Femicidios"/>
    <d v="2013-05-30T00:00:00"/>
    <n v="2"/>
    <x v="15"/>
    <x v="15"/>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x v="1"/>
  </r>
  <r>
    <s v="Femicidios"/>
    <d v="2012-02-20T00:00:00"/>
    <n v="13"/>
    <x v="71"/>
    <x v="72"/>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x v="0"/>
  </r>
  <r>
    <s v="Femicidios"/>
    <d v="2012-07-27T00:00:00"/>
    <n v="2"/>
    <x v="15"/>
    <x v="15"/>
    <s v="Antofagasta"/>
    <s v="Vanessa Pastenes Maulen"/>
    <n v="14"/>
    <x v="1"/>
    <x v="1"/>
    <s v="Calcinada"/>
    <x v="1"/>
    <x v="10"/>
    <x v="10"/>
    <s v="Cristian Juica Ossandón"/>
    <n v="43"/>
    <x v="1"/>
    <x v="0"/>
    <x v="3"/>
    <x v="1"/>
    <s v="No Informados"/>
    <s v="No Informados"/>
    <x v="1"/>
    <x v="1"/>
    <x v="1"/>
    <x v="1"/>
    <s v="Sin Información"/>
    <x v="1"/>
    <x v="1"/>
    <x v="1"/>
    <x v="0"/>
    <s v=""/>
    <s v=""/>
    <s v="SI"/>
    <x v="1"/>
  </r>
  <r>
    <s v="Femicidios"/>
    <d v="2014-06-27T00:00:00"/>
    <n v="13"/>
    <x v="188"/>
    <x v="189"/>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x v="0"/>
  </r>
  <r>
    <s v="Femicidios"/>
    <d v="2017-08-28T00:00:00"/>
    <n v="5"/>
    <x v="48"/>
    <x v="48"/>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x v="1"/>
  </r>
  <r>
    <s v="Femicidios"/>
    <d v="2014-11-12T00:00:00"/>
    <n v="2"/>
    <x v="86"/>
    <x v="87"/>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x v="0"/>
  </r>
  <r>
    <s v="Femicidios"/>
    <d v="2016-05-26T00:00:00"/>
    <n v="13"/>
    <x v="2"/>
    <x v="2"/>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x v="0"/>
  </r>
  <r>
    <s v="Femicidios"/>
    <d v="2015-06-06T00:00:00"/>
    <n v="13"/>
    <x v="159"/>
    <x v="160"/>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x v="0"/>
  </r>
  <r>
    <s v="Femicidios"/>
    <d v="2012-05-14T00:00:00"/>
    <n v="6"/>
    <x v="142"/>
    <x v="143"/>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x v="0"/>
  </r>
  <r>
    <s v="Femicidios"/>
    <d v="2014-06-30T00:00:00"/>
    <n v="16"/>
    <x v="32"/>
    <x v="32"/>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x v="0"/>
  </r>
  <r>
    <s v="Femicidios"/>
    <d v="2017-11-26T00:00:00"/>
    <n v="13"/>
    <x v="111"/>
    <x v="112"/>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x v="0"/>
  </r>
  <r>
    <s v="Femicidios"/>
    <d v="2020-11-01T00:00:00"/>
    <n v="7"/>
    <x v="120"/>
    <x v="121"/>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x v="1"/>
  </r>
  <r>
    <s v="Femicidios"/>
    <d v="2019-04-26T00:00:00"/>
    <n v="2"/>
    <x v="15"/>
    <x v="15"/>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x v="0"/>
  </r>
  <r>
    <s v="Otros asesinatos por Violencia Femicida"/>
    <d v="2020-10-31T00:00:00"/>
    <n v="14"/>
    <x v="56"/>
    <x v="57"/>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x v="1"/>
  </r>
  <r>
    <s v="Femicidios"/>
    <d v="2011-01-23T00:00:00"/>
    <n v="4"/>
    <x v="22"/>
    <x v="22"/>
    <s v="Coquimbo"/>
    <s v="Viviana Briceño Briceño"/>
    <n v="26"/>
    <x v="1"/>
    <x v="1"/>
    <s v="Baleada"/>
    <x v="1"/>
    <x v="6"/>
    <x v="1"/>
    <s v="Patricio Bugueño Bugueño"/>
    <n v="40"/>
    <x v="1"/>
    <x v="0"/>
    <x v="2"/>
    <x v="1"/>
    <s v="Denuncia en Noviembre por amenazas de muerte"/>
    <s v="No Informados"/>
    <x v="1"/>
    <x v="0"/>
    <x v="1"/>
    <x v="1"/>
    <s v="Sin Información"/>
    <x v="1"/>
    <x v="1"/>
    <x v="1"/>
    <x v="0"/>
    <s v=""/>
    <s v=""/>
    <s v="SI"/>
    <x v="0"/>
  </r>
  <r>
    <s v="Femicidios"/>
    <d v="2020-04-22T00:00:00"/>
    <n v="13"/>
    <x v="52"/>
    <x v="52"/>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x v="0"/>
  </r>
  <r>
    <s v="Femicidios"/>
    <d v="2014-01-30T00:00:00"/>
    <n v="7"/>
    <x v="41"/>
    <x v="41"/>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x v="1"/>
  </r>
  <r>
    <s v="Femicidios"/>
    <d v="2019-04-17T00:00:00"/>
    <n v="13"/>
    <x v="88"/>
    <x v="89"/>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x v="0"/>
  </r>
  <r>
    <s v="Femicidios"/>
    <d v="2019-12-15T00:00:00"/>
    <n v="13"/>
    <x v="61"/>
    <x v="62"/>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x v="1"/>
  </r>
  <r>
    <s v="Femicidios"/>
    <d v="2018-02-18T00:00:00"/>
    <n v="14"/>
    <x v="162"/>
    <x v="163"/>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x v="0"/>
  </r>
  <r>
    <s v="Femicidios"/>
    <d v="2017-03-22T00:00:00"/>
    <n v="2"/>
    <x v="15"/>
    <x v="15"/>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x v="1"/>
  </r>
  <r>
    <s v="Femicidios"/>
    <d v="2012-02-21T00:00:00"/>
    <n v="5"/>
    <x v="51"/>
    <x v="51"/>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x v="0"/>
  </r>
  <r>
    <s v="Femicidios"/>
    <d v="2012-06-25T00:00:00"/>
    <n v="16"/>
    <x v="205"/>
    <x v="206"/>
    <s v="Ñuble"/>
    <s v="Yamile Alarcón Espinoza"/>
    <n v="22"/>
    <x v="1"/>
    <x v="1"/>
    <s v="Apuñalada"/>
    <x v="1"/>
    <x v="0"/>
    <x v="1"/>
    <s v="José Sepúlveda Barrera"/>
    <n v="58"/>
    <x v="1"/>
    <x v="10"/>
    <x v="3"/>
    <x v="1"/>
    <s v="No Informados"/>
    <s v="No Informados"/>
    <x v="2"/>
    <x v="0"/>
    <x v="1"/>
    <x v="1"/>
    <s v="Sin Información"/>
    <x v="1"/>
    <x v="1"/>
    <x v="1"/>
    <x v="0"/>
    <s v=""/>
    <s v=""/>
    <s v="SI"/>
    <x v="0"/>
  </r>
  <r>
    <s v="Femicidios"/>
    <d v="2017-08-10T00:00:00"/>
    <n v="13"/>
    <x v="104"/>
    <x v="105"/>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x v="0"/>
  </r>
  <r>
    <s v="Femicidios"/>
    <d v="2015-10-29T00:00:00"/>
    <n v="13"/>
    <x v="130"/>
    <x v="131"/>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x v="0"/>
  </r>
  <r>
    <s v="Femicidios"/>
    <d v="2020-11-28T00:00:00"/>
    <n v="10"/>
    <x v="21"/>
    <x v="21"/>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x v="1"/>
  </r>
  <r>
    <s v="Femicidios"/>
    <d v="2019-06-16T00:00:00"/>
    <n v="16"/>
    <x v="108"/>
    <x v="109"/>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x v="0"/>
  </r>
  <r>
    <s v="Femicidios"/>
    <d v="2014-08-10T00:00:00"/>
    <n v="7"/>
    <x v="178"/>
    <x v="179"/>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x v="1"/>
  </r>
  <r>
    <s v="Femicidios"/>
    <d v="2020-02-17T00:00:00"/>
    <n v="13"/>
    <x v="46"/>
    <x v="46"/>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x v="0"/>
  </r>
  <r>
    <s v="Femicidios"/>
    <d v="2010-02-04T00:00:00"/>
    <n v="9"/>
    <x v="38"/>
    <x v="38"/>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x v="0"/>
  </r>
  <r>
    <s v="Femicidios"/>
    <d v="2020-11-03T00:00:00"/>
    <n v="14"/>
    <x v="116"/>
    <x v="117"/>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x v="1"/>
  </r>
  <r>
    <s v="Femicidios"/>
    <d v="2015-03-28T00:00:00"/>
    <n v="13"/>
    <x v="6"/>
    <x v="6"/>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x v="0"/>
  </r>
  <r>
    <s v="Femicidios"/>
    <d v="2011-08-26T00:00:00"/>
    <n v="8"/>
    <x v="23"/>
    <x v="23"/>
    <s v="Biobío"/>
    <s v="Yessenia Arce"/>
    <n v="19"/>
    <x v="1"/>
    <x v="1"/>
    <s v="Apuñalada"/>
    <x v="1"/>
    <x v="6"/>
    <x v="1"/>
    <s v="Víctor Pizarro Lara"/>
    <n v="24"/>
    <x v="1"/>
    <x v="0"/>
    <x v="1"/>
    <x v="1"/>
    <s v="Denuncia por VIF año 2008"/>
    <s v="Denuncia por VIF año 2009"/>
    <x v="1"/>
    <x v="0"/>
    <x v="1"/>
    <x v="1"/>
    <s v="Sin Información"/>
    <x v="1"/>
    <x v="1"/>
    <x v="1"/>
    <x v="0"/>
    <s v=""/>
    <s v=""/>
    <s v="SI"/>
    <x v="0"/>
  </r>
  <r>
    <s v="Femicidios"/>
    <d v="2016-09-03T00:00:00"/>
    <n v="13"/>
    <x v="66"/>
    <x v="67"/>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x v="0"/>
  </r>
  <r>
    <s v="Femicidios"/>
    <d v="2016-12-29T00:00:00"/>
    <n v="9"/>
    <x v="38"/>
    <x v="38"/>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x v="1"/>
  </r>
  <r>
    <s v="Femicidios"/>
    <d v="2019-11-17T00:00:00"/>
    <n v="6"/>
    <x v="206"/>
    <x v="207"/>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x v="0"/>
  </r>
  <r>
    <s v="Femicidios"/>
    <d v="2013-12-03T00:00:00"/>
    <n v="13"/>
    <x v="103"/>
    <x v="104"/>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x v="0"/>
  </r>
  <r>
    <s v="Femicidios"/>
    <d v="2017-11-29T00:00:00"/>
    <n v="14"/>
    <x v="116"/>
    <x v="117"/>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x v="0"/>
  </r>
  <r>
    <s v="Femicidios"/>
    <d v="2021-02-15T00:00:00"/>
    <n v="13"/>
    <x v="6"/>
    <x v="6"/>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x v="1"/>
  </r>
  <r>
    <s v="Femicidios"/>
    <d v="2020-04-27T00:00:00"/>
    <n v="4"/>
    <x v="91"/>
    <x v="92"/>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x v="0"/>
  </r>
  <r>
    <s v="Femicidios"/>
    <d v="2016-03-25T00:00:00"/>
    <n v="16"/>
    <x v="207"/>
    <x v="208"/>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x v="0"/>
  </r>
  <r>
    <s v="Otros asesinatos por Violencia Femicida"/>
    <d v="2019-02-04T00:00:00"/>
    <n v="13"/>
    <x v="11"/>
    <x v="11"/>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x v="0"/>
  </r>
  <r>
    <s v="Otros asesinatos por Violencia Femicida"/>
    <d v="2020-11-04T00:00:00"/>
    <n v="13"/>
    <x v="52"/>
    <x v="52"/>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x v="0"/>
  </r>
  <r>
    <s v="Femicidios"/>
    <d v="2019-12-21T00:00:00"/>
    <n v="13"/>
    <x v="61"/>
    <x v="62"/>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x v="0"/>
  </r>
  <r>
    <s v="Femicidios"/>
    <d v="2020-08-17T00:00:00"/>
    <n v="7"/>
    <x v="178"/>
    <x v="179"/>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720" totalsRowShown="0" headerRowDxfId="13">
  <autoFilter ref="A1:AW720" xr:uid="{504FAE55-B4EB-4619-BF7E-77F2188BFCCE}">
    <filterColumn colId="34">
      <filters>
        <filter val="SI"/>
      </filters>
    </filterColumn>
  </autoFilter>
  <sortState xmlns:xlrd2="http://schemas.microsoft.com/office/spreadsheetml/2017/richdata2" ref="A2:AW676">
    <sortCondition ref="B1:B682"/>
  </sortState>
  <tableColumns count="49">
    <tableColumn id="1" xr3:uid="{AFA328BC-B1F6-487F-9229-7C317EC89FD8}" name="Tipo"/>
    <tableColumn id="2" xr3:uid="{0179DE5D-BA12-4586-904F-3245A847CA88}" name="Fecha" dataDxfId="12"/>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11"/>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10"/>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9"/>
    <tableColumn id="37" xr3:uid="{139852B3-BBAB-4756-BCBF-74502C46D8BD}" name="MINISTERIO" dataDxfId="8"/>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24horas.cl/nacional/detienen-a-hombre-por-femicidio-de-su-pareja-intento-fingir-que-la-mujer-se-habia-suicidado-5165990" TargetMode="External"/><Relationship Id="rId13" Type="http://schemas.openxmlformats.org/officeDocument/2006/relationships/hyperlink" Target="https://www.adnradio.cl/regional/2022/01/02/crimen-en-papudo-encuentran-a-mujer-muerta-en-su-domicilio-con-decenas-de-punaladas.html" TargetMode="External"/><Relationship Id="rId3" Type="http://schemas.openxmlformats.org/officeDocument/2006/relationships/hyperlink" Target="https://www.meganoticias.cl/nacional/364464-hallazgo-cuerpo-malloa-maletero-auto-primer-femicidio-11-01-2022.html" TargetMode="External"/><Relationship Id="rId7" Type="http://schemas.openxmlformats.org/officeDocument/2006/relationships/hyperlink" Target="https://www.chvnoticias.cl/sucesos/femicidio-pitrufquen-arma-blanca_20220124/" TargetMode="External"/><Relationship Id="rId12" Type="http://schemas.openxmlformats.org/officeDocument/2006/relationships/hyperlink" Target="https://www.meganoticias.cl/nacional/363621-mujer-muerta-papudo-punaladas-fiscalia-03-01-2022.html" TargetMode="External"/><Relationship Id="rId2" Type="http://schemas.openxmlformats.org/officeDocument/2006/relationships/hyperlink" Target="https://www.aricaldia.cl/sernameg-arica-y-parinacota-se-querella-por-femicidio-consumado-ocurrido-en-el-terminal-pesquero/" TargetMode="External"/><Relationship Id="rId1" Type="http://schemas.openxmlformats.org/officeDocument/2006/relationships/hyperlink" Target="https://www.fortinmapocho.cl/2022/01/17/decretan-prision-preventiva-para-involucrado-en-femicidio-en-arica/?fbclid=IwAR15zKB-YcB-88wZPzW6LabY6bc0M-qhN81VstcNZ0eY_xRMsgw4lsppisk" TargetMode="External"/><Relationship Id="rId6" Type="http://schemas.openxmlformats.org/officeDocument/2006/relationships/hyperlink" Target="https://www.lacuarta.com/cronica/noticia/conmocion-en-coquimbo-por-impactante-femicidio-madre-denuncio-a-su-hijo-por-asesinar-a-su-pareja/AB6BQDO625E3ZLXG54M5BMCVGU/" TargetMode="External"/><Relationship Id="rId11" Type="http://schemas.openxmlformats.org/officeDocument/2006/relationships/hyperlink" Target="https://www.24horas.cl/nacional/quien-es-maria-amparo-velasquez-mujer-cuyo-cuerpo-fue-hallado-en-cerro-renca-5162630" TargetMode="External"/><Relationship Id="rId5" Type="http://schemas.openxmlformats.org/officeDocument/2006/relationships/hyperlink" Target="https://www.24horas.cl/regiones/coquimbo/primer-femicidio-en-coquimbo-madre-denuncio-a-hijo-por-crimen-de-su-pareja-5162710" TargetMode="External"/><Relationship Id="rId15" Type="http://schemas.openxmlformats.org/officeDocument/2006/relationships/table" Target="../tables/table1.xml"/><Relationship Id="rId10" Type="http://schemas.openxmlformats.org/officeDocument/2006/relationships/hyperlink" Target="https://www.biobiochile.cl/noticias/nacional/region-metropolitana/2022/01/27/amparo-velasquez-la-mujer-asesinada-que-era-buscada-en-san-antonio-pero-que-nunca-salio-de-la-rm.shtml" TargetMode="External"/><Relationship Id="rId4" Type="http://schemas.openxmlformats.org/officeDocument/2006/relationships/hyperlink" Target="https://www.t13.cl/noticia/nacional/t13-podcast/encuentran-cuerpo-vida-mujer-al-interior-maletero-09-01-22" TargetMode="External"/><Relationship Id="rId9" Type="http://schemas.openxmlformats.org/officeDocument/2006/relationships/hyperlink" Target="https://cooperativa.cl/noticias/pais/region-del-biobio/investigan-femicidio-en-mulchen-esposo-de-la-victima-se-dio-a-la-fuga/2022-02-04/192933.html"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720"/>
  <sheetViews>
    <sheetView tabSelected="1" topLeftCell="A697" zoomScale="82" zoomScaleNormal="82" workbookViewId="0">
      <selection activeCell="AW720" sqref="AW720"/>
    </sheetView>
  </sheetViews>
  <sheetFormatPr baseColWidth="10" defaultRowHeight="14.4" x14ac:dyDescent="0.3"/>
  <cols>
    <col min="7" max="7" width="39.21875" bestFit="1" customWidth="1"/>
    <col min="11" max="11" width="21.44140625" customWidth="1"/>
    <col min="12" max="12" width="17" customWidth="1"/>
    <col min="16" max="16" width="16.5546875" customWidth="1"/>
    <col min="20" max="20" width="13.6640625" customWidth="1"/>
    <col min="21" max="21" width="22.5546875" customWidth="1"/>
    <col min="22" max="22" width="20.6640625" customWidth="1"/>
    <col min="24" max="24" width="18.44140625" customWidth="1"/>
    <col min="25" max="25" width="23.6640625" customWidth="1"/>
    <col min="26" max="26" width="14.33203125" customWidth="1"/>
    <col min="27" max="27" width="15.33203125" customWidth="1"/>
    <col min="28" max="28" width="25.33203125" customWidth="1"/>
    <col min="34" max="34" width="6.5546875" bestFit="1" customWidth="1"/>
    <col min="35" max="35" width="13.77734375" bestFit="1" customWidth="1"/>
    <col min="36" max="36" width="17" customWidth="1"/>
    <col min="38" max="38" width="14" customWidth="1"/>
    <col min="42" max="42" width="14.88671875" customWidth="1"/>
    <col min="44" max="44" width="19.33203125" customWidth="1"/>
    <col min="45" max="45" width="11.77734375" customWidth="1"/>
    <col min="46" max="46" width="16.77734375" customWidth="1"/>
    <col min="48" max="48" width="21.77734375" customWidth="1"/>
  </cols>
  <sheetData>
    <row r="1" spans="1:4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s="35" t="s">
        <v>33</v>
      </c>
      <c r="AI1" s="36" t="s">
        <v>34</v>
      </c>
      <c r="AJ1" s="21" t="s">
        <v>4025</v>
      </c>
      <c r="AK1" s="21" t="s">
        <v>4026</v>
      </c>
      <c r="AL1" s="21" t="s">
        <v>4027</v>
      </c>
      <c r="AM1" s="21" t="s">
        <v>4028</v>
      </c>
      <c r="AN1" s="21" t="s">
        <v>4029</v>
      </c>
      <c r="AO1" s="21" t="s">
        <v>4030</v>
      </c>
      <c r="AP1" s="21" t="s">
        <v>4031</v>
      </c>
      <c r="AQ1" s="21" t="s">
        <v>3984</v>
      </c>
      <c r="AR1" s="21" t="s">
        <v>4032</v>
      </c>
      <c r="AS1" s="21" t="s">
        <v>4038</v>
      </c>
      <c r="AT1" s="21" t="s">
        <v>4037</v>
      </c>
      <c r="AU1" s="21" t="s">
        <v>4034</v>
      </c>
      <c r="AV1" s="21" t="s">
        <v>4035</v>
      </c>
      <c r="AW1" s="21" t="s">
        <v>4036</v>
      </c>
    </row>
    <row r="2" spans="1:49" x14ac:dyDescent="0.3">
      <c r="A2" t="s">
        <v>35</v>
      </c>
      <c r="B2" s="2">
        <v>40191</v>
      </c>
      <c r="C2">
        <v>13</v>
      </c>
      <c r="D2">
        <v>13124</v>
      </c>
      <c r="E2" t="s">
        <v>81</v>
      </c>
      <c r="F2" t="s">
        <v>37</v>
      </c>
      <c r="G2" t="s">
        <v>685</v>
      </c>
      <c r="H2">
        <v>41</v>
      </c>
      <c r="I2" t="s">
        <v>46</v>
      </c>
      <c r="J2" t="s">
        <v>686</v>
      </c>
      <c r="K2" t="s">
        <v>665</v>
      </c>
      <c r="L2" t="s">
        <v>55</v>
      </c>
      <c r="M2" t="s">
        <v>153</v>
      </c>
      <c r="N2" t="s">
        <v>65</v>
      </c>
      <c r="O2" t="s">
        <v>687</v>
      </c>
      <c r="P2">
        <v>45</v>
      </c>
      <c r="Q2" t="s">
        <v>46</v>
      </c>
      <c r="R2" t="s">
        <v>688</v>
      </c>
      <c r="S2" t="s">
        <v>67</v>
      </c>
      <c r="T2" t="s">
        <v>67</v>
      </c>
      <c r="U2" t="s">
        <v>689</v>
      </c>
      <c r="V2" t="s">
        <v>48</v>
      </c>
      <c r="W2" t="s">
        <v>67</v>
      </c>
      <c r="X2" t="s">
        <v>89</v>
      </c>
      <c r="Y2" t="s">
        <v>46</v>
      </c>
      <c r="Z2" t="s">
        <v>55</v>
      </c>
      <c r="AA2" t="s">
        <v>55</v>
      </c>
      <c r="AB2" t="s">
        <v>46</v>
      </c>
      <c r="AC2" t="s">
        <v>55</v>
      </c>
      <c r="AD2" t="s">
        <v>55</v>
      </c>
      <c r="AE2" t="s">
        <v>55</v>
      </c>
      <c r="AF2" t="s">
        <v>69</v>
      </c>
      <c r="AG2" t="s">
        <v>69</v>
      </c>
      <c r="AH2" s="37" t="s">
        <v>58</v>
      </c>
      <c r="AI2" s="40" t="s">
        <v>58</v>
      </c>
      <c r="AJ2" t="s">
        <v>46</v>
      </c>
      <c r="AK2" t="s">
        <v>3923</v>
      </c>
      <c r="AL2" t="s">
        <v>55</v>
      </c>
      <c r="AM2" t="s">
        <v>527</v>
      </c>
      <c r="AN2" t="s">
        <v>3964</v>
      </c>
      <c r="AO2" t="s">
        <v>46</v>
      </c>
      <c r="AP2" t="s">
        <v>3978</v>
      </c>
      <c r="AQ2" t="s">
        <v>67</v>
      </c>
      <c r="AR2" t="s">
        <v>67</v>
      </c>
      <c r="AS2" t="s">
        <v>67</v>
      </c>
      <c r="AT2" t="s">
        <v>89</v>
      </c>
      <c r="AU2" t="s">
        <v>55</v>
      </c>
      <c r="AV2" t="s">
        <v>46</v>
      </c>
      <c r="AW2" t="s">
        <v>55</v>
      </c>
    </row>
    <row r="3" spans="1:49" x14ac:dyDescent="0.3">
      <c r="A3" t="s">
        <v>35</v>
      </c>
      <c r="B3" s="2">
        <v>40570</v>
      </c>
      <c r="C3" s="3">
        <v>9</v>
      </c>
      <c r="D3" s="3">
        <v>9111</v>
      </c>
      <c r="E3" t="s">
        <v>59</v>
      </c>
      <c r="F3" s="3" t="s">
        <v>60</v>
      </c>
      <c r="G3" t="s">
        <v>61</v>
      </c>
      <c r="H3" s="3">
        <v>42</v>
      </c>
      <c r="I3" t="s">
        <v>46</v>
      </c>
      <c r="J3" t="s">
        <v>62</v>
      </c>
      <c r="K3" t="s">
        <v>63</v>
      </c>
      <c r="L3" t="s">
        <v>55</v>
      </c>
      <c r="M3" t="s">
        <v>64</v>
      </c>
      <c r="N3" t="s">
        <v>65</v>
      </c>
      <c r="O3" t="s">
        <v>66</v>
      </c>
      <c r="P3" s="3">
        <v>47</v>
      </c>
      <c r="Q3" t="s">
        <v>46</v>
      </c>
      <c r="R3" t="s">
        <v>46</v>
      </c>
      <c r="S3" t="s">
        <v>67</v>
      </c>
      <c r="T3" t="s">
        <v>67</v>
      </c>
      <c r="U3" t="s">
        <v>68</v>
      </c>
      <c r="V3" t="s">
        <v>68</v>
      </c>
      <c r="W3" t="s">
        <v>67</v>
      </c>
      <c r="X3" t="s">
        <v>50</v>
      </c>
      <c r="Y3" t="s">
        <v>46</v>
      </c>
      <c r="Z3" t="s">
        <v>55</v>
      </c>
      <c r="AA3" s="3" t="s">
        <v>55</v>
      </c>
      <c r="AB3" t="s">
        <v>46</v>
      </c>
      <c r="AC3" t="s">
        <v>55</v>
      </c>
      <c r="AD3" t="s">
        <v>55</v>
      </c>
      <c r="AE3" t="s">
        <v>55</v>
      </c>
      <c r="AF3" t="s">
        <v>69</v>
      </c>
      <c r="AG3" t="s">
        <v>69</v>
      </c>
      <c r="AH3" s="37" t="s">
        <v>58</v>
      </c>
      <c r="AI3" s="37" t="s">
        <v>58</v>
      </c>
      <c r="AJ3" t="s">
        <v>46</v>
      </c>
      <c r="AK3" t="s">
        <v>46</v>
      </c>
      <c r="AL3" t="s">
        <v>55</v>
      </c>
      <c r="AM3" t="s">
        <v>43</v>
      </c>
      <c r="AN3" t="s">
        <v>3964</v>
      </c>
      <c r="AO3" t="s">
        <v>46</v>
      </c>
      <c r="AP3" t="s">
        <v>67</v>
      </c>
      <c r="AQ3" t="s">
        <v>67</v>
      </c>
      <c r="AR3" t="s">
        <v>67</v>
      </c>
      <c r="AS3" t="s">
        <v>67</v>
      </c>
      <c r="AT3" t="s">
        <v>50</v>
      </c>
      <c r="AU3" t="s">
        <v>55</v>
      </c>
      <c r="AV3" t="s">
        <v>46</v>
      </c>
      <c r="AW3" t="s">
        <v>55</v>
      </c>
    </row>
    <row r="4" spans="1:49" x14ac:dyDescent="0.3">
      <c r="A4" t="s">
        <v>35</v>
      </c>
      <c r="B4" s="2">
        <v>40210</v>
      </c>
      <c r="C4" s="3">
        <v>13</v>
      </c>
      <c r="D4" s="3">
        <v>13110</v>
      </c>
      <c r="E4" s="5" t="s">
        <v>169</v>
      </c>
      <c r="F4" s="5" t="s">
        <v>37</v>
      </c>
      <c r="G4" s="5" t="s">
        <v>2318</v>
      </c>
      <c r="H4" s="3">
        <v>53</v>
      </c>
      <c r="I4" t="s">
        <v>46</v>
      </c>
      <c r="J4" t="s">
        <v>62</v>
      </c>
      <c r="K4" t="s">
        <v>665</v>
      </c>
      <c r="L4" t="s">
        <v>55</v>
      </c>
      <c r="M4" t="s">
        <v>286</v>
      </c>
      <c r="N4" t="s">
        <v>65</v>
      </c>
      <c r="O4" t="s">
        <v>2319</v>
      </c>
      <c r="P4" s="3">
        <v>58</v>
      </c>
      <c r="Q4" t="s">
        <v>46</v>
      </c>
      <c r="R4" t="s">
        <v>2320</v>
      </c>
      <c r="S4" t="s">
        <v>58</v>
      </c>
      <c r="T4" t="s">
        <v>67</v>
      </c>
      <c r="U4" t="s">
        <v>48</v>
      </c>
      <c r="V4" t="s">
        <v>48</v>
      </c>
      <c r="W4" t="s">
        <v>67</v>
      </c>
      <c r="X4" t="s">
        <v>103</v>
      </c>
      <c r="Y4" t="s">
        <v>46</v>
      </c>
      <c r="Z4" t="s">
        <v>55</v>
      </c>
      <c r="AA4" s="3" t="s">
        <v>55</v>
      </c>
      <c r="AB4" t="s">
        <v>46</v>
      </c>
      <c r="AC4" t="s">
        <v>55</v>
      </c>
      <c r="AD4" t="s">
        <v>55</v>
      </c>
      <c r="AE4" t="s">
        <v>55</v>
      </c>
      <c r="AF4" t="s">
        <v>69</v>
      </c>
      <c r="AG4" t="s">
        <v>69</v>
      </c>
      <c r="AH4" s="37" t="s">
        <v>58</v>
      </c>
      <c r="AI4" s="40" t="s">
        <v>58</v>
      </c>
      <c r="AJ4" t="s">
        <v>46</v>
      </c>
      <c r="AK4" t="s">
        <v>46</v>
      </c>
      <c r="AL4" t="s">
        <v>55</v>
      </c>
      <c r="AM4" t="s">
        <v>74</v>
      </c>
      <c r="AN4" t="s">
        <v>3964</v>
      </c>
      <c r="AO4" t="s">
        <v>46</v>
      </c>
      <c r="AP4" t="s">
        <v>4015</v>
      </c>
      <c r="AQ4" t="s">
        <v>58</v>
      </c>
      <c r="AR4" t="s">
        <v>67</v>
      </c>
      <c r="AS4" t="s">
        <v>67</v>
      </c>
      <c r="AT4" t="s">
        <v>103</v>
      </c>
      <c r="AU4" t="s">
        <v>55</v>
      </c>
      <c r="AV4" t="s">
        <v>46</v>
      </c>
      <c r="AW4" t="s">
        <v>55</v>
      </c>
    </row>
    <row r="5" spans="1:49" hidden="1" x14ac:dyDescent="0.3">
      <c r="A5" t="s">
        <v>35</v>
      </c>
      <c r="B5" s="2">
        <v>41906</v>
      </c>
      <c r="C5" s="3">
        <v>13</v>
      </c>
      <c r="D5" s="3">
        <v>13124</v>
      </c>
      <c r="E5" t="s">
        <v>81</v>
      </c>
      <c r="F5" s="3" t="s">
        <v>37</v>
      </c>
      <c r="G5" t="s">
        <v>82</v>
      </c>
      <c r="H5" s="3">
        <v>69</v>
      </c>
      <c r="I5" t="s">
        <v>39</v>
      </c>
      <c r="J5" s="1" t="s">
        <v>46</v>
      </c>
      <c r="K5" t="s">
        <v>83</v>
      </c>
      <c r="L5" t="s">
        <v>42</v>
      </c>
      <c r="M5" t="s">
        <v>84</v>
      </c>
      <c r="N5" t="s">
        <v>85</v>
      </c>
      <c r="O5" t="s">
        <v>86</v>
      </c>
      <c r="P5" s="3">
        <v>37</v>
      </c>
      <c r="Q5" t="s">
        <v>39</v>
      </c>
      <c r="R5" s="1" t="s">
        <v>46</v>
      </c>
      <c r="S5" t="s">
        <v>87</v>
      </c>
      <c r="T5" t="s">
        <v>42</v>
      </c>
      <c r="U5" t="s">
        <v>88</v>
      </c>
      <c r="V5" s="1" t="s">
        <v>48</v>
      </c>
      <c r="W5" t="s">
        <v>87</v>
      </c>
      <c r="X5" t="s">
        <v>89</v>
      </c>
      <c r="Y5" t="s">
        <v>50</v>
      </c>
      <c r="Z5" t="s">
        <v>90</v>
      </c>
      <c r="AA5" s="3">
        <v>41906</v>
      </c>
      <c r="AB5" t="s">
        <v>91</v>
      </c>
      <c r="AC5" s="1" t="s">
        <v>55</v>
      </c>
      <c r="AD5" s="1" t="s">
        <v>55</v>
      </c>
      <c r="AE5" s="1" t="s">
        <v>55</v>
      </c>
      <c r="AF5" t="s">
        <v>92</v>
      </c>
      <c r="AG5" t="s">
        <v>93</v>
      </c>
      <c r="AH5" s="37" t="s">
        <v>58</v>
      </c>
      <c r="AI5" s="40" t="s">
        <v>94</v>
      </c>
      <c r="AJ5" t="s">
        <v>39</v>
      </c>
      <c r="AK5" t="s">
        <v>46</v>
      </c>
      <c r="AL5" t="s">
        <v>94</v>
      </c>
      <c r="AM5" t="s">
        <v>3957</v>
      </c>
      <c r="AN5" t="s">
        <v>85</v>
      </c>
      <c r="AO5" t="s">
        <v>39</v>
      </c>
      <c r="AP5" t="s">
        <v>67</v>
      </c>
      <c r="AQ5" t="s">
        <v>58</v>
      </c>
      <c r="AR5" t="s">
        <v>94</v>
      </c>
      <c r="AS5" t="s">
        <v>58</v>
      </c>
      <c r="AT5" t="s">
        <v>89</v>
      </c>
      <c r="AU5" t="s">
        <v>90</v>
      </c>
      <c r="AV5" t="s">
        <v>91</v>
      </c>
      <c r="AW5" t="s">
        <v>55</v>
      </c>
    </row>
    <row r="6" spans="1:49" x14ac:dyDescent="0.3">
      <c r="A6" t="s">
        <v>35</v>
      </c>
      <c r="B6" s="2">
        <v>40521</v>
      </c>
      <c r="C6" s="3">
        <v>15</v>
      </c>
      <c r="D6" s="3">
        <v>15101</v>
      </c>
      <c r="E6" t="s">
        <v>95</v>
      </c>
      <c r="F6" t="s">
        <v>96</v>
      </c>
      <c r="G6" t="s">
        <v>97</v>
      </c>
      <c r="H6" s="3">
        <v>31</v>
      </c>
      <c r="I6" t="s">
        <v>46</v>
      </c>
      <c r="J6" t="s">
        <v>98</v>
      </c>
      <c r="K6" t="s">
        <v>73</v>
      </c>
      <c r="L6" t="s">
        <v>55</v>
      </c>
      <c r="M6" s="1" t="s">
        <v>99</v>
      </c>
      <c r="N6" t="s">
        <v>65</v>
      </c>
      <c r="O6" t="s">
        <v>100</v>
      </c>
      <c r="P6" s="3">
        <v>35</v>
      </c>
      <c r="Q6" t="s">
        <v>46</v>
      </c>
      <c r="R6" t="s">
        <v>101</v>
      </c>
      <c r="S6" t="s">
        <v>67</v>
      </c>
      <c r="T6" t="s">
        <v>67</v>
      </c>
      <c r="U6" t="s">
        <v>102</v>
      </c>
      <c r="V6" t="s">
        <v>48</v>
      </c>
      <c r="W6" t="s">
        <v>67</v>
      </c>
      <c r="X6" t="s">
        <v>103</v>
      </c>
      <c r="Y6" t="s">
        <v>46</v>
      </c>
      <c r="Z6" t="s">
        <v>55</v>
      </c>
      <c r="AA6" s="3" t="s">
        <v>55</v>
      </c>
      <c r="AB6" t="s">
        <v>46</v>
      </c>
      <c r="AC6" t="s">
        <v>55</v>
      </c>
      <c r="AD6" t="s">
        <v>55</v>
      </c>
      <c r="AE6" t="s">
        <v>55</v>
      </c>
      <c r="AF6" t="s">
        <v>69</v>
      </c>
      <c r="AG6" t="s">
        <v>69</v>
      </c>
      <c r="AH6" s="37" t="s">
        <v>58</v>
      </c>
      <c r="AI6" s="40" t="s">
        <v>58</v>
      </c>
      <c r="AJ6" t="s">
        <v>46</v>
      </c>
      <c r="AK6" t="s">
        <v>98</v>
      </c>
      <c r="AL6" t="s">
        <v>55</v>
      </c>
      <c r="AM6" t="s">
        <v>4103</v>
      </c>
      <c r="AN6" t="s">
        <v>3964</v>
      </c>
      <c r="AO6" t="s">
        <v>46</v>
      </c>
      <c r="AP6" t="s">
        <v>67</v>
      </c>
      <c r="AQ6" t="s">
        <v>67</v>
      </c>
      <c r="AR6" t="s">
        <v>67</v>
      </c>
      <c r="AS6" t="s">
        <v>67</v>
      </c>
      <c r="AT6" t="s">
        <v>103</v>
      </c>
      <c r="AU6" t="s">
        <v>55</v>
      </c>
      <c r="AV6" t="s">
        <v>46</v>
      </c>
      <c r="AW6" t="s">
        <v>55</v>
      </c>
    </row>
    <row r="7" spans="1:49" x14ac:dyDescent="0.3">
      <c r="A7" t="s">
        <v>35</v>
      </c>
      <c r="B7" s="2">
        <v>43840</v>
      </c>
      <c r="C7" s="4">
        <v>6</v>
      </c>
      <c r="D7" s="4">
        <v>6116</v>
      </c>
      <c r="E7" t="s">
        <v>104</v>
      </c>
      <c r="F7" s="1" t="s">
        <v>105</v>
      </c>
      <c r="G7" t="s">
        <v>106</v>
      </c>
      <c r="H7" s="4">
        <v>32</v>
      </c>
      <c r="I7" t="s">
        <v>39</v>
      </c>
      <c r="J7" t="s">
        <v>46</v>
      </c>
      <c r="K7" t="s">
        <v>107</v>
      </c>
      <c r="L7" t="s">
        <v>55</v>
      </c>
      <c r="M7" t="s">
        <v>43</v>
      </c>
      <c r="N7" t="s">
        <v>108</v>
      </c>
      <c r="O7" t="s">
        <v>109</v>
      </c>
      <c r="P7" s="4">
        <v>51</v>
      </c>
      <c r="Q7" t="s">
        <v>39</v>
      </c>
      <c r="R7" t="s">
        <v>46</v>
      </c>
      <c r="S7" t="s">
        <v>110</v>
      </c>
      <c r="T7" t="s">
        <v>67</v>
      </c>
      <c r="U7" t="s">
        <v>111</v>
      </c>
      <c r="V7" t="s">
        <v>48</v>
      </c>
      <c r="W7" t="s">
        <v>49</v>
      </c>
      <c r="X7" t="s">
        <v>50</v>
      </c>
      <c r="Y7" t="s">
        <v>46</v>
      </c>
      <c r="Z7" t="s">
        <v>112</v>
      </c>
      <c r="AA7" s="4" t="s">
        <v>55</v>
      </c>
      <c r="AB7" t="s">
        <v>113</v>
      </c>
      <c r="AC7" t="s">
        <v>55</v>
      </c>
      <c r="AD7" t="s">
        <v>55</v>
      </c>
      <c r="AE7" t="s">
        <v>55</v>
      </c>
      <c r="AF7" t="s">
        <v>114</v>
      </c>
      <c r="AG7" t="s">
        <v>115</v>
      </c>
      <c r="AH7" s="37" t="s">
        <v>58</v>
      </c>
      <c r="AI7" s="40" t="s">
        <v>58</v>
      </c>
      <c r="AJ7" t="s">
        <v>39</v>
      </c>
      <c r="AK7" t="s">
        <v>46</v>
      </c>
      <c r="AL7" t="s">
        <v>55</v>
      </c>
      <c r="AM7" t="s">
        <v>43</v>
      </c>
      <c r="AN7" t="s">
        <v>3964</v>
      </c>
      <c r="AO7" t="s">
        <v>39</v>
      </c>
      <c r="AP7" t="s">
        <v>67</v>
      </c>
      <c r="AQ7" t="s">
        <v>110</v>
      </c>
      <c r="AR7" t="s">
        <v>67</v>
      </c>
      <c r="AS7" t="s">
        <v>58</v>
      </c>
      <c r="AT7" t="s">
        <v>50</v>
      </c>
      <c r="AU7" t="s">
        <v>112</v>
      </c>
      <c r="AV7" t="s">
        <v>113</v>
      </c>
      <c r="AW7" t="s">
        <v>55</v>
      </c>
    </row>
    <row r="8" spans="1:49" x14ac:dyDescent="0.3">
      <c r="A8" t="s">
        <v>35</v>
      </c>
      <c r="B8" s="2">
        <v>40215</v>
      </c>
      <c r="C8" s="3">
        <v>13</v>
      </c>
      <c r="D8" s="3">
        <v>13101</v>
      </c>
      <c r="E8" t="s">
        <v>1263</v>
      </c>
      <c r="F8" t="s">
        <v>37</v>
      </c>
      <c r="G8" t="s">
        <v>2690</v>
      </c>
      <c r="H8" s="3">
        <v>46</v>
      </c>
      <c r="I8" t="s">
        <v>46</v>
      </c>
      <c r="J8" t="s">
        <v>2691</v>
      </c>
      <c r="K8" t="s">
        <v>285</v>
      </c>
      <c r="L8" t="s">
        <v>55</v>
      </c>
      <c r="M8" s="1" t="s">
        <v>279</v>
      </c>
      <c r="N8" t="s">
        <v>65</v>
      </c>
      <c r="O8" t="s">
        <v>2692</v>
      </c>
      <c r="P8" s="3"/>
      <c r="Q8" t="s">
        <v>2693</v>
      </c>
      <c r="R8" t="s">
        <v>46</v>
      </c>
      <c r="S8" t="s">
        <v>67</v>
      </c>
      <c r="T8" t="s">
        <v>67</v>
      </c>
      <c r="U8" t="s">
        <v>2694</v>
      </c>
      <c r="V8" t="s">
        <v>48</v>
      </c>
      <c r="W8" t="s">
        <v>67</v>
      </c>
      <c r="X8" t="s">
        <v>1624</v>
      </c>
      <c r="Y8" t="s">
        <v>46</v>
      </c>
      <c r="Z8" t="s">
        <v>55</v>
      </c>
      <c r="AA8" s="3" t="s">
        <v>55</v>
      </c>
      <c r="AB8" t="s">
        <v>46</v>
      </c>
      <c r="AC8" t="s">
        <v>55</v>
      </c>
      <c r="AD8" t="s">
        <v>55</v>
      </c>
      <c r="AE8" t="s">
        <v>55</v>
      </c>
      <c r="AF8" t="s">
        <v>69</v>
      </c>
      <c r="AG8" t="s">
        <v>69</v>
      </c>
      <c r="AH8" s="37" t="s">
        <v>58</v>
      </c>
      <c r="AI8" s="40" t="s">
        <v>58</v>
      </c>
      <c r="AJ8" t="s">
        <v>46</v>
      </c>
      <c r="AK8" t="s">
        <v>174</v>
      </c>
      <c r="AL8" t="s">
        <v>55</v>
      </c>
      <c r="AM8" t="s">
        <v>527</v>
      </c>
      <c r="AN8" t="s">
        <v>3964</v>
      </c>
      <c r="AO8" t="s">
        <v>399</v>
      </c>
      <c r="AP8" t="s">
        <v>67</v>
      </c>
      <c r="AQ8" t="s">
        <v>67</v>
      </c>
      <c r="AR8" t="s">
        <v>67</v>
      </c>
      <c r="AS8" t="s">
        <v>67</v>
      </c>
      <c r="AT8" t="s">
        <v>3994</v>
      </c>
      <c r="AU8" t="s">
        <v>55</v>
      </c>
      <c r="AV8" t="s">
        <v>46</v>
      </c>
      <c r="AW8" t="s">
        <v>55</v>
      </c>
    </row>
    <row r="9" spans="1:49" hidden="1" x14ac:dyDescent="0.3">
      <c r="A9" t="s">
        <v>35</v>
      </c>
      <c r="B9" s="2">
        <v>41459</v>
      </c>
      <c r="C9" s="3">
        <v>9</v>
      </c>
      <c r="D9" s="3">
        <v>9207</v>
      </c>
      <c r="E9" t="s">
        <v>122</v>
      </c>
      <c r="F9" s="3" t="s">
        <v>60</v>
      </c>
      <c r="G9" t="s">
        <v>123</v>
      </c>
      <c r="H9" s="3">
        <v>14</v>
      </c>
      <c r="I9" t="s">
        <v>46</v>
      </c>
      <c r="J9" s="1" t="s">
        <v>62</v>
      </c>
      <c r="K9" t="s">
        <v>124</v>
      </c>
      <c r="L9" s="1" t="s">
        <v>55</v>
      </c>
      <c r="M9" t="s">
        <v>125</v>
      </c>
      <c r="N9" t="s">
        <v>126</v>
      </c>
      <c r="O9" t="s">
        <v>127</v>
      </c>
      <c r="P9" s="3">
        <v>35</v>
      </c>
      <c r="Q9" t="s">
        <v>46</v>
      </c>
      <c r="R9" t="s">
        <v>46</v>
      </c>
      <c r="S9" t="s">
        <v>87</v>
      </c>
      <c r="T9" t="s">
        <v>67</v>
      </c>
      <c r="U9" s="1" t="s">
        <v>48</v>
      </c>
      <c r="V9" t="s">
        <v>48</v>
      </c>
      <c r="W9" t="s">
        <v>67</v>
      </c>
      <c r="X9" t="s">
        <v>103</v>
      </c>
      <c r="Y9" t="s">
        <v>46</v>
      </c>
      <c r="Z9" s="1" t="s">
        <v>55</v>
      </c>
      <c r="AA9" s="3" t="s">
        <v>55</v>
      </c>
      <c r="AB9" t="s">
        <v>46</v>
      </c>
      <c r="AC9" s="1" t="s">
        <v>55</v>
      </c>
      <c r="AE9" t="s">
        <v>55</v>
      </c>
      <c r="AF9" t="s">
        <v>69</v>
      </c>
      <c r="AG9" t="s">
        <v>69</v>
      </c>
      <c r="AH9" s="37" t="s">
        <v>58</v>
      </c>
      <c r="AI9" s="40" t="s">
        <v>94</v>
      </c>
      <c r="AJ9" t="s">
        <v>46</v>
      </c>
      <c r="AK9" t="s">
        <v>46</v>
      </c>
      <c r="AL9" t="s">
        <v>55</v>
      </c>
      <c r="AM9" t="s">
        <v>125</v>
      </c>
      <c r="AN9" t="s">
        <v>3963</v>
      </c>
      <c r="AO9" t="s">
        <v>46</v>
      </c>
      <c r="AP9" t="s">
        <v>67</v>
      </c>
      <c r="AQ9" t="s">
        <v>58</v>
      </c>
      <c r="AR9" t="s">
        <v>67</v>
      </c>
      <c r="AS9" t="s">
        <v>67</v>
      </c>
      <c r="AT9" t="s">
        <v>103</v>
      </c>
      <c r="AU9" t="s">
        <v>55</v>
      </c>
      <c r="AV9" t="s">
        <v>46</v>
      </c>
      <c r="AW9" t="s">
        <v>55</v>
      </c>
    </row>
    <row r="10" spans="1:49" hidden="1" x14ac:dyDescent="0.3">
      <c r="A10" t="s">
        <v>35</v>
      </c>
      <c r="B10" s="2">
        <v>43174</v>
      </c>
      <c r="C10" s="3">
        <v>13</v>
      </c>
      <c r="D10" s="3">
        <v>13112</v>
      </c>
      <c r="E10" t="s">
        <v>128</v>
      </c>
      <c r="F10" t="s">
        <v>37</v>
      </c>
      <c r="G10" t="s">
        <v>129</v>
      </c>
      <c r="H10" s="3">
        <v>17</v>
      </c>
      <c r="I10" t="s">
        <v>39</v>
      </c>
      <c r="J10" t="s">
        <v>46</v>
      </c>
      <c r="K10" t="s">
        <v>130</v>
      </c>
      <c r="L10" t="s">
        <v>42</v>
      </c>
      <c r="M10" t="s">
        <v>131</v>
      </c>
      <c r="N10" t="s">
        <v>132</v>
      </c>
      <c r="O10" t="s">
        <v>133</v>
      </c>
      <c r="P10" s="3">
        <v>17</v>
      </c>
      <c r="Q10" t="s">
        <v>39</v>
      </c>
      <c r="R10" t="s">
        <v>134</v>
      </c>
      <c r="S10" t="s">
        <v>42</v>
      </c>
      <c r="T10" t="s">
        <v>49</v>
      </c>
      <c r="U10" t="s">
        <v>135</v>
      </c>
      <c r="V10" t="s">
        <v>136</v>
      </c>
      <c r="W10" t="s">
        <v>42</v>
      </c>
      <c r="X10" t="s">
        <v>137</v>
      </c>
      <c r="Y10" t="s">
        <v>46</v>
      </c>
      <c r="Z10" t="s">
        <v>51</v>
      </c>
      <c r="AA10" s="3">
        <v>43691</v>
      </c>
      <c r="AB10" t="s">
        <v>138</v>
      </c>
      <c r="AC10" t="s">
        <v>119</v>
      </c>
      <c r="AD10" t="s">
        <v>139</v>
      </c>
      <c r="AE10" t="s">
        <v>55</v>
      </c>
      <c r="AF10" t="s">
        <v>140</v>
      </c>
      <c r="AG10" t="s">
        <v>141</v>
      </c>
      <c r="AH10" s="37" t="s">
        <v>58</v>
      </c>
      <c r="AI10" s="40" t="s">
        <v>94</v>
      </c>
      <c r="AJ10" t="s">
        <v>39</v>
      </c>
      <c r="AK10" t="s">
        <v>46</v>
      </c>
      <c r="AL10" t="s">
        <v>94</v>
      </c>
      <c r="AM10" t="s">
        <v>131</v>
      </c>
      <c r="AN10" t="s">
        <v>3966</v>
      </c>
      <c r="AO10" t="s">
        <v>39</v>
      </c>
      <c r="AP10" t="s">
        <v>428</v>
      </c>
      <c r="AQ10" t="s">
        <v>94</v>
      </c>
      <c r="AR10" t="s">
        <v>58</v>
      </c>
      <c r="AS10" t="s">
        <v>94</v>
      </c>
      <c r="AT10" t="s">
        <v>137</v>
      </c>
      <c r="AU10" t="s">
        <v>51</v>
      </c>
      <c r="AV10" t="s">
        <v>350</v>
      </c>
      <c r="AW10" t="s">
        <v>139</v>
      </c>
    </row>
    <row r="11" spans="1:49" x14ac:dyDescent="0.3">
      <c r="A11" t="s">
        <v>35</v>
      </c>
      <c r="B11" s="2">
        <v>42860</v>
      </c>
      <c r="C11" s="3">
        <v>4</v>
      </c>
      <c r="D11" s="3">
        <v>4102</v>
      </c>
      <c r="E11" s="5" t="s">
        <v>142</v>
      </c>
      <c r="F11" s="5" t="s">
        <v>142</v>
      </c>
      <c r="G11" t="s">
        <v>143</v>
      </c>
      <c r="H11" s="3">
        <v>64</v>
      </c>
      <c r="I11" t="s">
        <v>39</v>
      </c>
      <c r="J11" t="s">
        <v>46</v>
      </c>
      <c r="K11" t="s">
        <v>144</v>
      </c>
      <c r="L11" t="s">
        <v>42</v>
      </c>
      <c r="M11" t="s">
        <v>74</v>
      </c>
      <c r="N11" t="s">
        <v>44</v>
      </c>
      <c r="O11" t="s">
        <v>145</v>
      </c>
      <c r="P11" s="3">
        <v>60</v>
      </c>
      <c r="Q11" t="s">
        <v>146</v>
      </c>
      <c r="R11" t="s">
        <v>46</v>
      </c>
      <c r="S11" t="s">
        <v>49</v>
      </c>
      <c r="T11" t="s">
        <v>42</v>
      </c>
      <c r="U11" t="s">
        <v>48</v>
      </c>
      <c r="V11" t="s">
        <v>147</v>
      </c>
      <c r="W11" t="s">
        <v>49</v>
      </c>
      <c r="X11" t="s">
        <v>50</v>
      </c>
      <c r="Y11" t="s">
        <v>42</v>
      </c>
      <c r="Z11" t="s">
        <v>90</v>
      </c>
      <c r="AA11" s="3">
        <v>42860</v>
      </c>
      <c r="AB11" t="s">
        <v>91</v>
      </c>
      <c r="AC11" t="s">
        <v>55</v>
      </c>
      <c r="AD11" t="s">
        <v>55</v>
      </c>
      <c r="AE11" t="s">
        <v>55</v>
      </c>
      <c r="AF11" t="s">
        <v>148</v>
      </c>
      <c r="AG11" t="s">
        <v>149</v>
      </c>
      <c r="AH11" s="37" t="s">
        <v>58</v>
      </c>
      <c r="AI11" s="40" t="s">
        <v>58</v>
      </c>
      <c r="AJ11" t="s">
        <v>39</v>
      </c>
      <c r="AK11" t="s">
        <v>46</v>
      </c>
      <c r="AL11" t="s">
        <v>94</v>
      </c>
      <c r="AM11" t="s">
        <v>74</v>
      </c>
      <c r="AN11" t="s">
        <v>3964</v>
      </c>
      <c r="AO11" t="s">
        <v>146</v>
      </c>
      <c r="AP11" t="s">
        <v>67</v>
      </c>
      <c r="AQ11" t="s">
        <v>58</v>
      </c>
      <c r="AR11" t="s">
        <v>94</v>
      </c>
      <c r="AS11" t="s">
        <v>58</v>
      </c>
      <c r="AT11" t="s">
        <v>50</v>
      </c>
      <c r="AU11" t="s">
        <v>90</v>
      </c>
      <c r="AV11" t="s">
        <v>91</v>
      </c>
      <c r="AW11" t="s">
        <v>55</v>
      </c>
    </row>
    <row r="12" spans="1:49" x14ac:dyDescent="0.3">
      <c r="A12" t="s">
        <v>35</v>
      </c>
      <c r="B12" s="2">
        <v>41065</v>
      </c>
      <c r="C12" s="3">
        <v>5</v>
      </c>
      <c r="D12" s="3">
        <v>5701</v>
      </c>
      <c r="E12" t="s">
        <v>150</v>
      </c>
      <c r="F12" t="s">
        <v>151</v>
      </c>
      <c r="G12" t="s">
        <v>152</v>
      </c>
      <c r="H12" s="3">
        <v>20</v>
      </c>
      <c r="I12" t="s">
        <v>46</v>
      </c>
      <c r="J12" t="s">
        <v>62</v>
      </c>
      <c r="K12" s="1" t="s">
        <v>73</v>
      </c>
      <c r="L12" t="s">
        <v>55</v>
      </c>
      <c r="M12" t="s">
        <v>153</v>
      </c>
      <c r="N12" t="s">
        <v>65</v>
      </c>
      <c r="O12" t="s">
        <v>154</v>
      </c>
      <c r="P12" s="3">
        <v>26</v>
      </c>
      <c r="Q12" t="s">
        <v>46</v>
      </c>
      <c r="R12" t="s">
        <v>46</v>
      </c>
      <c r="S12" t="s">
        <v>67</v>
      </c>
      <c r="T12" t="s">
        <v>67</v>
      </c>
      <c r="U12" t="s">
        <v>155</v>
      </c>
      <c r="V12" t="s">
        <v>48</v>
      </c>
      <c r="W12" t="s">
        <v>58</v>
      </c>
      <c r="X12" t="s">
        <v>50</v>
      </c>
      <c r="Y12" t="s">
        <v>46</v>
      </c>
      <c r="Z12" t="s">
        <v>55</v>
      </c>
      <c r="AA12" s="3" t="s">
        <v>55</v>
      </c>
      <c r="AB12" t="s">
        <v>46</v>
      </c>
      <c r="AC12" t="s">
        <v>55</v>
      </c>
      <c r="AD12" t="s">
        <v>156</v>
      </c>
      <c r="AE12" t="s">
        <v>55</v>
      </c>
      <c r="AF12" t="s">
        <v>69</v>
      </c>
      <c r="AG12" t="s">
        <v>69</v>
      </c>
      <c r="AH12" s="37" t="s">
        <v>58</v>
      </c>
      <c r="AI12" s="40" t="s">
        <v>58</v>
      </c>
      <c r="AJ12" t="s">
        <v>46</v>
      </c>
      <c r="AK12" t="s">
        <v>46</v>
      </c>
      <c r="AL12" t="s">
        <v>55</v>
      </c>
      <c r="AM12" t="s">
        <v>527</v>
      </c>
      <c r="AN12" t="s">
        <v>3964</v>
      </c>
      <c r="AO12" t="s">
        <v>46</v>
      </c>
      <c r="AP12" t="s">
        <v>67</v>
      </c>
      <c r="AQ12" t="s">
        <v>67</v>
      </c>
      <c r="AR12" t="s">
        <v>67</v>
      </c>
      <c r="AS12" t="s">
        <v>58</v>
      </c>
      <c r="AT12" t="s">
        <v>50</v>
      </c>
      <c r="AU12" t="s">
        <v>55</v>
      </c>
      <c r="AV12" t="s">
        <v>46</v>
      </c>
      <c r="AW12" t="s">
        <v>4001</v>
      </c>
    </row>
    <row r="13" spans="1:49" hidden="1" x14ac:dyDescent="0.3">
      <c r="A13" t="s">
        <v>35</v>
      </c>
      <c r="B13" s="2">
        <v>42454</v>
      </c>
      <c r="C13" s="3">
        <v>13</v>
      </c>
      <c r="D13" s="3">
        <v>13105</v>
      </c>
      <c r="E13" t="s">
        <v>157</v>
      </c>
      <c r="F13" t="s">
        <v>37</v>
      </c>
      <c r="G13" t="s">
        <v>158</v>
      </c>
      <c r="H13" s="3">
        <v>17</v>
      </c>
      <c r="I13" t="s">
        <v>39</v>
      </c>
      <c r="J13" t="s">
        <v>159</v>
      </c>
      <c r="K13" t="s">
        <v>160</v>
      </c>
      <c r="L13" t="s">
        <v>42</v>
      </c>
      <c r="M13" t="s">
        <v>161</v>
      </c>
      <c r="N13" t="s">
        <v>162</v>
      </c>
      <c r="O13" t="s">
        <v>163</v>
      </c>
      <c r="P13" s="3">
        <v>32</v>
      </c>
      <c r="Q13" t="s">
        <v>39</v>
      </c>
      <c r="R13" t="s">
        <v>46</v>
      </c>
      <c r="S13" t="s">
        <v>42</v>
      </c>
      <c r="T13" t="s">
        <v>42</v>
      </c>
      <c r="U13" t="s">
        <v>48</v>
      </c>
      <c r="V13" t="s">
        <v>42</v>
      </c>
      <c r="W13" t="s">
        <v>42</v>
      </c>
      <c r="X13" t="s">
        <v>164</v>
      </c>
      <c r="Y13" t="s">
        <v>42</v>
      </c>
      <c r="Z13" t="s">
        <v>51</v>
      </c>
      <c r="AA13" s="3">
        <v>43370</v>
      </c>
      <c r="AB13" t="s">
        <v>52</v>
      </c>
      <c r="AC13" t="s">
        <v>165</v>
      </c>
      <c r="AD13" t="s">
        <v>166</v>
      </c>
      <c r="AE13" t="s">
        <v>55</v>
      </c>
      <c r="AF13" t="s">
        <v>167</v>
      </c>
      <c r="AG13" t="s">
        <v>168</v>
      </c>
      <c r="AH13" s="37" t="s">
        <v>58</v>
      </c>
      <c r="AI13" s="40" t="s">
        <v>94</v>
      </c>
      <c r="AJ13" t="s">
        <v>39</v>
      </c>
      <c r="AK13" t="s">
        <v>428</v>
      </c>
      <c r="AL13" t="s">
        <v>94</v>
      </c>
      <c r="AM13" t="s">
        <v>161</v>
      </c>
      <c r="AN13" t="s">
        <v>3965</v>
      </c>
      <c r="AO13" t="s">
        <v>39</v>
      </c>
      <c r="AP13" t="s">
        <v>67</v>
      </c>
      <c r="AQ13" t="s">
        <v>94</v>
      </c>
      <c r="AR13" t="s">
        <v>94</v>
      </c>
      <c r="AS13" t="s">
        <v>94</v>
      </c>
      <c r="AT13" t="s">
        <v>164</v>
      </c>
      <c r="AU13" t="s">
        <v>51</v>
      </c>
      <c r="AV13" t="s">
        <v>52</v>
      </c>
      <c r="AW13" t="s">
        <v>4001</v>
      </c>
    </row>
    <row r="14" spans="1:49" hidden="1" x14ac:dyDescent="0.3">
      <c r="A14" t="s">
        <v>35</v>
      </c>
      <c r="B14" s="2">
        <v>43292</v>
      </c>
      <c r="C14" s="3">
        <v>13</v>
      </c>
      <c r="D14" s="3">
        <v>13110</v>
      </c>
      <c r="E14" s="5" t="s">
        <v>169</v>
      </c>
      <c r="F14" s="5" t="s">
        <v>37</v>
      </c>
      <c r="G14" t="s">
        <v>170</v>
      </c>
      <c r="H14" s="3">
        <v>3</v>
      </c>
      <c r="I14" t="s">
        <v>39</v>
      </c>
      <c r="J14" t="s">
        <v>46</v>
      </c>
      <c r="K14" t="s">
        <v>171</v>
      </c>
      <c r="L14" t="s">
        <v>49</v>
      </c>
      <c r="M14" t="s">
        <v>172</v>
      </c>
      <c r="N14" t="s">
        <v>132</v>
      </c>
      <c r="O14" t="s">
        <v>173</v>
      </c>
      <c r="P14" s="3">
        <v>46</v>
      </c>
      <c r="Q14" t="s">
        <v>39</v>
      </c>
      <c r="R14" t="s">
        <v>174</v>
      </c>
      <c r="S14" t="s">
        <v>42</v>
      </c>
      <c r="T14" t="s">
        <v>49</v>
      </c>
      <c r="U14" t="s">
        <v>48</v>
      </c>
      <c r="V14" t="s">
        <v>48</v>
      </c>
      <c r="W14" t="s">
        <v>42</v>
      </c>
      <c r="X14" t="s">
        <v>137</v>
      </c>
      <c r="Y14" t="s">
        <v>175</v>
      </c>
      <c r="Z14" t="s">
        <v>112</v>
      </c>
      <c r="AA14" s="3">
        <v>43293</v>
      </c>
      <c r="AB14" t="s">
        <v>176</v>
      </c>
      <c r="AC14" t="s">
        <v>177</v>
      </c>
      <c r="AD14" t="s">
        <v>55</v>
      </c>
      <c r="AE14" t="s">
        <v>55</v>
      </c>
      <c r="AF14" t="s">
        <v>178</v>
      </c>
      <c r="AG14" t="s">
        <v>179</v>
      </c>
      <c r="AH14" s="37" t="s">
        <v>58</v>
      </c>
      <c r="AI14" s="40" t="s">
        <v>94</v>
      </c>
      <c r="AJ14" t="s">
        <v>39</v>
      </c>
      <c r="AK14" t="s">
        <v>46</v>
      </c>
      <c r="AL14" t="s">
        <v>58</v>
      </c>
      <c r="AM14" t="s">
        <v>172</v>
      </c>
      <c r="AN14" t="s">
        <v>3966</v>
      </c>
      <c r="AO14" t="s">
        <v>39</v>
      </c>
      <c r="AP14" t="s">
        <v>174</v>
      </c>
      <c r="AQ14" t="s">
        <v>94</v>
      </c>
      <c r="AR14" t="s">
        <v>58</v>
      </c>
      <c r="AS14" t="s">
        <v>94</v>
      </c>
      <c r="AT14" t="s">
        <v>137</v>
      </c>
      <c r="AU14" t="s">
        <v>112</v>
      </c>
      <c r="AV14" t="s">
        <v>176</v>
      </c>
      <c r="AW14" t="s">
        <v>55</v>
      </c>
    </row>
    <row r="15" spans="1:49" x14ac:dyDescent="0.3">
      <c r="A15" t="s">
        <v>35</v>
      </c>
      <c r="B15" s="2">
        <v>40217</v>
      </c>
      <c r="C15" s="3">
        <v>13</v>
      </c>
      <c r="D15" s="3">
        <v>13602</v>
      </c>
      <c r="E15" s="5" t="s">
        <v>904</v>
      </c>
      <c r="F15" s="5" t="s">
        <v>37</v>
      </c>
      <c r="G15" s="5" t="s">
        <v>3672</v>
      </c>
      <c r="H15" s="3">
        <v>20</v>
      </c>
      <c r="I15" t="s">
        <v>46</v>
      </c>
      <c r="J15" t="s">
        <v>62</v>
      </c>
      <c r="K15" t="s">
        <v>285</v>
      </c>
      <c r="L15" t="s">
        <v>55</v>
      </c>
      <c r="M15" t="s">
        <v>286</v>
      </c>
      <c r="N15" t="s">
        <v>65</v>
      </c>
      <c r="O15" t="s">
        <v>3673</v>
      </c>
      <c r="P15" s="3">
        <v>28</v>
      </c>
      <c r="Q15" t="s">
        <v>46</v>
      </c>
      <c r="R15" t="s">
        <v>46</v>
      </c>
      <c r="S15" t="s">
        <v>67</v>
      </c>
      <c r="T15" t="s">
        <v>67</v>
      </c>
      <c r="U15" t="s">
        <v>48</v>
      </c>
      <c r="V15" t="s">
        <v>48</v>
      </c>
      <c r="W15" t="s">
        <v>67</v>
      </c>
      <c r="X15" t="s">
        <v>103</v>
      </c>
      <c r="Y15" t="s">
        <v>46</v>
      </c>
      <c r="Z15" t="s">
        <v>55</v>
      </c>
      <c r="AA15" s="3" t="s">
        <v>55</v>
      </c>
      <c r="AB15" t="s">
        <v>46</v>
      </c>
      <c r="AC15" t="s">
        <v>55</v>
      </c>
      <c r="AD15" t="s">
        <v>55</v>
      </c>
      <c r="AE15" t="s">
        <v>55</v>
      </c>
      <c r="AF15" t="s">
        <v>69</v>
      </c>
      <c r="AG15" t="s">
        <v>69</v>
      </c>
      <c r="AH15" s="37" t="s">
        <v>58</v>
      </c>
      <c r="AI15" s="40" t="s">
        <v>58</v>
      </c>
      <c r="AJ15" t="s">
        <v>46</v>
      </c>
      <c r="AK15" t="s">
        <v>46</v>
      </c>
      <c r="AL15" t="s">
        <v>55</v>
      </c>
      <c r="AM15" t="s">
        <v>74</v>
      </c>
      <c r="AN15" t="s">
        <v>3964</v>
      </c>
      <c r="AO15" t="s">
        <v>46</v>
      </c>
      <c r="AP15" t="s">
        <v>67</v>
      </c>
      <c r="AQ15" t="s">
        <v>67</v>
      </c>
      <c r="AR15" t="s">
        <v>67</v>
      </c>
      <c r="AS15" t="s">
        <v>67</v>
      </c>
      <c r="AT15" t="s">
        <v>103</v>
      </c>
      <c r="AU15" t="s">
        <v>55</v>
      </c>
      <c r="AV15" t="s">
        <v>46</v>
      </c>
      <c r="AW15" t="s">
        <v>55</v>
      </c>
    </row>
    <row r="16" spans="1:49" hidden="1" x14ac:dyDescent="0.3">
      <c r="A16" t="s">
        <v>35</v>
      </c>
      <c r="B16" s="2">
        <v>44193</v>
      </c>
      <c r="C16" s="3">
        <v>10</v>
      </c>
      <c r="D16" s="3">
        <v>10107</v>
      </c>
      <c r="E16" t="s">
        <v>187</v>
      </c>
      <c r="F16" t="s">
        <v>188</v>
      </c>
      <c r="G16" t="s">
        <v>189</v>
      </c>
      <c r="H16" s="3">
        <v>89</v>
      </c>
      <c r="I16" t="s">
        <v>39</v>
      </c>
      <c r="J16" t="s">
        <v>46</v>
      </c>
      <c r="K16" t="s">
        <v>190</v>
      </c>
      <c r="L16" t="s">
        <v>55</v>
      </c>
      <c r="M16" t="s">
        <v>191</v>
      </c>
      <c r="N16" t="s">
        <v>192</v>
      </c>
      <c r="O16" t="s">
        <v>193</v>
      </c>
      <c r="P16" s="3">
        <v>53</v>
      </c>
      <c r="Q16" t="s">
        <v>39</v>
      </c>
      <c r="R16" t="s">
        <v>46</v>
      </c>
      <c r="S16" t="s">
        <v>49</v>
      </c>
      <c r="T16" t="s">
        <v>67</v>
      </c>
      <c r="U16" t="s">
        <v>48</v>
      </c>
      <c r="V16" t="s">
        <v>48</v>
      </c>
      <c r="W16" t="s">
        <v>67</v>
      </c>
      <c r="X16" t="s">
        <v>103</v>
      </c>
      <c r="Y16" t="s">
        <v>46</v>
      </c>
      <c r="Z16" t="s">
        <v>194</v>
      </c>
      <c r="AA16" s="3" t="s">
        <v>55</v>
      </c>
      <c r="AB16" t="s">
        <v>195</v>
      </c>
      <c r="AC16" t="s">
        <v>55</v>
      </c>
      <c r="AD16" t="s">
        <v>55</v>
      </c>
      <c r="AE16" t="s">
        <v>55</v>
      </c>
      <c r="AF16" t="s">
        <v>196</v>
      </c>
      <c r="AG16" t="s">
        <v>197</v>
      </c>
      <c r="AH16" s="37" t="s">
        <v>58</v>
      </c>
      <c r="AI16" s="40" t="s">
        <v>94</v>
      </c>
      <c r="AJ16" t="s">
        <v>39</v>
      </c>
      <c r="AK16" t="s">
        <v>46</v>
      </c>
      <c r="AL16" t="s">
        <v>55</v>
      </c>
      <c r="AM16" t="s">
        <v>191</v>
      </c>
      <c r="AN16" t="s">
        <v>192</v>
      </c>
      <c r="AO16" t="s">
        <v>39</v>
      </c>
      <c r="AP16" t="s">
        <v>67</v>
      </c>
      <c r="AQ16" t="s">
        <v>58</v>
      </c>
      <c r="AR16" t="s">
        <v>67</v>
      </c>
      <c r="AS16" t="s">
        <v>67</v>
      </c>
      <c r="AT16" t="s">
        <v>103</v>
      </c>
      <c r="AU16" t="s">
        <v>194</v>
      </c>
      <c r="AV16" t="s">
        <v>1758</v>
      </c>
      <c r="AW16" t="s">
        <v>55</v>
      </c>
    </row>
    <row r="17" spans="1:49" hidden="1" x14ac:dyDescent="0.3">
      <c r="A17" t="s">
        <v>35</v>
      </c>
      <c r="B17" s="2">
        <v>42370</v>
      </c>
      <c r="C17" s="3">
        <v>2</v>
      </c>
      <c r="D17" s="3">
        <v>2101</v>
      </c>
      <c r="E17" t="s">
        <v>198</v>
      </c>
      <c r="F17" s="6" t="s">
        <v>198</v>
      </c>
      <c r="G17" t="s">
        <v>199</v>
      </c>
      <c r="H17" s="3">
        <v>67</v>
      </c>
      <c r="I17" t="s">
        <v>39</v>
      </c>
      <c r="J17" t="s">
        <v>200</v>
      </c>
      <c r="K17" t="s">
        <v>201</v>
      </c>
      <c r="L17" t="s">
        <v>49</v>
      </c>
      <c r="M17" t="s">
        <v>161</v>
      </c>
      <c r="N17" t="s">
        <v>162</v>
      </c>
      <c r="O17" t="s">
        <v>202</v>
      </c>
      <c r="P17" s="3">
        <v>19</v>
      </c>
      <c r="Q17" t="s">
        <v>46</v>
      </c>
      <c r="R17" t="s">
        <v>46</v>
      </c>
      <c r="S17" t="s">
        <v>42</v>
      </c>
      <c r="T17" t="s">
        <v>42</v>
      </c>
      <c r="U17" t="s">
        <v>203</v>
      </c>
      <c r="V17" t="s">
        <v>42</v>
      </c>
      <c r="W17" t="s">
        <v>42</v>
      </c>
      <c r="X17" t="s">
        <v>204</v>
      </c>
      <c r="Y17" t="s">
        <v>205</v>
      </c>
      <c r="Z17" t="s">
        <v>51</v>
      </c>
      <c r="AA17" s="3">
        <v>42943</v>
      </c>
      <c r="AB17" t="s">
        <v>52</v>
      </c>
      <c r="AC17" t="s">
        <v>206</v>
      </c>
      <c r="AD17" t="s">
        <v>166</v>
      </c>
      <c r="AE17" t="s">
        <v>55</v>
      </c>
      <c r="AF17" t="s">
        <v>207</v>
      </c>
      <c r="AG17" t="s">
        <v>208</v>
      </c>
      <c r="AH17" s="37" t="s">
        <v>58</v>
      </c>
      <c r="AI17" s="40" t="s">
        <v>94</v>
      </c>
      <c r="AJ17" t="s">
        <v>39</v>
      </c>
      <c r="AK17" t="s">
        <v>174</v>
      </c>
      <c r="AL17" t="s">
        <v>58</v>
      </c>
      <c r="AM17" t="s">
        <v>161</v>
      </c>
      <c r="AN17" t="s">
        <v>3965</v>
      </c>
      <c r="AO17" t="s">
        <v>46</v>
      </c>
      <c r="AP17" t="s">
        <v>67</v>
      </c>
      <c r="AQ17" t="s">
        <v>94</v>
      </c>
      <c r="AR17" t="s">
        <v>94</v>
      </c>
      <c r="AS17" t="s">
        <v>94</v>
      </c>
      <c r="AT17" t="s">
        <v>1245</v>
      </c>
      <c r="AU17" t="s">
        <v>51</v>
      </c>
      <c r="AV17" t="s">
        <v>52</v>
      </c>
      <c r="AW17" t="s">
        <v>4001</v>
      </c>
    </row>
    <row r="18" spans="1:49" hidden="1" x14ac:dyDescent="0.3">
      <c r="A18" t="s">
        <v>35</v>
      </c>
      <c r="B18" s="2">
        <v>43683</v>
      </c>
      <c r="C18" s="3">
        <v>5</v>
      </c>
      <c r="D18" s="3">
        <v>5404</v>
      </c>
      <c r="E18" t="s">
        <v>209</v>
      </c>
      <c r="F18" t="s">
        <v>151</v>
      </c>
      <c r="G18" t="s">
        <v>210</v>
      </c>
      <c r="H18" s="3">
        <v>1</v>
      </c>
      <c r="I18" t="s">
        <v>39</v>
      </c>
      <c r="J18" t="s">
        <v>46</v>
      </c>
      <c r="K18" t="s">
        <v>211</v>
      </c>
      <c r="L18" t="s">
        <v>55</v>
      </c>
      <c r="M18" t="s">
        <v>125</v>
      </c>
      <c r="N18" t="s">
        <v>132</v>
      </c>
      <c r="O18" t="s">
        <v>212</v>
      </c>
      <c r="P18" s="3">
        <v>34</v>
      </c>
      <c r="Q18" t="s">
        <v>39</v>
      </c>
      <c r="R18" t="s">
        <v>213</v>
      </c>
      <c r="S18" t="s">
        <v>49</v>
      </c>
      <c r="T18" t="s">
        <v>67</v>
      </c>
      <c r="U18" t="s">
        <v>214</v>
      </c>
      <c r="V18" t="s">
        <v>48</v>
      </c>
      <c r="W18" t="s">
        <v>42</v>
      </c>
      <c r="X18" t="s">
        <v>103</v>
      </c>
      <c r="Y18" t="s">
        <v>46</v>
      </c>
      <c r="Z18" t="s">
        <v>90</v>
      </c>
      <c r="AA18" s="3" t="s">
        <v>55</v>
      </c>
      <c r="AB18" t="s">
        <v>91</v>
      </c>
      <c r="AC18" t="s">
        <v>55</v>
      </c>
      <c r="AD18" t="s">
        <v>55</v>
      </c>
      <c r="AE18" t="s">
        <v>55</v>
      </c>
      <c r="AF18" t="s">
        <v>215</v>
      </c>
      <c r="AG18" t="s">
        <v>216</v>
      </c>
      <c r="AH18" s="37" t="s">
        <v>58</v>
      </c>
      <c r="AI18" s="40" t="s">
        <v>94</v>
      </c>
      <c r="AJ18" t="s">
        <v>39</v>
      </c>
      <c r="AK18" t="s">
        <v>46</v>
      </c>
      <c r="AL18" t="s">
        <v>55</v>
      </c>
      <c r="AM18" t="s">
        <v>125</v>
      </c>
      <c r="AN18" t="s">
        <v>3966</v>
      </c>
      <c r="AO18" t="s">
        <v>39</v>
      </c>
      <c r="AP18" t="s">
        <v>3979</v>
      </c>
      <c r="AQ18" t="s">
        <v>58</v>
      </c>
      <c r="AR18" t="s">
        <v>67</v>
      </c>
      <c r="AS18" t="s">
        <v>94</v>
      </c>
      <c r="AT18" t="s">
        <v>103</v>
      </c>
      <c r="AU18" t="s">
        <v>90</v>
      </c>
      <c r="AV18" t="s">
        <v>91</v>
      </c>
      <c r="AW18" t="s">
        <v>55</v>
      </c>
    </row>
    <row r="19" spans="1:49" x14ac:dyDescent="0.3">
      <c r="A19" t="s">
        <v>35</v>
      </c>
      <c r="B19" s="2">
        <v>44049</v>
      </c>
      <c r="C19" s="7">
        <v>5</v>
      </c>
      <c r="D19" s="7">
        <v>5804</v>
      </c>
      <c r="E19" t="s">
        <v>217</v>
      </c>
      <c r="F19" t="s">
        <v>151</v>
      </c>
      <c r="G19" t="s">
        <v>218</v>
      </c>
      <c r="H19" s="7">
        <v>16</v>
      </c>
      <c r="I19" t="s">
        <v>39</v>
      </c>
      <c r="J19" t="s">
        <v>46</v>
      </c>
      <c r="K19" t="s">
        <v>219</v>
      </c>
      <c r="L19" t="s">
        <v>55</v>
      </c>
      <c r="M19" t="s">
        <v>220</v>
      </c>
      <c r="N19" t="s">
        <v>192</v>
      </c>
      <c r="O19" t="s">
        <v>221</v>
      </c>
      <c r="P19" s="7"/>
      <c r="Q19" t="s">
        <v>39</v>
      </c>
      <c r="R19" t="s">
        <v>46</v>
      </c>
      <c r="S19" t="s">
        <v>42</v>
      </c>
      <c r="T19" t="s">
        <v>67</v>
      </c>
      <c r="U19" t="s">
        <v>48</v>
      </c>
      <c r="V19" t="s">
        <v>222</v>
      </c>
      <c r="W19" t="s">
        <v>42</v>
      </c>
      <c r="X19" t="s">
        <v>44</v>
      </c>
      <c r="Y19" t="s">
        <v>223</v>
      </c>
      <c r="Z19" t="s">
        <v>224</v>
      </c>
      <c r="AA19" s="7" t="s">
        <v>55</v>
      </c>
      <c r="AB19" t="s">
        <v>113</v>
      </c>
      <c r="AC19" t="s">
        <v>55</v>
      </c>
      <c r="AD19" t="s">
        <v>55</v>
      </c>
      <c r="AE19" t="s">
        <v>55</v>
      </c>
      <c r="AF19" t="s">
        <v>225</v>
      </c>
      <c r="AG19" t="s">
        <v>226</v>
      </c>
      <c r="AH19" s="37" t="s">
        <v>58</v>
      </c>
      <c r="AI19" s="40" t="s">
        <v>58</v>
      </c>
      <c r="AJ19" t="s">
        <v>39</v>
      </c>
      <c r="AK19" t="s">
        <v>46</v>
      </c>
      <c r="AL19" t="s">
        <v>55</v>
      </c>
      <c r="AM19" t="s">
        <v>220</v>
      </c>
      <c r="AN19" t="s">
        <v>192</v>
      </c>
      <c r="AO19" t="s">
        <v>39</v>
      </c>
      <c r="AP19" t="s">
        <v>67</v>
      </c>
      <c r="AQ19" t="s">
        <v>94</v>
      </c>
      <c r="AR19" t="s">
        <v>67</v>
      </c>
      <c r="AS19" t="s">
        <v>94</v>
      </c>
      <c r="AT19" t="s">
        <v>3964</v>
      </c>
      <c r="AU19" t="s">
        <v>176</v>
      </c>
      <c r="AV19" t="s">
        <v>113</v>
      </c>
      <c r="AW19" t="s">
        <v>55</v>
      </c>
    </row>
    <row r="20" spans="1:49" hidden="1" x14ac:dyDescent="0.3">
      <c r="A20" t="s">
        <v>35</v>
      </c>
      <c r="B20" s="2">
        <v>43218</v>
      </c>
      <c r="C20" s="3">
        <v>5</v>
      </c>
      <c r="D20" s="3">
        <v>5301</v>
      </c>
      <c r="E20" t="s">
        <v>227</v>
      </c>
      <c r="F20" t="s">
        <v>151</v>
      </c>
      <c r="G20" t="s">
        <v>228</v>
      </c>
      <c r="H20" s="3">
        <v>1</v>
      </c>
      <c r="I20" t="s">
        <v>39</v>
      </c>
      <c r="J20" t="s">
        <v>46</v>
      </c>
      <c r="K20" t="s">
        <v>229</v>
      </c>
      <c r="L20" t="s">
        <v>49</v>
      </c>
      <c r="M20" t="s">
        <v>230</v>
      </c>
      <c r="N20" t="s">
        <v>132</v>
      </c>
      <c r="O20" t="s">
        <v>231</v>
      </c>
      <c r="P20" s="3">
        <v>30</v>
      </c>
      <c r="Q20" t="s">
        <v>39</v>
      </c>
      <c r="R20" t="s">
        <v>46</v>
      </c>
      <c r="S20" t="s">
        <v>42</v>
      </c>
      <c r="T20" t="s">
        <v>42</v>
      </c>
      <c r="U20" t="s">
        <v>232</v>
      </c>
      <c r="V20" t="s">
        <v>48</v>
      </c>
      <c r="W20" t="s">
        <v>42</v>
      </c>
      <c r="X20" t="s">
        <v>204</v>
      </c>
      <c r="Y20" t="s">
        <v>46</v>
      </c>
      <c r="Z20" t="s">
        <v>51</v>
      </c>
      <c r="AA20" s="3">
        <v>43804</v>
      </c>
      <c r="AB20" t="s">
        <v>52</v>
      </c>
      <c r="AC20" t="s">
        <v>233</v>
      </c>
      <c r="AD20" t="s">
        <v>166</v>
      </c>
      <c r="AE20" t="s">
        <v>55</v>
      </c>
      <c r="AF20" t="s">
        <v>234</v>
      </c>
      <c r="AG20" t="s">
        <v>235</v>
      </c>
      <c r="AH20" s="37" t="s">
        <v>58</v>
      </c>
      <c r="AI20" s="40" t="s">
        <v>94</v>
      </c>
      <c r="AJ20" t="s">
        <v>39</v>
      </c>
      <c r="AK20" t="s">
        <v>46</v>
      </c>
      <c r="AL20" t="s">
        <v>58</v>
      </c>
      <c r="AM20" t="s">
        <v>230</v>
      </c>
      <c r="AN20" t="s">
        <v>3966</v>
      </c>
      <c r="AO20" t="s">
        <v>39</v>
      </c>
      <c r="AP20" t="s">
        <v>67</v>
      </c>
      <c r="AQ20" t="s">
        <v>94</v>
      </c>
      <c r="AR20" t="s">
        <v>94</v>
      </c>
      <c r="AS20" t="s">
        <v>94</v>
      </c>
      <c r="AT20" t="s">
        <v>1245</v>
      </c>
      <c r="AU20" t="s">
        <v>51</v>
      </c>
      <c r="AV20" t="s">
        <v>52</v>
      </c>
      <c r="AW20" t="s">
        <v>4001</v>
      </c>
    </row>
    <row r="21" spans="1:49" x14ac:dyDescent="0.3">
      <c r="A21" t="s">
        <v>35</v>
      </c>
      <c r="B21" s="2">
        <v>42437</v>
      </c>
      <c r="C21" s="3">
        <v>6</v>
      </c>
      <c r="D21" s="3">
        <v>6206</v>
      </c>
      <c r="E21" t="s">
        <v>236</v>
      </c>
      <c r="F21" t="s">
        <v>105</v>
      </c>
      <c r="G21" t="s">
        <v>237</v>
      </c>
      <c r="H21" s="3">
        <v>47</v>
      </c>
      <c r="I21" t="s">
        <v>39</v>
      </c>
      <c r="J21" t="s">
        <v>238</v>
      </c>
      <c r="K21" t="s">
        <v>239</v>
      </c>
      <c r="L21" t="s">
        <v>42</v>
      </c>
      <c r="M21" t="s">
        <v>74</v>
      </c>
      <c r="N21" t="s">
        <v>44</v>
      </c>
      <c r="O21" t="s">
        <v>240</v>
      </c>
      <c r="P21" s="3">
        <v>49</v>
      </c>
      <c r="Q21" t="s">
        <v>39</v>
      </c>
      <c r="R21" t="s">
        <v>46</v>
      </c>
      <c r="S21" t="s">
        <v>42</v>
      </c>
      <c r="T21" t="s">
        <v>67</v>
      </c>
      <c r="U21" t="s">
        <v>48</v>
      </c>
      <c r="V21" t="s">
        <v>147</v>
      </c>
      <c r="W21" t="s">
        <v>49</v>
      </c>
      <c r="X21" t="s">
        <v>50</v>
      </c>
      <c r="Y21" t="s">
        <v>42</v>
      </c>
      <c r="Z21" t="s">
        <v>112</v>
      </c>
      <c r="AA21" s="3">
        <v>42466</v>
      </c>
      <c r="AB21" t="s">
        <v>176</v>
      </c>
      <c r="AC21" t="s">
        <v>241</v>
      </c>
      <c r="AD21" t="s">
        <v>55</v>
      </c>
      <c r="AE21" t="s">
        <v>55</v>
      </c>
      <c r="AF21" t="s">
        <v>242</v>
      </c>
      <c r="AG21" t="s">
        <v>243</v>
      </c>
      <c r="AH21" s="37" t="s">
        <v>58</v>
      </c>
      <c r="AI21" s="40" t="s">
        <v>58</v>
      </c>
      <c r="AJ21" t="s">
        <v>39</v>
      </c>
      <c r="AK21" t="s">
        <v>2160</v>
      </c>
      <c r="AL21" t="s">
        <v>94</v>
      </c>
      <c r="AM21" t="s">
        <v>74</v>
      </c>
      <c r="AN21" t="s">
        <v>3964</v>
      </c>
      <c r="AO21" t="s">
        <v>39</v>
      </c>
      <c r="AP21" t="s">
        <v>67</v>
      </c>
      <c r="AQ21" t="s">
        <v>94</v>
      </c>
      <c r="AR21" t="s">
        <v>67</v>
      </c>
      <c r="AS21" t="s">
        <v>58</v>
      </c>
      <c r="AT21" t="s">
        <v>50</v>
      </c>
      <c r="AU21" t="s">
        <v>112</v>
      </c>
      <c r="AV21" t="s">
        <v>176</v>
      </c>
      <c r="AW21" t="s">
        <v>55</v>
      </c>
    </row>
    <row r="22" spans="1:49" hidden="1" x14ac:dyDescent="0.3">
      <c r="A22" s="1" t="s">
        <v>244</v>
      </c>
      <c r="B22" s="2">
        <v>44296</v>
      </c>
      <c r="C22" s="3">
        <v>13</v>
      </c>
      <c r="D22" s="3"/>
      <c r="F22" s="1" t="s">
        <v>37</v>
      </c>
      <c r="G22" t="s">
        <v>245</v>
      </c>
      <c r="H22" s="4">
        <v>16</v>
      </c>
      <c r="I22" t="s">
        <v>39</v>
      </c>
      <c r="J22" t="s">
        <v>134</v>
      </c>
      <c r="K22" t="s">
        <v>246</v>
      </c>
      <c r="L22" s="1" t="s">
        <v>55</v>
      </c>
      <c r="M22" t="s">
        <v>247</v>
      </c>
      <c r="N22" t="s">
        <v>248</v>
      </c>
      <c r="O22" t="s">
        <v>249</v>
      </c>
      <c r="P22" s="4">
        <v>17</v>
      </c>
      <c r="Q22" t="s">
        <v>39</v>
      </c>
      <c r="R22" s="1" t="s">
        <v>46</v>
      </c>
      <c r="S22" t="s">
        <v>42</v>
      </c>
      <c r="T22" t="s">
        <v>42</v>
      </c>
      <c r="U22" s="1" t="s">
        <v>48</v>
      </c>
      <c r="V22" s="1" t="s">
        <v>48</v>
      </c>
      <c r="W22" t="s">
        <v>42</v>
      </c>
      <c r="X22" t="s">
        <v>18</v>
      </c>
      <c r="Y22" s="1" t="s">
        <v>46</v>
      </c>
      <c r="Z22" s="1" t="s">
        <v>55</v>
      </c>
      <c r="AA22" s="8" t="s">
        <v>55</v>
      </c>
      <c r="AB22" s="1" t="s">
        <v>46</v>
      </c>
      <c r="AC22" s="1" t="s">
        <v>55</v>
      </c>
      <c r="AD22" s="1" t="s">
        <v>55</v>
      </c>
      <c r="AE22" s="1" t="s">
        <v>55</v>
      </c>
      <c r="AF22" s="1" t="s">
        <v>62</v>
      </c>
      <c r="AH22" s="37" t="s">
        <v>58</v>
      </c>
      <c r="AI22" s="40" t="s">
        <v>94</v>
      </c>
      <c r="AJ22" t="s">
        <v>39</v>
      </c>
      <c r="AK22" t="s">
        <v>428</v>
      </c>
      <c r="AL22" t="s">
        <v>55</v>
      </c>
      <c r="AM22" t="s">
        <v>247</v>
      </c>
      <c r="AN22" t="s">
        <v>248</v>
      </c>
      <c r="AO22" t="s">
        <v>39</v>
      </c>
      <c r="AP22" t="s">
        <v>67</v>
      </c>
      <c r="AQ22" t="s">
        <v>94</v>
      </c>
      <c r="AR22" t="s">
        <v>94</v>
      </c>
      <c r="AS22" t="s">
        <v>94</v>
      </c>
      <c r="AT22" t="s">
        <v>18</v>
      </c>
      <c r="AU22" t="s">
        <v>55</v>
      </c>
      <c r="AV22" t="s">
        <v>46</v>
      </c>
      <c r="AW22" t="s">
        <v>55</v>
      </c>
    </row>
    <row r="23" spans="1:49" x14ac:dyDescent="0.3">
      <c r="A23" t="s">
        <v>35</v>
      </c>
      <c r="B23" s="2">
        <v>40287</v>
      </c>
      <c r="C23" s="3">
        <v>13</v>
      </c>
      <c r="D23" s="3">
        <v>13116</v>
      </c>
      <c r="E23" t="s">
        <v>844</v>
      </c>
      <c r="F23" t="s">
        <v>37</v>
      </c>
      <c r="G23" s="5" t="s">
        <v>2805</v>
      </c>
      <c r="H23" s="3">
        <v>33</v>
      </c>
      <c r="I23" t="s">
        <v>46</v>
      </c>
      <c r="J23" t="s">
        <v>2806</v>
      </c>
      <c r="K23" t="s">
        <v>390</v>
      </c>
      <c r="L23" t="s">
        <v>55</v>
      </c>
      <c r="M23" t="s">
        <v>161</v>
      </c>
      <c r="N23" t="s">
        <v>392</v>
      </c>
      <c r="O23" t="s">
        <v>2807</v>
      </c>
      <c r="P23" s="3">
        <v>35</v>
      </c>
      <c r="Q23" t="s">
        <v>46</v>
      </c>
      <c r="R23" t="s">
        <v>2808</v>
      </c>
      <c r="S23" t="s">
        <v>67</v>
      </c>
      <c r="T23" t="s">
        <v>67</v>
      </c>
      <c r="U23" t="s">
        <v>2809</v>
      </c>
      <c r="V23" t="s">
        <v>48</v>
      </c>
      <c r="W23" t="s">
        <v>67</v>
      </c>
      <c r="X23" t="s">
        <v>89</v>
      </c>
      <c r="Y23" t="s">
        <v>46</v>
      </c>
      <c r="Z23" t="s">
        <v>55</v>
      </c>
      <c r="AA23" s="3" t="s">
        <v>55</v>
      </c>
      <c r="AB23" t="s">
        <v>46</v>
      </c>
      <c r="AC23" t="s">
        <v>55</v>
      </c>
      <c r="AD23" t="s">
        <v>55</v>
      </c>
      <c r="AE23" t="s">
        <v>55</v>
      </c>
      <c r="AF23" t="s">
        <v>69</v>
      </c>
      <c r="AG23" t="s">
        <v>69</v>
      </c>
      <c r="AH23" s="37" t="s">
        <v>58</v>
      </c>
      <c r="AI23" s="40" t="s">
        <v>58</v>
      </c>
      <c r="AJ23" t="s">
        <v>46</v>
      </c>
      <c r="AK23" t="s">
        <v>3930</v>
      </c>
      <c r="AL23" t="s">
        <v>55</v>
      </c>
      <c r="AM23" t="s">
        <v>161</v>
      </c>
      <c r="AN23" t="s">
        <v>3965</v>
      </c>
      <c r="AO23" t="s">
        <v>46</v>
      </c>
      <c r="AP23" t="s">
        <v>3548</v>
      </c>
      <c r="AQ23" t="s">
        <v>67</v>
      </c>
      <c r="AR23" t="s">
        <v>67</v>
      </c>
      <c r="AS23" t="s">
        <v>67</v>
      </c>
      <c r="AT23" t="s">
        <v>89</v>
      </c>
      <c r="AU23" t="s">
        <v>55</v>
      </c>
      <c r="AV23" t="s">
        <v>46</v>
      </c>
      <c r="AW23" t="s">
        <v>55</v>
      </c>
    </row>
    <row r="24" spans="1:49" x14ac:dyDescent="0.3">
      <c r="A24" t="s">
        <v>35</v>
      </c>
      <c r="B24" s="2">
        <v>43739</v>
      </c>
      <c r="C24" s="3">
        <v>10</v>
      </c>
      <c r="D24" s="3">
        <v>10101</v>
      </c>
      <c r="E24" t="s">
        <v>258</v>
      </c>
      <c r="F24" t="s">
        <v>188</v>
      </c>
      <c r="G24" t="s">
        <v>4121</v>
      </c>
      <c r="H24" s="3">
        <v>48</v>
      </c>
      <c r="I24" t="s">
        <v>39</v>
      </c>
      <c r="J24" t="s">
        <v>259</v>
      </c>
      <c r="K24" t="s">
        <v>260</v>
      </c>
      <c r="L24" t="s">
        <v>55</v>
      </c>
      <c r="M24" t="s">
        <v>43</v>
      </c>
      <c r="N24" t="s">
        <v>44</v>
      </c>
      <c r="O24" t="s">
        <v>261</v>
      </c>
      <c r="P24" s="3">
        <v>38</v>
      </c>
      <c r="Q24" t="s">
        <v>39</v>
      </c>
      <c r="R24" t="s">
        <v>262</v>
      </c>
      <c r="S24" t="s">
        <v>42</v>
      </c>
      <c r="T24" t="s">
        <v>67</v>
      </c>
      <c r="U24" t="s">
        <v>263</v>
      </c>
      <c r="V24" t="s">
        <v>48</v>
      </c>
      <c r="W24" t="s">
        <v>49</v>
      </c>
      <c r="X24" t="s">
        <v>50</v>
      </c>
      <c r="Y24" t="s">
        <v>46</v>
      </c>
      <c r="Z24" t="s">
        <v>112</v>
      </c>
      <c r="AA24" s="3" t="s">
        <v>55</v>
      </c>
      <c r="AB24" t="s">
        <v>113</v>
      </c>
      <c r="AC24" t="s">
        <v>55</v>
      </c>
      <c r="AD24" t="s">
        <v>55</v>
      </c>
      <c r="AE24" t="s">
        <v>55</v>
      </c>
      <c r="AF24" t="s">
        <v>264</v>
      </c>
      <c r="AG24" t="s">
        <v>265</v>
      </c>
      <c r="AH24" s="37" t="s">
        <v>58</v>
      </c>
      <c r="AI24" s="40" t="s">
        <v>58</v>
      </c>
      <c r="AJ24" t="s">
        <v>39</v>
      </c>
      <c r="AK24" t="s">
        <v>3925</v>
      </c>
      <c r="AL24" t="s">
        <v>55</v>
      </c>
      <c r="AM24" t="s">
        <v>43</v>
      </c>
      <c r="AN24" t="s">
        <v>3964</v>
      </c>
      <c r="AO24" t="s">
        <v>39</v>
      </c>
      <c r="AP24" t="s">
        <v>3925</v>
      </c>
      <c r="AQ24" t="s">
        <v>94</v>
      </c>
      <c r="AR24" t="s">
        <v>67</v>
      </c>
      <c r="AS24" t="s">
        <v>58</v>
      </c>
      <c r="AT24" t="s">
        <v>50</v>
      </c>
      <c r="AU24" t="s">
        <v>112</v>
      </c>
      <c r="AV24" t="s">
        <v>113</v>
      </c>
      <c r="AW24" t="s">
        <v>55</v>
      </c>
    </row>
    <row r="25" spans="1:49" x14ac:dyDescent="0.3">
      <c r="A25" t="s">
        <v>35</v>
      </c>
      <c r="B25" s="2">
        <v>42987</v>
      </c>
      <c r="C25" s="3">
        <v>4</v>
      </c>
      <c r="D25" s="3">
        <v>4201</v>
      </c>
      <c r="E25" t="s">
        <v>266</v>
      </c>
      <c r="F25" t="s">
        <v>142</v>
      </c>
      <c r="G25" t="s">
        <v>267</v>
      </c>
      <c r="H25" s="3">
        <v>27</v>
      </c>
      <c r="I25" t="s">
        <v>39</v>
      </c>
      <c r="J25" t="s">
        <v>268</v>
      </c>
      <c r="K25" t="s">
        <v>269</v>
      </c>
      <c r="L25" t="s">
        <v>42</v>
      </c>
      <c r="M25" t="s">
        <v>270</v>
      </c>
      <c r="N25" t="s">
        <v>44</v>
      </c>
      <c r="O25" t="s">
        <v>271</v>
      </c>
      <c r="P25" s="3">
        <v>31</v>
      </c>
      <c r="Q25" t="s">
        <v>39</v>
      </c>
      <c r="R25" t="s">
        <v>46</v>
      </c>
      <c r="S25" t="s">
        <v>49</v>
      </c>
      <c r="T25" t="s">
        <v>42</v>
      </c>
      <c r="U25" t="s">
        <v>48</v>
      </c>
      <c r="V25" t="s">
        <v>272</v>
      </c>
      <c r="W25" t="s">
        <v>49</v>
      </c>
      <c r="X25" t="s">
        <v>164</v>
      </c>
      <c r="Y25" t="s">
        <v>42</v>
      </c>
      <c r="Z25" t="s">
        <v>90</v>
      </c>
      <c r="AA25" s="3">
        <v>42990</v>
      </c>
      <c r="AB25" t="s">
        <v>91</v>
      </c>
      <c r="AC25" t="s">
        <v>55</v>
      </c>
      <c r="AD25" t="s">
        <v>55</v>
      </c>
      <c r="AE25" t="s">
        <v>55</v>
      </c>
      <c r="AF25" t="s">
        <v>273</v>
      </c>
      <c r="AG25" t="s">
        <v>274</v>
      </c>
      <c r="AH25" s="37" t="s">
        <v>58</v>
      </c>
      <c r="AI25" s="40" t="s">
        <v>58</v>
      </c>
      <c r="AJ25" t="s">
        <v>39</v>
      </c>
      <c r="AK25" t="s">
        <v>3929</v>
      </c>
      <c r="AL25" t="s">
        <v>94</v>
      </c>
      <c r="AM25" t="s">
        <v>710</v>
      </c>
      <c r="AN25" t="s">
        <v>3964</v>
      </c>
      <c r="AO25" t="s">
        <v>39</v>
      </c>
      <c r="AP25" t="s">
        <v>67</v>
      </c>
      <c r="AQ25" t="s">
        <v>58</v>
      </c>
      <c r="AR25" t="s">
        <v>94</v>
      </c>
      <c r="AS25" t="s">
        <v>58</v>
      </c>
      <c r="AT25" t="s">
        <v>164</v>
      </c>
      <c r="AU25" t="s">
        <v>90</v>
      </c>
      <c r="AV25" t="s">
        <v>91</v>
      </c>
      <c r="AW25" t="s">
        <v>55</v>
      </c>
    </row>
    <row r="26" spans="1:49" x14ac:dyDescent="0.3">
      <c r="A26" t="s">
        <v>35</v>
      </c>
      <c r="B26" s="2">
        <v>42022</v>
      </c>
      <c r="C26" s="3">
        <v>8</v>
      </c>
      <c r="D26" s="3">
        <v>8107</v>
      </c>
      <c r="E26" t="s">
        <v>275</v>
      </c>
      <c r="F26" s="1" t="s">
        <v>276</v>
      </c>
      <c r="G26" t="s">
        <v>277</v>
      </c>
      <c r="H26" s="3">
        <v>36</v>
      </c>
      <c r="I26" t="s">
        <v>39</v>
      </c>
      <c r="J26" t="s">
        <v>46</v>
      </c>
      <c r="K26" t="s">
        <v>278</v>
      </c>
      <c r="L26" t="s">
        <v>42</v>
      </c>
      <c r="M26" t="s">
        <v>279</v>
      </c>
      <c r="N26" t="s">
        <v>44</v>
      </c>
      <c r="O26" t="s">
        <v>280</v>
      </c>
      <c r="P26" s="3">
        <v>47</v>
      </c>
      <c r="Q26" t="s">
        <v>39</v>
      </c>
      <c r="R26" t="s">
        <v>46</v>
      </c>
      <c r="S26" t="s">
        <v>49</v>
      </c>
      <c r="T26" t="s">
        <v>42</v>
      </c>
      <c r="U26" t="s">
        <v>48</v>
      </c>
      <c r="V26" t="s">
        <v>42</v>
      </c>
      <c r="W26" t="s">
        <v>49</v>
      </c>
      <c r="X26" t="s">
        <v>50</v>
      </c>
      <c r="Y26" t="s">
        <v>42</v>
      </c>
      <c r="Z26" t="s">
        <v>90</v>
      </c>
      <c r="AA26" s="3">
        <v>42022</v>
      </c>
      <c r="AB26" t="s">
        <v>91</v>
      </c>
      <c r="AC26" t="s">
        <v>55</v>
      </c>
      <c r="AD26" t="s">
        <v>55</v>
      </c>
      <c r="AE26" t="s">
        <v>55</v>
      </c>
      <c r="AF26" t="s">
        <v>281</v>
      </c>
      <c r="AG26" t="s">
        <v>282</v>
      </c>
      <c r="AH26" s="37" t="s">
        <v>58</v>
      </c>
      <c r="AI26" s="40" t="s">
        <v>58</v>
      </c>
      <c r="AJ26" t="s">
        <v>39</v>
      </c>
      <c r="AK26" t="s">
        <v>46</v>
      </c>
      <c r="AL26" t="s">
        <v>94</v>
      </c>
      <c r="AM26" t="s">
        <v>527</v>
      </c>
      <c r="AN26" t="s">
        <v>3964</v>
      </c>
      <c r="AO26" t="s">
        <v>39</v>
      </c>
      <c r="AP26" t="s">
        <v>67</v>
      </c>
      <c r="AQ26" t="s">
        <v>58</v>
      </c>
      <c r="AR26" t="s">
        <v>94</v>
      </c>
      <c r="AS26" t="s">
        <v>58</v>
      </c>
      <c r="AT26" t="s">
        <v>50</v>
      </c>
      <c r="AU26" t="s">
        <v>90</v>
      </c>
      <c r="AV26" t="s">
        <v>91</v>
      </c>
      <c r="AW26" t="s">
        <v>55</v>
      </c>
    </row>
    <row r="27" spans="1:49" x14ac:dyDescent="0.3">
      <c r="A27" t="s">
        <v>35</v>
      </c>
      <c r="B27" s="2">
        <v>40241</v>
      </c>
      <c r="C27" s="3">
        <v>8</v>
      </c>
      <c r="D27" s="3">
        <v>8313</v>
      </c>
      <c r="E27" s="5" t="s">
        <v>283</v>
      </c>
      <c r="F27" s="1" t="s">
        <v>276</v>
      </c>
      <c r="G27" t="s">
        <v>284</v>
      </c>
      <c r="H27" s="3">
        <v>41</v>
      </c>
      <c r="I27" t="s">
        <v>46</v>
      </c>
      <c r="J27" t="s">
        <v>62</v>
      </c>
      <c r="K27" t="s">
        <v>285</v>
      </c>
      <c r="L27" t="s">
        <v>55</v>
      </c>
      <c r="M27" t="s">
        <v>286</v>
      </c>
      <c r="N27" t="s">
        <v>65</v>
      </c>
      <c r="O27" t="s">
        <v>287</v>
      </c>
      <c r="P27" s="3">
        <v>46</v>
      </c>
      <c r="Q27" t="s">
        <v>46</v>
      </c>
      <c r="R27" t="s">
        <v>46</v>
      </c>
      <c r="S27" t="s">
        <v>58</v>
      </c>
      <c r="T27" t="s">
        <v>67</v>
      </c>
      <c r="U27" t="s">
        <v>48</v>
      </c>
      <c r="V27" t="s">
        <v>48</v>
      </c>
      <c r="W27" t="s">
        <v>67</v>
      </c>
      <c r="X27" t="s">
        <v>103</v>
      </c>
      <c r="Y27" t="s">
        <v>46</v>
      </c>
      <c r="Z27" t="s">
        <v>55</v>
      </c>
      <c r="AA27" s="3" t="s">
        <v>55</v>
      </c>
      <c r="AB27" t="s">
        <v>46</v>
      </c>
      <c r="AC27" t="s">
        <v>55</v>
      </c>
      <c r="AD27" t="s">
        <v>55</v>
      </c>
      <c r="AE27" t="s">
        <v>55</v>
      </c>
      <c r="AF27" t="s">
        <v>69</v>
      </c>
      <c r="AG27" t="s">
        <v>69</v>
      </c>
      <c r="AH27" s="37" t="s">
        <v>58</v>
      </c>
      <c r="AI27" s="40" t="s">
        <v>58</v>
      </c>
      <c r="AJ27" t="s">
        <v>46</v>
      </c>
      <c r="AK27" t="s">
        <v>46</v>
      </c>
      <c r="AL27" t="s">
        <v>55</v>
      </c>
      <c r="AM27" t="s">
        <v>74</v>
      </c>
      <c r="AN27" t="s">
        <v>3964</v>
      </c>
      <c r="AO27" t="s">
        <v>46</v>
      </c>
      <c r="AP27" t="s">
        <v>67</v>
      </c>
      <c r="AQ27" t="s">
        <v>58</v>
      </c>
      <c r="AR27" t="s">
        <v>67</v>
      </c>
      <c r="AS27" t="s">
        <v>67</v>
      </c>
      <c r="AT27" t="s">
        <v>103</v>
      </c>
      <c r="AU27" t="s">
        <v>55</v>
      </c>
      <c r="AV27" t="s">
        <v>46</v>
      </c>
      <c r="AW27" t="s">
        <v>55</v>
      </c>
    </row>
    <row r="28" spans="1:49" hidden="1" x14ac:dyDescent="0.3">
      <c r="A28" t="s">
        <v>35</v>
      </c>
      <c r="B28" s="2">
        <v>42306</v>
      </c>
      <c r="C28" s="3">
        <v>12</v>
      </c>
      <c r="D28" s="3">
        <v>12101</v>
      </c>
      <c r="E28" t="s">
        <v>288</v>
      </c>
      <c r="F28" t="s">
        <v>289</v>
      </c>
      <c r="G28" t="s">
        <v>290</v>
      </c>
      <c r="H28" s="3">
        <v>24</v>
      </c>
      <c r="I28" t="s">
        <v>39</v>
      </c>
      <c r="J28" t="s">
        <v>291</v>
      </c>
      <c r="K28" t="s">
        <v>292</v>
      </c>
      <c r="L28" t="s">
        <v>42</v>
      </c>
      <c r="M28" t="s">
        <v>161</v>
      </c>
      <c r="N28" t="s">
        <v>162</v>
      </c>
      <c r="O28" t="s">
        <v>293</v>
      </c>
      <c r="P28" s="3">
        <v>22</v>
      </c>
      <c r="Q28" t="s">
        <v>39</v>
      </c>
      <c r="R28" t="s">
        <v>46</v>
      </c>
      <c r="S28" t="s">
        <v>42</v>
      </c>
      <c r="T28" t="s">
        <v>42</v>
      </c>
      <c r="U28" t="s">
        <v>294</v>
      </c>
      <c r="V28" t="s">
        <v>42</v>
      </c>
      <c r="W28" t="s">
        <v>42</v>
      </c>
      <c r="X28" t="s">
        <v>164</v>
      </c>
      <c r="Y28" t="s">
        <v>42</v>
      </c>
      <c r="Z28" t="s">
        <v>51</v>
      </c>
      <c r="AA28" s="3">
        <v>42747</v>
      </c>
      <c r="AB28" t="s">
        <v>52</v>
      </c>
      <c r="AC28" t="s">
        <v>295</v>
      </c>
      <c r="AD28" t="s">
        <v>139</v>
      </c>
      <c r="AE28" t="s">
        <v>55</v>
      </c>
      <c r="AF28" t="s">
        <v>296</v>
      </c>
      <c r="AG28" t="s">
        <v>297</v>
      </c>
      <c r="AH28" s="37" t="s">
        <v>58</v>
      </c>
      <c r="AI28" s="40" t="s">
        <v>94</v>
      </c>
      <c r="AJ28" t="s">
        <v>39</v>
      </c>
      <c r="AK28" t="s">
        <v>3950</v>
      </c>
      <c r="AL28" t="s">
        <v>94</v>
      </c>
      <c r="AM28" t="s">
        <v>161</v>
      </c>
      <c r="AN28" t="s">
        <v>3965</v>
      </c>
      <c r="AO28" t="s">
        <v>39</v>
      </c>
      <c r="AP28" t="s">
        <v>67</v>
      </c>
      <c r="AQ28" t="s">
        <v>94</v>
      </c>
      <c r="AR28" t="s">
        <v>94</v>
      </c>
      <c r="AS28" t="s">
        <v>94</v>
      </c>
      <c r="AT28" t="s">
        <v>164</v>
      </c>
      <c r="AU28" t="s">
        <v>51</v>
      </c>
      <c r="AV28" t="s">
        <v>52</v>
      </c>
      <c r="AW28" t="s">
        <v>139</v>
      </c>
    </row>
    <row r="29" spans="1:49" x14ac:dyDescent="0.3">
      <c r="A29" t="s">
        <v>35</v>
      </c>
      <c r="B29" s="2">
        <v>41612</v>
      </c>
      <c r="C29" s="3">
        <v>8</v>
      </c>
      <c r="D29" s="3">
        <v>8301</v>
      </c>
      <c r="E29" s="5" t="s">
        <v>298</v>
      </c>
      <c r="F29" s="1" t="s">
        <v>276</v>
      </c>
      <c r="G29" t="s">
        <v>299</v>
      </c>
      <c r="H29" s="3">
        <v>40</v>
      </c>
      <c r="I29" t="s">
        <v>46</v>
      </c>
      <c r="J29" s="1" t="s">
        <v>62</v>
      </c>
      <c r="K29" t="s">
        <v>300</v>
      </c>
      <c r="L29" s="1" t="s">
        <v>55</v>
      </c>
      <c r="M29" t="s">
        <v>286</v>
      </c>
      <c r="N29" t="s">
        <v>301</v>
      </c>
      <c r="O29" t="s">
        <v>302</v>
      </c>
      <c r="P29" s="3">
        <v>52</v>
      </c>
      <c r="Q29" t="s">
        <v>46</v>
      </c>
      <c r="R29" t="s">
        <v>46</v>
      </c>
      <c r="S29" t="s">
        <v>303</v>
      </c>
      <c r="T29" t="s">
        <v>67</v>
      </c>
      <c r="U29" s="1" t="s">
        <v>48</v>
      </c>
      <c r="V29" t="s">
        <v>48</v>
      </c>
      <c r="W29" t="s">
        <v>49</v>
      </c>
      <c r="X29" s="1" t="s">
        <v>46</v>
      </c>
      <c r="Y29" t="s">
        <v>46</v>
      </c>
      <c r="Z29" s="1" t="s">
        <v>55</v>
      </c>
      <c r="AA29" s="3" t="s">
        <v>55</v>
      </c>
      <c r="AB29" t="s">
        <v>46</v>
      </c>
      <c r="AC29" s="1" t="s">
        <v>55</v>
      </c>
      <c r="AE29" t="s">
        <v>55</v>
      </c>
      <c r="AF29" t="s">
        <v>69</v>
      </c>
      <c r="AG29" t="s">
        <v>69</v>
      </c>
      <c r="AH29" s="37" t="s">
        <v>58</v>
      </c>
      <c r="AI29" s="40" t="s">
        <v>58</v>
      </c>
      <c r="AJ29" t="s">
        <v>46</v>
      </c>
      <c r="AK29" t="s">
        <v>46</v>
      </c>
      <c r="AL29" t="s">
        <v>55</v>
      </c>
      <c r="AM29" t="s">
        <v>74</v>
      </c>
      <c r="AN29" t="s">
        <v>3964</v>
      </c>
      <c r="AO29" t="s">
        <v>46</v>
      </c>
      <c r="AP29" t="s">
        <v>67</v>
      </c>
      <c r="AQ29" t="s">
        <v>58</v>
      </c>
      <c r="AR29" t="s">
        <v>67</v>
      </c>
      <c r="AS29" t="s">
        <v>58</v>
      </c>
      <c r="AT29" t="s">
        <v>67</v>
      </c>
      <c r="AU29" t="s">
        <v>55</v>
      </c>
      <c r="AV29" t="s">
        <v>46</v>
      </c>
      <c r="AW29" t="s">
        <v>55</v>
      </c>
    </row>
    <row r="30" spans="1:49" x14ac:dyDescent="0.3">
      <c r="A30" t="s">
        <v>35</v>
      </c>
      <c r="B30" s="2">
        <v>44180</v>
      </c>
      <c r="C30">
        <v>8</v>
      </c>
      <c r="D30">
        <v>8108</v>
      </c>
      <c r="E30" t="s">
        <v>304</v>
      </c>
      <c r="F30" s="1" t="s">
        <v>276</v>
      </c>
      <c r="G30" t="s">
        <v>305</v>
      </c>
      <c r="H30">
        <v>66</v>
      </c>
      <c r="I30" t="s">
        <v>39</v>
      </c>
      <c r="J30" t="s">
        <v>46</v>
      </c>
      <c r="K30" t="s">
        <v>306</v>
      </c>
      <c r="L30" t="s">
        <v>55</v>
      </c>
      <c r="M30" t="s">
        <v>74</v>
      </c>
      <c r="N30" t="s">
        <v>108</v>
      </c>
      <c r="O30" t="s">
        <v>307</v>
      </c>
      <c r="P30">
        <v>73</v>
      </c>
      <c r="Q30" t="s">
        <v>46</v>
      </c>
      <c r="R30" t="s">
        <v>46</v>
      </c>
      <c r="S30" t="s">
        <v>42</v>
      </c>
      <c r="T30" t="s">
        <v>49</v>
      </c>
      <c r="U30" t="s">
        <v>48</v>
      </c>
      <c r="V30" t="s">
        <v>308</v>
      </c>
      <c r="W30" t="s">
        <v>67</v>
      </c>
      <c r="X30" t="s">
        <v>44</v>
      </c>
      <c r="Y30" t="s">
        <v>46</v>
      </c>
      <c r="Z30" t="s">
        <v>309</v>
      </c>
      <c r="AA30" t="s">
        <v>55</v>
      </c>
      <c r="AB30" t="s">
        <v>309</v>
      </c>
      <c r="AC30" t="s">
        <v>55</v>
      </c>
      <c r="AD30" t="s">
        <v>55</v>
      </c>
      <c r="AE30" t="s">
        <v>55</v>
      </c>
      <c r="AF30" t="s">
        <v>310</v>
      </c>
      <c r="AG30" t="s">
        <v>311</v>
      </c>
      <c r="AH30" s="37" t="s">
        <v>58</v>
      </c>
      <c r="AI30" s="40" t="s">
        <v>58</v>
      </c>
      <c r="AJ30" t="s">
        <v>39</v>
      </c>
      <c r="AK30" t="s">
        <v>46</v>
      </c>
      <c r="AL30" t="s">
        <v>55</v>
      </c>
      <c r="AM30" t="s">
        <v>74</v>
      </c>
      <c r="AN30" t="s">
        <v>3964</v>
      </c>
      <c r="AO30" t="s">
        <v>46</v>
      </c>
      <c r="AP30" t="s">
        <v>67</v>
      </c>
      <c r="AQ30" t="s">
        <v>94</v>
      </c>
      <c r="AR30" t="s">
        <v>58</v>
      </c>
      <c r="AS30" t="s">
        <v>67</v>
      </c>
      <c r="AT30" t="s">
        <v>3964</v>
      </c>
      <c r="AU30" t="s">
        <v>309</v>
      </c>
      <c r="AV30" t="s">
        <v>309</v>
      </c>
      <c r="AW30" t="s">
        <v>55</v>
      </c>
    </row>
    <row r="31" spans="1:49" x14ac:dyDescent="0.3">
      <c r="A31" t="s">
        <v>35</v>
      </c>
      <c r="B31" s="2">
        <v>40299</v>
      </c>
      <c r="C31">
        <v>13</v>
      </c>
      <c r="D31">
        <v>13501</v>
      </c>
      <c r="E31" s="5" t="s">
        <v>762</v>
      </c>
      <c r="F31" s="5" t="s">
        <v>37</v>
      </c>
      <c r="G31" t="s">
        <v>1622</v>
      </c>
      <c r="H31">
        <v>45</v>
      </c>
      <c r="I31" t="s">
        <v>46</v>
      </c>
      <c r="J31" t="s">
        <v>62</v>
      </c>
      <c r="K31" t="s">
        <v>665</v>
      </c>
      <c r="L31" t="s">
        <v>55</v>
      </c>
      <c r="M31" t="s">
        <v>64</v>
      </c>
      <c r="N31" t="s">
        <v>65</v>
      </c>
      <c r="O31" t="s">
        <v>1623</v>
      </c>
      <c r="P31">
        <v>48</v>
      </c>
      <c r="Q31" t="s">
        <v>46</v>
      </c>
      <c r="R31" t="s">
        <v>46</v>
      </c>
      <c r="S31" t="s">
        <v>58</v>
      </c>
      <c r="T31" t="s">
        <v>67</v>
      </c>
      <c r="U31" t="s">
        <v>48</v>
      </c>
      <c r="V31" t="s">
        <v>48</v>
      </c>
      <c r="W31" t="s">
        <v>67</v>
      </c>
      <c r="X31" t="s">
        <v>1624</v>
      </c>
      <c r="Y31" t="s">
        <v>46</v>
      </c>
      <c r="Z31" t="s">
        <v>55</v>
      </c>
      <c r="AA31" t="s">
        <v>55</v>
      </c>
      <c r="AB31" t="s">
        <v>46</v>
      </c>
      <c r="AC31" t="s">
        <v>55</v>
      </c>
      <c r="AD31" t="s">
        <v>55</v>
      </c>
      <c r="AE31" t="s">
        <v>55</v>
      </c>
      <c r="AF31" t="s">
        <v>69</v>
      </c>
      <c r="AG31" t="s">
        <v>69</v>
      </c>
      <c r="AH31" s="37" t="s">
        <v>58</v>
      </c>
      <c r="AI31" s="40" t="s">
        <v>58</v>
      </c>
      <c r="AJ31" t="s">
        <v>46</v>
      </c>
      <c r="AK31" t="s">
        <v>46</v>
      </c>
      <c r="AL31" t="s">
        <v>55</v>
      </c>
      <c r="AM31" t="s">
        <v>43</v>
      </c>
      <c r="AN31" t="s">
        <v>3964</v>
      </c>
      <c r="AO31" t="s">
        <v>46</v>
      </c>
      <c r="AP31" t="s">
        <v>67</v>
      </c>
      <c r="AQ31" t="s">
        <v>58</v>
      </c>
      <c r="AR31" t="s">
        <v>67</v>
      </c>
      <c r="AS31" t="s">
        <v>67</v>
      </c>
      <c r="AT31" t="s">
        <v>3994</v>
      </c>
      <c r="AU31" t="s">
        <v>55</v>
      </c>
      <c r="AV31" t="s">
        <v>46</v>
      </c>
      <c r="AW31" t="s">
        <v>55</v>
      </c>
    </row>
    <row r="32" spans="1:49" x14ac:dyDescent="0.3">
      <c r="A32" t="s">
        <v>35</v>
      </c>
      <c r="B32" s="2">
        <v>40326</v>
      </c>
      <c r="C32">
        <v>13</v>
      </c>
      <c r="D32">
        <v>13130</v>
      </c>
      <c r="E32" t="s">
        <v>1679</v>
      </c>
      <c r="F32" t="s">
        <v>37</v>
      </c>
      <c r="G32" s="5" t="s">
        <v>3090</v>
      </c>
      <c r="H32">
        <v>37</v>
      </c>
      <c r="I32" t="s">
        <v>46</v>
      </c>
      <c r="J32" t="s">
        <v>3091</v>
      </c>
      <c r="K32" t="s">
        <v>665</v>
      </c>
      <c r="L32" t="s">
        <v>55</v>
      </c>
      <c r="M32" t="s">
        <v>153</v>
      </c>
      <c r="N32" t="s">
        <v>65</v>
      </c>
      <c r="O32" t="s">
        <v>3092</v>
      </c>
      <c r="P32">
        <v>40</v>
      </c>
      <c r="Q32" t="s">
        <v>46</v>
      </c>
      <c r="R32" t="s">
        <v>46</v>
      </c>
      <c r="S32" t="s">
        <v>58</v>
      </c>
      <c r="T32" t="s">
        <v>67</v>
      </c>
      <c r="U32" t="s">
        <v>3093</v>
      </c>
      <c r="V32" t="s">
        <v>48</v>
      </c>
      <c r="W32" t="s">
        <v>67</v>
      </c>
      <c r="X32" t="s">
        <v>103</v>
      </c>
      <c r="Y32" t="s">
        <v>46</v>
      </c>
      <c r="Z32" t="s">
        <v>55</v>
      </c>
      <c r="AA32" t="s">
        <v>55</v>
      </c>
      <c r="AB32" t="s">
        <v>46</v>
      </c>
      <c r="AC32" t="s">
        <v>55</v>
      </c>
      <c r="AD32" t="s">
        <v>55</v>
      </c>
      <c r="AE32" t="s">
        <v>55</v>
      </c>
      <c r="AF32" t="s">
        <v>69</v>
      </c>
      <c r="AG32" t="s">
        <v>69</v>
      </c>
      <c r="AH32" s="37" t="s">
        <v>58</v>
      </c>
      <c r="AI32" s="40" t="s">
        <v>58</v>
      </c>
      <c r="AJ32" t="s">
        <v>46</v>
      </c>
      <c r="AK32" t="s">
        <v>3936</v>
      </c>
      <c r="AL32" t="s">
        <v>55</v>
      </c>
      <c r="AM32" t="s">
        <v>527</v>
      </c>
      <c r="AN32" t="s">
        <v>3964</v>
      </c>
      <c r="AO32" t="s">
        <v>46</v>
      </c>
      <c r="AP32" t="s">
        <v>67</v>
      </c>
      <c r="AQ32" t="s">
        <v>58</v>
      </c>
      <c r="AR32" t="s">
        <v>67</v>
      </c>
      <c r="AS32" t="s">
        <v>67</v>
      </c>
      <c r="AT32" t="s">
        <v>103</v>
      </c>
      <c r="AU32" t="s">
        <v>55</v>
      </c>
      <c r="AV32" t="s">
        <v>46</v>
      </c>
      <c r="AW32" t="s">
        <v>55</v>
      </c>
    </row>
    <row r="33" spans="1:49" x14ac:dyDescent="0.3">
      <c r="A33" t="s">
        <v>35</v>
      </c>
      <c r="B33" s="2">
        <v>41415</v>
      </c>
      <c r="C33">
        <v>10</v>
      </c>
      <c r="D33">
        <v>10101</v>
      </c>
      <c r="E33" t="s">
        <v>258</v>
      </c>
      <c r="F33" t="s">
        <v>188</v>
      </c>
      <c r="G33" t="s">
        <v>324</v>
      </c>
      <c r="H33">
        <v>27</v>
      </c>
      <c r="I33" t="s">
        <v>46</v>
      </c>
      <c r="J33" s="1" t="s">
        <v>62</v>
      </c>
      <c r="K33" t="s">
        <v>325</v>
      </c>
      <c r="L33" s="1" t="s">
        <v>55</v>
      </c>
      <c r="M33" t="s">
        <v>247</v>
      </c>
      <c r="N33" t="s">
        <v>301</v>
      </c>
      <c r="O33" t="s">
        <v>326</v>
      </c>
      <c r="Q33" t="s">
        <v>46</v>
      </c>
      <c r="R33" t="s">
        <v>46</v>
      </c>
      <c r="S33" s="1" t="s">
        <v>67</v>
      </c>
      <c r="T33" t="s">
        <v>67</v>
      </c>
      <c r="U33" t="s">
        <v>327</v>
      </c>
      <c r="V33" t="s">
        <v>48</v>
      </c>
      <c r="W33" t="s">
        <v>49</v>
      </c>
      <c r="X33" t="s">
        <v>50</v>
      </c>
      <c r="Y33" t="s">
        <v>46</v>
      </c>
      <c r="Z33" t="s">
        <v>113</v>
      </c>
      <c r="AA33" t="s">
        <v>55</v>
      </c>
      <c r="AB33" t="s">
        <v>46</v>
      </c>
      <c r="AC33" s="1" t="s">
        <v>55</v>
      </c>
      <c r="AE33" t="s">
        <v>55</v>
      </c>
      <c r="AF33" t="s">
        <v>69</v>
      </c>
      <c r="AG33" t="s">
        <v>69</v>
      </c>
      <c r="AH33" s="37" t="s">
        <v>58</v>
      </c>
      <c r="AI33" s="40" t="s">
        <v>58</v>
      </c>
      <c r="AJ33" t="s">
        <v>46</v>
      </c>
      <c r="AK33" t="s">
        <v>46</v>
      </c>
      <c r="AL33" t="s">
        <v>55</v>
      </c>
      <c r="AM33" t="s">
        <v>247</v>
      </c>
      <c r="AN33" t="s">
        <v>3964</v>
      </c>
      <c r="AO33" t="s">
        <v>46</v>
      </c>
      <c r="AP33" t="s">
        <v>67</v>
      </c>
      <c r="AQ33" t="s">
        <v>67</v>
      </c>
      <c r="AR33" t="s">
        <v>67</v>
      </c>
      <c r="AS33" t="s">
        <v>58</v>
      </c>
      <c r="AT33" t="s">
        <v>50</v>
      </c>
      <c r="AU33" t="s">
        <v>113</v>
      </c>
      <c r="AV33" t="s">
        <v>46</v>
      </c>
      <c r="AW33" t="s">
        <v>55</v>
      </c>
    </row>
    <row r="34" spans="1:49" x14ac:dyDescent="0.3">
      <c r="A34" t="s">
        <v>35</v>
      </c>
      <c r="B34" s="2">
        <v>43636</v>
      </c>
      <c r="C34">
        <v>10</v>
      </c>
      <c r="D34">
        <v>10101</v>
      </c>
      <c r="E34" t="s">
        <v>258</v>
      </c>
      <c r="F34" t="s">
        <v>188</v>
      </c>
      <c r="G34" t="s">
        <v>328</v>
      </c>
      <c r="H34">
        <v>31</v>
      </c>
      <c r="I34" t="s">
        <v>39</v>
      </c>
      <c r="J34" t="s">
        <v>329</v>
      </c>
      <c r="K34" t="s">
        <v>330</v>
      </c>
      <c r="L34" t="s">
        <v>55</v>
      </c>
      <c r="M34" t="s">
        <v>74</v>
      </c>
      <c r="N34" t="s">
        <v>44</v>
      </c>
      <c r="O34" t="s">
        <v>331</v>
      </c>
      <c r="P34">
        <v>40</v>
      </c>
      <c r="Q34" t="s">
        <v>39</v>
      </c>
      <c r="R34" t="s">
        <v>332</v>
      </c>
      <c r="S34" t="s">
        <v>42</v>
      </c>
      <c r="T34" t="s">
        <v>67</v>
      </c>
      <c r="U34" t="s">
        <v>333</v>
      </c>
      <c r="V34" t="s">
        <v>48</v>
      </c>
      <c r="W34" t="s">
        <v>49</v>
      </c>
      <c r="X34" t="s">
        <v>50</v>
      </c>
      <c r="Y34" t="s">
        <v>46</v>
      </c>
      <c r="Z34" t="s">
        <v>112</v>
      </c>
      <c r="AA34" t="s">
        <v>55</v>
      </c>
      <c r="AB34" t="s">
        <v>113</v>
      </c>
      <c r="AC34" t="s">
        <v>55</v>
      </c>
      <c r="AD34" t="s">
        <v>55</v>
      </c>
      <c r="AE34" t="s">
        <v>55</v>
      </c>
      <c r="AF34" t="s">
        <v>334</v>
      </c>
      <c r="AG34" t="s">
        <v>335</v>
      </c>
      <c r="AH34" s="37" t="s">
        <v>58</v>
      </c>
      <c r="AI34" s="40" t="s">
        <v>58</v>
      </c>
      <c r="AJ34" t="s">
        <v>39</v>
      </c>
      <c r="AK34" t="s">
        <v>3946</v>
      </c>
      <c r="AL34" t="s">
        <v>55</v>
      </c>
      <c r="AM34" t="s">
        <v>74</v>
      </c>
      <c r="AN34" t="s">
        <v>3964</v>
      </c>
      <c r="AO34" t="s">
        <v>39</v>
      </c>
      <c r="AP34" t="s">
        <v>4011</v>
      </c>
      <c r="AQ34" t="s">
        <v>94</v>
      </c>
      <c r="AR34" t="s">
        <v>67</v>
      </c>
      <c r="AS34" t="s">
        <v>58</v>
      </c>
      <c r="AT34" t="s">
        <v>50</v>
      </c>
      <c r="AU34" t="s">
        <v>112</v>
      </c>
      <c r="AV34" t="s">
        <v>113</v>
      </c>
      <c r="AW34" t="s">
        <v>55</v>
      </c>
    </row>
    <row r="35" spans="1:49" hidden="1" x14ac:dyDescent="0.3">
      <c r="A35" t="s">
        <v>35</v>
      </c>
      <c r="B35" s="2">
        <v>42949</v>
      </c>
      <c r="C35">
        <v>13</v>
      </c>
      <c r="D35">
        <v>13123</v>
      </c>
      <c r="E35" t="s">
        <v>336</v>
      </c>
      <c r="F35" t="s">
        <v>37</v>
      </c>
      <c r="G35" t="s">
        <v>337</v>
      </c>
      <c r="H35">
        <v>26</v>
      </c>
      <c r="I35" t="s">
        <v>39</v>
      </c>
      <c r="J35" t="s">
        <v>338</v>
      </c>
      <c r="K35" t="s">
        <v>339</v>
      </c>
      <c r="L35" t="s">
        <v>49</v>
      </c>
      <c r="M35" t="s">
        <v>55</v>
      </c>
      <c r="N35" s="1" t="s">
        <v>62</v>
      </c>
      <c r="O35" t="s">
        <v>340</v>
      </c>
      <c r="Q35" t="s">
        <v>46</v>
      </c>
      <c r="R35" t="s">
        <v>46</v>
      </c>
      <c r="S35" t="s">
        <v>67</v>
      </c>
      <c r="T35" t="s">
        <v>67</v>
      </c>
      <c r="U35" t="s">
        <v>48</v>
      </c>
      <c r="V35" t="s">
        <v>48</v>
      </c>
      <c r="W35" t="s">
        <v>67</v>
      </c>
      <c r="X35" t="s">
        <v>46</v>
      </c>
      <c r="Y35" t="s">
        <v>46</v>
      </c>
      <c r="Z35" t="s">
        <v>112</v>
      </c>
      <c r="AA35" t="s">
        <v>55</v>
      </c>
      <c r="AB35" t="s">
        <v>341</v>
      </c>
      <c r="AC35" t="s">
        <v>342</v>
      </c>
      <c r="AD35" t="s">
        <v>55</v>
      </c>
      <c r="AE35" t="s">
        <v>55</v>
      </c>
      <c r="AF35" t="s">
        <v>343</v>
      </c>
      <c r="AG35" t="s">
        <v>69</v>
      </c>
      <c r="AH35" s="37" t="s">
        <v>58</v>
      </c>
      <c r="AI35" s="40" t="s">
        <v>94</v>
      </c>
      <c r="AJ35" t="s">
        <v>39</v>
      </c>
      <c r="AK35" t="s">
        <v>338</v>
      </c>
      <c r="AL35" t="s">
        <v>58</v>
      </c>
      <c r="AM35" t="s">
        <v>55</v>
      </c>
      <c r="AN35" t="s">
        <v>67</v>
      </c>
      <c r="AO35" t="s">
        <v>46</v>
      </c>
      <c r="AP35" t="s">
        <v>67</v>
      </c>
      <c r="AQ35" t="s">
        <v>67</v>
      </c>
      <c r="AR35" t="s">
        <v>67</v>
      </c>
      <c r="AS35" t="s">
        <v>67</v>
      </c>
      <c r="AT35" t="s">
        <v>67</v>
      </c>
      <c r="AU35" t="s">
        <v>112</v>
      </c>
      <c r="AV35" t="s">
        <v>341</v>
      </c>
      <c r="AW35" t="s">
        <v>55</v>
      </c>
    </row>
    <row r="36" spans="1:49" hidden="1" x14ac:dyDescent="0.3">
      <c r="A36" t="s">
        <v>35</v>
      </c>
      <c r="B36" s="2">
        <v>42653</v>
      </c>
      <c r="C36">
        <v>10</v>
      </c>
      <c r="D36">
        <v>10104</v>
      </c>
      <c r="E36" t="s">
        <v>344</v>
      </c>
      <c r="F36" t="s">
        <v>188</v>
      </c>
      <c r="G36" t="s">
        <v>345</v>
      </c>
      <c r="H36">
        <v>24</v>
      </c>
      <c r="I36" t="s">
        <v>39</v>
      </c>
      <c r="J36" t="s">
        <v>46</v>
      </c>
      <c r="K36" t="s">
        <v>346</v>
      </c>
      <c r="L36" t="s">
        <v>42</v>
      </c>
      <c r="M36" t="s">
        <v>347</v>
      </c>
      <c r="N36" t="s">
        <v>132</v>
      </c>
      <c r="O36" t="s">
        <v>348</v>
      </c>
      <c r="P36">
        <v>15</v>
      </c>
      <c r="Q36" t="s">
        <v>39</v>
      </c>
      <c r="R36" t="s">
        <v>134</v>
      </c>
      <c r="S36" t="s">
        <v>42</v>
      </c>
      <c r="T36" t="s">
        <v>42</v>
      </c>
      <c r="U36" t="s">
        <v>48</v>
      </c>
      <c r="V36" t="s">
        <v>42</v>
      </c>
      <c r="W36" t="s">
        <v>42</v>
      </c>
      <c r="X36" t="s">
        <v>137</v>
      </c>
      <c r="Y36" t="s">
        <v>349</v>
      </c>
      <c r="Z36" t="s">
        <v>112</v>
      </c>
      <c r="AA36">
        <v>42657</v>
      </c>
      <c r="AB36" t="s">
        <v>350</v>
      </c>
      <c r="AC36" t="s">
        <v>351</v>
      </c>
      <c r="AD36" t="s">
        <v>55</v>
      </c>
      <c r="AE36" t="s">
        <v>55</v>
      </c>
      <c r="AF36" t="s">
        <v>352</v>
      </c>
      <c r="AG36" t="s">
        <v>353</v>
      </c>
      <c r="AH36" s="37" t="s">
        <v>58</v>
      </c>
      <c r="AI36" s="40" t="s">
        <v>94</v>
      </c>
      <c r="AJ36" t="s">
        <v>39</v>
      </c>
      <c r="AK36" t="s">
        <v>46</v>
      </c>
      <c r="AL36" t="s">
        <v>94</v>
      </c>
      <c r="AM36" t="s">
        <v>347</v>
      </c>
      <c r="AN36" t="s">
        <v>3966</v>
      </c>
      <c r="AO36" t="s">
        <v>39</v>
      </c>
      <c r="AP36" t="s">
        <v>428</v>
      </c>
      <c r="AQ36" t="s">
        <v>94</v>
      </c>
      <c r="AR36" t="s">
        <v>94</v>
      </c>
      <c r="AS36" t="s">
        <v>94</v>
      </c>
      <c r="AT36" t="s">
        <v>137</v>
      </c>
      <c r="AU36" t="s">
        <v>112</v>
      </c>
      <c r="AV36" t="s">
        <v>350</v>
      </c>
      <c r="AW36" t="s">
        <v>55</v>
      </c>
    </row>
    <row r="37" spans="1:49" x14ac:dyDescent="0.3">
      <c r="A37" t="s">
        <v>35</v>
      </c>
      <c r="B37" s="2">
        <v>43878</v>
      </c>
      <c r="C37" s="9">
        <v>8</v>
      </c>
      <c r="D37" s="9">
        <v>8305</v>
      </c>
      <c r="E37" t="s">
        <v>354</v>
      </c>
      <c r="F37" s="1" t="s">
        <v>276</v>
      </c>
      <c r="G37" t="s">
        <v>355</v>
      </c>
      <c r="H37" s="9">
        <v>47</v>
      </c>
      <c r="I37" t="s">
        <v>39</v>
      </c>
      <c r="J37" t="s">
        <v>46</v>
      </c>
      <c r="K37" t="s">
        <v>356</v>
      </c>
      <c r="L37" t="s">
        <v>55</v>
      </c>
      <c r="M37" t="s">
        <v>279</v>
      </c>
      <c r="N37" t="s">
        <v>108</v>
      </c>
      <c r="O37" t="s">
        <v>357</v>
      </c>
      <c r="P37" s="9">
        <v>35</v>
      </c>
      <c r="Q37" t="s">
        <v>46</v>
      </c>
      <c r="R37" t="s">
        <v>46</v>
      </c>
      <c r="S37" t="s">
        <v>49</v>
      </c>
      <c r="T37" t="s">
        <v>67</v>
      </c>
      <c r="U37" t="s">
        <v>358</v>
      </c>
      <c r="V37" t="s">
        <v>272</v>
      </c>
      <c r="W37" t="s">
        <v>49</v>
      </c>
      <c r="X37" t="s">
        <v>50</v>
      </c>
      <c r="Y37" t="s">
        <v>89</v>
      </c>
      <c r="Z37" t="s">
        <v>90</v>
      </c>
      <c r="AA37" s="10">
        <v>43878</v>
      </c>
      <c r="AB37" t="s">
        <v>91</v>
      </c>
      <c r="AC37" t="s">
        <v>55</v>
      </c>
      <c r="AD37" t="s">
        <v>55</v>
      </c>
      <c r="AE37" t="s">
        <v>55</v>
      </c>
      <c r="AF37" t="s">
        <v>359</v>
      </c>
      <c r="AG37" t="s">
        <v>360</v>
      </c>
      <c r="AH37" s="37" t="s">
        <v>58</v>
      </c>
      <c r="AI37" s="40" t="s">
        <v>58</v>
      </c>
      <c r="AJ37" t="s">
        <v>39</v>
      </c>
      <c r="AK37" t="s">
        <v>46</v>
      </c>
      <c r="AL37" t="s">
        <v>55</v>
      </c>
      <c r="AM37" t="s">
        <v>527</v>
      </c>
      <c r="AN37" t="s">
        <v>3964</v>
      </c>
      <c r="AO37" t="s">
        <v>46</v>
      </c>
      <c r="AP37" t="s">
        <v>67</v>
      </c>
      <c r="AQ37" t="s">
        <v>58</v>
      </c>
      <c r="AR37" t="s">
        <v>67</v>
      </c>
      <c r="AS37" t="s">
        <v>58</v>
      </c>
      <c r="AT37" t="s">
        <v>50</v>
      </c>
      <c r="AU37" t="s">
        <v>90</v>
      </c>
      <c r="AV37" t="s">
        <v>91</v>
      </c>
      <c r="AW37" t="s">
        <v>55</v>
      </c>
    </row>
    <row r="38" spans="1:49" hidden="1" x14ac:dyDescent="0.3">
      <c r="A38" t="s">
        <v>244</v>
      </c>
      <c r="B38" s="2">
        <v>44010</v>
      </c>
      <c r="C38">
        <v>4</v>
      </c>
      <c r="D38">
        <v>4106</v>
      </c>
      <c r="E38" t="s">
        <v>361</v>
      </c>
      <c r="F38" t="s">
        <v>142</v>
      </c>
      <c r="G38" t="s">
        <v>362</v>
      </c>
      <c r="H38">
        <v>16</v>
      </c>
      <c r="I38" t="s">
        <v>39</v>
      </c>
      <c r="J38" t="s">
        <v>46</v>
      </c>
      <c r="K38" t="s">
        <v>363</v>
      </c>
      <c r="L38" t="s">
        <v>49</v>
      </c>
      <c r="M38" t="s">
        <v>364</v>
      </c>
      <c r="N38" t="s">
        <v>248</v>
      </c>
      <c r="O38" t="s">
        <v>365</v>
      </c>
      <c r="P38">
        <v>23</v>
      </c>
      <c r="Q38" t="s">
        <v>39</v>
      </c>
      <c r="R38" t="s">
        <v>46</v>
      </c>
      <c r="S38" t="s">
        <v>67</v>
      </c>
      <c r="T38" t="s">
        <v>67</v>
      </c>
      <c r="U38" t="s">
        <v>48</v>
      </c>
      <c r="V38" t="s">
        <v>48</v>
      </c>
      <c r="W38" t="s">
        <v>42</v>
      </c>
      <c r="X38" t="s">
        <v>18</v>
      </c>
      <c r="Y38" t="s">
        <v>46</v>
      </c>
      <c r="Z38" t="s">
        <v>55</v>
      </c>
      <c r="AA38" t="s">
        <v>55</v>
      </c>
      <c r="AB38" t="s">
        <v>366</v>
      </c>
      <c r="AC38" t="s">
        <v>55</v>
      </c>
      <c r="AD38" t="s">
        <v>55</v>
      </c>
      <c r="AE38" t="s">
        <v>55</v>
      </c>
      <c r="AF38" t="s">
        <v>367</v>
      </c>
      <c r="AG38" t="s">
        <v>368</v>
      </c>
      <c r="AH38" s="37" t="s">
        <v>58</v>
      </c>
      <c r="AI38" s="40" t="s">
        <v>94</v>
      </c>
      <c r="AJ38" t="s">
        <v>39</v>
      </c>
      <c r="AK38" t="s">
        <v>46</v>
      </c>
      <c r="AL38" t="s">
        <v>58</v>
      </c>
      <c r="AM38" t="s">
        <v>364</v>
      </c>
      <c r="AN38" t="s">
        <v>248</v>
      </c>
      <c r="AO38" t="s">
        <v>39</v>
      </c>
      <c r="AP38" t="s">
        <v>67</v>
      </c>
      <c r="AQ38" t="s">
        <v>67</v>
      </c>
      <c r="AR38" t="s">
        <v>67</v>
      </c>
      <c r="AS38" t="s">
        <v>94</v>
      </c>
      <c r="AT38" t="s">
        <v>18</v>
      </c>
      <c r="AU38" t="s">
        <v>55</v>
      </c>
      <c r="AV38" t="s">
        <v>366</v>
      </c>
      <c r="AW38" t="s">
        <v>55</v>
      </c>
    </row>
    <row r="39" spans="1:49" x14ac:dyDescent="0.3">
      <c r="A39" t="s">
        <v>35</v>
      </c>
      <c r="B39" s="2">
        <v>43100</v>
      </c>
      <c r="C39">
        <v>16</v>
      </c>
      <c r="D39">
        <v>16302</v>
      </c>
      <c r="E39" t="s">
        <v>369</v>
      </c>
      <c r="F39" t="s">
        <v>370</v>
      </c>
      <c r="G39" t="s">
        <v>371</v>
      </c>
      <c r="H39">
        <v>22</v>
      </c>
      <c r="I39" t="s">
        <v>39</v>
      </c>
      <c r="J39" t="s">
        <v>46</v>
      </c>
      <c r="K39" t="s">
        <v>372</v>
      </c>
      <c r="L39" t="s">
        <v>42</v>
      </c>
      <c r="M39" t="s">
        <v>270</v>
      </c>
      <c r="N39" t="s">
        <v>44</v>
      </c>
      <c r="O39" t="s">
        <v>373</v>
      </c>
      <c r="P39">
        <v>34</v>
      </c>
      <c r="Q39" t="s">
        <v>39</v>
      </c>
      <c r="R39" t="s">
        <v>46</v>
      </c>
      <c r="S39" t="s">
        <v>49</v>
      </c>
      <c r="T39" t="s">
        <v>42</v>
      </c>
      <c r="U39" t="s">
        <v>374</v>
      </c>
      <c r="V39" t="s">
        <v>42</v>
      </c>
      <c r="W39" t="s">
        <v>49</v>
      </c>
      <c r="X39" t="s">
        <v>164</v>
      </c>
      <c r="Y39" t="s">
        <v>42</v>
      </c>
      <c r="Z39" t="s">
        <v>90</v>
      </c>
      <c r="AA39">
        <v>43100</v>
      </c>
      <c r="AB39" t="s">
        <v>91</v>
      </c>
      <c r="AC39" t="s">
        <v>55</v>
      </c>
      <c r="AD39" t="s">
        <v>55</v>
      </c>
      <c r="AE39" t="s">
        <v>55</v>
      </c>
      <c r="AF39" t="s">
        <v>375</v>
      </c>
      <c r="AG39" t="s">
        <v>376</v>
      </c>
      <c r="AH39" s="37" t="s">
        <v>58</v>
      </c>
      <c r="AI39" s="40" t="s">
        <v>58</v>
      </c>
      <c r="AJ39" t="s">
        <v>39</v>
      </c>
      <c r="AK39" t="s">
        <v>46</v>
      </c>
      <c r="AL39" t="s">
        <v>94</v>
      </c>
      <c r="AM39" t="s">
        <v>710</v>
      </c>
      <c r="AN39" t="s">
        <v>3964</v>
      </c>
      <c r="AO39" t="s">
        <v>39</v>
      </c>
      <c r="AP39" t="s">
        <v>67</v>
      </c>
      <c r="AQ39" t="s">
        <v>58</v>
      </c>
      <c r="AR39" t="s">
        <v>94</v>
      </c>
      <c r="AS39" t="s">
        <v>58</v>
      </c>
      <c r="AT39" t="s">
        <v>164</v>
      </c>
      <c r="AU39" t="s">
        <v>90</v>
      </c>
      <c r="AV39" t="s">
        <v>91</v>
      </c>
      <c r="AW39" t="s">
        <v>55</v>
      </c>
    </row>
    <row r="40" spans="1:49" x14ac:dyDescent="0.3">
      <c r="A40" t="s">
        <v>35</v>
      </c>
      <c r="B40" s="2">
        <v>42789</v>
      </c>
      <c r="C40">
        <v>16</v>
      </c>
      <c r="D40">
        <v>16105</v>
      </c>
      <c r="E40" t="s">
        <v>377</v>
      </c>
      <c r="F40" t="s">
        <v>370</v>
      </c>
      <c r="G40" t="s">
        <v>378</v>
      </c>
      <c r="H40">
        <v>34</v>
      </c>
      <c r="I40" t="s">
        <v>39</v>
      </c>
      <c r="J40" t="s">
        <v>46</v>
      </c>
      <c r="K40" t="s">
        <v>379</v>
      </c>
      <c r="L40" t="s">
        <v>42</v>
      </c>
      <c r="M40" t="s">
        <v>4103</v>
      </c>
      <c r="N40" t="s">
        <v>44</v>
      </c>
      <c r="O40" t="s">
        <v>381</v>
      </c>
      <c r="P40">
        <v>53</v>
      </c>
      <c r="Q40" t="s">
        <v>39</v>
      </c>
      <c r="R40" t="s">
        <v>46</v>
      </c>
      <c r="S40" t="s">
        <v>49</v>
      </c>
      <c r="T40" t="s">
        <v>42</v>
      </c>
      <c r="U40" t="s">
        <v>382</v>
      </c>
      <c r="V40" t="s">
        <v>42</v>
      </c>
      <c r="W40" t="s">
        <v>49</v>
      </c>
      <c r="X40" t="s">
        <v>50</v>
      </c>
      <c r="Y40" t="s">
        <v>383</v>
      </c>
      <c r="Z40" t="s">
        <v>112</v>
      </c>
      <c r="AA40">
        <v>42789</v>
      </c>
      <c r="AB40" t="s">
        <v>384</v>
      </c>
      <c r="AC40" t="s">
        <v>55</v>
      </c>
      <c r="AD40" t="s">
        <v>55</v>
      </c>
      <c r="AE40" t="s">
        <v>55</v>
      </c>
      <c r="AF40" t="s">
        <v>385</v>
      </c>
      <c r="AG40" t="s">
        <v>386</v>
      </c>
      <c r="AH40" s="37" t="s">
        <v>58</v>
      </c>
      <c r="AI40" s="40" t="s">
        <v>58</v>
      </c>
      <c r="AJ40" t="s">
        <v>39</v>
      </c>
      <c r="AK40" t="s">
        <v>46</v>
      </c>
      <c r="AL40" t="s">
        <v>94</v>
      </c>
      <c r="AM40" t="s">
        <v>4103</v>
      </c>
      <c r="AN40" t="s">
        <v>3964</v>
      </c>
      <c r="AO40" t="s">
        <v>39</v>
      </c>
      <c r="AP40" t="s">
        <v>67</v>
      </c>
      <c r="AQ40" t="s">
        <v>58</v>
      </c>
      <c r="AR40" t="s">
        <v>94</v>
      </c>
      <c r="AS40" t="s">
        <v>58</v>
      </c>
      <c r="AT40" t="s">
        <v>50</v>
      </c>
      <c r="AU40" t="s">
        <v>112</v>
      </c>
      <c r="AV40" t="s">
        <v>91</v>
      </c>
      <c r="AW40" t="s">
        <v>55</v>
      </c>
    </row>
    <row r="41" spans="1:49" hidden="1" x14ac:dyDescent="0.3">
      <c r="A41" t="s">
        <v>35</v>
      </c>
      <c r="B41" s="2">
        <v>40274</v>
      </c>
      <c r="C41">
        <v>6</v>
      </c>
      <c r="D41">
        <v>6308</v>
      </c>
      <c r="E41" s="5" t="s">
        <v>387</v>
      </c>
      <c r="F41" s="5" t="s">
        <v>105</v>
      </c>
      <c r="G41" t="s">
        <v>388</v>
      </c>
      <c r="H41">
        <v>43</v>
      </c>
      <c r="I41" t="s">
        <v>46</v>
      </c>
      <c r="J41" t="s">
        <v>389</v>
      </c>
      <c r="K41" t="s">
        <v>390</v>
      </c>
      <c r="L41" t="s">
        <v>58</v>
      </c>
      <c r="M41" t="s">
        <v>391</v>
      </c>
      <c r="N41" t="s">
        <v>392</v>
      </c>
      <c r="O41" t="s">
        <v>393</v>
      </c>
      <c r="P41">
        <v>40</v>
      </c>
      <c r="Q41" t="s">
        <v>46</v>
      </c>
      <c r="R41" t="s">
        <v>46</v>
      </c>
      <c r="S41" t="s">
        <v>67</v>
      </c>
      <c r="T41" t="s">
        <v>67</v>
      </c>
      <c r="U41" t="s">
        <v>394</v>
      </c>
      <c r="V41" t="s">
        <v>48</v>
      </c>
      <c r="W41" t="s">
        <v>67</v>
      </c>
      <c r="X41" t="s">
        <v>204</v>
      </c>
      <c r="Y41" t="s">
        <v>46</v>
      </c>
      <c r="Z41" t="s">
        <v>55</v>
      </c>
      <c r="AA41" t="s">
        <v>55</v>
      </c>
      <c r="AB41" t="s">
        <v>46</v>
      </c>
      <c r="AC41" t="s">
        <v>55</v>
      </c>
      <c r="AD41" t="s">
        <v>55</v>
      </c>
      <c r="AE41" t="s">
        <v>55</v>
      </c>
      <c r="AF41" t="s">
        <v>69</v>
      </c>
      <c r="AG41" t="s">
        <v>69</v>
      </c>
      <c r="AH41" s="37" t="s">
        <v>58</v>
      </c>
      <c r="AI41" s="40" t="s">
        <v>94</v>
      </c>
      <c r="AJ41" t="s">
        <v>46</v>
      </c>
      <c r="AK41" t="s">
        <v>3945</v>
      </c>
      <c r="AL41" t="s">
        <v>58</v>
      </c>
      <c r="AM41" t="s">
        <v>391</v>
      </c>
      <c r="AN41" t="s">
        <v>3965</v>
      </c>
      <c r="AO41" t="s">
        <v>46</v>
      </c>
      <c r="AP41" t="s">
        <v>67</v>
      </c>
      <c r="AQ41" t="s">
        <v>67</v>
      </c>
      <c r="AR41" t="s">
        <v>67</v>
      </c>
      <c r="AS41" t="s">
        <v>67</v>
      </c>
      <c r="AT41" t="s">
        <v>1245</v>
      </c>
      <c r="AU41" t="s">
        <v>55</v>
      </c>
      <c r="AV41" t="s">
        <v>46</v>
      </c>
      <c r="AW41" t="s">
        <v>55</v>
      </c>
    </row>
    <row r="42" spans="1:49" hidden="1" x14ac:dyDescent="0.3">
      <c r="A42" t="s">
        <v>35</v>
      </c>
      <c r="B42" s="2">
        <v>42973</v>
      </c>
      <c r="C42">
        <v>13</v>
      </c>
      <c r="D42">
        <v>13126</v>
      </c>
      <c r="E42" t="s">
        <v>395</v>
      </c>
      <c r="F42" t="s">
        <v>37</v>
      </c>
      <c r="G42" t="s">
        <v>396</v>
      </c>
      <c r="H42">
        <v>15</v>
      </c>
      <c r="I42" t="s">
        <v>39</v>
      </c>
      <c r="J42" t="s">
        <v>159</v>
      </c>
      <c r="K42" t="s">
        <v>397</v>
      </c>
      <c r="L42" t="s">
        <v>49</v>
      </c>
      <c r="M42" t="s">
        <v>161</v>
      </c>
      <c r="N42" t="s">
        <v>162</v>
      </c>
      <c r="O42" t="s">
        <v>398</v>
      </c>
      <c r="P42">
        <v>21</v>
      </c>
      <c r="Q42" t="s">
        <v>399</v>
      </c>
      <c r="R42" t="s">
        <v>46</v>
      </c>
      <c r="S42" t="s">
        <v>42</v>
      </c>
      <c r="T42" t="s">
        <v>42</v>
      </c>
      <c r="U42" t="s">
        <v>400</v>
      </c>
      <c r="V42" t="s">
        <v>42</v>
      </c>
      <c r="W42" t="s">
        <v>42</v>
      </c>
      <c r="X42" t="s">
        <v>204</v>
      </c>
      <c r="Y42" t="s">
        <v>42</v>
      </c>
      <c r="Z42" t="s">
        <v>112</v>
      </c>
      <c r="AA42" t="s">
        <v>55</v>
      </c>
      <c r="AB42" t="s">
        <v>176</v>
      </c>
      <c r="AC42" t="s">
        <v>401</v>
      </c>
      <c r="AD42" t="s">
        <v>55</v>
      </c>
      <c r="AE42" t="s">
        <v>55</v>
      </c>
      <c r="AF42" t="s">
        <v>402</v>
      </c>
      <c r="AG42" t="s">
        <v>403</v>
      </c>
      <c r="AH42" s="37" t="s">
        <v>58</v>
      </c>
      <c r="AI42" s="40" t="s">
        <v>94</v>
      </c>
      <c r="AJ42" t="s">
        <v>39</v>
      </c>
      <c r="AK42" t="s">
        <v>428</v>
      </c>
      <c r="AL42" t="s">
        <v>58</v>
      </c>
      <c r="AM42" t="s">
        <v>161</v>
      </c>
      <c r="AN42" t="s">
        <v>3965</v>
      </c>
      <c r="AO42" t="s">
        <v>399</v>
      </c>
      <c r="AP42" t="s">
        <v>67</v>
      </c>
      <c r="AQ42" t="s">
        <v>94</v>
      </c>
      <c r="AR42" t="s">
        <v>94</v>
      </c>
      <c r="AS42" t="s">
        <v>94</v>
      </c>
      <c r="AT42" t="s">
        <v>1245</v>
      </c>
      <c r="AU42" t="s">
        <v>112</v>
      </c>
      <c r="AV42" t="s">
        <v>176</v>
      </c>
      <c r="AW42" t="s">
        <v>55</v>
      </c>
    </row>
    <row r="43" spans="1:49" x14ac:dyDescent="0.3">
      <c r="A43" t="s">
        <v>35</v>
      </c>
      <c r="B43" s="2">
        <v>41808</v>
      </c>
      <c r="C43">
        <v>12</v>
      </c>
      <c r="D43">
        <v>12101</v>
      </c>
      <c r="E43" t="s">
        <v>288</v>
      </c>
      <c r="F43" t="s">
        <v>289</v>
      </c>
      <c r="G43" t="s">
        <v>404</v>
      </c>
      <c r="H43">
        <v>24</v>
      </c>
      <c r="I43" t="s">
        <v>39</v>
      </c>
      <c r="J43" t="s">
        <v>46</v>
      </c>
      <c r="K43" t="s">
        <v>405</v>
      </c>
      <c r="L43" t="s">
        <v>42</v>
      </c>
      <c r="M43" t="s">
        <v>279</v>
      </c>
      <c r="N43" t="s">
        <v>44</v>
      </c>
      <c r="O43" t="s">
        <v>406</v>
      </c>
      <c r="P43">
        <v>29</v>
      </c>
      <c r="Q43" t="s">
        <v>39</v>
      </c>
      <c r="R43" t="s">
        <v>407</v>
      </c>
      <c r="S43" t="s">
        <v>42</v>
      </c>
      <c r="T43" t="s">
        <v>49</v>
      </c>
      <c r="U43" t="s">
        <v>48</v>
      </c>
      <c r="V43" t="s">
        <v>147</v>
      </c>
      <c r="W43" t="s">
        <v>49</v>
      </c>
      <c r="X43" t="s">
        <v>50</v>
      </c>
      <c r="Y43" t="s">
        <v>42</v>
      </c>
      <c r="Z43" t="s">
        <v>51</v>
      </c>
      <c r="AA43">
        <v>42212</v>
      </c>
      <c r="AB43" t="s">
        <v>52</v>
      </c>
      <c r="AC43" t="s">
        <v>295</v>
      </c>
      <c r="AD43" t="s">
        <v>408</v>
      </c>
      <c r="AE43" t="s">
        <v>55</v>
      </c>
      <c r="AF43" t="s">
        <v>409</v>
      </c>
      <c r="AG43" t="s">
        <v>410</v>
      </c>
      <c r="AH43" s="37" t="s">
        <v>58</v>
      </c>
      <c r="AI43" s="40" t="s">
        <v>58</v>
      </c>
      <c r="AJ43" t="s">
        <v>39</v>
      </c>
      <c r="AK43" t="s">
        <v>46</v>
      </c>
      <c r="AL43" t="s">
        <v>94</v>
      </c>
      <c r="AM43" t="s">
        <v>527</v>
      </c>
      <c r="AN43" t="s">
        <v>3964</v>
      </c>
      <c r="AO43" t="s">
        <v>39</v>
      </c>
      <c r="AP43" t="s">
        <v>3973</v>
      </c>
      <c r="AQ43" t="s">
        <v>94</v>
      </c>
      <c r="AR43" t="s">
        <v>58</v>
      </c>
      <c r="AS43" t="s">
        <v>58</v>
      </c>
      <c r="AT43" t="s">
        <v>50</v>
      </c>
      <c r="AU43" t="s">
        <v>51</v>
      </c>
      <c r="AV43" t="s">
        <v>52</v>
      </c>
      <c r="AW43" t="s">
        <v>4001</v>
      </c>
    </row>
    <row r="44" spans="1:49" x14ac:dyDescent="0.3">
      <c r="A44" t="s">
        <v>35</v>
      </c>
      <c r="B44" s="2">
        <v>40322</v>
      </c>
      <c r="C44">
        <v>9</v>
      </c>
      <c r="D44">
        <v>9201</v>
      </c>
      <c r="E44" s="5" t="s">
        <v>411</v>
      </c>
      <c r="F44" s="5" t="s">
        <v>60</v>
      </c>
      <c r="G44" t="s">
        <v>412</v>
      </c>
      <c r="H44">
        <v>20</v>
      </c>
      <c r="I44" t="s">
        <v>46</v>
      </c>
      <c r="J44" t="s">
        <v>62</v>
      </c>
      <c r="K44" t="s">
        <v>390</v>
      </c>
      <c r="L44" t="s">
        <v>55</v>
      </c>
      <c r="M44" s="1" t="s">
        <v>279</v>
      </c>
      <c r="N44" t="s">
        <v>65</v>
      </c>
      <c r="O44" t="s">
        <v>413</v>
      </c>
      <c r="P44">
        <v>17</v>
      </c>
      <c r="Q44" t="s">
        <v>46</v>
      </c>
      <c r="R44" t="s">
        <v>46</v>
      </c>
      <c r="S44" t="s">
        <v>67</v>
      </c>
      <c r="T44" t="s">
        <v>67</v>
      </c>
      <c r="U44" t="s">
        <v>414</v>
      </c>
      <c r="V44" t="s">
        <v>48</v>
      </c>
      <c r="W44" t="s">
        <v>67</v>
      </c>
      <c r="X44" t="s">
        <v>89</v>
      </c>
      <c r="Y44" t="s">
        <v>46</v>
      </c>
      <c r="Z44" t="s">
        <v>55</v>
      </c>
      <c r="AA44" t="s">
        <v>55</v>
      </c>
      <c r="AB44" t="s">
        <v>46</v>
      </c>
      <c r="AC44" t="s">
        <v>55</v>
      </c>
      <c r="AD44" t="s">
        <v>55</v>
      </c>
      <c r="AE44" t="s">
        <v>55</v>
      </c>
      <c r="AF44" t="s">
        <v>69</v>
      </c>
      <c r="AG44" t="s">
        <v>69</v>
      </c>
      <c r="AH44" s="37" t="s">
        <v>58</v>
      </c>
      <c r="AI44" s="40" t="s">
        <v>58</v>
      </c>
      <c r="AJ44" t="s">
        <v>46</v>
      </c>
      <c r="AK44" t="s">
        <v>46</v>
      </c>
      <c r="AL44" t="s">
        <v>55</v>
      </c>
      <c r="AM44" t="s">
        <v>527</v>
      </c>
      <c r="AN44" t="s">
        <v>3964</v>
      </c>
      <c r="AO44" t="s">
        <v>46</v>
      </c>
      <c r="AP44" t="s">
        <v>67</v>
      </c>
      <c r="AQ44" t="s">
        <v>67</v>
      </c>
      <c r="AR44" t="s">
        <v>67</v>
      </c>
      <c r="AS44" t="s">
        <v>67</v>
      </c>
      <c r="AT44" t="s">
        <v>89</v>
      </c>
      <c r="AU44" t="s">
        <v>55</v>
      </c>
      <c r="AV44" t="s">
        <v>46</v>
      </c>
      <c r="AW44" t="s">
        <v>55</v>
      </c>
    </row>
    <row r="45" spans="1:49" x14ac:dyDescent="0.3">
      <c r="A45" t="s">
        <v>35</v>
      </c>
      <c r="B45" s="2">
        <v>41245</v>
      </c>
      <c r="C45">
        <v>8</v>
      </c>
      <c r="D45">
        <v>8313</v>
      </c>
      <c r="E45" s="5" t="s">
        <v>283</v>
      </c>
      <c r="F45" s="1" t="s">
        <v>276</v>
      </c>
      <c r="G45" t="s">
        <v>415</v>
      </c>
      <c r="H45">
        <v>49</v>
      </c>
      <c r="I45" t="s">
        <v>46</v>
      </c>
      <c r="J45" t="s">
        <v>62</v>
      </c>
      <c r="K45" s="1" t="s">
        <v>63</v>
      </c>
      <c r="L45" t="s">
        <v>58</v>
      </c>
      <c r="M45" t="s">
        <v>153</v>
      </c>
      <c r="N45" t="s">
        <v>65</v>
      </c>
      <c r="O45" t="s">
        <v>416</v>
      </c>
      <c r="P45">
        <v>57</v>
      </c>
      <c r="Q45" t="s">
        <v>46</v>
      </c>
      <c r="R45" t="s">
        <v>417</v>
      </c>
      <c r="S45" t="s">
        <v>67</v>
      </c>
      <c r="T45" t="s">
        <v>67</v>
      </c>
      <c r="U45" t="s">
        <v>48</v>
      </c>
      <c r="V45" t="s">
        <v>48</v>
      </c>
      <c r="W45" t="s">
        <v>67</v>
      </c>
      <c r="X45" t="s">
        <v>50</v>
      </c>
      <c r="Y45" t="s">
        <v>46</v>
      </c>
      <c r="Z45" t="s">
        <v>55</v>
      </c>
      <c r="AA45" t="s">
        <v>55</v>
      </c>
      <c r="AB45" t="s">
        <v>46</v>
      </c>
      <c r="AC45" t="s">
        <v>55</v>
      </c>
      <c r="AD45" t="s">
        <v>55</v>
      </c>
      <c r="AE45" t="s">
        <v>55</v>
      </c>
      <c r="AF45" t="s">
        <v>69</v>
      </c>
      <c r="AG45" t="s">
        <v>69</v>
      </c>
      <c r="AH45" s="37" t="s">
        <v>58</v>
      </c>
      <c r="AI45" s="40" t="s">
        <v>58</v>
      </c>
      <c r="AJ45" t="s">
        <v>46</v>
      </c>
      <c r="AK45" t="s">
        <v>46</v>
      </c>
      <c r="AL45" t="s">
        <v>58</v>
      </c>
      <c r="AM45" t="s">
        <v>527</v>
      </c>
      <c r="AN45" t="s">
        <v>3964</v>
      </c>
      <c r="AO45" t="s">
        <v>46</v>
      </c>
      <c r="AP45" t="s">
        <v>3967</v>
      </c>
      <c r="AQ45" t="s">
        <v>67</v>
      </c>
      <c r="AR45" t="s">
        <v>67</v>
      </c>
      <c r="AS45" t="s">
        <v>67</v>
      </c>
      <c r="AT45" t="s">
        <v>50</v>
      </c>
      <c r="AU45" t="s">
        <v>55</v>
      </c>
      <c r="AV45" t="s">
        <v>46</v>
      </c>
      <c r="AW45" t="s">
        <v>55</v>
      </c>
    </row>
    <row r="46" spans="1:49" x14ac:dyDescent="0.3">
      <c r="A46" t="s">
        <v>35</v>
      </c>
      <c r="B46" s="2">
        <v>40342</v>
      </c>
      <c r="C46">
        <v>13</v>
      </c>
      <c r="D46">
        <v>13125</v>
      </c>
      <c r="E46" t="s">
        <v>778</v>
      </c>
      <c r="F46" t="s">
        <v>37</v>
      </c>
      <c r="G46" t="s">
        <v>1064</v>
      </c>
      <c r="H46">
        <v>23</v>
      </c>
      <c r="I46" t="s">
        <v>46</v>
      </c>
      <c r="J46" t="s">
        <v>62</v>
      </c>
      <c r="K46" t="s">
        <v>285</v>
      </c>
      <c r="L46" t="s">
        <v>55</v>
      </c>
      <c r="M46" t="s">
        <v>64</v>
      </c>
      <c r="N46" t="s">
        <v>65</v>
      </c>
      <c r="O46" t="s">
        <v>1065</v>
      </c>
      <c r="P46">
        <v>31</v>
      </c>
      <c r="Q46" t="s">
        <v>46</v>
      </c>
      <c r="R46" t="s">
        <v>1066</v>
      </c>
      <c r="S46" t="s">
        <v>67</v>
      </c>
      <c r="T46" t="s">
        <v>67</v>
      </c>
      <c r="U46" t="s">
        <v>1067</v>
      </c>
      <c r="V46" t="s">
        <v>48</v>
      </c>
      <c r="W46" t="s">
        <v>67</v>
      </c>
      <c r="X46" t="s">
        <v>89</v>
      </c>
      <c r="Y46" t="s">
        <v>46</v>
      </c>
      <c r="Z46" t="s">
        <v>55</v>
      </c>
      <c r="AA46" t="s">
        <v>55</v>
      </c>
      <c r="AB46" t="s">
        <v>46</v>
      </c>
      <c r="AC46" t="s">
        <v>55</v>
      </c>
      <c r="AD46" t="s">
        <v>55</v>
      </c>
      <c r="AE46" t="s">
        <v>55</v>
      </c>
      <c r="AF46" t="s">
        <v>69</v>
      </c>
      <c r="AG46" t="s">
        <v>69</v>
      </c>
      <c r="AH46" s="37" t="s">
        <v>58</v>
      </c>
      <c r="AI46" s="40" t="s">
        <v>58</v>
      </c>
      <c r="AJ46" t="s">
        <v>46</v>
      </c>
      <c r="AK46" t="s">
        <v>46</v>
      </c>
      <c r="AL46" t="s">
        <v>55</v>
      </c>
      <c r="AM46" t="s">
        <v>43</v>
      </c>
      <c r="AN46" t="s">
        <v>3964</v>
      </c>
      <c r="AO46" t="s">
        <v>46</v>
      </c>
      <c r="AP46" t="s">
        <v>3975</v>
      </c>
      <c r="AQ46" t="s">
        <v>67</v>
      </c>
      <c r="AR46" t="s">
        <v>67</v>
      </c>
      <c r="AS46" t="s">
        <v>67</v>
      </c>
      <c r="AT46" t="s">
        <v>89</v>
      </c>
      <c r="AU46" t="s">
        <v>55</v>
      </c>
      <c r="AV46" t="s">
        <v>46</v>
      </c>
      <c r="AW46" t="s">
        <v>55</v>
      </c>
    </row>
    <row r="47" spans="1:49" hidden="1" x14ac:dyDescent="0.3">
      <c r="A47" s="1" t="s">
        <v>244</v>
      </c>
      <c r="B47" s="2">
        <v>43751</v>
      </c>
      <c r="C47">
        <v>9</v>
      </c>
      <c r="D47">
        <v>9101</v>
      </c>
      <c r="E47" t="s">
        <v>426</v>
      </c>
      <c r="F47" t="s">
        <v>60</v>
      </c>
      <c r="G47" t="s">
        <v>427</v>
      </c>
      <c r="H47">
        <v>20</v>
      </c>
      <c r="I47" t="s">
        <v>39</v>
      </c>
      <c r="J47" t="s">
        <v>428</v>
      </c>
      <c r="K47" t="s">
        <v>429</v>
      </c>
      <c r="L47" t="s">
        <v>49</v>
      </c>
      <c r="M47" t="s">
        <v>391</v>
      </c>
      <c r="N47" t="s">
        <v>248</v>
      </c>
      <c r="O47" t="s">
        <v>430</v>
      </c>
      <c r="P47">
        <v>28</v>
      </c>
      <c r="Q47" t="s">
        <v>39</v>
      </c>
      <c r="R47" t="s">
        <v>46</v>
      </c>
      <c r="S47" t="s">
        <v>67</v>
      </c>
      <c r="T47" t="s">
        <v>67</v>
      </c>
      <c r="U47" t="s">
        <v>431</v>
      </c>
      <c r="V47" t="s">
        <v>48</v>
      </c>
      <c r="W47" t="s">
        <v>67</v>
      </c>
      <c r="X47" t="s">
        <v>46</v>
      </c>
      <c r="Y47" t="s">
        <v>46</v>
      </c>
      <c r="Z47" t="s">
        <v>55</v>
      </c>
      <c r="AA47" t="s">
        <v>55</v>
      </c>
      <c r="AB47" t="s">
        <v>46</v>
      </c>
      <c r="AC47" t="s">
        <v>55</v>
      </c>
      <c r="AD47" t="s">
        <v>55</v>
      </c>
      <c r="AE47" t="s">
        <v>55</v>
      </c>
      <c r="AF47" t="s">
        <v>432</v>
      </c>
      <c r="AG47" t="s">
        <v>433</v>
      </c>
      <c r="AH47" s="37" t="s">
        <v>58</v>
      </c>
      <c r="AI47" s="40" t="s">
        <v>94</v>
      </c>
      <c r="AJ47" t="s">
        <v>39</v>
      </c>
      <c r="AK47" t="s">
        <v>428</v>
      </c>
      <c r="AL47" t="s">
        <v>58</v>
      </c>
      <c r="AM47" t="s">
        <v>391</v>
      </c>
      <c r="AN47" t="s">
        <v>248</v>
      </c>
      <c r="AO47" t="s">
        <v>39</v>
      </c>
      <c r="AP47" t="s">
        <v>67</v>
      </c>
      <c r="AQ47" t="s">
        <v>67</v>
      </c>
      <c r="AR47" t="s">
        <v>67</v>
      </c>
      <c r="AS47" t="s">
        <v>67</v>
      </c>
      <c r="AT47" t="s">
        <v>67</v>
      </c>
      <c r="AU47" t="s">
        <v>55</v>
      </c>
      <c r="AV47" t="s">
        <v>46</v>
      </c>
      <c r="AW47" t="s">
        <v>55</v>
      </c>
    </row>
    <row r="48" spans="1:49" hidden="1" x14ac:dyDescent="0.3">
      <c r="A48" s="1" t="s">
        <v>244</v>
      </c>
      <c r="B48" s="2">
        <v>42773</v>
      </c>
      <c r="C48">
        <v>8</v>
      </c>
      <c r="D48">
        <v>8101</v>
      </c>
      <c r="E48" s="5" t="s">
        <v>434</v>
      </c>
      <c r="F48" s="5" t="s">
        <v>276</v>
      </c>
      <c r="G48" t="s">
        <v>435</v>
      </c>
      <c r="H48">
        <v>25</v>
      </c>
      <c r="I48" t="s">
        <v>39</v>
      </c>
      <c r="J48" t="s">
        <v>436</v>
      </c>
      <c r="K48" t="s">
        <v>437</v>
      </c>
      <c r="L48" t="s">
        <v>42</v>
      </c>
      <c r="M48" t="s">
        <v>247</v>
      </c>
      <c r="N48" t="s">
        <v>248</v>
      </c>
      <c r="O48" t="s">
        <v>438</v>
      </c>
      <c r="P48">
        <v>33</v>
      </c>
      <c r="Q48" t="s">
        <v>39</v>
      </c>
      <c r="R48" t="s">
        <v>439</v>
      </c>
      <c r="S48" t="s">
        <v>42</v>
      </c>
      <c r="T48" t="s">
        <v>42</v>
      </c>
      <c r="U48" t="s">
        <v>440</v>
      </c>
      <c r="V48" t="s">
        <v>147</v>
      </c>
      <c r="W48" t="s">
        <v>42</v>
      </c>
      <c r="X48" t="s">
        <v>441</v>
      </c>
      <c r="Y48" t="s">
        <v>442</v>
      </c>
      <c r="Z48" t="s">
        <v>255</v>
      </c>
      <c r="AA48">
        <v>43473</v>
      </c>
      <c r="AB48" t="s">
        <v>443</v>
      </c>
      <c r="AC48" t="s">
        <v>444</v>
      </c>
      <c r="AD48" s="11" t="s">
        <v>55</v>
      </c>
      <c r="AE48" s="1" t="s">
        <v>55</v>
      </c>
      <c r="AF48" t="s">
        <v>445</v>
      </c>
      <c r="AG48" t="s">
        <v>446</v>
      </c>
      <c r="AH48" s="37" t="s">
        <v>58</v>
      </c>
      <c r="AI48" s="40" t="s">
        <v>94</v>
      </c>
      <c r="AJ48" t="s">
        <v>39</v>
      </c>
      <c r="AK48" t="s">
        <v>428</v>
      </c>
      <c r="AL48" t="s">
        <v>94</v>
      </c>
      <c r="AM48" t="s">
        <v>247</v>
      </c>
      <c r="AN48" t="s">
        <v>248</v>
      </c>
      <c r="AO48" t="s">
        <v>39</v>
      </c>
      <c r="AP48" t="s">
        <v>439</v>
      </c>
      <c r="AQ48" t="s">
        <v>94</v>
      </c>
      <c r="AR48" t="s">
        <v>94</v>
      </c>
      <c r="AS48" t="s">
        <v>94</v>
      </c>
      <c r="AT48" t="s">
        <v>441</v>
      </c>
      <c r="AU48" t="s">
        <v>90</v>
      </c>
      <c r="AV48" t="s">
        <v>443</v>
      </c>
      <c r="AW48" t="s">
        <v>55</v>
      </c>
    </row>
    <row r="49" spans="1:49" x14ac:dyDescent="0.3">
      <c r="A49" s="1" t="s">
        <v>35</v>
      </c>
      <c r="B49" s="2">
        <v>44205</v>
      </c>
      <c r="C49">
        <v>1</v>
      </c>
      <c r="D49">
        <v>1404</v>
      </c>
      <c r="E49" t="s">
        <v>447</v>
      </c>
      <c r="F49" t="s">
        <v>448</v>
      </c>
      <c r="G49" t="s">
        <v>449</v>
      </c>
      <c r="H49">
        <v>30</v>
      </c>
      <c r="I49" t="s">
        <v>39</v>
      </c>
      <c r="J49" t="s">
        <v>450</v>
      </c>
      <c r="K49" t="s">
        <v>451</v>
      </c>
      <c r="L49" t="s">
        <v>42</v>
      </c>
      <c r="M49" t="s">
        <v>74</v>
      </c>
      <c r="N49" t="s">
        <v>108</v>
      </c>
      <c r="O49" t="s">
        <v>452</v>
      </c>
      <c r="P49">
        <v>34</v>
      </c>
      <c r="Q49" t="s">
        <v>39</v>
      </c>
      <c r="R49" t="s">
        <v>453</v>
      </c>
      <c r="S49" t="s">
        <v>42</v>
      </c>
      <c r="T49" t="s">
        <v>67</v>
      </c>
      <c r="U49" t="s">
        <v>48</v>
      </c>
      <c r="V49" t="s">
        <v>48</v>
      </c>
      <c r="W49" t="s">
        <v>49</v>
      </c>
      <c r="X49" t="s">
        <v>44</v>
      </c>
      <c r="Y49" t="s">
        <v>103</v>
      </c>
      <c r="Z49" t="s">
        <v>112</v>
      </c>
      <c r="AA49" t="s">
        <v>454</v>
      </c>
      <c r="AB49" t="s">
        <v>113</v>
      </c>
      <c r="AC49" t="s">
        <v>55</v>
      </c>
      <c r="AD49" t="s">
        <v>55</v>
      </c>
      <c r="AE49" t="s">
        <v>55</v>
      </c>
      <c r="AF49" t="s">
        <v>455</v>
      </c>
      <c r="AG49" t="s">
        <v>456</v>
      </c>
      <c r="AH49" s="37" t="s">
        <v>58</v>
      </c>
      <c r="AI49" s="37" t="s">
        <v>58</v>
      </c>
      <c r="AJ49" t="s">
        <v>39</v>
      </c>
      <c r="AK49" t="s">
        <v>450</v>
      </c>
      <c r="AL49" t="s">
        <v>94</v>
      </c>
      <c r="AM49" t="s">
        <v>74</v>
      </c>
      <c r="AN49" t="s">
        <v>3964</v>
      </c>
      <c r="AO49" t="s">
        <v>39</v>
      </c>
      <c r="AP49" t="s">
        <v>3967</v>
      </c>
      <c r="AQ49" t="s">
        <v>94</v>
      </c>
      <c r="AR49" t="s">
        <v>67</v>
      </c>
      <c r="AS49" t="s">
        <v>58</v>
      </c>
      <c r="AT49" t="s">
        <v>3964</v>
      </c>
      <c r="AU49" t="s">
        <v>112</v>
      </c>
      <c r="AV49" t="s">
        <v>113</v>
      </c>
      <c r="AW49" t="s">
        <v>55</v>
      </c>
    </row>
    <row r="50" spans="1:49" hidden="1" x14ac:dyDescent="0.3">
      <c r="A50" t="s">
        <v>35</v>
      </c>
      <c r="B50" s="2">
        <v>43471</v>
      </c>
      <c r="C50">
        <v>7</v>
      </c>
      <c r="D50">
        <v>7101</v>
      </c>
      <c r="E50" t="s">
        <v>457</v>
      </c>
      <c r="F50" t="s">
        <v>458</v>
      </c>
      <c r="G50" t="s">
        <v>459</v>
      </c>
      <c r="H50">
        <v>18</v>
      </c>
      <c r="I50" t="s">
        <v>39</v>
      </c>
      <c r="J50" t="s">
        <v>46</v>
      </c>
      <c r="K50" t="s">
        <v>460</v>
      </c>
      <c r="L50" t="s">
        <v>49</v>
      </c>
      <c r="M50" t="s">
        <v>161</v>
      </c>
      <c r="N50" t="s">
        <v>162</v>
      </c>
      <c r="O50" t="s">
        <v>461</v>
      </c>
      <c r="Q50" t="s">
        <v>39</v>
      </c>
      <c r="R50" t="s">
        <v>46</v>
      </c>
      <c r="S50" t="s">
        <v>42</v>
      </c>
      <c r="T50" t="s">
        <v>67</v>
      </c>
      <c r="U50" t="s">
        <v>462</v>
      </c>
      <c r="V50" t="s">
        <v>48</v>
      </c>
      <c r="W50" t="s">
        <v>67</v>
      </c>
      <c r="X50" t="s">
        <v>463</v>
      </c>
      <c r="Y50" t="s">
        <v>46</v>
      </c>
      <c r="Z50" t="s">
        <v>112</v>
      </c>
      <c r="AA50" t="s">
        <v>55</v>
      </c>
      <c r="AB50" t="s">
        <v>464</v>
      </c>
      <c r="AC50" t="s">
        <v>55</v>
      </c>
      <c r="AD50" t="s">
        <v>55</v>
      </c>
      <c r="AE50" t="s">
        <v>55</v>
      </c>
      <c r="AF50" t="s">
        <v>465</v>
      </c>
      <c r="AG50" t="s">
        <v>466</v>
      </c>
      <c r="AH50" s="37" t="s">
        <v>58</v>
      </c>
      <c r="AI50" s="40" t="s">
        <v>94</v>
      </c>
      <c r="AJ50" t="s">
        <v>39</v>
      </c>
      <c r="AK50" t="s">
        <v>46</v>
      </c>
      <c r="AL50" t="s">
        <v>58</v>
      </c>
      <c r="AM50" t="s">
        <v>161</v>
      </c>
      <c r="AN50" t="s">
        <v>3965</v>
      </c>
      <c r="AO50" t="s">
        <v>39</v>
      </c>
      <c r="AP50" t="s">
        <v>67</v>
      </c>
      <c r="AQ50" t="s">
        <v>94</v>
      </c>
      <c r="AR50" t="s">
        <v>67</v>
      </c>
      <c r="AS50" t="s">
        <v>67</v>
      </c>
      <c r="AT50" t="s">
        <v>3987</v>
      </c>
      <c r="AU50" t="s">
        <v>112</v>
      </c>
      <c r="AV50" t="s">
        <v>464</v>
      </c>
      <c r="AW50" t="s">
        <v>55</v>
      </c>
    </row>
    <row r="51" spans="1:49" x14ac:dyDescent="0.3">
      <c r="A51" t="s">
        <v>35</v>
      </c>
      <c r="B51" s="2">
        <v>40389</v>
      </c>
      <c r="C51">
        <v>13</v>
      </c>
      <c r="D51">
        <v>13118</v>
      </c>
      <c r="E51" s="5" t="s">
        <v>1454</v>
      </c>
      <c r="F51" s="5" t="s">
        <v>37</v>
      </c>
      <c r="G51" t="s">
        <v>2166</v>
      </c>
      <c r="H51">
        <v>47</v>
      </c>
      <c r="I51" t="s">
        <v>46</v>
      </c>
      <c r="J51" t="s">
        <v>62</v>
      </c>
      <c r="K51" t="s">
        <v>73</v>
      </c>
      <c r="L51" t="s">
        <v>55</v>
      </c>
      <c r="M51" t="s">
        <v>286</v>
      </c>
      <c r="N51" t="s">
        <v>65</v>
      </c>
      <c r="O51" t="s">
        <v>2167</v>
      </c>
      <c r="P51">
        <v>58</v>
      </c>
      <c r="Q51" t="s">
        <v>46</v>
      </c>
      <c r="R51" t="s">
        <v>46</v>
      </c>
      <c r="S51" t="s">
        <v>67</v>
      </c>
      <c r="T51" t="s">
        <v>67</v>
      </c>
      <c r="U51" t="s">
        <v>2168</v>
      </c>
      <c r="V51" t="s">
        <v>48</v>
      </c>
      <c r="W51" t="s">
        <v>67</v>
      </c>
      <c r="X51" t="s">
        <v>103</v>
      </c>
      <c r="Y51" t="s">
        <v>46</v>
      </c>
      <c r="Z51" t="s">
        <v>55</v>
      </c>
      <c r="AA51" t="s">
        <v>55</v>
      </c>
      <c r="AB51" t="s">
        <v>46</v>
      </c>
      <c r="AC51" t="s">
        <v>55</v>
      </c>
      <c r="AD51" t="s">
        <v>55</v>
      </c>
      <c r="AE51" t="s">
        <v>55</v>
      </c>
      <c r="AF51" t="s">
        <v>69</v>
      </c>
      <c r="AG51" t="s">
        <v>69</v>
      </c>
      <c r="AH51" s="37" t="s">
        <v>58</v>
      </c>
      <c r="AI51" s="40" t="s">
        <v>58</v>
      </c>
      <c r="AJ51" t="s">
        <v>46</v>
      </c>
      <c r="AK51" t="s">
        <v>46</v>
      </c>
      <c r="AL51" t="s">
        <v>55</v>
      </c>
      <c r="AM51" t="s">
        <v>74</v>
      </c>
      <c r="AN51" t="s">
        <v>3964</v>
      </c>
      <c r="AO51" t="s">
        <v>46</v>
      </c>
      <c r="AP51" t="s">
        <v>67</v>
      </c>
      <c r="AQ51" t="s">
        <v>67</v>
      </c>
      <c r="AR51" t="s">
        <v>67</v>
      </c>
      <c r="AS51" t="s">
        <v>67</v>
      </c>
      <c r="AT51" t="s">
        <v>103</v>
      </c>
      <c r="AU51" t="s">
        <v>55</v>
      </c>
      <c r="AV51" t="s">
        <v>46</v>
      </c>
      <c r="AW51" t="s">
        <v>55</v>
      </c>
    </row>
    <row r="52" spans="1:49" x14ac:dyDescent="0.3">
      <c r="A52" t="s">
        <v>35</v>
      </c>
      <c r="B52" s="2">
        <v>43887</v>
      </c>
      <c r="C52" s="9">
        <v>6</v>
      </c>
      <c r="D52" s="9">
        <v>6115</v>
      </c>
      <c r="E52" t="s">
        <v>473</v>
      </c>
      <c r="F52" t="s">
        <v>105</v>
      </c>
      <c r="G52" t="s">
        <v>474</v>
      </c>
      <c r="H52" s="9">
        <v>16</v>
      </c>
      <c r="I52" t="s">
        <v>39</v>
      </c>
      <c r="J52" t="s">
        <v>46</v>
      </c>
      <c r="K52" t="s">
        <v>475</v>
      </c>
      <c r="L52" t="s">
        <v>55</v>
      </c>
      <c r="M52" t="s">
        <v>270</v>
      </c>
      <c r="N52" t="s">
        <v>108</v>
      </c>
      <c r="O52" t="s">
        <v>476</v>
      </c>
      <c r="P52" s="9">
        <v>18</v>
      </c>
      <c r="Q52" t="s">
        <v>39</v>
      </c>
      <c r="R52" t="s">
        <v>46</v>
      </c>
      <c r="S52" t="s">
        <v>42</v>
      </c>
      <c r="T52" t="s">
        <v>42</v>
      </c>
      <c r="U52" t="s">
        <v>48</v>
      </c>
      <c r="V52" t="s">
        <v>48</v>
      </c>
      <c r="W52" t="s">
        <v>49</v>
      </c>
      <c r="X52" t="s">
        <v>164</v>
      </c>
      <c r="Y52" t="s">
        <v>46</v>
      </c>
      <c r="Z52" t="s">
        <v>112</v>
      </c>
      <c r="AA52" s="9" t="s">
        <v>55</v>
      </c>
      <c r="AB52" t="s">
        <v>309</v>
      </c>
      <c r="AC52" t="s">
        <v>55</v>
      </c>
      <c r="AD52" t="s">
        <v>55</v>
      </c>
      <c r="AE52" t="s">
        <v>55</v>
      </c>
      <c r="AF52" t="s">
        <v>477</v>
      </c>
      <c r="AG52" t="s">
        <v>69</v>
      </c>
      <c r="AH52" s="37" t="s">
        <v>58</v>
      </c>
      <c r="AI52" s="40" t="s">
        <v>58</v>
      </c>
      <c r="AJ52" t="s">
        <v>39</v>
      </c>
      <c r="AK52" t="s">
        <v>46</v>
      </c>
      <c r="AL52" t="s">
        <v>55</v>
      </c>
      <c r="AM52" t="s">
        <v>710</v>
      </c>
      <c r="AN52" t="s">
        <v>3964</v>
      </c>
      <c r="AO52" t="s">
        <v>39</v>
      </c>
      <c r="AP52" t="s">
        <v>67</v>
      </c>
      <c r="AQ52" t="s">
        <v>94</v>
      </c>
      <c r="AR52" t="s">
        <v>94</v>
      </c>
      <c r="AS52" t="s">
        <v>58</v>
      </c>
      <c r="AT52" t="s">
        <v>164</v>
      </c>
      <c r="AU52" t="s">
        <v>112</v>
      </c>
      <c r="AV52" t="s">
        <v>309</v>
      </c>
      <c r="AW52" t="s">
        <v>55</v>
      </c>
    </row>
    <row r="53" spans="1:49" x14ac:dyDescent="0.3">
      <c r="A53" t="s">
        <v>35</v>
      </c>
      <c r="B53" s="2">
        <v>40465</v>
      </c>
      <c r="C53">
        <v>13</v>
      </c>
      <c r="D53">
        <v>13130</v>
      </c>
      <c r="E53" t="s">
        <v>1679</v>
      </c>
      <c r="F53" t="s">
        <v>37</v>
      </c>
      <c r="G53" s="5" t="s">
        <v>1969</v>
      </c>
      <c r="H53">
        <v>50</v>
      </c>
      <c r="I53" t="s">
        <v>46</v>
      </c>
      <c r="J53" t="s">
        <v>46</v>
      </c>
      <c r="K53" t="s">
        <v>665</v>
      </c>
      <c r="L53" t="s">
        <v>55</v>
      </c>
      <c r="M53" t="s">
        <v>64</v>
      </c>
      <c r="N53" t="s">
        <v>65</v>
      </c>
      <c r="O53" t="s">
        <v>1970</v>
      </c>
      <c r="P53">
        <v>40</v>
      </c>
      <c r="Q53" t="s">
        <v>46</v>
      </c>
      <c r="R53" t="s">
        <v>46</v>
      </c>
      <c r="S53" t="s">
        <v>67</v>
      </c>
      <c r="T53" t="s">
        <v>67</v>
      </c>
      <c r="U53" t="s">
        <v>1971</v>
      </c>
      <c r="V53" t="s">
        <v>48</v>
      </c>
      <c r="W53" t="s">
        <v>67</v>
      </c>
      <c r="X53" t="s">
        <v>103</v>
      </c>
      <c r="Y53" t="s">
        <v>46</v>
      </c>
      <c r="Z53" t="s">
        <v>55</v>
      </c>
      <c r="AA53" t="s">
        <v>55</v>
      </c>
      <c r="AB53" t="s">
        <v>46</v>
      </c>
      <c r="AC53" t="s">
        <v>55</v>
      </c>
      <c r="AD53" t="s">
        <v>55</v>
      </c>
      <c r="AE53" t="s">
        <v>55</v>
      </c>
      <c r="AF53" t="s">
        <v>69</v>
      </c>
      <c r="AG53" t="s">
        <v>69</v>
      </c>
      <c r="AH53" s="37" t="s">
        <v>58</v>
      </c>
      <c r="AI53" s="40" t="s">
        <v>58</v>
      </c>
      <c r="AJ53" t="s">
        <v>46</v>
      </c>
      <c r="AK53" t="s">
        <v>46</v>
      </c>
      <c r="AL53" t="s">
        <v>55</v>
      </c>
      <c r="AM53" t="s">
        <v>43</v>
      </c>
      <c r="AN53" t="s">
        <v>3964</v>
      </c>
      <c r="AO53" t="s">
        <v>46</v>
      </c>
      <c r="AP53" t="s">
        <v>67</v>
      </c>
      <c r="AQ53" t="s">
        <v>67</v>
      </c>
      <c r="AR53" t="s">
        <v>67</v>
      </c>
      <c r="AS53" t="s">
        <v>67</v>
      </c>
      <c r="AT53" t="s">
        <v>103</v>
      </c>
      <c r="AU53" t="s">
        <v>55</v>
      </c>
      <c r="AV53" t="s">
        <v>46</v>
      </c>
      <c r="AW53" t="s">
        <v>55</v>
      </c>
    </row>
    <row r="54" spans="1:49" x14ac:dyDescent="0.3">
      <c r="A54" t="s">
        <v>35</v>
      </c>
      <c r="B54" s="2">
        <v>40309</v>
      </c>
      <c r="C54">
        <v>16</v>
      </c>
      <c r="D54">
        <v>16305</v>
      </c>
      <c r="E54" s="5" t="s">
        <v>487</v>
      </c>
      <c r="F54" s="5" t="s">
        <v>370</v>
      </c>
      <c r="G54" s="5" t="s">
        <v>488</v>
      </c>
      <c r="H54">
        <v>36</v>
      </c>
      <c r="I54" t="s">
        <v>46</v>
      </c>
      <c r="J54" t="s">
        <v>489</v>
      </c>
      <c r="K54" t="s">
        <v>490</v>
      </c>
      <c r="L54" t="s">
        <v>55</v>
      </c>
      <c r="M54" t="s">
        <v>286</v>
      </c>
      <c r="N54" t="s">
        <v>65</v>
      </c>
      <c r="O54" t="s">
        <v>491</v>
      </c>
      <c r="P54">
        <v>40</v>
      </c>
      <c r="Q54" t="s">
        <v>46</v>
      </c>
      <c r="R54" t="s">
        <v>492</v>
      </c>
      <c r="S54" t="s">
        <v>58</v>
      </c>
      <c r="T54" t="s">
        <v>67</v>
      </c>
      <c r="U54" t="s">
        <v>493</v>
      </c>
      <c r="V54" t="s">
        <v>48</v>
      </c>
      <c r="W54" t="s">
        <v>67</v>
      </c>
      <c r="X54" t="s">
        <v>103</v>
      </c>
      <c r="Y54" t="s">
        <v>46</v>
      </c>
      <c r="Z54" t="s">
        <v>55</v>
      </c>
      <c r="AA54" t="s">
        <v>55</v>
      </c>
      <c r="AB54" t="s">
        <v>46</v>
      </c>
      <c r="AC54" t="s">
        <v>55</v>
      </c>
      <c r="AD54" t="s">
        <v>55</v>
      </c>
      <c r="AE54" t="s">
        <v>55</v>
      </c>
      <c r="AF54" t="s">
        <v>69</v>
      </c>
      <c r="AG54" t="s">
        <v>69</v>
      </c>
      <c r="AH54" s="37" t="s">
        <v>58</v>
      </c>
      <c r="AI54" s="40" t="s">
        <v>58</v>
      </c>
      <c r="AJ54" t="s">
        <v>46</v>
      </c>
      <c r="AK54" t="s">
        <v>3949</v>
      </c>
      <c r="AL54" t="s">
        <v>55</v>
      </c>
      <c r="AM54" t="s">
        <v>74</v>
      </c>
      <c r="AN54" t="s">
        <v>3964</v>
      </c>
      <c r="AO54" t="s">
        <v>46</v>
      </c>
      <c r="AP54" t="s">
        <v>3967</v>
      </c>
      <c r="AQ54" t="s">
        <v>58</v>
      </c>
      <c r="AR54" t="s">
        <v>67</v>
      </c>
      <c r="AS54" t="s">
        <v>67</v>
      </c>
      <c r="AT54" t="s">
        <v>103</v>
      </c>
      <c r="AU54" t="s">
        <v>55</v>
      </c>
      <c r="AV54" t="s">
        <v>46</v>
      </c>
      <c r="AW54" t="s">
        <v>55</v>
      </c>
    </row>
    <row r="55" spans="1:49" x14ac:dyDescent="0.3">
      <c r="A55" t="s">
        <v>35</v>
      </c>
      <c r="B55" s="2">
        <v>42660</v>
      </c>
      <c r="C55">
        <v>10</v>
      </c>
      <c r="D55">
        <v>10101</v>
      </c>
      <c r="E55" t="s">
        <v>258</v>
      </c>
      <c r="F55" t="s">
        <v>188</v>
      </c>
      <c r="G55" t="s">
        <v>494</v>
      </c>
      <c r="H55">
        <v>45</v>
      </c>
      <c r="I55" t="s">
        <v>39</v>
      </c>
      <c r="J55" t="s">
        <v>40</v>
      </c>
      <c r="K55" t="s">
        <v>495</v>
      </c>
      <c r="L55" t="s">
        <v>42</v>
      </c>
      <c r="M55" t="s">
        <v>43</v>
      </c>
      <c r="N55" t="s">
        <v>44</v>
      </c>
      <c r="O55" t="s">
        <v>496</v>
      </c>
      <c r="P55">
        <v>46</v>
      </c>
      <c r="Q55" t="s">
        <v>39</v>
      </c>
      <c r="R55" t="s">
        <v>497</v>
      </c>
      <c r="S55" t="s">
        <v>42</v>
      </c>
      <c r="T55" t="s">
        <v>49</v>
      </c>
      <c r="U55" t="s">
        <v>498</v>
      </c>
      <c r="V55" t="s">
        <v>136</v>
      </c>
      <c r="W55" t="s">
        <v>49</v>
      </c>
      <c r="X55" t="s">
        <v>50</v>
      </c>
      <c r="Y55" t="s">
        <v>42</v>
      </c>
      <c r="Z55" t="s">
        <v>51</v>
      </c>
      <c r="AA55">
        <v>43092</v>
      </c>
      <c r="AB55" t="s">
        <v>52</v>
      </c>
      <c r="AC55" t="s">
        <v>499</v>
      </c>
      <c r="AD55" t="s">
        <v>408</v>
      </c>
      <c r="AE55" t="s">
        <v>55</v>
      </c>
      <c r="AF55" t="s">
        <v>500</v>
      </c>
      <c r="AG55" t="s">
        <v>501</v>
      </c>
      <c r="AH55" s="37" t="s">
        <v>58</v>
      </c>
      <c r="AI55" s="40" t="s">
        <v>58</v>
      </c>
      <c r="AJ55" t="s">
        <v>39</v>
      </c>
      <c r="AK55" t="s">
        <v>3922</v>
      </c>
      <c r="AL55" t="s">
        <v>94</v>
      </c>
      <c r="AM55" t="s">
        <v>43</v>
      </c>
      <c r="AN55" t="s">
        <v>3964</v>
      </c>
      <c r="AO55" t="s">
        <v>39</v>
      </c>
      <c r="AP55" t="s">
        <v>3976</v>
      </c>
      <c r="AQ55" t="s">
        <v>94</v>
      </c>
      <c r="AR55" t="s">
        <v>58</v>
      </c>
      <c r="AS55" t="s">
        <v>58</v>
      </c>
      <c r="AT55" t="s">
        <v>50</v>
      </c>
      <c r="AU55" t="s">
        <v>51</v>
      </c>
      <c r="AV55" t="s">
        <v>52</v>
      </c>
      <c r="AW55" t="s">
        <v>4001</v>
      </c>
    </row>
    <row r="56" spans="1:49" x14ac:dyDescent="0.3">
      <c r="A56" t="s">
        <v>35</v>
      </c>
      <c r="B56" s="2">
        <v>43567</v>
      </c>
      <c r="C56">
        <v>16</v>
      </c>
      <c r="D56">
        <v>16207</v>
      </c>
      <c r="E56" s="6" t="s">
        <v>502</v>
      </c>
      <c r="F56" s="6" t="s">
        <v>370</v>
      </c>
      <c r="G56" t="s">
        <v>503</v>
      </c>
      <c r="H56">
        <v>35</v>
      </c>
      <c r="I56" t="s">
        <v>39</v>
      </c>
      <c r="J56" t="s">
        <v>46</v>
      </c>
      <c r="K56" t="s">
        <v>504</v>
      </c>
      <c r="L56" t="s">
        <v>55</v>
      </c>
      <c r="M56" t="s">
        <v>74</v>
      </c>
      <c r="N56" t="s">
        <v>44</v>
      </c>
      <c r="O56" t="s">
        <v>505</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506</v>
      </c>
      <c r="AG56" t="s">
        <v>507</v>
      </c>
      <c r="AH56" s="37" t="s">
        <v>58</v>
      </c>
      <c r="AI56" s="40" t="s">
        <v>58</v>
      </c>
      <c r="AJ56" t="s">
        <v>39</v>
      </c>
      <c r="AK56" t="s">
        <v>46</v>
      </c>
      <c r="AL56" t="s">
        <v>55</v>
      </c>
      <c r="AM56" t="s">
        <v>74</v>
      </c>
      <c r="AN56" t="s">
        <v>3964</v>
      </c>
      <c r="AO56" t="s">
        <v>39</v>
      </c>
      <c r="AP56" t="s">
        <v>67</v>
      </c>
      <c r="AQ56" t="s">
        <v>94</v>
      </c>
      <c r="AR56" t="s">
        <v>67</v>
      </c>
      <c r="AS56" t="s">
        <v>58</v>
      </c>
      <c r="AT56" t="s">
        <v>50</v>
      </c>
      <c r="AU56" t="s">
        <v>112</v>
      </c>
      <c r="AV56" t="s">
        <v>113</v>
      </c>
      <c r="AW56" t="s">
        <v>55</v>
      </c>
    </row>
    <row r="57" spans="1:49" x14ac:dyDescent="0.3">
      <c r="A57" t="s">
        <v>35</v>
      </c>
      <c r="B57" s="2">
        <v>40476</v>
      </c>
      <c r="C57">
        <v>13</v>
      </c>
      <c r="D57">
        <v>13101</v>
      </c>
      <c r="E57" t="s">
        <v>1263</v>
      </c>
      <c r="F57" t="s">
        <v>37</v>
      </c>
      <c r="G57" t="s">
        <v>3221</v>
      </c>
      <c r="H57">
        <v>47</v>
      </c>
      <c r="I57" t="s">
        <v>46</v>
      </c>
      <c r="J57" t="s">
        <v>3222</v>
      </c>
      <c r="K57" t="s">
        <v>390</v>
      </c>
      <c r="L57" t="s">
        <v>55</v>
      </c>
      <c r="M57" t="s">
        <v>286</v>
      </c>
      <c r="N57" t="s">
        <v>65</v>
      </c>
      <c r="O57" t="s">
        <v>3223</v>
      </c>
      <c r="P57">
        <v>36</v>
      </c>
      <c r="Q57" t="s">
        <v>46</v>
      </c>
      <c r="R57" t="s">
        <v>3224</v>
      </c>
      <c r="S57" t="s">
        <v>67</v>
      </c>
      <c r="T57" t="s">
        <v>67</v>
      </c>
      <c r="U57" t="s">
        <v>3225</v>
      </c>
      <c r="V57" t="s">
        <v>3225</v>
      </c>
      <c r="W57" t="s">
        <v>67</v>
      </c>
      <c r="X57" t="s">
        <v>103</v>
      </c>
      <c r="Y57" t="s">
        <v>46</v>
      </c>
      <c r="Z57" t="s">
        <v>55</v>
      </c>
      <c r="AA57" t="s">
        <v>55</v>
      </c>
      <c r="AB57" t="s">
        <v>46</v>
      </c>
      <c r="AC57" t="s">
        <v>55</v>
      </c>
      <c r="AD57" t="s">
        <v>55</v>
      </c>
      <c r="AE57" t="s">
        <v>55</v>
      </c>
      <c r="AF57" t="s">
        <v>69</v>
      </c>
      <c r="AG57" t="s">
        <v>69</v>
      </c>
      <c r="AH57" s="37" t="s">
        <v>58</v>
      </c>
      <c r="AI57" s="40" t="s">
        <v>58</v>
      </c>
      <c r="AJ57" t="s">
        <v>46</v>
      </c>
      <c r="AK57" t="s">
        <v>3936</v>
      </c>
      <c r="AL57" t="s">
        <v>55</v>
      </c>
      <c r="AM57" t="s">
        <v>74</v>
      </c>
      <c r="AN57" t="s">
        <v>3964</v>
      </c>
      <c r="AO57" t="s">
        <v>46</v>
      </c>
      <c r="AP57" t="s">
        <v>3982</v>
      </c>
      <c r="AQ57" t="s">
        <v>67</v>
      </c>
      <c r="AR57" t="s">
        <v>67</v>
      </c>
      <c r="AS57" t="s">
        <v>67</v>
      </c>
      <c r="AT57" t="s">
        <v>103</v>
      </c>
      <c r="AU57" t="s">
        <v>55</v>
      </c>
      <c r="AV57" t="s">
        <v>46</v>
      </c>
      <c r="AW57" t="s">
        <v>55</v>
      </c>
    </row>
    <row r="58" spans="1:49" x14ac:dyDescent="0.3">
      <c r="A58" t="s">
        <v>35</v>
      </c>
      <c r="B58" s="2">
        <v>40484</v>
      </c>
      <c r="C58">
        <v>13</v>
      </c>
      <c r="D58">
        <v>13130</v>
      </c>
      <c r="E58" t="s">
        <v>1679</v>
      </c>
      <c r="F58" t="s">
        <v>37</v>
      </c>
      <c r="G58" s="5" t="s">
        <v>2639</v>
      </c>
      <c r="H58">
        <v>51</v>
      </c>
      <c r="I58" t="s">
        <v>46</v>
      </c>
      <c r="J58" t="s">
        <v>62</v>
      </c>
      <c r="K58" t="s">
        <v>73</v>
      </c>
      <c r="L58" t="s">
        <v>55</v>
      </c>
      <c r="M58" t="s">
        <v>64</v>
      </c>
      <c r="N58" t="s">
        <v>65</v>
      </c>
      <c r="O58" t="s">
        <v>2640</v>
      </c>
      <c r="P58">
        <v>62</v>
      </c>
      <c r="Q58" t="s">
        <v>46</v>
      </c>
      <c r="R58" t="s">
        <v>46</v>
      </c>
      <c r="S58" t="s">
        <v>67</v>
      </c>
      <c r="T58" t="s">
        <v>67</v>
      </c>
      <c r="U58" t="s">
        <v>2641</v>
      </c>
      <c r="V58" t="s">
        <v>48</v>
      </c>
      <c r="W58" t="s">
        <v>67</v>
      </c>
      <c r="X58" t="s">
        <v>46</v>
      </c>
      <c r="Y58" t="s">
        <v>46</v>
      </c>
      <c r="Z58" t="s">
        <v>55</v>
      </c>
      <c r="AA58" t="s">
        <v>55</v>
      </c>
      <c r="AB58" t="s">
        <v>46</v>
      </c>
      <c r="AC58" t="s">
        <v>55</v>
      </c>
      <c r="AD58" t="s">
        <v>55</v>
      </c>
      <c r="AE58" t="s">
        <v>55</v>
      </c>
      <c r="AF58" t="s">
        <v>69</v>
      </c>
      <c r="AG58" t="s">
        <v>69</v>
      </c>
      <c r="AH58" s="37" t="s">
        <v>58</v>
      </c>
      <c r="AI58" s="40" t="s">
        <v>58</v>
      </c>
      <c r="AJ58" t="s">
        <v>46</v>
      </c>
      <c r="AK58" t="s">
        <v>46</v>
      </c>
      <c r="AL58" t="s">
        <v>55</v>
      </c>
      <c r="AM58" t="s">
        <v>43</v>
      </c>
      <c r="AN58" t="s">
        <v>3964</v>
      </c>
      <c r="AO58" t="s">
        <v>46</v>
      </c>
      <c r="AP58" t="s">
        <v>67</v>
      </c>
      <c r="AQ58" t="s">
        <v>67</v>
      </c>
      <c r="AR58" t="s">
        <v>67</v>
      </c>
      <c r="AS58" t="s">
        <v>67</v>
      </c>
      <c r="AT58" t="s">
        <v>67</v>
      </c>
      <c r="AU58" t="s">
        <v>55</v>
      </c>
      <c r="AV58" t="s">
        <v>46</v>
      </c>
      <c r="AW58" t="s">
        <v>55</v>
      </c>
    </row>
    <row r="59" spans="1:49" x14ac:dyDescent="0.3">
      <c r="A59" t="s">
        <v>35</v>
      </c>
      <c r="B59" s="2">
        <v>43229</v>
      </c>
      <c r="C59">
        <v>8</v>
      </c>
      <c r="D59">
        <v>8301</v>
      </c>
      <c r="E59" s="5" t="s">
        <v>298</v>
      </c>
      <c r="F59" s="1" t="s">
        <v>276</v>
      </c>
      <c r="G59" t="s">
        <v>518</v>
      </c>
      <c r="H59">
        <v>54</v>
      </c>
      <c r="I59" t="s">
        <v>39</v>
      </c>
      <c r="J59" t="s">
        <v>46</v>
      </c>
      <c r="K59" t="s">
        <v>519</v>
      </c>
      <c r="L59" t="s">
        <v>42</v>
      </c>
      <c r="M59" t="s">
        <v>43</v>
      </c>
      <c r="N59" t="s">
        <v>44</v>
      </c>
      <c r="O59" t="s">
        <v>520</v>
      </c>
      <c r="P59">
        <v>46</v>
      </c>
      <c r="Q59" t="s">
        <v>39</v>
      </c>
      <c r="R59" t="s">
        <v>46</v>
      </c>
      <c r="S59" t="s">
        <v>42</v>
      </c>
      <c r="T59" t="s">
        <v>49</v>
      </c>
      <c r="U59" t="s">
        <v>521</v>
      </c>
      <c r="V59" t="s">
        <v>147</v>
      </c>
      <c r="W59" t="s">
        <v>49</v>
      </c>
      <c r="X59" t="s">
        <v>50</v>
      </c>
      <c r="Y59" t="s">
        <v>46</v>
      </c>
      <c r="Z59" t="s">
        <v>112</v>
      </c>
      <c r="AA59">
        <v>43230</v>
      </c>
      <c r="AB59" t="s">
        <v>309</v>
      </c>
      <c r="AC59" t="s">
        <v>55</v>
      </c>
      <c r="AD59" t="s">
        <v>55</v>
      </c>
      <c r="AE59" t="s">
        <v>55</v>
      </c>
      <c r="AF59" t="s">
        <v>522</v>
      </c>
      <c r="AG59" t="s">
        <v>523</v>
      </c>
      <c r="AH59" s="37" t="s">
        <v>58</v>
      </c>
      <c r="AI59" s="40" t="s">
        <v>58</v>
      </c>
      <c r="AJ59" t="s">
        <v>39</v>
      </c>
      <c r="AK59" t="s">
        <v>46</v>
      </c>
      <c r="AL59" t="s">
        <v>94</v>
      </c>
      <c r="AM59" t="s">
        <v>43</v>
      </c>
      <c r="AN59" t="s">
        <v>3964</v>
      </c>
      <c r="AO59" t="s">
        <v>39</v>
      </c>
      <c r="AP59" t="s">
        <v>67</v>
      </c>
      <c r="AQ59" t="s">
        <v>94</v>
      </c>
      <c r="AR59" t="s">
        <v>58</v>
      </c>
      <c r="AS59" t="s">
        <v>58</v>
      </c>
      <c r="AT59" t="s">
        <v>50</v>
      </c>
      <c r="AU59" t="s">
        <v>112</v>
      </c>
      <c r="AV59" t="s">
        <v>309</v>
      </c>
      <c r="AW59" t="s">
        <v>55</v>
      </c>
    </row>
    <row r="60" spans="1:49" x14ac:dyDescent="0.3">
      <c r="A60" t="s">
        <v>35</v>
      </c>
      <c r="B60" s="2">
        <v>40733</v>
      </c>
      <c r="C60">
        <v>9</v>
      </c>
      <c r="D60">
        <v>9206</v>
      </c>
      <c r="E60" t="s">
        <v>524</v>
      </c>
      <c r="F60" t="s">
        <v>60</v>
      </c>
      <c r="G60" t="s">
        <v>525</v>
      </c>
      <c r="H60">
        <v>37</v>
      </c>
      <c r="I60" t="s">
        <v>46</v>
      </c>
      <c r="J60" t="s">
        <v>62</v>
      </c>
      <c r="K60" t="s">
        <v>526</v>
      </c>
      <c r="L60" t="s">
        <v>55</v>
      </c>
      <c r="M60" t="s">
        <v>527</v>
      </c>
      <c r="N60" t="s">
        <v>65</v>
      </c>
      <c r="O60" t="s">
        <v>528</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37" t="s">
        <v>58</v>
      </c>
      <c r="AI60" s="40" t="s">
        <v>58</v>
      </c>
      <c r="AJ60" t="s">
        <v>46</v>
      </c>
      <c r="AK60" t="s">
        <v>46</v>
      </c>
      <c r="AL60" t="s">
        <v>55</v>
      </c>
      <c r="AM60" t="s">
        <v>527</v>
      </c>
      <c r="AN60" t="s">
        <v>3964</v>
      </c>
      <c r="AO60" t="s">
        <v>46</v>
      </c>
      <c r="AP60" t="s">
        <v>67</v>
      </c>
      <c r="AQ60" t="s">
        <v>67</v>
      </c>
      <c r="AR60" t="s">
        <v>67</v>
      </c>
      <c r="AS60" t="s">
        <v>67</v>
      </c>
      <c r="AT60" t="s">
        <v>50</v>
      </c>
      <c r="AU60" t="s">
        <v>55</v>
      </c>
      <c r="AV60" t="s">
        <v>46</v>
      </c>
      <c r="AW60" t="s">
        <v>55</v>
      </c>
    </row>
    <row r="61" spans="1:49" x14ac:dyDescent="0.3">
      <c r="A61" t="s">
        <v>35</v>
      </c>
      <c r="B61" s="2">
        <v>44082</v>
      </c>
      <c r="C61">
        <v>5</v>
      </c>
      <c r="D61">
        <v>5109</v>
      </c>
      <c r="E61" t="s">
        <v>529</v>
      </c>
      <c r="F61" t="s">
        <v>151</v>
      </c>
      <c r="G61" t="s">
        <v>530</v>
      </c>
      <c r="H61">
        <v>46</v>
      </c>
      <c r="I61" t="s">
        <v>46</v>
      </c>
      <c r="J61" t="s">
        <v>46</v>
      </c>
      <c r="K61" t="s">
        <v>531</v>
      </c>
      <c r="L61" t="s">
        <v>55</v>
      </c>
      <c r="M61" t="s">
        <v>43</v>
      </c>
      <c r="N61" t="s">
        <v>108</v>
      </c>
      <c r="O61" t="s">
        <v>532</v>
      </c>
      <c r="Q61" t="s">
        <v>46</v>
      </c>
      <c r="R61" t="s">
        <v>46</v>
      </c>
      <c r="S61" t="s">
        <v>67</v>
      </c>
      <c r="T61" t="s">
        <v>67</v>
      </c>
      <c r="U61" t="s">
        <v>48</v>
      </c>
      <c r="V61" t="s">
        <v>533</v>
      </c>
      <c r="W61" t="s">
        <v>67</v>
      </c>
      <c r="X61" t="s">
        <v>50</v>
      </c>
      <c r="Y61" t="s">
        <v>46</v>
      </c>
      <c r="Z61" t="s">
        <v>113</v>
      </c>
      <c r="AA61" t="s">
        <v>55</v>
      </c>
      <c r="AB61" t="s">
        <v>46</v>
      </c>
      <c r="AC61" t="s">
        <v>55</v>
      </c>
      <c r="AD61" t="s">
        <v>55</v>
      </c>
      <c r="AE61" t="s">
        <v>55</v>
      </c>
      <c r="AF61" t="s">
        <v>534</v>
      </c>
      <c r="AG61" t="s">
        <v>535</v>
      </c>
      <c r="AH61" s="37" t="s">
        <v>58</v>
      </c>
      <c r="AI61" s="40" t="s">
        <v>58</v>
      </c>
      <c r="AJ61" t="s">
        <v>46</v>
      </c>
      <c r="AK61" t="s">
        <v>46</v>
      </c>
      <c r="AL61" t="s">
        <v>55</v>
      </c>
      <c r="AM61" t="s">
        <v>43</v>
      </c>
      <c r="AN61" t="s">
        <v>3964</v>
      </c>
      <c r="AO61" t="s">
        <v>46</v>
      </c>
      <c r="AP61" t="s">
        <v>67</v>
      </c>
      <c r="AQ61" t="s">
        <v>67</v>
      </c>
      <c r="AR61" t="s">
        <v>67</v>
      </c>
      <c r="AS61" t="s">
        <v>67</v>
      </c>
      <c r="AT61" t="s">
        <v>50</v>
      </c>
      <c r="AU61" t="s">
        <v>113</v>
      </c>
      <c r="AV61" t="s">
        <v>46</v>
      </c>
      <c r="AW61" t="s">
        <v>55</v>
      </c>
    </row>
    <row r="62" spans="1:49" hidden="1" x14ac:dyDescent="0.3">
      <c r="A62" t="s">
        <v>35</v>
      </c>
      <c r="B62" s="2">
        <v>42891</v>
      </c>
      <c r="C62">
        <v>9</v>
      </c>
      <c r="D62">
        <v>9112</v>
      </c>
      <c r="E62" t="s">
        <v>536</v>
      </c>
      <c r="F62" t="s">
        <v>60</v>
      </c>
      <c r="G62" t="s">
        <v>537</v>
      </c>
      <c r="H62">
        <v>17</v>
      </c>
      <c r="I62" t="s">
        <v>39</v>
      </c>
      <c r="J62" t="s">
        <v>159</v>
      </c>
      <c r="K62" t="s">
        <v>538</v>
      </c>
      <c r="L62" t="s">
        <v>49</v>
      </c>
      <c r="M62" t="s">
        <v>539</v>
      </c>
      <c r="N62" t="s">
        <v>85</v>
      </c>
      <c r="O62" t="s">
        <v>540</v>
      </c>
      <c r="P62">
        <v>33</v>
      </c>
      <c r="Q62" t="s">
        <v>39</v>
      </c>
      <c r="R62" t="s">
        <v>541</v>
      </c>
      <c r="S62" t="s">
        <v>42</v>
      </c>
      <c r="T62" t="s">
        <v>42</v>
      </c>
      <c r="U62" t="s">
        <v>542</v>
      </c>
      <c r="V62" t="s">
        <v>320</v>
      </c>
      <c r="W62" t="s">
        <v>42</v>
      </c>
      <c r="X62" t="s">
        <v>164</v>
      </c>
      <c r="Y62" t="s">
        <v>543</v>
      </c>
      <c r="Z62" t="s">
        <v>51</v>
      </c>
      <c r="AA62">
        <v>43281</v>
      </c>
      <c r="AB62" t="s">
        <v>52</v>
      </c>
      <c r="AC62" t="s">
        <v>544</v>
      </c>
      <c r="AD62" t="s">
        <v>545</v>
      </c>
      <c r="AE62" t="s">
        <v>55</v>
      </c>
      <c r="AF62" t="s">
        <v>546</v>
      </c>
      <c r="AG62" t="s">
        <v>69</v>
      </c>
      <c r="AH62" s="37" t="s">
        <v>58</v>
      </c>
      <c r="AI62" s="40" t="s">
        <v>94</v>
      </c>
      <c r="AJ62" t="s">
        <v>39</v>
      </c>
      <c r="AK62" t="s">
        <v>428</v>
      </c>
      <c r="AL62" t="s">
        <v>58</v>
      </c>
      <c r="AM62" t="s">
        <v>3962</v>
      </c>
      <c r="AN62" t="s">
        <v>85</v>
      </c>
      <c r="AO62" t="s">
        <v>39</v>
      </c>
      <c r="AP62" t="s">
        <v>3976</v>
      </c>
      <c r="AQ62" t="s">
        <v>94</v>
      </c>
      <c r="AR62" t="s">
        <v>94</v>
      </c>
      <c r="AS62" t="s">
        <v>94</v>
      </c>
      <c r="AT62" t="s">
        <v>164</v>
      </c>
      <c r="AU62" t="s">
        <v>51</v>
      </c>
      <c r="AV62" t="s">
        <v>52</v>
      </c>
      <c r="AW62" t="s">
        <v>545</v>
      </c>
    </row>
    <row r="63" spans="1:49" hidden="1" x14ac:dyDescent="0.3">
      <c r="A63" s="1" t="s">
        <v>35</v>
      </c>
      <c r="B63" s="2">
        <v>44223</v>
      </c>
      <c r="C63">
        <v>12</v>
      </c>
      <c r="D63">
        <v>12301</v>
      </c>
      <c r="E63" t="s">
        <v>547</v>
      </c>
      <c r="F63" t="s">
        <v>289</v>
      </c>
      <c r="G63" t="s">
        <v>548</v>
      </c>
      <c r="H63">
        <v>43</v>
      </c>
      <c r="I63" t="s">
        <v>39</v>
      </c>
      <c r="J63" t="s">
        <v>46</v>
      </c>
      <c r="K63" t="s">
        <v>549</v>
      </c>
      <c r="L63" t="s">
        <v>42</v>
      </c>
      <c r="M63" t="s">
        <v>550</v>
      </c>
      <c r="N63" t="s">
        <v>192</v>
      </c>
      <c r="O63" t="s">
        <v>551</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552</v>
      </c>
      <c r="AG63" t="s">
        <v>553</v>
      </c>
      <c r="AH63" s="37" t="s">
        <v>58</v>
      </c>
      <c r="AI63" s="40" t="s">
        <v>94</v>
      </c>
      <c r="AJ63" t="s">
        <v>39</v>
      </c>
      <c r="AK63" t="s">
        <v>46</v>
      </c>
      <c r="AL63" t="s">
        <v>94</v>
      </c>
      <c r="AM63" t="s">
        <v>3961</v>
      </c>
      <c r="AN63" t="s">
        <v>192</v>
      </c>
      <c r="AO63" t="s">
        <v>39</v>
      </c>
      <c r="AP63" t="s">
        <v>67</v>
      </c>
      <c r="AQ63" t="s">
        <v>94</v>
      </c>
      <c r="AR63" t="s">
        <v>67</v>
      </c>
      <c r="AS63" t="s">
        <v>94</v>
      </c>
      <c r="AT63" t="s">
        <v>89</v>
      </c>
      <c r="AU63" t="s">
        <v>112</v>
      </c>
      <c r="AV63" t="s">
        <v>113</v>
      </c>
      <c r="AW63" t="s">
        <v>55</v>
      </c>
    </row>
    <row r="64" spans="1:49" hidden="1" x14ac:dyDescent="0.3">
      <c r="A64" t="s">
        <v>35</v>
      </c>
      <c r="B64" s="2">
        <v>43883</v>
      </c>
      <c r="C64" s="12">
        <v>5</v>
      </c>
      <c r="D64" s="12">
        <v>5804</v>
      </c>
      <c r="E64" t="s">
        <v>217</v>
      </c>
      <c r="F64" t="s">
        <v>151</v>
      </c>
      <c r="G64" t="s">
        <v>554</v>
      </c>
      <c r="H64" s="12">
        <v>23</v>
      </c>
      <c r="I64" t="s">
        <v>39</v>
      </c>
      <c r="J64" t="s">
        <v>46</v>
      </c>
      <c r="K64" t="s">
        <v>555</v>
      </c>
      <c r="L64" t="s">
        <v>55</v>
      </c>
      <c r="M64" t="s">
        <v>279</v>
      </c>
      <c r="N64" t="s">
        <v>108</v>
      </c>
      <c r="O64" t="s">
        <v>357</v>
      </c>
      <c r="P64" s="12"/>
      <c r="Q64" t="s">
        <v>46</v>
      </c>
      <c r="R64" t="s">
        <v>46</v>
      </c>
      <c r="S64" t="s">
        <v>42</v>
      </c>
      <c r="T64" t="s">
        <v>67</v>
      </c>
      <c r="U64" t="s">
        <v>556</v>
      </c>
      <c r="V64" t="s">
        <v>48</v>
      </c>
      <c r="W64" t="s">
        <v>42</v>
      </c>
      <c r="X64" t="s">
        <v>557</v>
      </c>
      <c r="Y64" t="s">
        <v>46</v>
      </c>
      <c r="Z64" t="s">
        <v>366</v>
      </c>
      <c r="AA64" s="12" t="s">
        <v>55</v>
      </c>
      <c r="AB64" t="s">
        <v>366</v>
      </c>
      <c r="AC64" t="s">
        <v>55</v>
      </c>
      <c r="AD64" t="s">
        <v>55</v>
      </c>
      <c r="AE64" t="s">
        <v>55</v>
      </c>
      <c r="AF64" t="s">
        <v>558</v>
      </c>
      <c r="AG64" t="s">
        <v>559</v>
      </c>
      <c r="AH64" s="37" t="s">
        <v>58</v>
      </c>
      <c r="AI64" s="40" t="s">
        <v>94</v>
      </c>
      <c r="AJ64" t="s">
        <v>39</v>
      </c>
      <c r="AK64" t="s">
        <v>46</v>
      </c>
      <c r="AL64" t="s">
        <v>55</v>
      </c>
      <c r="AM64" t="s">
        <v>527</v>
      </c>
      <c r="AN64" t="s">
        <v>3964</v>
      </c>
      <c r="AO64" t="s">
        <v>46</v>
      </c>
      <c r="AP64" t="s">
        <v>67</v>
      </c>
      <c r="AQ64" t="s">
        <v>94</v>
      </c>
      <c r="AR64" t="s">
        <v>67</v>
      </c>
      <c r="AS64" t="s">
        <v>94</v>
      </c>
      <c r="AT64" t="s">
        <v>557</v>
      </c>
      <c r="AU64" t="s">
        <v>366</v>
      </c>
      <c r="AV64" t="s">
        <v>366</v>
      </c>
      <c r="AW64" t="s">
        <v>55</v>
      </c>
    </row>
    <row r="65" spans="1:49" x14ac:dyDescent="0.3">
      <c r="A65" t="s">
        <v>35</v>
      </c>
      <c r="B65" s="2">
        <v>40513</v>
      </c>
      <c r="C65">
        <v>13</v>
      </c>
      <c r="D65">
        <v>13401</v>
      </c>
      <c r="E65" t="s">
        <v>690</v>
      </c>
      <c r="F65" t="s">
        <v>37</v>
      </c>
      <c r="G65" s="5" t="s">
        <v>841</v>
      </c>
      <c r="H65">
        <v>42</v>
      </c>
      <c r="I65" t="s">
        <v>46</v>
      </c>
      <c r="J65" t="s">
        <v>62</v>
      </c>
      <c r="K65" t="s">
        <v>73</v>
      </c>
      <c r="L65" t="s">
        <v>55</v>
      </c>
      <c r="M65" s="1" t="s">
        <v>99</v>
      </c>
      <c r="N65" t="s">
        <v>65</v>
      </c>
      <c r="O65" t="s">
        <v>842</v>
      </c>
      <c r="P65">
        <v>57</v>
      </c>
      <c r="Q65" t="s">
        <v>46</v>
      </c>
      <c r="R65" t="s">
        <v>46</v>
      </c>
      <c r="S65" t="s">
        <v>67</v>
      </c>
      <c r="T65" t="s">
        <v>67</v>
      </c>
      <c r="U65" t="s">
        <v>48</v>
      </c>
      <c r="V65" t="s">
        <v>48</v>
      </c>
      <c r="W65" t="s">
        <v>67</v>
      </c>
      <c r="X65" t="s">
        <v>103</v>
      </c>
      <c r="Y65" t="s">
        <v>46</v>
      </c>
      <c r="Z65" t="s">
        <v>55</v>
      </c>
      <c r="AA65" t="s">
        <v>55</v>
      </c>
      <c r="AB65" t="s">
        <v>46</v>
      </c>
      <c r="AC65" t="s">
        <v>55</v>
      </c>
      <c r="AD65" t="s">
        <v>55</v>
      </c>
      <c r="AE65" t="s">
        <v>55</v>
      </c>
      <c r="AF65" t="s">
        <v>69</v>
      </c>
      <c r="AG65" t="s">
        <v>69</v>
      </c>
      <c r="AH65" s="37" t="s">
        <v>58</v>
      </c>
      <c r="AI65" s="40" t="s">
        <v>58</v>
      </c>
      <c r="AJ65" t="s">
        <v>46</v>
      </c>
      <c r="AK65" t="s">
        <v>46</v>
      </c>
      <c r="AL65" t="s">
        <v>55</v>
      </c>
      <c r="AM65" t="s">
        <v>4103</v>
      </c>
      <c r="AN65" t="s">
        <v>3964</v>
      </c>
      <c r="AO65" t="s">
        <v>46</v>
      </c>
      <c r="AP65" t="s">
        <v>67</v>
      </c>
      <c r="AQ65" t="s">
        <v>67</v>
      </c>
      <c r="AR65" t="s">
        <v>67</v>
      </c>
      <c r="AS65" t="s">
        <v>67</v>
      </c>
      <c r="AT65" t="s">
        <v>103</v>
      </c>
      <c r="AU65" t="s">
        <v>55</v>
      </c>
      <c r="AV65" t="s">
        <v>46</v>
      </c>
      <c r="AW65" t="s">
        <v>55</v>
      </c>
    </row>
    <row r="66" spans="1:49" x14ac:dyDescent="0.3">
      <c r="A66" t="s">
        <v>35</v>
      </c>
      <c r="B66" s="2">
        <v>41838</v>
      </c>
      <c r="C66">
        <v>8</v>
      </c>
      <c r="D66">
        <v>8301</v>
      </c>
      <c r="E66" s="5" t="s">
        <v>298</v>
      </c>
      <c r="F66" s="1" t="s">
        <v>276</v>
      </c>
      <c r="G66" t="s">
        <v>567</v>
      </c>
      <c r="H66">
        <v>20</v>
      </c>
      <c r="I66" t="s">
        <v>39</v>
      </c>
      <c r="J66" t="s">
        <v>568</v>
      </c>
      <c r="K66" t="s">
        <v>569</v>
      </c>
      <c r="L66" t="s">
        <v>42</v>
      </c>
      <c r="M66" t="s">
        <v>270</v>
      </c>
      <c r="N66" t="s">
        <v>162</v>
      </c>
      <c r="O66" t="s">
        <v>570</v>
      </c>
      <c r="P66">
        <v>20</v>
      </c>
      <c r="Q66" t="s">
        <v>39</v>
      </c>
      <c r="R66" t="s">
        <v>571</v>
      </c>
      <c r="S66" t="s">
        <v>42</v>
      </c>
      <c r="T66" t="s">
        <v>42</v>
      </c>
      <c r="U66" t="s">
        <v>48</v>
      </c>
      <c r="V66" t="s">
        <v>42</v>
      </c>
      <c r="W66" t="s">
        <v>49</v>
      </c>
      <c r="X66" t="s">
        <v>137</v>
      </c>
      <c r="Y66" t="s">
        <v>42</v>
      </c>
      <c r="Z66" t="s">
        <v>51</v>
      </c>
      <c r="AA66">
        <v>42247</v>
      </c>
      <c r="AB66" t="s">
        <v>52</v>
      </c>
      <c r="AC66" t="s">
        <v>572</v>
      </c>
      <c r="AD66" t="s">
        <v>139</v>
      </c>
      <c r="AE66" t="s">
        <v>55</v>
      </c>
      <c r="AF66" t="s">
        <v>573</v>
      </c>
      <c r="AG66" t="s">
        <v>574</v>
      </c>
      <c r="AH66" s="37" t="s">
        <v>58</v>
      </c>
      <c r="AI66" s="40" t="s">
        <v>58</v>
      </c>
      <c r="AJ66" t="s">
        <v>39</v>
      </c>
      <c r="AK66" t="s">
        <v>3936</v>
      </c>
      <c r="AL66" t="s">
        <v>94</v>
      </c>
      <c r="AM66" t="s">
        <v>710</v>
      </c>
      <c r="AN66" t="s">
        <v>3965</v>
      </c>
      <c r="AO66" t="s">
        <v>39</v>
      </c>
      <c r="AP66" t="s">
        <v>4004</v>
      </c>
      <c r="AQ66" t="s">
        <v>94</v>
      </c>
      <c r="AR66" t="s">
        <v>94</v>
      </c>
      <c r="AS66" t="s">
        <v>58</v>
      </c>
      <c r="AT66" t="s">
        <v>137</v>
      </c>
      <c r="AU66" t="s">
        <v>51</v>
      </c>
      <c r="AV66" t="s">
        <v>52</v>
      </c>
      <c r="AW66" t="s">
        <v>139</v>
      </c>
    </row>
    <row r="67" spans="1:49" x14ac:dyDescent="0.3">
      <c r="A67" t="s">
        <v>35</v>
      </c>
      <c r="B67" s="2">
        <v>42254</v>
      </c>
      <c r="C67">
        <v>5</v>
      </c>
      <c r="D67">
        <v>5101</v>
      </c>
      <c r="E67" t="s">
        <v>151</v>
      </c>
      <c r="F67" t="s">
        <v>151</v>
      </c>
      <c r="G67" t="s">
        <v>575</v>
      </c>
      <c r="H67">
        <v>23</v>
      </c>
      <c r="I67" t="s">
        <v>39</v>
      </c>
      <c r="J67" t="s">
        <v>576</v>
      </c>
      <c r="K67" t="s">
        <v>577</v>
      </c>
      <c r="L67" t="s">
        <v>42</v>
      </c>
      <c r="M67" t="s">
        <v>270</v>
      </c>
      <c r="N67" t="s">
        <v>44</v>
      </c>
      <c r="O67" t="s">
        <v>578</v>
      </c>
      <c r="P67">
        <v>21</v>
      </c>
      <c r="Q67" t="s">
        <v>39</v>
      </c>
      <c r="R67" t="s">
        <v>579</v>
      </c>
      <c r="S67" t="s">
        <v>42</v>
      </c>
      <c r="T67" t="s">
        <v>49</v>
      </c>
      <c r="U67" t="s">
        <v>580</v>
      </c>
      <c r="V67" t="s">
        <v>581</v>
      </c>
      <c r="W67" t="s">
        <v>49</v>
      </c>
      <c r="X67" t="s">
        <v>50</v>
      </c>
      <c r="Y67" t="s">
        <v>42</v>
      </c>
      <c r="Z67" t="s">
        <v>51</v>
      </c>
      <c r="AA67">
        <v>42494</v>
      </c>
      <c r="AB67" t="s">
        <v>52</v>
      </c>
      <c r="AC67" t="s">
        <v>582</v>
      </c>
      <c r="AD67" t="s">
        <v>166</v>
      </c>
      <c r="AE67" t="s">
        <v>55</v>
      </c>
      <c r="AF67" t="s">
        <v>583</v>
      </c>
      <c r="AG67" t="s">
        <v>584</v>
      </c>
      <c r="AH67" s="37" t="s">
        <v>58</v>
      </c>
      <c r="AI67" s="40" t="s">
        <v>58</v>
      </c>
      <c r="AJ67" t="s">
        <v>39</v>
      </c>
      <c r="AK67" t="s">
        <v>3939</v>
      </c>
      <c r="AL67" t="s">
        <v>94</v>
      </c>
      <c r="AM67" t="s">
        <v>710</v>
      </c>
      <c r="AN67" t="s">
        <v>3964</v>
      </c>
      <c r="AO67" t="s">
        <v>39</v>
      </c>
      <c r="AP67" t="s">
        <v>3974</v>
      </c>
      <c r="AQ67" t="s">
        <v>94</v>
      </c>
      <c r="AR67" t="s">
        <v>58</v>
      </c>
      <c r="AS67" t="s">
        <v>58</v>
      </c>
      <c r="AT67" t="s">
        <v>50</v>
      </c>
      <c r="AU67" t="s">
        <v>51</v>
      </c>
      <c r="AV67" t="s">
        <v>52</v>
      </c>
      <c r="AW67" t="s">
        <v>4001</v>
      </c>
    </row>
    <row r="68" spans="1:49" hidden="1" x14ac:dyDescent="0.3">
      <c r="A68" t="s">
        <v>35</v>
      </c>
      <c r="B68" s="2">
        <v>42751</v>
      </c>
      <c r="C68">
        <v>13</v>
      </c>
      <c r="D68">
        <v>13119</v>
      </c>
      <c r="E68" t="s">
        <v>514</v>
      </c>
      <c r="F68" t="s">
        <v>37</v>
      </c>
      <c r="G68" t="s">
        <v>585</v>
      </c>
      <c r="H68">
        <v>28</v>
      </c>
      <c r="I68" t="s">
        <v>39</v>
      </c>
      <c r="J68" t="s">
        <v>46</v>
      </c>
      <c r="K68" t="s">
        <v>586</v>
      </c>
      <c r="L68" t="s">
        <v>42</v>
      </c>
      <c r="M68" t="s">
        <v>270</v>
      </c>
      <c r="N68" t="s">
        <v>44</v>
      </c>
      <c r="O68" t="s">
        <v>587</v>
      </c>
      <c r="Q68" t="s">
        <v>39</v>
      </c>
      <c r="R68" t="s">
        <v>46</v>
      </c>
      <c r="S68" t="s">
        <v>42</v>
      </c>
      <c r="T68" t="s">
        <v>42</v>
      </c>
      <c r="U68" t="s">
        <v>48</v>
      </c>
      <c r="V68" t="s">
        <v>320</v>
      </c>
      <c r="W68" t="s">
        <v>42</v>
      </c>
      <c r="X68" t="s">
        <v>50</v>
      </c>
      <c r="Y68" t="s">
        <v>42</v>
      </c>
      <c r="Z68" t="s">
        <v>112</v>
      </c>
      <c r="AA68">
        <v>42752</v>
      </c>
      <c r="AB68" t="s">
        <v>588</v>
      </c>
      <c r="AC68" t="s">
        <v>55</v>
      </c>
      <c r="AD68" t="s">
        <v>55</v>
      </c>
      <c r="AE68" t="s">
        <v>55</v>
      </c>
      <c r="AF68" t="s">
        <v>589</v>
      </c>
      <c r="AG68" t="s">
        <v>590</v>
      </c>
      <c r="AH68" s="37" t="s">
        <v>58</v>
      </c>
      <c r="AI68" s="40" t="s">
        <v>94</v>
      </c>
      <c r="AJ68" t="s">
        <v>39</v>
      </c>
      <c r="AK68" t="s">
        <v>46</v>
      </c>
      <c r="AL68" t="s">
        <v>94</v>
      </c>
      <c r="AM68" t="s">
        <v>710</v>
      </c>
      <c r="AN68" t="s">
        <v>3964</v>
      </c>
      <c r="AO68" t="s">
        <v>39</v>
      </c>
      <c r="AP68" t="s">
        <v>67</v>
      </c>
      <c r="AQ68" t="s">
        <v>94</v>
      </c>
      <c r="AR68" t="s">
        <v>94</v>
      </c>
      <c r="AS68" t="s">
        <v>94</v>
      </c>
      <c r="AT68" t="s">
        <v>50</v>
      </c>
      <c r="AU68" t="s">
        <v>112</v>
      </c>
      <c r="AV68" t="s">
        <v>588</v>
      </c>
      <c r="AW68" t="s">
        <v>55</v>
      </c>
    </row>
    <row r="69" spans="1:49" x14ac:dyDescent="0.3">
      <c r="A69" t="s">
        <v>35</v>
      </c>
      <c r="B69" s="2">
        <v>40520</v>
      </c>
      <c r="C69">
        <v>13</v>
      </c>
      <c r="D69">
        <v>13128</v>
      </c>
      <c r="E69" s="5" t="s">
        <v>736</v>
      </c>
      <c r="F69" s="5" t="s">
        <v>37</v>
      </c>
      <c r="G69" t="s">
        <v>2255</v>
      </c>
      <c r="H69">
        <v>17</v>
      </c>
      <c r="I69" t="s">
        <v>46</v>
      </c>
      <c r="J69" t="s">
        <v>62</v>
      </c>
      <c r="K69" t="s">
        <v>665</v>
      </c>
      <c r="L69" t="s">
        <v>55</v>
      </c>
      <c r="M69" t="s">
        <v>153</v>
      </c>
      <c r="N69" t="s">
        <v>65</v>
      </c>
      <c r="O69" t="s">
        <v>2256</v>
      </c>
      <c r="P69">
        <v>20</v>
      </c>
      <c r="Q69" t="s">
        <v>46</v>
      </c>
      <c r="R69" t="s">
        <v>46</v>
      </c>
      <c r="S69" t="s">
        <v>67</v>
      </c>
      <c r="T69" t="s">
        <v>67</v>
      </c>
      <c r="U69" t="s">
        <v>2257</v>
      </c>
      <c r="V69" t="s">
        <v>48</v>
      </c>
      <c r="W69" t="s">
        <v>67</v>
      </c>
      <c r="X69" t="s">
        <v>89</v>
      </c>
      <c r="Y69" t="s">
        <v>46</v>
      </c>
      <c r="Z69" t="s">
        <v>55</v>
      </c>
      <c r="AA69" t="s">
        <v>55</v>
      </c>
      <c r="AB69" t="s">
        <v>46</v>
      </c>
      <c r="AC69" t="s">
        <v>55</v>
      </c>
      <c r="AD69" t="s">
        <v>55</v>
      </c>
      <c r="AE69" t="s">
        <v>55</v>
      </c>
      <c r="AF69" t="s">
        <v>69</v>
      </c>
      <c r="AG69" t="s">
        <v>69</v>
      </c>
      <c r="AH69" s="37" t="s">
        <v>58</v>
      </c>
      <c r="AI69" s="40" t="s">
        <v>58</v>
      </c>
      <c r="AJ69" t="s">
        <v>46</v>
      </c>
      <c r="AK69" t="s">
        <v>46</v>
      </c>
      <c r="AL69" t="s">
        <v>55</v>
      </c>
      <c r="AM69" t="s">
        <v>527</v>
      </c>
      <c r="AN69" t="s">
        <v>3964</v>
      </c>
      <c r="AO69" t="s">
        <v>46</v>
      </c>
      <c r="AP69" t="s">
        <v>67</v>
      </c>
      <c r="AQ69" t="s">
        <v>67</v>
      </c>
      <c r="AR69" t="s">
        <v>67</v>
      </c>
      <c r="AS69" t="s">
        <v>67</v>
      </c>
      <c r="AT69" t="s">
        <v>89</v>
      </c>
      <c r="AU69" t="s">
        <v>55</v>
      </c>
      <c r="AV69" t="s">
        <v>46</v>
      </c>
      <c r="AW69" t="s">
        <v>55</v>
      </c>
    </row>
    <row r="70" spans="1:49" hidden="1" x14ac:dyDescent="0.3">
      <c r="A70" t="s">
        <v>35</v>
      </c>
      <c r="B70" s="2">
        <v>41649</v>
      </c>
      <c r="C70">
        <v>8</v>
      </c>
      <c r="D70">
        <v>8203</v>
      </c>
      <c r="E70" t="s">
        <v>597</v>
      </c>
      <c r="F70" s="1" t="s">
        <v>276</v>
      </c>
      <c r="G70" t="s">
        <v>598</v>
      </c>
      <c r="H70">
        <v>16</v>
      </c>
      <c r="I70" t="s">
        <v>39</v>
      </c>
      <c r="J70" t="s">
        <v>159</v>
      </c>
      <c r="K70" t="s">
        <v>599</v>
      </c>
      <c r="L70" t="s">
        <v>49</v>
      </c>
      <c r="M70" t="s">
        <v>600</v>
      </c>
      <c r="N70" t="s">
        <v>132</v>
      </c>
      <c r="O70" t="s">
        <v>601</v>
      </c>
      <c r="P70">
        <v>19</v>
      </c>
      <c r="Q70" t="s">
        <v>39</v>
      </c>
      <c r="R70" t="s">
        <v>46</v>
      </c>
      <c r="S70" t="s">
        <v>42</v>
      </c>
      <c r="T70" t="s">
        <v>49</v>
      </c>
      <c r="U70" t="s">
        <v>48</v>
      </c>
      <c r="V70" t="s">
        <v>42</v>
      </c>
      <c r="W70" t="s">
        <v>42</v>
      </c>
      <c r="X70" t="s">
        <v>204</v>
      </c>
      <c r="Y70" t="s">
        <v>42</v>
      </c>
      <c r="Z70" t="s">
        <v>51</v>
      </c>
      <c r="AA70">
        <v>42149</v>
      </c>
      <c r="AB70" t="s">
        <v>52</v>
      </c>
      <c r="AC70" t="s">
        <v>602</v>
      </c>
      <c r="AD70" t="s">
        <v>408</v>
      </c>
      <c r="AE70" t="s">
        <v>55</v>
      </c>
      <c r="AF70" t="s">
        <v>603</v>
      </c>
      <c r="AG70" t="s">
        <v>604</v>
      </c>
      <c r="AH70" s="37" t="s">
        <v>58</v>
      </c>
      <c r="AI70" s="40" t="s">
        <v>94</v>
      </c>
      <c r="AJ70" t="s">
        <v>39</v>
      </c>
      <c r="AK70" t="s">
        <v>428</v>
      </c>
      <c r="AL70" t="s">
        <v>58</v>
      </c>
      <c r="AM70" t="s">
        <v>600</v>
      </c>
      <c r="AN70" t="s">
        <v>3966</v>
      </c>
      <c r="AO70" t="s">
        <v>39</v>
      </c>
      <c r="AP70" t="s">
        <v>67</v>
      </c>
      <c r="AQ70" t="s">
        <v>94</v>
      </c>
      <c r="AR70" t="s">
        <v>58</v>
      </c>
      <c r="AS70" t="s">
        <v>94</v>
      </c>
      <c r="AT70" t="s">
        <v>1245</v>
      </c>
      <c r="AU70" t="s">
        <v>51</v>
      </c>
      <c r="AV70" t="s">
        <v>52</v>
      </c>
      <c r="AW70" t="s">
        <v>4001</v>
      </c>
    </row>
    <row r="71" spans="1:49" x14ac:dyDescent="0.3">
      <c r="A71" t="s">
        <v>35</v>
      </c>
      <c r="B71" s="2">
        <v>41472</v>
      </c>
      <c r="C71">
        <v>5</v>
      </c>
      <c r="D71">
        <v>5101</v>
      </c>
      <c r="E71" t="s">
        <v>151</v>
      </c>
      <c r="F71" t="s">
        <v>151</v>
      </c>
      <c r="G71" t="s">
        <v>605</v>
      </c>
      <c r="H71">
        <v>25</v>
      </c>
      <c r="I71" t="s">
        <v>46</v>
      </c>
      <c r="J71" t="s">
        <v>606</v>
      </c>
      <c r="K71" t="s">
        <v>73</v>
      </c>
      <c r="L71" s="1" t="s">
        <v>55</v>
      </c>
      <c r="M71" t="s">
        <v>153</v>
      </c>
      <c r="N71" t="s">
        <v>301</v>
      </c>
      <c r="O71" t="s">
        <v>607</v>
      </c>
      <c r="Q71" t="s">
        <v>46</v>
      </c>
      <c r="R71" t="s">
        <v>46</v>
      </c>
      <c r="S71" s="1" t="s">
        <v>67</v>
      </c>
      <c r="T71" t="s">
        <v>67</v>
      </c>
      <c r="U71" t="s">
        <v>608</v>
      </c>
      <c r="V71" t="s">
        <v>48</v>
      </c>
      <c r="W71" t="s">
        <v>49</v>
      </c>
      <c r="X71" s="1" t="s">
        <v>46</v>
      </c>
      <c r="Y71" t="s">
        <v>46</v>
      </c>
      <c r="Z71" s="1" t="s">
        <v>55</v>
      </c>
      <c r="AA71" t="s">
        <v>55</v>
      </c>
      <c r="AB71" t="s">
        <v>46</v>
      </c>
      <c r="AC71" s="1" t="s">
        <v>55</v>
      </c>
      <c r="AE71" t="s">
        <v>55</v>
      </c>
      <c r="AF71" t="s">
        <v>69</v>
      </c>
      <c r="AG71" t="s">
        <v>69</v>
      </c>
      <c r="AH71" s="37" t="s">
        <v>58</v>
      </c>
      <c r="AI71" s="40" t="s">
        <v>58</v>
      </c>
      <c r="AJ71" t="s">
        <v>46</v>
      </c>
      <c r="AK71" t="s">
        <v>428</v>
      </c>
      <c r="AL71" t="s">
        <v>55</v>
      </c>
      <c r="AM71" t="s">
        <v>527</v>
      </c>
      <c r="AN71" t="s">
        <v>3964</v>
      </c>
      <c r="AO71" t="s">
        <v>46</v>
      </c>
      <c r="AP71" t="s">
        <v>67</v>
      </c>
      <c r="AQ71" t="s">
        <v>67</v>
      </c>
      <c r="AR71" t="s">
        <v>67</v>
      </c>
      <c r="AS71" t="s">
        <v>58</v>
      </c>
      <c r="AT71" t="s">
        <v>67</v>
      </c>
      <c r="AU71" t="s">
        <v>55</v>
      </c>
      <c r="AV71" t="s">
        <v>46</v>
      </c>
      <c r="AW71" t="s">
        <v>55</v>
      </c>
    </row>
    <row r="72" spans="1:49" x14ac:dyDescent="0.3">
      <c r="A72" t="s">
        <v>35</v>
      </c>
      <c r="B72" s="2">
        <v>40522</v>
      </c>
      <c r="C72">
        <v>13</v>
      </c>
      <c r="D72">
        <v>13121</v>
      </c>
      <c r="E72" s="5" t="s">
        <v>860</v>
      </c>
      <c r="F72" s="5" t="s">
        <v>37</v>
      </c>
      <c r="G72" t="s">
        <v>1224</v>
      </c>
      <c r="H72">
        <v>90</v>
      </c>
      <c r="I72" t="s">
        <v>46</v>
      </c>
      <c r="J72" t="s">
        <v>62</v>
      </c>
      <c r="K72" t="s">
        <v>73</v>
      </c>
      <c r="L72" t="s">
        <v>55</v>
      </c>
      <c r="M72" t="s">
        <v>286</v>
      </c>
      <c r="N72" t="s">
        <v>65</v>
      </c>
      <c r="O72" t="s">
        <v>1225</v>
      </c>
      <c r="P72">
        <v>87</v>
      </c>
      <c r="Q72" t="s">
        <v>46</v>
      </c>
      <c r="R72" t="s">
        <v>1226</v>
      </c>
      <c r="S72" t="s">
        <v>67</v>
      </c>
      <c r="T72" t="s">
        <v>67</v>
      </c>
      <c r="U72" t="s">
        <v>1227</v>
      </c>
      <c r="V72" t="s">
        <v>48</v>
      </c>
      <c r="W72" t="s">
        <v>67</v>
      </c>
      <c r="X72" t="s">
        <v>103</v>
      </c>
      <c r="Y72" t="s">
        <v>46</v>
      </c>
      <c r="Z72" t="s">
        <v>55</v>
      </c>
      <c r="AA72" t="s">
        <v>55</v>
      </c>
      <c r="AB72" t="s">
        <v>46</v>
      </c>
      <c r="AC72" t="s">
        <v>55</v>
      </c>
      <c r="AD72" t="s">
        <v>55</v>
      </c>
      <c r="AE72" t="s">
        <v>55</v>
      </c>
      <c r="AF72" t="s">
        <v>69</v>
      </c>
      <c r="AG72" t="s">
        <v>69</v>
      </c>
      <c r="AH72" s="37" t="s">
        <v>58</v>
      </c>
      <c r="AI72" s="40" t="s">
        <v>58</v>
      </c>
      <c r="AJ72" t="s">
        <v>46</v>
      </c>
      <c r="AK72" t="s">
        <v>46</v>
      </c>
      <c r="AL72" t="s">
        <v>55</v>
      </c>
      <c r="AM72" t="s">
        <v>74</v>
      </c>
      <c r="AN72" t="s">
        <v>3964</v>
      </c>
      <c r="AO72" t="s">
        <v>46</v>
      </c>
      <c r="AP72" t="s">
        <v>67</v>
      </c>
      <c r="AQ72" t="s">
        <v>67</v>
      </c>
      <c r="AR72" t="s">
        <v>67</v>
      </c>
      <c r="AS72" t="s">
        <v>67</v>
      </c>
      <c r="AT72" t="s">
        <v>103</v>
      </c>
      <c r="AU72" t="s">
        <v>55</v>
      </c>
      <c r="AV72" t="s">
        <v>46</v>
      </c>
      <c r="AW72" t="s">
        <v>55</v>
      </c>
    </row>
    <row r="73" spans="1:49" hidden="1" x14ac:dyDescent="0.3">
      <c r="A73" t="s">
        <v>35</v>
      </c>
      <c r="B73" s="2">
        <v>43579</v>
      </c>
      <c r="C73">
        <v>14</v>
      </c>
      <c r="D73">
        <v>14104</v>
      </c>
      <c r="E73" t="s">
        <v>188</v>
      </c>
      <c r="F73" t="s">
        <v>613</v>
      </c>
      <c r="G73" t="s">
        <v>614</v>
      </c>
      <c r="H73">
        <v>26</v>
      </c>
      <c r="I73" t="s">
        <v>39</v>
      </c>
      <c r="J73" t="s">
        <v>46</v>
      </c>
      <c r="K73" t="s">
        <v>615</v>
      </c>
      <c r="L73" t="s">
        <v>49</v>
      </c>
      <c r="M73" t="s">
        <v>391</v>
      </c>
      <c r="N73" t="s">
        <v>162</v>
      </c>
      <c r="O73" t="s">
        <v>616</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617</v>
      </c>
      <c r="AG73" t="s">
        <v>618</v>
      </c>
      <c r="AH73" s="37" t="s">
        <v>58</v>
      </c>
      <c r="AI73" s="40" t="s">
        <v>94</v>
      </c>
      <c r="AJ73" t="s">
        <v>39</v>
      </c>
      <c r="AK73" t="s">
        <v>46</v>
      </c>
      <c r="AL73" t="s">
        <v>58</v>
      </c>
      <c r="AM73" t="s">
        <v>391</v>
      </c>
      <c r="AN73" t="s">
        <v>3965</v>
      </c>
      <c r="AO73" t="s">
        <v>39</v>
      </c>
      <c r="AP73" t="s">
        <v>67</v>
      </c>
      <c r="AQ73" t="s">
        <v>94</v>
      </c>
      <c r="AR73" t="s">
        <v>67</v>
      </c>
      <c r="AS73" t="s">
        <v>94</v>
      </c>
      <c r="AT73" t="s">
        <v>1245</v>
      </c>
      <c r="AU73" t="s">
        <v>112</v>
      </c>
      <c r="AV73" t="s">
        <v>113</v>
      </c>
      <c r="AW73" t="s">
        <v>55</v>
      </c>
    </row>
    <row r="74" spans="1:49" x14ac:dyDescent="0.3">
      <c r="A74" t="s">
        <v>35</v>
      </c>
      <c r="B74" s="2">
        <v>40569</v>
      </c>
      <c r="C74">
        <v>13</v>
      </c>
      <c r="D74">
        <v>13201</v>
      </c>
      <c r="E74" t="s">
        <v>116</v>
      </c>
      <c r="F74" t="s">
        <v>37</v>
      </c>
      <c r="G74" t="s">
        <v>1280</v>
      </c>
      <c r="H74">
        <v>24</v>
      </c>
      <c r="I74" t="s">
        <v>46</v>
      </c>
      <c r="J74" t="s">
        <v>62</v>
      </c>
      <c r="K74" t="s">
        <v>73</v>
      </c>
      <c r="L74" t="s">
        <v>55</v>
      </c>
      <c r="M74" t="s">
        <v>527</v>
      </c>
      <c r="N74" t="s">
        <v>65</v>
      </c>
      <c r="O74" t="s">
        <v>1281</v>
      </c>
      <c r="P74">
        <v>45</v>
      </c>
      <c r="Q74" t="s">
        <v>46</v>
      </c>
      <c r="R74" t="s">
        <v>46</v>
      </c>
      <c r="T74" t="s">
        <v>67</v>
      </c>
      <c r="U74" t="s">
        <v>1282</v>
      </c>
      <c r="V74" t="s">
        <v>48</v>
      </c>
      <c r="W74" t="s">
        <v>67</v>
      </c>
      <c r="X74" t="s">
        <v>50</v>
      </c>
      <c r="Y74" t="s">
        <v>46</v>
      </c>
      <c r="Z74" t="s">
        <v>55</v>
      </c>
      <c r="AA74" t="s">
        <v>55</v>
      </c>
      <c r="AB74" t="s">
        <v>46</v>
      </c>
      <c r="AC74" t="s">
        <v>55</v>
      </c>
      <c r="AD74" t="s">
        <v>55</v>
      </c>
      <c r="AE74" t="s">
        <v>55</v>
      </c>
      <c r="AF74" t="s">
        <v>69</v>
      </c>
      <c r="AG74" t="s">
        <v>69</v>
      </c>
      <c r="AH74" s="37" t="s">
        <v>58</v>
      </c>
      <c r="AI74" s="40" t="s">
        <v>58</v>
      </c>
      <c r="AJ74" t="s">
        <v>46</v>
      </c>
      <c r="AK74" t="s">
        <v>46</v>
      </c>
      <c r="AL74" t="s">
        <v>55</v>
      </c>
      <c r="AM74" t="s">
        <v>527</v>
      </c>
      <c r="AN74" t="s">
        <v>3964</v>
      </c>
      <c r="AO74" t="s">
        <v>46</v>
      </c>
      <c r="AP74" t="s">
        <v>67</v>
      </c>
      <c r="AQ74" t="s">
        <v>67</v>
      </c>
      <c r="AR74" t="s">
        <v>67</v>
      </c>
      <c r="AS74" t="s">
        <v>67</v>
      </c>
      <c r="AT74" t="s">
        <v>50</v>
      </c>
      <c r="AU74" t="s">
        <v>55</v>
      </c>
      <c r="AV74" t="s">
        <v>46</v>
      </c>
      <c r="AW74" t="s">
        <v>55</v>
      </c>
    </row>
    <row r="75" spans="1:49" x14ac:dyDescent="0.3">
      <c r="A75" t="s">
        <v>35</v>
      </c>
      <c r="B75" s="2">
        <v>42655</v>
      </c>
      <c r="C75">
        <v>10</v>
      </c>
      <c r="D75">
        <v>10101</v>
      </c>
      <c r="E75" t="s">
        <v>258</v>
      </c>
      <c r="F75" t="s">
        <v>188</v>
      </c>
      <c r="G75" t="s">
        <v>626</v>
      </c>
      <c r="H75">
        <v>23</v>
      </c>
      <c r="I75" t="s">
        <v>627</v>
      </c>
      <c r="J75" t="s">
        <v>628</v>
      </c>
      <c r="K75" t="s">
        <v>629</v>
      </c>
      <c r="L75" t="s">
        <v>42</v>
      </c>
      <c r="M75" t="s">
        <v>4103</v>
      </c>
      <c r="N75" t="s">
        <v>44</v>
      </c>
      <c r="O75" t="s">
        <v>630</v>
      </c>
      <c r="P75">
        <v>45</v>
      </c>
      <c r="Q75" t="s">
        <v>627</v>
      </c>
      <c r="R75" t="s">
        <v>631</v>
      </c>
      <c r="S75" t="s">
        <v>42</v>
      </c>
      <c r="T75" t="s">
        <v>42</v>
      </c>
      <c r="U75" t="s">
        <v>632</v>
      </c>
      <c r="V75" t="s">
        <v>136</v>
      </c>
      <c r="W75" t="s">
        <v>49</v>
      </c>
      <c r="X75" t="s">
        <v>50</v>
      </c>
      <c r="Y75" t="s">
        <v>42</v>
      </c>
      <c r="Z75" t="s">
        <v>51</v>
      </c>
      <c r="AA75">
        <v>43201</v>
      </c>
      <c r="AB75" t="s">
        <v>52</v>
      </c>
      <c r="AC75" t="s">
        <v>499</v>
      </c>
      <c r="AD75" t="s">
        <v>408</v>
      </c>
      <c r="AE75" t="s">
        <v>55</v>
      </c>
      <c r="AF75" t="s">
        <v>633</v>
      </c>
      <c r="AG75" t="s">
        <v>69</v>
      </c>
      <c r="AH75" s="37" t="s">
        <v>58</v>
      </c>
      <c r="AI75" s="40" t="s">
        <v>58</v>
      </c>
      <c r="AJ75" t="s">
        <v>627</v>
      </c>
      <c r="AK75" t="s">
        <v>3936</v>
      </c>
      <c r="AL75" t="s">
        <v>94</v>
      </c>
      <c r="AM75" t="s">
        <v>4103</v>
      </c>
      <c r="AN75" t="s">
        <v>3964</v>
      </c>
      <c r="AO75" t="s">
        <v>627</v>
      </c>
      <c r="AP75" t="s">
        <v>631</v>
      </c>
      <c r="AQ75" t="s">
        <v>94</v>
      </c>
      <c r="AR75" t="s">
        <v>94</v>
      </c>
      <c r="AS75" t="s">
        <v>58</v>
      </c>
      <c r="AT75" t="s">
        <v>50</v>
      </c>
      <c r="AU75" t="s">
        <v>51</v>
      </c>
      <c r="AV75" t="s">
        <v>52</v>
      </c>
      <c r="AW75" t="s">
        <v>4001</v>
      </c>
    </row>
    <row r="76" spans="1:49" hidden="1" x14ac:dyDescent="0.3">
      <c r="A76" t="s">
        <v>35</v>
      </c>
      <c r="B76" s="2">
        <v>42871</v>
      </c>
      <c r="C76">
        <v>14</v>
      </c>
      <c r="D76">
        <v>14101</v>
      </c>
      <c r="E76" t="s">
        <v>634</v>
      </c>
      <c r="F76" t="s">
        <v>613</v>
      </c>
      <c r="G76" t="s">
        <v>635</v>
      </c>
      <c r="H76">
        <v>28</v>
      </c>
      <c r="I76" t="s">
        <v>636</v>
      </c>
      <c r="J76" t="s">
        <v>637</v>
      </c>
      <c r="K76" t="s">
        <v>638</v>
      </c>
      <c r="L76" t="s">
        <v>42</v>
      </c>
      <c r="M76" t="s">
        <v>639</v>
      </c>
      <c r="N76" t="s">
        <v>162</v>
      </c>
      <c r="O76" t="s">
        <v>640</v>
      </c>
      <c r="P76">
        <v>21</v>
      </c>
      <c r="Q76" t="s">
        <v>39</v>
      </c>
      <c r="R76" t="s">
        <v>46</v>
      </c>
      <c r="S76" t="s">
        <v>42</v>
      </c>
      <c r="T76" t="s">
        <v>49</v>
      </c>
      <c r="U76" t="s">
        <v>48</v>
      </c>
      <c r="V76" t="s">
        <v>42</v>
      </c>
      <c r="W76" t="s">
        <v>42</v>
      </c>
      <c r="X76" t="s">
        <v>137</v>
      </c>
      <c r="Y76" t="s">
        <v>42</v>
      </c>
      <c r="Z76" t="s">
        <v>51</v>
      </c>
      <c r="AA76">
        <v>43215</v>
      </c>
      <c r="AB76" t="s">
        <v>52</v>
      </c>
      <c r="AC76" t="s">
        <v>641</v>
      </c>
      <c r="AD76" t="s">
        <v>54</v>
      </c>
      <c r="AE76" t="s">
        <v>55</v>
      </c>
      <c r="AF76" t="s">
        <v>642</v>
      </c>
      <c r="AG76" t="s">
        <v>643</v>
      </c>
      <c r="AH76" s="37" t="s">
        <v>58</v>
      </c>
      <c r="AI76" s="40" t="s">
        <v>94</v>
      </c>
      <c r="AJ76" t="s">
        <v>636</v>
      </c>
      <c r="AK76" t="s">
        <v>3932</v>
      </c>
      <c r="AL76" t="s">
        <v>94</v>
      </c>
      <c r="AM76" t="s">
        <v>639</v>
      </c>
      <c r="AN76" t="s">
        <v>3965</v>
      </c>
      <c r="AO76" t="s">
        <v>39</v>
      </c>
      <c r="AP76" t="s">
        <v>67</v>
      </c>
      <c r="AQ76" t="s">
        <v>94</v>
      </c>
      <c r="AR76" t="s">
        <v>58</v>
      </c>
      <c r="AS76" t="s">
        <v>94</v>
      </c>
      <c r="AT76" t="s">
        <v>137</v>
      </c>
      <c r="AU76" t="s">
        <v>51</v>
      </c>
      <c r="AV76" t="s">
        <v>52</v>
      </c>
      <c r="AW76" t="s">
        <v>54</v>
      </c>
    </row>
    <row r="77" spans="1:49" hidden="1" x14ac:dyDescent="0.3">
      <c r="A77" t="s">
        <v>35</v>
      </c>
      <c r="B77" s="2">
        <v>43972</v>
      </c>
      <c r="C77" s="12">
        <v>8</v>
      </c>
      <c r="D77" s="12">
        <v>8102</v>
      </c>
      <c r="E77" t="s">
        <v>644</v>
      </c>
      <c r="F77" s="1" t="s">
        <v>276</v>
      </c>
      <c r="G77" t="s">
        <v>645</v>
      </c>
      <c r="H77" s="12">
        <v>68</v>
      </c>
      <c r="I77" t="s">
        <v>39</v>
      </c>
      <c r="J77" t="s">
        <v>46</v>
      </c>
      <c r="K77" t="s">
        <v>646</v>
      </c>
      <c r="L77" t="s">
        <v>49</v>
      </c>
      <c r="M77" t="s">
        <v>647</v>
      </c>
      <c r="N77" t="s">
        <v>391</v>
      </c>
      <c r="O77" t="s">
        <v>648</v>
      </c>
      <c r="P77" s="12"/>
      <c r="Q77" t="s">
        <v>46</v>
      </c>
      <c r="R77" t="s">
        <v>46</v>
      </c>
      <c r="S77" t="s">
        <v>67</v>
      </c>
      <c r="T77" t="s">
        <v>67</v>
      </c>
      <c r="U77" t="s">
        <v>48</v>
      </c>
      <c r="V77" t="s">
        <v>48</v>
      </c>
      <c r="W77" t="s">
        <v>49</v>
      </c>
      <c r="X77" t="s">
        <v>649</v>
      </c>
      <c r="Y77" t="s">
        <v>46</v>
      </c>
      <c r="Z77" t="s">
        <v>55</v>
      </c>
      <c r="AA77" s="12" t="s">
        <v>55</v>
      </c>
      <c r="AB77" t="s">
        <v>588</v>
      </c>
      <c r="AC77" t="s">
        <v>55</v>
      </c>
      <c r="AD77" t="s">
        <v>55</v>
      </c>
      <c r="AE77" t="s">
        <v>55</v>
      </c>
      <c r="AF77" t="s">
        <v>650</v>
      </c>
      <c r="AG77" t="s">
        <v>651</v>
      </c>
      <c r="AH77" s="37" t="s">
        <v>58</v>
      </c>
      <c r="AI77" s="40" t="s">
        <v>94</v>
      </c>
      <c r="AJ77" t="s">
        <v>39</v>
      </c>
      <c r="AK77" t="s">
        <v>46</v>
      </c>
      <c r="AL77" t="s">
        <v>58</v>
      </c>
      <c r="AM77" t="s">
        <v>55</v>
      </c>
      <c r="AN77" t="s">
        <v>67</v>
      </c>
      <c r="AO77" t="s">
        <v>46</v>
      </c>
      <c r="AP77" t="s">
        <v>67</v>
      </c>
      <c r="AQ77" t="s">
        <v>67</v>
      </c>
      <c r="AR77" t="s">
        <v>67</v>
      </c>
      <c r="AS77" t="s">
        <v>58</v>
      </c>
      <c r="AT77" t="s">
        <v>3986</v>
      </c>
      <c r="AU77" t="s">
        <v>55</v>
      </c>
      <c r="AV77" t="s">
        <v>588</v>
      </c>
      <c r="AW77" t="s">
        <v>55</v>
      </c>
    </row>
    <row r="78" spans="1:49" x14ac:dyDescent="0.3">
      <c r="A78" t="s">
        <v>35</v>
      </c>
      <c r="B78" s="2">
        <v>40602</v>
      </c>
      <c r="C78">
        <v>13</v>
      </c>
      <c r="D78">
        <v>13106</v>
      </c>
      <c r="E78" s="6" t="s">
        <v>1599</v>
      </c>
      <c r="F78" t="s">
        <v>37</v>
      </c>
      <c r="G78" t="s">
        <v>3507</v>
      </c>
      <c r="H78">
        <v>67</v>
      </c>
      <c r="I78" t="s">
        <v>46</v>
      </c>
      <c r="J78" t="s">
        <v>62</v>
      </c>
      <c r="K78" t="s">
        <v>2555</v>
      </c>
      <c r="L78" t="s">
        <v>55</v>
      </c>
      <c r="M78" t="s">
        <v>286</v>
      </c>
      <c r="N78" t="s">
        <v>65</v>
      </c>
      <c r="O78" t="s">
        <v>3508</v>
      </c>
      <c r="P78">
        <v>68</v>
      </c>
      <c r="Q78" t="s">
        <v>46</v>
      </c>
      <c r="R78" t="s">
        <v>46</v>
      </c>
      <c r="T78" t="s">
        <v>67</v>
      </c>
      <c r="U78" t="s">
        <v>3509</v>
      </c>
      <c r="V78" t="s">
        <v>48</v>
      </c>
      <c r="W78" t="s">
        <v>67</v>
      </c>
      <c r="X78" t="s">
        <v>50</v>
      </c>
      <c r="Y78" t="s">
        <v>46</v>
      </c>
      <c r="Z78" t="s">
        <v>55</v>
      </c>
      <c r="AA78" t="s">
        <v>55</v>
      </c>
      <c r="AB78" t="s">
        <v>46</v>
      </c>
      <c r="AC78" t="s">
        <v>55</v>
      </c>
      <c r="AD78" t="s">
        <v>55</v>
      </c>
      <c r="AE78" t="s">
        <v>55</v>
      </c>
      <c r="AF78" t="s">
        <v>69</v>
      </c>
      <c r="AG78" t="s">
        <v>69</v>
      </c>
      <c r="AH78" s="37" t="s">
        <v>58</v>
      </c>
      <c r="AI78" s="40" t="s">
        <v>58</v>
      </c>
      <c r="AJ78" t="s">
        <v>46</v>
      </c>
      <c r="AK78" t="s">
        <v>46</v>
      </c>
      <c r="AL78" t="s">
        <v>55</v>
      </c>
      <c r="AM78" t="s">
        <v>74</v>
      </c>
      <c r="AN78" t="s">
        <v>3964</v>
      </c>
      <c r="AO78" t="s">
        <v>46</v>
      </c>
      <c r="AP78" t="s">
        <v>67</v>
      </c>
      <c r="AQ78" t="s">
        <v>67</v>
      </c>
      <c r="AR78" t="s">
        <v>67</v>
      </c>
      <c r="AS78" t="s">
        <v>67</v>
      </c>
      <c r="AT78" t="s">
        <v>50</v>
      </c>
      <c r="AU78" t="s">
        <v>55</v>
      </c>
      <c r="AV78" t="s">
        <v>46</v>
      </c>
      <c r="AW78" t="s">
        <v>55</v>
      </c>
    </row>
    <row r="79" spans="1:49" x14ac:dyDescent="0.3">
      <c r="A79" t="s">
        <v>35</v>
      </c>
      <c r="B79" s="2">
        <v>42771</v>
      </c>
      <c r="C79">
        <v>7</v>
      </c>
      <c r="D79">
        <v>7406</v>
      </c>
      <c r="E79" s="5" t="s">
        <v>656</v>
      </c>
      <c r="F79" s="5" t="s">
        <v>458</v>
      </c>
      <c r="G79" t="s">
        <v>657</v>
      </c>
      <c r="H79">
        <v>42</v>
      </c>
      <c r="I79" t="s">
        <v>39</v>
      </c>
      <c r="J79" t="s">
        <v>40</v>
      </c>
      <c r="K79" t="s">
        <v>658</v>
      </c>
      <c r="L79" t="s">
        <v>42</v>
      </c>
      <c r="M79" t="s">
        <v>74</v>
      </c>
      <c r="N79" t="s">
        <v>44</v>
      </c>
      <c r="O79" t="s">
        <v>659</v>
      </c>
      <c r="P79">
        <v>45</v>
      </c>
      <c r="Q79" t="s">
        <v>39</v>
      </c>
      <c r="R79" t="s">
        <v>660</v>
      </c>
      <c r="S79" t="s">
        <v>49</v>
      </c>
      <c r="T79" t="s">
        <v>49</v>
      </c>
      <c r="U79" t="s">
        <v>48</v>
      </c>
      <c r="V79" t="s">
        <v>42</v>
      </c>
      <c r="W79" t="s">
        <v>49</v>
      </c>
      <c r="X79" t="s">
        <v>50</v>
      </c>
      <c r="Y79" t="s">
        <v>42</v>
      </c>
      <c r="Z79" t="s">
        <v>90</v>
      </c>
      <c r="AA79">
        <v>42771</v>
      </c>
      <c r="AB79" t="s">
        <v>91</v>
      </c>
      <c r="AC79" t="s">
        <v>55</v>
      </c>
      <c r="AD79" t="s">
        <v>55</v>
      </c>
      <c r="AE79" t="s">
        <v>55</v>
      </c>
      <c r="AF79" t="s">
        <v>661</v>
      </c>
      <c r="AG79" t="s">
        <v>662</v>
      </c>
      <c r="AH79" s="37" t="s">
        <v>58</v>
      </c>
      <c r="AI79" s="40" t="s">
        <v>58</v>
      </c>
      <c r="AJ79" t="s">
        <v>39</v>
      </c>
      <c r="AK79" t="s">
        <v>3922</v>
      </c>
      <c r="AL79" t="s">
        <v>94</v>
      </c>
      <c r="AM79" t="s">
        <v>74</v>
      </c>
      <c r="AN79" t="s">
        <v>3964</v>
      </c>
      <c r="AO79" t="s">
        <v>39</v>
      </c>
      <c r="AP79" t="s">
        <v>3967</v>
      </c>
      <c r="AQ79" t="s">
        <v>58</v>
      </c>
      <c r="AR79" t="s">
        <v>58</v>
      </c>
      <c r="AS79" t="s">
        <v>58</v>
      </c>
      <c r="AT79" t="s">
        <v>50</v>
      </c>
      <c r="AU79" t="s">
        <v>90</v>
      </c>
      <c r="AV79" t="s">
        <v>91</v>
      </c>
      <c r="AW79" t="s">
        <v>55</v>
      </c>
    </row>
    <row r="80" spans="1:49" x14ac:dyDescent="0.3">
      <c r="A80" t="s">
        <v>35</v>
      </c>
      <c r="B80" s="2">
        <v>40400</v>
      </c>
      <c r="C80">
        <v>14</v>
      </c>
      <c r="D80">
        <v>14103</v>
      </c>
      <c r="E80" s="5" t="s">
        <v>663</v>
      </c>
      <c r="F80" s="5" t="s">
        <v>613</v>
      </c>
      <c r="G80" t="s">
        <v>664</v>
      </c>
      <c r="H80">
        <v>44</v>
      </c>
      <c r="I80" t="s">
        <v>46</v>
      </c>
      <c r="J80" t="s">
        <v>62</v>
      </c>
      <c r="K80" t="s">
        <v>665</v>
      </c>
      <c r="L80" t="s">
        <v>55</v>
      </c>
      <c r="M80" t="s">
        <v>286</v>
      </c>
      <c r="N80" t="s">
        <v>65</v>
      </c>
      <c r="O80" t="s">
        <v>666</v>
      </c>
      <c r="P80">
        <v>49</v>
      </c>
      <c r="Q80" t="s">
        <v>46</v>
      </c>
      <c r="R80" t="s">
        <v>453</v>
      </c>
      <c r="S80" t="s">
        <v>58</v>
      </c>
      <c r="T80" t="s">
        <v>67</v>
      </c>
      <c r="U80" t="s">
        <v>48</v>
      </c>
      <c r="V80" t="s">
        <v>48</v>
      </c>
      <c r="W80" t="s">
        <v>67</v>
      </c>
      <c r="X80" t="s">
        <v>103</v>
      </c>
      <c r="Y80" t="s">
        <v>46</v>
      </c>
      <c r="Z80" t="s">
        <v>55</v>
      </c>
      <c r="AA80" t="s">
        <v>55</v>
      </c>
      <c r="AB80" t="s">
        <v>46</v>
      </c>
      <c r="AC80" t="s">
        <v>55</v>
      </c>
      <c r="AD80" t="s">
        <v>55</v>
      </c>
      <c r="AE80" t="s">
        <v>55</v>
      </c>
      <c r="AF80" t="s">
        <v>69</v>
      </c>
      <c r="AG80" t="s">
        <v>69</v>
      </c>
      <c r="AH80" s="37" t="s">
        <v>58</v>
      </c>
      <c r="AI80" s="40" t="s">
        <v>58</v>
      </c>
      <c r="AJ80" t="s">
        <v>46</v>
      </c>
      <c r="AK80" t="s">
        <v>46</v>
      </c>
      <c r="AL80" t="s">
        <v>55</v>
      </c>
      <c r="AM80" t="s">
        <v>74</v>
      </c>
      <c r="AN80" t="s">
        <v>3964</v>
      </c>
      <c r="AO80" t="s">
        <v>46</v>
      </c>
      <c r="AP80" t="s">
        <v>3967</v>
      </c>
      <c r="AQ80" t="s">
        <v>58</v>
      </c>
      <c r="AR80" t="s">
        <v>67</v>
      </c>
      <c r="AS80" t="s">
        <v>67</v>
      </c>
      <c r="AT80" t="s">
        <v>103</v>
      </c>
      <c r="AU80" t="s">
        <v>55</v>
      </c>
      <c r="AV80" t="s">
        <v>46</v>
      </c>
      <c r="AW80" t="s">
        <v>55</v>
      </c>
    </row>
    <row r="81" spans="1:49" x14ac:dyDescent="0.3">
      <c r="A81" t="s">
        <v>35</v>
      </c>
      <c r="B81" s="2">
        <v>41016</v>
      </c>
      <c r="C81">
        <v>5</v>
      </c>
      <c r="D81">
        <v>5301</v>
      </c>
      <c r="E81" t="s">
        <v>227</v>
      </c>
      <c r="F81" t="s">
        <v>151</v>
      </c>
      <c r="G81" t="s">
        <v>667</v>
      </c>
      <c r="H81">
        <v>43</v>
      </c>
      <c r="I81" t="s">
        <v>46</v>
      </c>
      <c r="J81" t="s">
        <v>62</v>
      </c>
      <c r="K81" s="1" t="s">
        <v>668</v>
      </c>
      <c r="L81" t="s">
        <v>55</v>
      </c>
      <c r="M81" s="1" t="s">
        <v>594</v>
      </c>
      <c r="N81" t="s">
        <v>65</v>
      </c>
      <c r="O81" t="s">
        <v>669</v>
      </c>
      <c r="P81">
        <v>33</v>
      </c>
      <c r="Q81" t="s">
        <v>46</v>
      </c>
      <c r="R81" t="s">
        <v>46</v>
      </c>
      <c r="S81" t="s">
        <v>67</v>
      </c>
      <c r="T81" t="s">
        <v>67</v>
      </c>
      <c r="U81" t="s">
        <v>670</v>
      </c>
      <c r="V81" t="s">
        <v>48</v>
      </c>
      <c r="W81" t="s">
        <v>94</v>
      </c>
      <c r="X81" t="s">
        <v>137</v>
      </c>
      <c r="Y81" t="s">
        <v>46</v>
      </c>
      <c r="Z81" t="s">
        <v>55</v>
      </c>
      <c r="AA81" t="s">
        <v>55</v>
      </c>
      <c r="AB81" t="s">
        <v>46</v>
      </c>
      <c r="AC81" t="s">
        <v>55</v>
      </c>
      <c r="AD81" t="s">
        <v>55</v>
      </c>
      <c r="AE81" t="s">
        <v>55</v>
      </c>
      <c r="AF81" t="s">
        <v>69</v>
      </c>
      <c r="AG81" t="s">
        <v>69</v>
      </c>
      <c r="AH81" s="37" t="s">
        <v>58</v>
      </c>
      <c r="AI81" s="40" t="s">
        <v>58</v>
      </c>
      <c r="AJ81" t="s">
        <v>46</v>
      </c>
      <c r="AK81" t="s">
        <v>46</v>
      </c>
      <c r="AL81" t="s">
        <v>55</v>
      </c>
      <c r="AM81" t="s">
        <v>594</v>
      </c>
      <c r="AN81" t="s">
        <v>3964</v>
      </c>
      <c r="AO81" t="s">
        <v>46</v>
      </c>
      <c r="AP81" t="s">
        <v>67</v>
      </c>
      <c r="AQ81" t="s">
        <v>67</v>
      </c>
      <c r="AR81" t="s">
        <v>67</v>
      </c>
      <c r="AS81" t="s">
        <v>94</v>
      </c>
      <c r="AT81" t="s">
        <v>137</v>
      </c>
      <c r="AU81" t="s">
        <v>55</v>
      </c>
      <c r="AV81" t="s">
        <v>46</v>
      </c>
      <c r="AW81" t="s">
        <v>55</v>
      </c>
    </row>
    <row r="82" spans="1:49" x14ac:dyDescent="0.3">
      <c r="A82" t="s">
        <v>35</v>
      </c>
      <c r="B82" s="2">
        <v>40616</v>
      </c>
      <c r="C82">
        <v>13</v>
      </c>
      <c r="D82">
        <v>13125</v>
      </c>
      <c r="E82" t="s">
        <v>778</v>
      </c>
      <c r="F82" s="22" t="s">
        <v>37</v>
      </c>
      <c r="G82" t="s">
        <v>990</v>
      </c>
      <c r="H82">
        <v>29</v>
      </c>
      <c r="I82" t="s">
        <v>46</v>
      </c>
      <c r="J82" t="s">
        <v>62</v>
      </c>
      <c r="K82" t="s">
        <v>991</v>
      </c>
      <c r="L82" t="s">
        <v>55</v>
      </c>
      <c r="M82" t="s">
        <v>286</v>
      </c>
      <c r="N82" t="s">
        <v>65</v>
      </c>
      <c r="O82" t="s">
        <v>992</v>
      </c>
      <c r="P82">
        <v>36</v>
      </c>
      <c r="Q82" t="s">
        <v>46</v>
      </c>
      <c r="R82" t="s">
        <v>46</v>
      </c>
      <c r="S82" t="s">
        <v>58</v>
      </c>
      <c r="T82" t="s">
        <v>67</v>
      </c>
      <c r="U82" t="s">
        <v>993</v>
      </c>
      <c r="V82" t="s">
        <v>994</v>
      </c>
      <c r="W82" t="s">
        <v>67</v>
      </c>
      <c r="X82" t="s">
        <v>50</v>
      </c>
      <c r="Y82" t="s">
        <v>46</v>
      </c>
      <c r="Z82" t="s">
        <v>55</v>
      </c>
      <c r="AA82" t="s">
        <v>55</v>
      </c>
      <c r="AB82" t="s">
        <v>46</v>
      </c>
      <c r="AC82" t="s">
        <v>55</v>
      </c>
      <c r="AD82" t="s">
        <v>55</v>
      </c>
      <c r="AE82" t="s">
        <v>55</v>
      </c>
      <c r="AF82" t="s">
        <v>69</v>
      </c>
      <c r="AG82" t="s">
        <v>69</v>
      </c>
      <c r="AH82" s="37" t="s">
        <v>58</v>
      </c>
      <c r="AI82" s="40" t="s">
        <v>58</v>
      </c>
      <c r="AJ82" t="s">
        <v>46</v>
      </c>
      <c r="AK82" t="s">
        <v>46</v>
      </c>
      <c r="AL82" t="s">
        <v>55</v>
      </c>
      <c r="AM82" t="s">
        <v>74</v>
      </c>
      <c r="AN82" t="s">
        <v>3964</v>
      </c>
      <c r="AO82" t="s">
        <v>46</v>
      </c>
      <c r="AP82" t="s">
        <v>67</v>
      </c>
      <c r="AQ82" t="s">
        <v>58</v>
      </c>
      <c r="AR82" t="s">
        <v>67</v>
      </c>
      <c r="AS82" t="s">
        <v>67</v>
      </c>
      <c r="AT82" t="s">
        <v>50</v>
      </c>
      <c r="AU82" t="s">
        <v>55</v>
      </c>
      <c r="AV82" t="s">
        <v>46</v>
      </c>
      <c r="AW82" t="s">
        <v>55</v>
      </c>
    </row>
    <row r="83" spans="1:49" x14ac:dyDescent="0.3">
      <c r="A83" t="s">
        <v>35</v>
      </c>
      <c r="B83" s="2">
        <v>43028</v>
      </c>
      <c r="C83">
        <v>6</v>
      </c>
      <c r="D83">
        <v>6303</v>
      </c>
      <c r="E83" t="s">
        <v>677</v>
      </c>
      <c r="F83" t="s">
        <v>105</v>
      </c>
      <c r="G83" t="s">
        <v>678</v>
      </c>
      <c r="H83">
        <v>42</v>
      </c>
      <c r="I83" t="s">
        <v>39</v>
      </c>
      <c r="J83" t="s">
        <v>46</v>
      </c>
      <c r="K83" t="s">
        <v>679</v>
      </c>
      <c r="L83" t="s">
        <v>42</v>
      </c>
      <c r="M83" t="s">
        <v>43</v>
      </c>
      <c r="N83" t="s">
        <v>44</v>
      </c>
      <c r="O83" t="s">
        <v>680</v>
      </c>
      <c r="P83">
        <v>53</v>
      </c>
      <c r="Q83" t="s">
        <v>39</v>
      </c>
      <c r="R83" t="s">
        <v>46</v>
      </c>
      <c r="S83" t="s">
        <v>49</v>
      </c>
      <c r="T83" t="s">
        <v>42</v>
      </c>
      <c r="U83" t="s">
        <v>681</v>
      </c>
      <c r="V83" t="s">
        <v>682</v>
      </c>
      <c r="W83" t="s">
        <v>49</v>
      </c>
      <c r="X83" t="s">
        <v>50</v>
      </c>
      <c r="Y83" t="s">
        <v>42</v>
      </c>
      <c r="Z83" t="s">
        <v>90</v>
      </c>
      <c r="AA83">
        <v>43028</v>
      </c>
      <c r="AB83" t="s">
        <v>91</v>
      </c>
      <c r="AC83" t="s">
        <v>55</v>
      </c>
      <c r="AD83" t="s">
        <v>55</v>
      </c>
      <c r="AE83" t="s">
        <v>55</v>
      </c>
      <c r="AF83" t="s">
        <v>683</v>
      </c>
      <c r="AG83" t="s">
        <v>684</v>
      </c>
      <c r="AH83" s="37" t="s">
        <v>58</v>
      </c>
      <c r="AI83" s="40" t="s">
        <v>58</v>
      </c>
      <c r="AJ83" t="s">
        <v>39</v>
      </c>
      <c r="AK83" t="s">
        <v>46</v>
      </c>
      <c r="AL83" t="s">
        <v>94</v>
      </c>
      <c r="AM83" t="s">
        <v>43</v>
      </c>
      <c r="AN83" t="s">
        <v>3964</v>
      </c>
      <c r="AO83" t="s">
        <v>39</v>
      </c>
      <c r="AP83" t="s">
        <v>67</v>
      </c>
      <c r="AQ83" t="s">
        <v>58</v>
      </c>
      <c r="AR83" t="s">
        <v>94</v>
      </c>
      <c r="AS83" t="s">
        <v>58</v>
      </c>
      <c r="AT83" t="s">
        <v>50</v>
      </c>
      <c r="AU83" t="s">
        <v>90</v>
      </c>
      <c r="AV83" t="s">
        <v>91</v>
      </c>
      <c r="AW83" t="s">
        <v>55</v>
      </c>
    </row>
    <row r="84" spans="1:49" x14ac:dyDescent="0.3">
      <c r="A84" t="s">
        <v>35</v>
      </c>
      <c r="B84" s="2">
        <v>40616</v>
      </c>
      <c r="C84">
        <v>13</v>
      </c>
      <c r="D84">
        <v>13126</v>
      </c>
      <c r="E84" t="s">
        <v>395</v>
      </c>
      <c r="F84" t="s">
        <v>37</v>
      </c>
      <c r="G84" t="s">
        <v>2120</v>
      </c>
      <c r="H84">
        <v>81</v>
      </c>
      <c r="I84" t="s">
        <v>46</v>
      </c>
      <c r="J84" t="s">
        <v>2121</v>
      </c>
      <c r="K84" t="s">
        <v>300</v>
      </c>
      <c r="L84" t="s">
        <v>55</v>
      </c>
      <c r="M84" t="s">
        <v>286</v>
      </c>
      <c r="N84" t="s">
        <v>65</v>
      </c>
      <c r="O84" t="s">
        <v>2122</v>
      </c>
      <c r="P84">
        <v>82</v>
      </c>
      <c r="Q84" t="s">
        <v>46</v>
      </c>
      <c r="R84" t="s">
        <v>46</v>
      </c>
      <c r="S84" t="s">
        <v>58</v>
      </c>
      <c r="T84" t="s">
        <v>67</v>
      </c>
      <c r="U84" t="s">
        <v>48</v>
      </c>
      <c r="V84" t="s">
        <v>48</v>
      </c>
      <c r="W84" t="s">
        <v>67</v>
      </c>
      <c r="X84" t="s">
        <v>50</v>
      </c>
      <c r="Y84" t="s">
        <v>46</v>
      </c>
      <c r="Z84" t="s">
        <v>55</v>
      </c>
      <c r="AA84" t="s">
        <v>55</v>
      </c>
      <c r="AB84" t="s">
        <v>46</v>
      </c>
      <c r="AC84" t="s">
        <v>55</v>
      </c>
      <c r="AD84" t="s">
        <v>55</v>
      </c>
      <c r="AE84" t="s">
        <v>55</v>
      </c>
      <c r="AF84" t="s">
        <v>69</v>
      </c>
      <c r="AG84" t="s">
        <v>69</v>
      </c>
      <c r="AH84" s="37" t="s">
        <v>58</v>
      </c>
      <c r="AI84" s="40" t="s">
        <v>58</v>
      </c>
      <c r="AJ84" t="s">
        <v>46</v>
      </c>
      <c r="AK84" t="s">
        <v>46</v>
      </c>
      <c r="AL84" t="s">
        <v>55</v>
      </c>
      <c r="AM84" t="s">
        <v>74</v>
      </c>
      <c r="AN84" t="s">
        <v>3964</v>
      </c>
      <c r="AO84" t="s">
        <v>46</v>
      </c>
      <c r="AP84" t="s">
        <v>67</v>
      </c>
      <c r="AQ84" t="s">
        <v>58</v>
      </c>
      <c r="AR84" t="s">
        <v>67</v>
      </c>
      <c r="AS84" t="s">
        <v>67</v>
      </c>
      <c r="AT84" t="s">
        <v>50</v>
      </c>
      <c r="AU84" t="s">
        <v>55</v>
      </c>
      <c r="AV84" t="s">
        <v>46</v>
      </c>
      <c r="AW84" t="s">
        <v>55</v>
      </c>
    </row>
    <row r="85" spans="1:49" x14ac:dyDescent="0.3">
      <c r="A85" t="s">
        <v>35</v>
      </c>
      <c r="B85" s="2">
        <v>40636</v>
      </c>
      <c r="C85">
        <v>13</v>
      </c>
      <c r="D85">
        <v>13103</v>
      </c>
      <c r="E85" t="s">
        <v>951</v>
      </c>
      <c r="F85" t="s">
        <v>37</v>
      </c>
      <c r="G85" t="s">
        <v>952</v>
      </c>
      <c r="H85">
        <v>35</v>
      </c>
      <c r="I85" t="s">
        <v>46</v>
      </c>
      <c r="J85" t="s">
        <v>62</v>
      </c>
      <c r="K85" t="s">
        <v>300</v>
      </c>
      <c r="L85" t="s">
        <v>55</v>
      </c>
      <c r="M85" t="s">
        <v>43</v>
      </c>
      <c r="N85" t="s">
        <v>65</v>
      </c>
      <c r="O85" t="s">
        <v>953</v>
      </c>
      <c r="P85">
        <v>35</v>
      </c>
      <c r="Q85" t="s">
        <v>46</v>
      </c>
      <c r="R85" t="s">
        <v>46</v>
      </c>
      <c r="T85" t="s">
        <v>67</v>
      </c>
      <c r="U85" t="s">
        <v>954</v>
      </c>
      <c r="V85" t="s">
        <v>48</v>
      </c>
      <c r="W85" t="s">
        <v>67</v>
      </c>
      <c r="X85" t="s">
        <v>50</v>
      </c>
      <c r="Y85" t="s">
        <v>46</v>
      </c>
      <c r="Z85" t="s">
        <v>55</v>
      </c>
      <c r="AA85" t="s">
        <v>55</v>
      </c>
      <c r="AB85" t="s">
        <v>46</v>
      </c>
      <c r="AC85" t="s">
        <v>55</v>
      </c>
      <c r="AD85" t="s">
        <v>55</v>
      </c>
      <c r="AE85" t="s">
        <v>55</v>
      </c>
      <c r="AF85" t="s">
        <v>69</v>
      </c>
      <c r="AG85" t="s">
        <v>69</v>
      </c>
      <c r="AH85" s="37" t="s">
        <v>58</v>
      </c>
      <c r="AI85" s="40" t="s">
        <v>58</v>
      </c>
      <c r="AJ85" t="s">
        <v>46</v>
      </c>
      <c r="AK85" t="s">
        <v>46</v>
      </c>
      <c r="AL85" t="s">
        <v>55</v>
      </c>
      <c r="AM85" t="s">
        <v>43</v>
      </c>
      <c r="AN85" t="s">
        <v>3964</v>
      </c>
      <c r="AO85" t="s">
        <v>46</v>
      </c>
      <c r="AP85" t="s">
        <v>67</v>
      </c>
      <c r="AQ85" t="s">
        <v>67</v>
      </c>
      <c r="AR85" t="s">
        <v>67</v>
      </c>
      <c r="AS85" t="s">
        <v>67</v>
      </c>
      <c r="AT85" t="s">
        <v>50</v>
      </c>
      <c r="AU85" t="s">
        <v>55</v>
      </c>
      <c r="AV85" t="s">
        <v>46</v>
      </c>
      <c r="AW85" t="s">
        <v>55</v>
      </c>
    </row>
    <row r="86" spans="1:49" hidden="1" x14ac:dyDescent="0.3">
      <c r="A86" t="s">
        <v>35</v>
      </c>
      <c r="B86" s="2">
        <v>42973</v>
      </c>
      <c r="C86">
        <v>13</v>
      </c>
      <c r="D86">
        <v>13105</v>
      </c>
      <c r="E86" t="s">
        <v>157</v>
      </c>
      <c r="F86" t="s">
        <v>37</v>
      </c>
      <c r="G86" t="s">
        <v>697</v>
      </c>
      <c r="H86">
        <v>38</v>
      </c>
      <c r="I86" t="s">
        <v>39</v>
      </c>
      <c r="J86" t="s">
        <v>46</v>
      </c>
      <c r="K86" t="s">
        <v>698</v>
      </c>
      <c r="L86" t="s">
        <v>42</v>
      </c>
      <c r="M86" t="s">
        <v>43</v>
      </c>
      <c r="N86" t="s">
        <v>44</v>
      </c>
      <c r="O86" t="s">
        <v>699</v>
      </c>
      <c r="Q86" t="s">
        <v>39</v>
      </c>
      <c r="R86" t="s">
        <v>46</v>
      </c>
      <c r="S86" t="s">
        <v>42</v>
      </c>
      <c r="T86" t="s">
        <v>42</v>
      </c>
      <c r="U86" t="s">
        <v>48</v>
      </c>
      <c r="V86" t="s">
        <v>42</v>
      </c>
      <c r="W86" t="s">
        <v>42</v>
      </c>
      <c r="X86" t="s">
        <v>50</v>
      </c>
      <c r="Y86" t="s">
        <v>42</v>
      </c>
      <c r="Z86" t="s">
        <v>112</v>
      </c>
      <c r="AA86" t="s">
        <v>55</v>
      </c>
      <c r="AB86" t="s">
        <v>588</v>
      </c>
      <c r="AC86" t="s">
        <v>700</v>
      </c>
      <c r="AD86" t="s">
        <v>55</v>
      </c>
      <c r="AE86" t="s">
        <v>55</v>
      </c>
      <c r="AF86" t="s">
        <v>701</v>
      </c>
      <c r="AG86" t="s">
        <v>702</v>
      </c>
      <c r="AH86" s="37" t="s">
        <v>58</v>
      </c>
      <c r="AI86" s="40" t="s">
        <v>94</v>
      </c>
      <c r="AJ86" t="s">
        <v>39</v>
      </c>
      <c r="AK86" t="s">
        <v>46</v>
      </c>
      <c r="AL86" t="s">
        <v>94</v>
      </c>
      <c r="AM86" t="s">
        <v>43</v>
      </c>
      <c r="AN86" t="s">
        <v>3964</v>
      </c>
      <c r="AO86" t="s">
        <v>39</v>
      </c>
      <c r="AP86" t="s">
        <v>67</v>
      </c>
      <c r="AQ86" t="s">
        <v>94</v>
      </c>
      <c r="AR86" t="s">
        <v>94</v>
      </c>
      <c r="AS86" t="s">
        <v>94</v>
      </c>
      <c r="AT86" t="s">
        <v>50</v>
      </c>
      <c r="AU86" t="s">
        <v>112</v>
      </c>
      <c r="AV86" t="s">
        <v>588</v>
      </c>
      <c r="AW86" t="s">
        <v>55</v>
      </c>
    </row>
    <row r="87" spans="1:49" x14ac:dyDescent="0.3">
      <c r="A87" t="s">
        <v>35</v>
      </c>
      <c r="B87" s="2">
        <v>40795</v>
      </c>
      <c r="C87">
        <v>3</v>
      </c>
      <c r="D87">
        <v>3101</v>
      </c>
      <c r="E87" t="s">
        <v>703</v>
      </c>
      <c r="F87" t="s">
        <v>704</v>
      </c>
      <c r="G87" t="s">
        <v>705</v>
      </c>
      <c r="H87">
        <v>23</v>
      </c>
      <c r="I87" t="s">
        <v>46</v>
      </c>
      <c r="J87" t="s">
        <v>62</v>
      </c>
      <c r="K87" t="s">
        <v>300</v>
      </c>
      <c r="L87" t="s">
        <v>55</v>
      </c>
      <c r="M87" s="1" t="s">
        <v>594</v>
      </c>
      <c r="N87" t="s">
        <v>65</v>
      </c>
      <c r="O87" t="s">
        <v>706</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37" t="s">
        <v>58</v>
      </c>
      <c r="AI87" s="40" t="s">
        <v>58</v>
      </c>
      <c r="AJ87" t="s">
        <v>46</v>
      </c>
      <c r="AK87" t="s">
        <v>46</v>
      </c>
      <c r="AL87" t="s">
        <v>55</v>
      </c>
      <c r="AM87" t="s">
        <v>594</v>
      </c>
      <c r="AN87" t="s">
        <v>3964</v>
      </c>
      <c r="AO87" t="s">
        <v>46</v>
      </c>
      <c r="AP87" t="s">
        <v>67</v>
      </c>
      <c r="AQ87" t="s">
        <v>58</v>
      </c>
      <c r="AR87" t="s">
        <v>67</v>
      </c>
      <c r="AS87" t="s">
        <v>67</v>
      </c>
      <c r="AT87" t="s">
        <v>89</v>
      </c>
      <c r="AU87" t="s">
        <v>55</v>
      </c>
      <c r="AV87" t="s">
        <v>46</v>
      </c>
      <c r="AW87" t="s">
        <v>55</v>
      </c>
    </row>
    <row r="88" spans="1:49" x14ac:dyDescent="0.3">
      <c r="A88" t="s">
        <v>35</v>
      </c>
      <c r="B88" s="2">
        <v>44110</v>
      </c>
      <c r="C88">
        <v>16</v>
      </c>
      <c r="D88">
        <v>16205</v>
      </c>
      <c r="E88" t="s">
        <v>707</v>
      </c>
      <c r="F88" t="s">
        <v>370</v>
      </c>
      <c r="G88" t="s">
        <v>708</v>
      </c>
      <c r="H88">
        <v>42</v>
      </c>
      <c r="I88" t="s">
        <v>46</v>
      </c>
      <c r="J88" t="s">
        <v>46</v>
      </c>
      <c r="K88" t="s">
        <v>709</v>
      </c>
      <c r="L88" t="s">
        <v>55</v>
      </c>
      <c r="M88" t="s">
        <v>710</v>
      </c>
      <c r="N88" t="s">
        <v>108</v>
      </c>
      <c r="O88" t="s">
        <v>711</v>
      </c>
      <c r="P88">
        <v>44</v>
      </c>
      <c r="Q88" t="s">
        <v>39</v>
      </c>
      <c r="R88" t="s">
        <v>46</v>
      </c>
      <c r="S88" t="s">
        <v>42</v>
      </c>
      <c r="T88" t="s">
        <v>42</v>
      </c>
      <c r="U88" t="s">
        <v>48</v>
      </c>
      <c r="V88" t="s">
        <v>48</v>
      </c>
      <c r="W88" t="s">
        <v>67</v>
      </c>
      <c r="X88" t="s">
        <v>44</v>
      </c>
      <c r="Y88" t="s">
        <v>46</v>
      </c>
      <c r="Z88" t="s">
        <v>176</v>
      </c>
      <c r="AA88" t="s">
        <v>55</v>
      </c>
      <c r="AB88" t="s">
        <v>309</v>
      </c>
      <c r="AC88" t="s">
        <v>55</v>
      </c>
      <c r="AD88" t="s">
        <v>55</v>
      </c>
      <c r="AE88" t="s">
        <v>55</v>
      </c>
      <c r="AF88" t="s">
        <v>712</v>
      </c>
      <c r="AG88" t="s">
        <v>713</v>
      </c>
      <c r="AH88" s="37" t="s">
        <v>58</v>
      </c>
      <c r="AI88" s="40" t="s">
        <v>58</v>
      </c>
      <c r="AJ88" t="s">
        <v>46</v>
      </c>
      <c r="AK88" t="s">
        <v>46</v>
      </c>
      <c r="AL88" t="s">
        <v>55</v>
      </c>
      <c r="AM88" t="s">
        <v>710</v>
      </c>
      <c r="AN88" t="s">
        <v>3964</v>
      </c>
      <c r="AO88" t="s">
        <v>39</v>
      </c>
      <c r="AP88" t="s">
        <v>67</v>
      </c>
      <c r="AQ88" t="s">
        <v>94</v>
      </c>
      <c r="AR88" t="s">
        <v>94</v>
      </c>
      <c r="AS88" t="s">
        <v>67</v>
      </c>
      <c r="AT88" t="s">
        <v>3964</v>
      </c>
      <c r="AU88" t="s">
        <v>176</v>
      </c>
      <c r="AV88" t="s">
        <v>309</v>
      </c>
      <c r="AW88" t="s">
        <v>55</v>
      </c>
    </row>
    <row r="89" spans="1:49" x14ac:dyDescent="0.3">
      <c r="A89" t="s">
        <v>35</v>
      </c>
      <c r="B89" s="2">
        <v>42836</v>
      </c>
      <c r="C89">
        <v>6</v>
      </c>
      <c r="D89">
        <v>6101</v>
      </c>
      <c r="E89" s="5" t="s">
        <v>714</v>
      </c>
      <c r="F89" s="5" t="s">
        <v>105</v>
      </c>
      <c r="G89" t="s">
        <v>715</v>
      </c>
      <c r="H89">
        <v>21</v>
      </c>
      <c r="I89" t="s">
        <v>39</v>
      </c>
      <c r="J89" t="s">
        <v>716</v>
      </c>
      <c r="K89" t="s">
        <v>717</v>
      </c>
      <c r="L89" t="s">
        <v>42</v>
      </c>
      <c r="M89" t="s">
        <v>279</v>
      </c>
      <c r="N89" t="s">
        <v>44</v>
      </c>
      <c r="O89" t="s">
        <v>718</v>
      </c>
      <c r="P89">
        <v>29</v>
      </c>
      <c r="Q89" t="s">
        <v>39</v>
      </c>
      <c r="R89" t="s">
        <v>719</v>
      </c>
      <c r="S89" t="s">
        <v>49</v>
      </c>
      <c r="T89" t="s">
        <v>42</v>
      </c>
      <c r="U89" t="s">
        <v>720</v>
      </c>
      <c r="V89" t="s">
        <v>42</v>
      </c>
      <c r="W89" t="s">
        <v>49</v>
      </c>
      <c r="X89" t="s">
        <v>50</v>
      </c>
      <c r="Y89" t="s">
        <v>42</v>
      </c>
      <c r="Z89" t="s">
        <v>90</v>
      </c>
      <c r="AA89">
        <v>42836</v>
      </c>
      <c r="AB89" t="s">
        <v>91</v>
      </c>
      <c r="AC89" t="s">
        <v>55</v>
      </c>
      <c r="AD89" t="s">
        <v>55</v>
      </c>
      <c r="AE89" t="s">
        <v>55</v>
      </c>
      <c r="AF89" t="s">
        <v>721</v>
      </c>
      <c r="AG89" t="s">
        <v>722</v>
      </c>
      <c r="AH89" s="37" t="s">
        <v>58</v>
      </c>
      <c r="AI89" s="40" t="s">
        <v>58</v>
      </c>
      <c r="AJ89" t="s">
        <v>39</v>
      </c>
      <c r="AK89" t="s">
        <v>428</v>
      </c>
      <c r="AL89" t="s">
        <v>94</v>
      </c>
      <c r="AM89" t="s">
        <v>527</v>
      </c>
      <c r="AN89" t="s">
        <v>3964</v>
      </c>
      <c r="AO89" t="s">
        <v>39</v>
      </c>
      <c r="AP89" t="s">
        <v>4012</v>
      </c>
      <c r="AQ89" t="s">
        <v>58</v>
      </c>
      <c r="AR89" t="s">
        <v>94</v>
      </c>
      <c r="AS89" t="s">
        <v>58</v>
      </c>
      <c r="AT89" t="s">
        <v>50</v>
      </c>
      <c r="AU89" t="s">
        <v>90</v>
      </c>
      <c r="AV89" t="s">
        <v>91</v>
      </c>
      <c r="AW89" t="s">
        <v>55</v>
      </c>
    </row>
    <row r="90" spans="1:49" hidden="1" x14ac:dyDescent="0.3">
      <c r="A90" t="s">
        <v>35</v>
      </c>
      <c r="B90" s="2">
        <v>43262</v>
      </c>
      <c r="C90">
        <v>13</v>
      </c>
      <c r="D90">
        <v>13119</v>
      </c>
      <c r="E90" t="s">
        <v>514</v>
      </c>
      <c r="F90" t="s">
        <v>37</v>
      </c>
      <c r="G90" t="s">
        <v>723</v>
      </c>
      <c r="H90">
        <v>53</v>
      </c>
      <c r="I90" t="s">
        <v>39</v>
      </c>
      <c r="J90" t="s">
        <v>46</v>
      </c>
      <c r="K90" t="s">
        <v>724</v>
      </c>
      <c r="L90" t="s">
        <v>42</v>
      </c>
      <c r="M90" t="s">
        <v>725</v>
      </c>
      <c r="N90" t="s">
        <v>85</v>
      </c>
      <c r="O90" t="s">
        <v>726</v>
      </c>
      <c r="P90">
        <v>18</v>
      </c>
      <c r="Q90" t="s">
        <v>39</v>
      </c>
      <c r="R90" t="s">
        <v>46</v>
      </c>
      <c r="S90" t="s">
        <v>42</v>
      </c>
      <c r="T90" t="s">
        <v>49</v>
      </c>
      <c r="U90" t="s">
        <v>48</v>
      </c>
      <c r="V90" t="s">
        <v>48</v>
      </c>
      <c r="W90" t="s">
        <v>67</v>
      </c>
      <c r="X90" t="s">
        <v>137</v>
      </c>
      <c r="Y90" t="s">
        <v>46</v>
      </c>
      <c r="Z90" t="s">
        <v>112</v>
      </c>
      <c r="AA90">
        <v>43266</v>
      </c>
      <c r="AB90" t="s">
        <v>176</v>
      </c>
      <c r="AC90" t="s">
        <v>727</v>
      </c>
      <c r="AD90" t="s">
        <v>55</v>
      </c>
      <c r="AE90" t="s">
        <v>55</v>
      </c>
      <c r="AF90" t="s">
        <v>728</v>
      </c>
      <c r="AG90" t="s">
        <v>729</v>
      </c>
      <c r="AH90" s="37" t="s">
        <v>58</v>
      </c>
      <c r="AI90" s="40" t="s">
        <v>94</v>
      </c>
      <c r="AJ90" t="s">
        <v>39</v>
      </c>
      <c r="AK90" t="s">
        <v>46</v>
      </c>
      <c r="AL90" t="s">
        <v>94</v>
      </c>
      <c r="AM90" t="s">
        <v>3960</v>
      </c>
      <c r="AN90" t="s">
        <v>85</v>
      </c>
      <c r="AO90" t="s">
        <v>39</v>
      </c>
      <c r="AP90" t="s">
        <v>67</v>
      </c>
      <c r="AQ90" t="s">
        <v>94</v>
      </c>
      <c r="AR90" t="s">
        <v>58</v>
      </c>
      <c r="AS90" t="s">
        <v>67</v>
      </c>
      <c r="AT90" t="s">
        <v>137</v>
      </c>
      <c r="AU90" t="s">
        <v>112</v>
      </c>
      <c r="AV90" t="s">
        <v>176</v>
      </c>
      <c r="AW90" t="s">
        <v>55</v>
      </c>
    </row>
    <row r="91" spans="1:49" x14ac:dyDescent="0.3">
      <c r="A91" t="s">
        <v>35</v>
      </c>
      <c r="B91" s="2">
        <v>41204</v>
      </c>
      <c r="C91">
        <v>11</v>
      </c>
      <c r="D91">
        <v>11101</v>
      </c>
      <c r="E91" t="s">
        <v>730</v>
      </c>
      <c r="F91" t="s">
        <v>731</v>
      </c>
      <c r="G91" t="s">
        <v>732</v>
      </c>
      <c r="H91">
        <v>26</v>
      </c>
      <c r="I91" t="s">
        <v>46</v>
      </c>
      <c r="J91" t="s">
        <v>62</v>
      </c>
      <c r="K91" s="1" t="s">
        <v>73</v>
      </c>
      <c r="L91" t="s">
        <v>55</v>
      </c>
      <c r="M91" t="s">
        <v>43</v>
      </c>
      <c r="N91" t="s">
        <v>65</v>
      </c>
      <c r="O91" t="s">
        <v>733</v>
      </c>
      <c r="P91">
        <v>30</v>
      </c>
      <c r="Q91" t="s">
        <v>46</v>
      </c>
      <c r="R91" t="s">
        <v>46</v>
      </c>
      <c r="S91" t="s">
        <v>67</v>
      </c>
      <c r="T91" t="s">
        <v>67</v>
      </c>
      <c r="U91" t="s">
        <v>734</v>
      </c>
      <c r="V91" t="s">
        <v>48</v>
      </c>
      <c r="W91" t="s">
        <v>67</v>
      </c>
      <c r="X91" t="s">
        <v>50</v>
      </c>
      <c r="Y91" t="s">
        <v>46</v>
      </c>
      <c r="Z91" t="s">
        <v>55</v>
      </c>
      <c r="AA91" t="s">
        <v>55</v>
      </c>
      <c r="AB91" t="s">
        <v>46</v>
      </c>
      <c r="AC91" t="s">
        <v>55</v>
      </c>
      <c r="AD91" t="s">
        <v>735</v>
      </c>
      <c r="AE91" t="s">
        <v>55</v>
      </c>
      <c r="AF91" t="s">
        <v>69</v>
      </c>
      <c r="AG91" t="s">
        <v>69</v>
      </c>
      <c r="AH91" s="37" t="s">
        <v>58</v>
      </c>
      <c r="AI91" s="40" t="s">
        <v>58</v>
      </c>
      <c r="AJ91" t="s">
        <v>46</v>
      </c>
      <c r="AK91" t="s">
        <v>46</v>
      </c>
      <c r="AL91" t="s">
        <v>55</v>
      </c>
      <c r="AM91" t="s">
        <v>43</v>
      </c>
      <c r="AN91" t="s">
        <v>3964</v>
      </c>
      <c r="AO91" t="s">
        <v>46</v>
      </c>
      <c r="AP91" t="s">
        <v>67</v>
      </c>
      <c r="AQ91" t="s">
        <v>67</v>
      </c>
      <c r="AR91" t="s">
        <v>67</v>
      </c>
      <c r="AS91" t="s">
        <v>67</v>
      </c>
      <c r="AT91" t="s">
        <v>50</v>
      </c>
      <c r="AU91" t="s">
        <v>55</v>
      </c>
      <c r="AV91" t="s">
        <v>46</v>
      </c>
      <c r="AW91" t="s">
        <v>1869</v>
      </c>
    </row>
    <row r="92" spans="1:49" x14ac:dyDescent="0.3">
      <c r="A92" t="s">
        <v>35</v>
      </c>
      <c r="B92" s="2">
        <v>40689</v>
      </c>
      <c r="C92">
        <v>13</v>
      </c>
      <c r="D92">
        <v>13301</v>
      </c>
      <c r="E92" t="s">
        <v>591</v>
      </c>
      <c r="F92" t="s">
        <v>37</v>
      </c>
      <c r="G92" t="s">
        <v>1283</v>
      </c>
      <c r="H92">
        <v>50</v>
      </c>
      <c r="I92" t="s">
        <v>46</v>
      </c>
      <c r="J92" t="s">
        <v>62</v>
      </c>
      <c r="K92" t="s">
        <v>63</v>
      </c>
      <c r="L92" t="s">
        <v>55</v>
      </c>
      <c r="M92" t="s">
        <v>286</v>
      </c>
      <c r="N92" t="s">
        <v>65</v>
      </c>
      <c r="O92" t="s">
        <v>1284</v>
      </c>
      <c r="P92">
        <v>59</v>
      </c>
      <c r="Q92" t="s">
        <v>46</v>
      </c>
      <c r="R92" t="s">
        <v>46</v>
      </c>
      <c r="S92" t="s">
        <v>58</v>
      </c>
      <c r="T92" t="s">
        <v>67</v>
      </c>
      <c r="U92" t="s">
        <v>1285</v>
      </c>
      <c r="V92" t="s">
        <v>1285</v>
      </c>
      <c r="W92" t="s">
        <v>67</v>
      </c>
      <c r="X92" t="s">
        <v>50</v>
      </c>
      <c r="Y92" t="s">
        <v>46</v>
      </c>
      <c r="Z92" t="s">
        <v>55</v>
      </c>
      <c r="AA92" t="s">
        <v>55</v>
      </c>
      <c r="AB92" t="s">
        <v>46</v>
      </c>
      <c r="AC92" t="s">
        <v>55</v>
      </c>
      <c r="AD92" t="s">
        <v>55</v>
      </c>
      <c r="AE92" t="s">
        <v>55</v>
      </c>
      <c r="AF92" t="s">
        <v>69</v>
      </c>
      <c r="AG92" t="s">
        <v>69</v>
      </c>
      <c r="AH92" s="37" t="s">
        <v>58</v>
      </c>
      <c r="AI92" s="40" t="s">
        <v>58</v>
      </c>
      <c r="AJ92" t="s">
        <v>46</v>
      </c>
      <c r="AK92" t="s">
        <v>46</v>
      </c>
      <c r="AL92" t="s">
        <v>55</v>
      </c>
      <c r="AM92" t="s">
        <v>74</v>
      </c>
      <c r="AN92" t="s">
        <v>3964</v>
      </c>
      <c r="AO92" t="s">
        <v>46</v>
      </c>
      <c r="AP92" t="s">
        <v>67</v>
      </c>
      <c r="AQ92" t="s">
        <v>58</v>
      </c>
      <c r="AR92" t="s">
        <v>67</v>
      </c>
      <c r="AS92" t="s">
        <v>67</v>
      </c>
      <c r="AT92" t="s">
        <v>50</v>
      </c>
      <c r="AU92" t="s">
        <v>55</v>
      </c>
      <c r="AV92" t="s">
        <v>46</v>
      </c>
      <c r="AW92" t="s">
        <v>55</v>
      </c>
    </row>
    <row r="93" spans="1:49" x14ac:dyDescent="0.3">
      <c r="A93" t="s">
        <v>35</v>
      </c>
      <c r="B93" s="2">
        <v>40217</v>
      </c>
      <c r="C93">
        <v>2</v>
      </c>
      <c r="D93">
        <v>2101</v>
      </c>
      <c r="E93" s="5" t="s">
        <v>198</v>
      </c>
      <c r="F93" s="6" t="s">
        <v>198</v>
      </c>
      <c r="G93" t="s">
        <v>743</v>
      </c>
      <c r="H93">
        <v>22</v>
      </c>
      <c r="I93" t="s">
        <v>46</v>
      </c>
      <c r="J93" t="s">
        <v>62</v>
      </c>
      <c r="K93" t="s">
        <v>285</v>
      </c>
      <c r="L93" t="s">
        <v>55</v>
      </c>
      <c r="M93" t="s">
        <v>653</v>
      </c>
      <c r="N93" t="s">
        <v>65</v>
      </c>
      <c r="O93" t="s">
        <v>744</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37" t="s">
        <v>58</v>
      </c>
      <c r="AI93" s="40" t="s">
        <v>58</v>
      </c>
      <c r="AJ93" t="s">
        <v>46</v>
      </c>
      <c r="AK93" t="s">
        <v>46</v>
      </c>
      <c r="AL93" t="s">
        <v>55</v>
      </c>
      <c r="AM93" t="s">
        <v>710</v>
      </c>
      <c r="AN93" t="s">
        <v>3964</v>
      </c>
      <c r="AO93" t="s">
        <v>46</v>
      </c>
      <c r="AP93" t="s">
        <v>67</v>
      </c>
      <c r="AQ93" t="s">
        <v>67</v>
      </c>
      <c r="AR93" t="s">
        <v>67</v>
      </c>
      <c r="AS93" t="s">
        <v>67</v>
      </c>
      <c r="AT93" t="s">
        <v>137</v>
      </c>
      <c r="AU93" t="s">
        <v>55</v>
      </c>
      <c r="AV93" t="s">
        <v>46</v>
      </c>
      <c r="AW93" t="s">
        <v>55</v>
      </c>
    </row>
    <row r="94" spans="1:49" x14ac:dyDescent="0.3">
      <c r="A94" t="s">
        <v>35</v>
      </c>
      <c r="B94" s="2">
        <v>43531</v>
      </c>
      <c r="C94">
        <v>5</v>
      </c>
      <c r="D94">
        <v>5107</v>
      </c>
      <c r="E94" t="s">
        <v>745</v>
      </c>
      <c r="F94" t="s">
        <v>151</v>
      </c>
      <c r="G94" t="s">
        <v>746</v>
      </c>
      <c r="H94">
        <v>41</v>
      </c>
      <c r="I94" t="s">
        <v>39</v>
      </c>
      <c r="J94" t="s">
        <v>46</v>
      </c>
      <c r="K94" t="s">
        <v>747</v>
      </c>
      <c r="L94" t="s">
        <v>55</v>
      </c>
      <c r="M94" t="s">
        <v>270</v>
      </c>
      <c r="N94" t="s">
        <v>44</v>
      </c>
      <c r="O94" t="s">
        <v>748</v>
      </c>
      <c r="P94">
        <v>60</v>
      </c>
      <c r="Q94" t="s">
        <v>39</v>
      </c>
      <c r="R94" t="s">
        <v>46</v>
      </c>
      <c r="S94" t="s">
        <v>42</v>
      </c>
      <c r="T94" t="s">
        <v>67</v>
      </c>
      <c r="U94" t="s">
        <v>749</v>
      </c>
      <c r="V94" t="s">
        <v>48</v>
      </c>
      <c r="W94" t="s">
        <v>49</v>
      </c>
      <c r="X94" t="s">
        <v>50</v>
      </c>
      <c r="Y94" t="s">
        <v>46</v>
      </c>
      <c r="Z94" t="s">
        <v>112</v>
      </c>
      <c r="AA94" t="s">
        <v>55</v>
      </c>
      <c r="AB94" t="s">
        <v>113</v>
      </c>
      <c r="AC94" t="s">
        <v>55</v>
      </c>
      <c r="AD94" t="s">
        <v>55</v>
      </c>
      <c r="AE94" t="s">
        <v>55</v>
      </c>
      <c r="AF94" t="s">
        <v>750</v>
      </c>
      <c r="AG94" t="s">
        <v>69</v>
      </c>
      <c r="AH94" s="37" t="s">
        <v>58</v>
      </c>
      <c r="AI94" s="40" t="s">
        <v>58</v>
      </c>
      <c r="AJ94" t="s">
        <v>39</v>
      </c>
      <c r="AK94" t="s">
        <v>46</v>
      </c>
      <c r="AL94" t="s">
        <v>55</v>
      </c>
      <c r="AM94" t="s">
        <v>710</v>
      </c>
      <c r="AN94" t="s">
        <v>3964</v>
      </c>
      <c r="AO94" t="s">
        <v>39</v>
      </c>
      <c r="AP94" t="s">
        <v>67</v>
      </c>
      <c r="AQ94" t="s">
        <v>94</v>
      </c>
      <c r="AR94" t="s">
        <v>67</v>
      </c>
      <c r="AS94" t="s">
        <v>58</v>
      </c>
      <c r="AT94" t="s">
        <v>50</v>
      </c>
      <c r="AU94" t="s">
        <v>112</v>
      </c>
      <c r="AV94" t="s">
        <v>113</v>
      </c>
      <c r="AW94" t="s">
        <v>55</v>
      </c>
    </row>
    <row r="95" spans="1:49" x14ac:dyDescent="0.3">
      <c r="A95" t="s">
        <v>35</v>
      </c>
      <c r="B95" s="2">
        <v>41347</v>
      </c>
      <c r="C95">
        <v>8</v>
      </c>
      <c r="D95">
        <v>8202</v>
      </c>
      <c r="E95" t="s">
        <v>751</v>
      </c>
      <c r="F95" s="1" t="s">
        <v>276</v>
      </c>
      <c r="G95" t="s">
        <v>752</v>
      </c>
      <c r="H95">
        <v>30</v>
      </c>
      <c r="I95" t="s">
        <v>46</v>
      </c>
      <c r="J95" s="1" t="s">
        <v>62</v>
      </c>
      <c r="K95" t="s">
        <v>285</v>
      </c>
      <c r="L95" s="1" t="s">
        <v>55</v>
      </c>
      <c r="M95" t="s">
        <v>653</v>
      </c>
      <c r="N95" t="s">
        <v>301</v>
      </c>
      <c r="O95" t="s">
        <v>753</v>
      </c>
      <c r="P95">
        <v>40</v>
      </c>
      <c r="Q95" t="s">
        <v>46</v>
      </c>
      <c r="R95" t="s">
        <v>46</v>
      </c>
      <c r="S95" t="s">
        <v>87</v>
      </c>
      <c r="T95" t="s">
        <v>67</v>
      </c>
      <c r="U95" t="s">
        <v>754</v>
      </c>
      <c r="V95" t="s">
        <v>48</v>
      </c>
      <c r="W95" t="s">
        <v>67</v>
      </c>
      <c r="X95" t="s">
        <v>50</v>
      </c>
      <c r="Y95" t="s">
        <v>46</v>
      </c>
      <c r="Z95" s="1" t="s">
        <v>55</v>
      </c>
      <c r="AA95" t="s">
        <v>55</v>
      </c>
      <c r="AB95" t="s">
        <v>46</v>
      </c>
      <c r="AC95" s="1" t="s">
        <v>55</v>
      </c>
      <c r="AE95" t="s">
        <v>55</v>
      </c>
      <c r="AF95" t="s">
        <v>69</v>
      </c>
      <c r="AG95" t="s">
        <v>69</v>
      </c>
      <c r="AH95" s="37" t="s">
        <v>58</v>
      </c>
      <c r="AI95" s="40" t="s">
        <v>58</v>
      </c>
      <c r="AJ95" t="s">
        <v>46</v>
      </c>
      <c r="AK95" t="s">
        <v>46</v>
      </c>
      <c r="AL95" t="s">
        <v>55</v>
      </c>
      <c r="AM95" t="s">
        <v>710</v>
      </c>
      <c r="AN95" t="s">
        <v>3964</v>
      </c>
      <c r="AO95" t="s">
        <v>46</v>
      </c>
      <c r="AP95" t="s">
        <v>67</v>
      </c>
      <c r="AQ95" t="s">
        <v>58</v>
      </c>
      <c r="AR95" t="s">
        <v>67</v>
      </c>
      <c r="AS95" t="s">
        <v>67</v>
      </c>
      <c r="AT95" t="s">
        <v>50</v>
      </c>
      <c r="AU95" t="s">
        <v>55</v>
      </c>
      <c r="AV95" t="s">
        <v>46</v>
      </c>
      <c r="AW95" t="s">
        <v>55</v>
      </c>
    </row>
    <row r="96" spans="1:49" x14ac:dyDescent="0.3">
      <c r="A96" t="s">
        <v>35</v>
      </c>
      <c r="B96" s="2">
        <v>41532</v>
      </c>
      <c r="C96">
        <v>6</v>
      </c>
      <c r="D96">
        <v>6105</v>
      </c>
      <c r="E96" t="s">
        <v>755</v>
      </c>
      <c r="F96" t="s">
        <v>105</v>
      </c>
      <c r="G96" t="s">
        <v>756</v>
      </c>
      <c r="H96">
        <v>32</v>
      </c>
      <c r="I96" t="s">
        <v>46</v>
      </c>
      <c r="J96" s="1" t="s">
        <v>62</v>
      </c>
      <c r="K96" t="s">
        <v>300</v>
      </c>
      <c r="L96" s="1" t="s">
        <v>55</v>
      </c>
      <c r="M96" s="1" t="s">
        <v>99</v>
      </c>
      <c r="N96" t="s">
        <v>301</v>
      </c>
      <c r="O96" t="s">
        <v>757</v>
      </c>
      <c r="P96">
        <v>35</v>
      </c>
      <c r="Q96" t="s">
        <v>46</v>
      </c>
      <c r="R96" t="s">
        <v>46</v>
      </c>
      <c r="S96" s="1" t="s">
        <v>67</v>
      </c>
      <c r="T96" t="s">
        <v>67</v>
      </c>
      <c r="U96" t="s">
        <v>758</v>
      </c>
      <c r="V96" s="1" t="s">
        <v>48</v>
      </c>
      <c r="W96" t="s">
        <v>67</v>
      </c>
      <c r="X96" t="s">
        <v>759</v>
      </c>
      <c r="Y96" t="s">
        <v>46</v>
      </c>
      <c r="Z96" t="s">
        <v>760</v>
      </c>
      <c r="AA96" t="s">
        <v>55</v>
      </c>
      <c r="AB96" t="s">
        <v>46</v>
      </c>
      <c r="AC96" t="s">
        <v>761</v>
      </c>
      <c r="AE96" t="s">
        <v>55</v>
      </c>
      <c r="AF96" t="s">
        <v>69</v>
      </c>
      <c r="AG96" t="s">
        <v>69</v>
      </c>
      <c r="AH96" s="37" t="s">
        <v>58</v>
      </c>
      <c r="AI96" s="40" t="s">
        <v>58</v>
      </c>
      <c r="AJ96" t="s">
        <v>46</v>
      </c>
      <c r="AK96" t="s">
        <v>46</v>
      </c>
      <c r="AL96" t="s">
        <v>55</v>
      </c>
      <c r="AM96" t="s">
        <v>4103</v>
      </c>
      <c r="AN96" t="s">
        <v>3964</v>
      </c>
      <c r="AO96" t="s">
        <v>46</v>
      </c>
      <c r="AP96" t="s">
        <v>67</v>
      </c>
      <c r="AQ96" t="s">
        <v>67</v>
      </c>
      <c r="AR96" t="s">
        <v>67</v>
      </c>
      <c r="AS96" t="s">
        <v>67</v>
      </c>
      <c r="AT96" t="s">
        <v>3990</v>
      </c>
      <c r="AU96" t="s">
        <v>113</v>
      </c>
      <c r="AV96" t="s">
        <v>46</v>
      </c>
      <c r="AW96" t="s">
        <v>55</v>
      </c>
    </row>
    <row r="97" spans="1:49" hidden="1" x14ac:dyDescent="0.3">
      <c r="A97" t="s">
        <v>35</v>
      </c>
      <c r="B97" s="2">
        <v>42149</v>
      </c>
      <c r="C97">
        <v>13</v>
      </c>
      <c r="D97">
        <v>13501</v>
      </c>
      <c r="E97" s="5" t="s">
        <v>762</v>
      </c>
      <c r="F97" s="5" t="s">
        <v>37</v>
      </c>
      <c r="G97" t="s">
        <v>763</v>
      </c>
      <c r="H97">
        <v>34</v>
      </c>
      <c r="I97" t="s">
        <v>39</v>
      </c>
      <c r="J97" t="s">
        <v>764</v>
      </c>
      <c r="K97" t="s">
        <v>765</v>
      </c>
      <c r="L97" t="s">
        <v>55</v>
      </c>
      <c r="M97" t="s">
        <v>247</v>
      </c>
      <c r="N97" t="s">
        <v>44</v>
      </c>
      <c r="O97" t="s">
        <v>766</v>
      </c>
      <c r="P97">
        <v>50</v>
      </c>
      <c r="Q97" t="s">
        <v>39</v>
      </c>
      <c r="R97" t="s">
        <v>46</v>
      </c>
      <c r="S97" t="s">
        <v>67</v>
      </c>
      <c r="T97" t="s">
        <v>67</v>
      </c>
      <c r="U97" t="s">
        <v>48</v>
      </c>
      <c r="V97" t="s">
        <v>48</v>
      </c>
      <c r="W97" t="s">
        <v>42</v>
      </c>
      <c r="X97" t="s">
        <v>767</v>
      </c>
      <c r="Y97" t="s">
        <v>42</v>
      </c>
      <c r="Z97" t="s">
        <v>90</v>
      </c>
      <c r="AA97" t="s">
        <v>55</v>
      </c>
      <c r="AB97" t="s">
        <v>91</v>
      </c>
      <c r="AC97" t="s">
        <v>55</v>
      </c>
      <c r="AD97" t="s">
        <v>55</v>
      </c>
      <c r="AE97" t="s">
        <v>55</v>
      </c>
      <c r="AF97" t="s">
        <v>768</v>
      </c>
      <c r="AG97" t="s">
        <v>769</v>
      </c>
      <c r="AH97" s="37" t="s">
        <v>58</v>
      </c>
      <c r="AI97" s="40" t="s">
        <v>94</v>
      </c>
      <c r="AJ97" t="s">
        <v>39</v>
      </c>
      <c r="AK97" t="s">
        <v>3924</v>
      </c>
      <c r="AL97" t="s">
        <v>55</v>
      </c>
      <c r="AM97" t="s">
        <v>247</v>
      </c>
      <c r="AN97" t="s">
        <v>3964</v>
      </c>
      <c r="AO97" t="s">
        <v>39</v>
      </c>
      <c r="AP97" t="s">
        <v>67</v>
      </c>
      <c r="AQ97" t="s">
        <v>67</v>
      </c>
      <c r="AR97" t="s">
        <v>67</v>
      </c>
      <c r="AS97" t="s">
        <v>94</v>
      </c>
      <c r="AT97" t="s">
        <v>767</v>
      </c>
      <c r="AU97" t="s">
        <v>90</v>
      </c>
      <c r="AV97" t="s">
        <v>91</v>
      </c>
      <c r="AW97" t="s">
        <v>55</v>
      </c>
    </row>
    <row r="98" spans="1:49" hidden="1" x14ac:dyDescent="0.3">
      <c r="A98" t="s">
        <v>35</v>
      </c>
      <c r="B98" s="2">
        <v>41756</v>
      </c>
      <c r="C98">
        <v>4</v>
      </c>
      <c r="D98">
        <v>4106</v>
      </c>
      <c r="E98" t="s">
        <v>361</v>
      </c>
      <c r="F98" t="s">
        <v>142</v>
      </c>
      <c r="G98" t="s">
        <v>770</v>
      </c>
      <c r="H98">
        <v>28</v>
      </c>
      <c r="I98" t="s">
        <v>39</v>
      </c>
      <c r="J98" t="s">
        <v>428</v>
      </c>
      <c r="K98" t="s">
        <v>771</v>
      </c>
      <c r="L98" t="s">
        <v>49</v>
      </c>
      <c r="M98" t="s">
        <v>391</v>
      </c>
      <c r="N98" t="s">
        <v>162</v>
      </c>
      <c r="O98" t="s">
        <v>772</v>
      </c>
      <c r="P98">
        <v>33</v>
      </c>
      <c r="Q98" t="s">
        <v>39</v>
      </c>
      <c r="R98" t="s">
        <v>773</v>
      </c>
      <c r="S98" t="s">
        <v>42</v>
      </c>
      <c r="T98" t="s">
        <v>67</v>
      </c>
      <c r="U98" t="s">
        <v>48</v>
      </c>
      <c r="V98" t="s">
        <v>42</v>
      </c>
      <c r="W98" t="s">
        <v>42</v>
      </c>
      <c r="X98" t="s">
        <v>164</v>
      </c>
      <c r="Y98" t="s">
        <v>774</v>
      </c>
      <c r="Z98" t="s">
        <v>51</v>
      </c>
      <c r="AA98">
        <v>42136</v>
      </c>
      <c r="AB98" t="s">
        <v>52</v>
      </c>
      <c r="AC98" t="s">
        <v>775</v>
      </c>
      <c r="AD98" t="s">
        <v>54</v>
      </c>
      <c r="AE98" t="s">
        <v>55</v>
      </c>
      <c r="AF98" t="s">
        <v>776</v>
      </c>
      <c r="AG98" t="s">
        <v>777</v>
      </c>
      <c r="AH98" s="37" t="s">
        <v>58</v>
      </c>
      <c r="AI98" s="40" t="s">
        <v>94</v>
      </c>
      <c r="AJ98" t="s">
        <v>39</v>
      </c>
      <c r="AK98" t="s">
        <v>428</v>
      </c>
      <c r="AL98" t="s">
        <v>58</v>
      </c>
      <c r="AM98" t="s">
        <v>391</v>
      </c>
      <c r="AN98" t="s">
        <v>3965</v>
      </c>
      <c r="AO98" t="s">
        <v>39</v>
      </c>
      <c r="AP98" t="s">
        <v>3967</v>
      </c>
      <c r="AQ98" t="s">
        <v>94</v>
      </c>
      <c r="AR98" t="s">
        <v>67</v>
      </c>
      <c r="AS98" t="s">
        <v>94</v>
      </c>
      <c r="AT98" t="s">
        <v>164</v>
      </c>
      <c r="AU98" t="s">
        <v>51</v>
      </c>
      <c r="AV98" t="s">
        <v>52</v>
      </c>
      <c r="AW98" t="s">
        <v>54</v>
      </c>
    </row>
    <row r="99" spans="1:49" hidden="1" x14ac:dyDescent="0.3">
      <c r="A99" t="s">
        <v>35</v>
      </c>
      <c r="B99" s="2">
        <v>44088</v>
      </c>
      <c r="C99">
        <v>13</v>
      </c>
      <c r="D99">
        <v>13125</v>
      </c>
      <c r="E99" t="s">
        <v>778</v>
      </c>
      <c r="F99" t="s">
        <v>37</v>
      </c>
      <c r="G99" t="s">
        <v>779</v>
      </c>
      <c r="H99">
        <v>18</v>
      </c>
      <c r="I99" t="s">
        <v>39</v>
      </c>
      <c r="J99" t="s">
        <v>46</v>
      </c>
      <c r="K99" t="s">
        <v>780</v>
      </c>
      <c r="L99" t="s">
        <v>781</v>
      </c>
      <c r="M99" t="s">
        <v>347</v>
      </c>
      <c r="N99" t="s">
        <v>192</v>
      </c>
      <c r="O99" t="s">
        <v>782</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783</v>
      </c>
      <c r="AG99" t="s">
        <v>784</v>
      </c>
      <c r="AH99" s="37" t="s">
        <v>58</v>
      </c>
      <c r="AI99" s="40" t="s">
        <v>94</v>
      </c>
      <c r="AJ99" t="s">
        <v>39</v>
      </c>
      <c r="AK99" t="s">
        <v>46</v>
      </c>
      <c r="AL99" t="s">
        <v>1182</v>
      </c>
      <c r="AM99" t="s">
        <v>347</v>
      </c>
      <c r="AN99" t="s">
        <v>192</v>
      </c>
      <c r="AO99" t="s">
        <v>39</v>
      </c>
      <c r="AP99" t="s">
        <v>67</v>
      </c>
      <c r="AQ99" t="s">
        <v>110</v>
      </c>
      <c r="AR99" t="s">
        <v>58</v>
      </c>
      <c r="AS99" t="s">
        <v>67</v>
      </c>
      <c r="AT99" t="s">
        <v>164</v>
      </c>
      <c r="AU99" t="s">
        <v>176</v>
      </c>
      <c r="AV99" t="s">
        <v>176</v>
      </c>
      <c r="AW99" t="s">
        <v>55</v>
      </c>
    </row>
    <row r="100" spans="1:49" x14ac:dyDescent="0.3">
      <c r="A100" t="s">
        <v>35</v>
      </c>
      <c r="B100" s="2">
        <v>40702</v>
      </c>
      <c r="C100">
        <v>13</v>
      </c>
      <c r="D100">
        <v>13401</v>
      </c>
      <c r="E100" t="s">
        <v>690</v>
      </c>
      <c r="F100" t="s">
        <v>37</v>
      </c>
      <c r="G100" t="s">
        <v>2750</v>
      </c>
      <c r="H100">
        <v>60</v>
      </c>
      <c r="I100" t="s">
        <v>46</v>
      </c>
      <c r="J100" t="s">
        <v>62</v>
      </c>
      <c r="K100" t="s">
        <v>300</v>
      </c>
      <c r="L100" t="s">
        <v>55</v>
      </c>
      <c r="M100" s="1" t="s">
        <v>99</v>
      </c>
      <c r="N100" t="s">
        <v>65</v>
      </c>
      <c r="O100" t="s">
        <v>2751</v>
      </c>
      <c r="P100">
        <v>60</v>
      </c>
      <c r="Q100" t="s">
        <v>46</v>
      </c>
      <c r="R100" t="s">
        <v>174</v>
      </c>
      <c r="S100" t="s">
        <v>58</v>
      </c>
      <c r="T100" t="s">
        <v>67</v>
      </c>
      <c r="U100" t="s">
        <v>2752</v>
      </c>
      <c r="V100" t="s">
        <v>48</v>
      </c>
      <c r="W100" t="s">
        <v>67</v>
      </c>
      <c r="X100" t="s">
        <v>50</v>
      </c>
      <c r="Y100" t="s">
        <v>46</v>
      </c>
      <c r="Z100" t="s">
        <v>55</v>
      </c>
      <c r="AA100" t="s">
        <v>55</v>
      </c>
      <c r="AB100" t="s">
        <v>46</v>
      </c>
      <c r="AC100" t="s">
        <v>55</v>
      </c>
      <c r="AD100" t="s">
        <v>55</v>
      </c>
      <c r="AE100" t="s">
        <v>55</v>
      </c>
      <c r="AF100" t="s">
        <v>69</v>
      </c>
      <c r="AG100" t="s">
        <v>69</v>
      </c>
      <c r="AH100" s="37" t="s">
        <v>58</v>
      </c>
      <c r="AI100" s="40" t="s">
        <v>58</v>
      </c>
      <c r="AJ100" t="s">
        <v>46</v>
      </c>
      <c r="AK100" t="s">
        <v>46</v>
      </c>
      <c r="AL100" t="s">
        <v>55</v>
      </c>
      <c r="AM100" t="s">
        <v>4103</v>
      </c>
      <c r="AN100" t="s">
        <v>3964</v>
      </c>
      <c r="AO100" t="s">
        <v>46</v>
      </c>
      <c r="AP100" t="s">
        <v>174</v>
      </c>
      <c r="AQ100" t="s">
        <v>58</v>
      </c>
      <c r="AR100" t="s">
        <v>67</v>
      </c>
      <c r="AS100" t="s">
        <v>67</v>
      </c>
      <c r="AT100" t="s">
        <v>50</v>
      </c>
      <c r="AU100" t="s">
        <v>55</v>
      </c>
      <c r="AV100" t="s">
        <v>46</v>
      </c>
      <c r="AW100" t="s">
        <v>55</v>
      </c>
    </row>
    <row r="101" spans="1:49" hidden="1" x14ac:dyDescent="0.3">
      <c r="A101" t="s">
        <v>35</v>
      </c>
      <c r="B101" s="2">
        <v>43639</v>
      </c>
      <c r="C101">
        <v>3</v>
      </c>
      <c r="D101">
        <v>3101</v>
      </c>
      <c r="E101" t="s">
        <v>703</v>
      </c>
      <c r="F101" t="s">
        <v>704</v>
      </c>
      <c r="G101" t="s">
        <v>792</v>
      </c>
      <c r="H101">
        <v>16</v>
      </c>
      <c r="I101" t="s">
        <v>39</v>
      </c>
      <c r="J101" t="s">
        <v>428</v>
      </c>
      <c r="K101" t="s">
        <v>793</v>
      </c>
      <c r="L101" t="s">
        <v>49</v>
      </c>
      <c r="M101" t="s">
        <v>391</v>
      </c>
      <c r="N101" t="s">
        <v>162</v>
      </c>
      <c r="O101" t="s">
        <v>794</v>
      </c>
      <c r="P101">
        <v>42</v>
      </c>
      <c r="Q101" t="s">
        <v>39</v>
      </c>
      <c r="R101" t="s">
        <v>795</v>
      </c>
      <c r="S101" t="s">
        <v>42</v>
      </c>
      <c r="T101" t="s">
        <v>67</v>
      </c>
      <c r="U101" t="s">
        <v>796</v>
      </c>
      <c r="V101" t="s">
        <v>48</v>
      </c>
      <c r="W101" t="s">
        <v>42</v>
      </c>
      <c r="X101" t="s">
        <v>463</v>
      </c>
      <c r="Y101" t="s">
        <v>46</v>
      </c>
      <c r="Z101" t="s">
        <v>112</v>
      </c>
      <c r="AA101" t="s">
        <v>55</v>
      </c>
      <c r="AB101" t="s">
        <v>309</v>
      </c>
      <c r="AC101" t="s">
        <v>55</v>
      </c>
      <c r="AD101" t="s">
        <v>55</v>
      </c>
      <c r="AE101" t="s">
        <v>55</v>
      </c>
      <c r="AF101" t="s">
        <v>797</v>
      </c>
      <c r="AG101" t="s">
        <v>798</v>
      </c>
      <c r="AH101" s="37" t="s">
        <v>58</v>
      </c>
      <c r="AI101" s="40" t="s">
        <v>94</v>
      </c>
      <c r="AJ101" t="s">
        <v>39</v>
      </c>
      <c r="AK101" t="s">
        <v>428</v>
      </c>
      <c r="AL101" t="s">
        <v>58</v>
      </c>
      <c r="AM101" t="s">
        <v>391</v>
      </c>
      <c r="AN101" t="s">
        <v>3965</v>
      </c>
      <c r="AO101" t="s">
        <v>39</v>
      </c>
      <c r="AP101" t="s">
        <v>2046</v>
      </c>
      <c r="AQ101" t="s">
        <v>94</v>
      </c>
      <c r="AR101" t="s">
        <v>67</v>
      </c>
      <c r="AS101" t="s">
        <v>94</v>
      </c>
      <c r="AT101" t="s">
        <v>3987</v>
      </c>
      <c r="AU101" t="s">
        <v>112</v>
      </c>
      <c r="AV101" t="s">
        <v>309</v>
      </c>
      <c r="AW101" t="s">
        <v>55</v>
      </c>
    </row>
    <row r="102" spans="1:49" x14ac:dyDescent="0.3">
      <c r="A102" t="s">
        <v>35</v>
      </c>
      <c r="B102" s="2">
        <v>40804</v>
      </c>
      <c r="C102">
        <v>13</v>
      </c>
      <c r="D102">
        <v>13301</v>
      </c>
      <c r="E102" t="s">
        <v>591</v>
      </c>
      <c r="F102" t="s">
        <v>37</v>
      </c>
      <c r="G102" t="s">
        <v>592</v>
      </c>
      <c r="H102">
        <v>17</v>
      </c>
      <c r="I102" t="s">
        <v>46</v>
      </c>
      <c r="J102" t="s">
        <v>62</v>
      </c>
      <c r="K102" t="s">
        <v>593</v>
      </c>
      <c r="L102" t="s">
        <v>55</v>
      </c>
      <c r="M102" s="1" t="s">
        <v>594</v>
      </c>
      <c r="N102" t="s">
        <v>65</v>
      </c>
      <c r="O102" t="s">
        <v>595</v>
      </c>
      <c r="P102">
        <v>29</v>
      </c>
      <c r="Q102" t="s">
        <v>46</v>
      </c>
      <c r="R102" t="s">
        <v>46</v>
      </c>
      <c r="S102" t="s">
        <v>58</v>
      </c>
      <c r="T102" t="s">
        <v>67</v>
      </c>
      <c r="U102" t="s">
        <v>596</v>
      </c>
      <c r="V102" t="s">
        <v>48</v>
      </c>
      <c r="W102" t="s">
        <v>67</v>
      </c>
      <c r="X102" t="s">
        <v>89</v>
      </c>
      <c r="Y102" t="s">
        <v>46</v>
      </c>
      <c r="Z102" t="s">
        <v>55</v>
      </c>
      <c r="AA102" t="s">
        <v>55</v>
      </c>
      <c r="AB102" t="s">
        <v>46</v>
      </c>
      <c r="AC102" t="s">
        <v>55</v>
      </c>
      <c r="AD102" t="s">
        <v>55</v>
      </c>
      <c r="AE102" t="s">
        <v>55</v>
      </c>
      <c r="AF102" t="s">
        <v>69</v>
      </c>
      <c r="AG102" t="s">
        <v>69</v>
      </c>
      <c r="AH102" s="37" t="s">
        <v>58</v>
      </c>
      <c r="AI102" s="40" t="s">
        <v>58</v>
      </c>
      <c r="AJ102" t="s">
        <v>46</v>
      </c>
      <c r="AK102" t="s">
        <v>46</v>
      </c>
      <c r="AL102" t="s">
        <v>55</v>
      </c>
      <c r="AM102" t="s">
        <v>594</v>
      </c>
      <c r="AN102" t="s">
        <v>3964</v>
      </c>
      <c r="AO102" t="s">
        <v>46</v>
      </c>
      <c r="AP102" t="s">
        <v>67</v>
      </c>
      <c r="AQ102" t="s">
        <v>58</v>
      </c>
      <c r="AR102" t="s">
        <v>67</v>
      </c>
      <c r="AS102" t="s">
        <v>67</v>
      </c>
      <c r="AT102" t="s">
        <v>89</v>
      </c>
      <c r="AU102" t="s">
        <v>55</v>
      </c>
      <c r="AV102" t="s">
        <v>46</v>
      </c>
      <c r="AW102" t="s">
        <v>55</v>
      </c>
    </row>
    <row r="103" spans="1:49" x14ac:dyDescent="0.3">
      <c r="A103" t="s">
        <v>35</v>
      </c>
      <c r="B103" s="2">
        <v>40804</v>
      </c>
      <c r="C103">
        <v>13</v>
      </c>
      <c r="D103">
        <v>13201</v>
      </c>
      <c r="E103" t="s">
        <v>116</v>
      </c>
      <c r="F103" t="s">
        <v>37</v>
      </c>
      <c r="G103" t="s">
        <v>799</v>
      </c>
      <c r="H103">
        <v>24</v>
      </c>
      <c r="I103" t="s">
        <v>46</v>
      </c>
      <c r="J103" t="s">
        <v>62</v>
      </c>
      <c r="K103" t="s">
        <v>300</v>
      </c>
      <c r="L103" t="s">
        <v>55</v>
      </c>
      <c r="M103" t="s">
        <v>43</v>
      </c>
      <c r="N103" t="s">
        <v>65</v>
      </c>
      <c r="O103" t="s">
        <v>800</v>
      </c>
      <c r="P103">
        <v>30</v>
      </c>
      <c r="Q103" t="s">
        <v>46</v>
      </c>
      <c r="R103" t="s">
        <v>46</v>
      </c>
      <c r="T103" t="s">
        <v>67</v>
      </c>
      <c r="U103" t="s">
        <v>48</v>
      </c>
      <c r="V103" t="s">
        <v>48</v>
      </c>
      <c r="W103" t="s">
        <v>67</v>
      </c>
      <c r="X103" t="s">
        <v>50</v>
      </c>
      <c r="Y103" t="s">
        <v>46</v>
      </c>
      <c r="Z103" t="s">
        <v>55</v>
      </c>
      <c r="AA103" t="s">
        <v>55</v>
      </c>
      <c r="AB103" t="s">
        <v>46</v>
      </c>
      <c r="AC103" t="s">
        <v>55</v>
      </c>
      <c r="AD103" t="s">
        <v>55</v>
      </c>
      <c r="AE103" t="s">
        <v>55</v>
      </c>
      <c r="AF103" t="s">
        <v>69</v>
      </c>
      <c r="AG103" t="s">
        <v>69</v>
      </c>
      <c r="AH103" s="37" t="s">
        <v>58</v>
      </c>
      <c r="AI103" s="40" t="s">
        <v>58</v>
      </c>
      <c r="AJ103" t="s">
        <v>46</v>
      </c>
      <c r="AK103" t="s">
        <v>46</v>
      </c>
      <c r="AL103" t="s">
        <v>55</v>
      </c>
      <c r="AM103" t="s">
        <v>43</v>
      </c>
      <c r="AN103" t="s">
        <v>3964</v>
      </c>
      <c r="AO103" t="s">
        <v>46</v>
      </c>
      <c r="AP103" t="s">
        <v>67</v>
      </c>
      <c r="AQ103" t="s">
        <v>67</v>
      </c>
      <c r="AR103" t="s">
        <v>67</v>
      </c>
      <c r="AS103" t="s">
        <v>67</v>
      </c>
      <c r="AT103" t="s">
        <v>50</v>
      </c>
      <c r="AU103" t="s">
        <v>55</v>
      </c>
      <c r="AV103" t="s">
        <v>46</v>
      </c>
      <c r="AW103" t="s">
        <v>55</v>
      </c>
    </row>
    <row r="104" spans="1:49" hidden="1" x14ac:dyDescent="0.3">
      <c r="A104" t="s">
        <v>35</v>
      </c>
      <c r="B104" s="2">
        <v>43249</v>
      </c>
      <c r="C104">
        <v>7</v>
      </c>
      <c r="D104">
        <v>7403</v>
      </c>
      <c r="E104" s="5" t="s">
        <v>807</v>
      </c>
      <c r="F104" s="5" t="s">
        <v>458</v>
      </c>
      <c r="G104" t="s">
        <v>808</v>
      </c>
      <c r="H104">
        <v>28</v>
      </c>
      <c r="I104" t="s">
        <v>39</v>
      </c>
      <c r="J104" t="s">
        <v>809</v>
      </c>
      <c r="K104" t="s">
        <v>810</v>
      </c>
      <c r="L104" t="s">
        <v>55</v>
      </c>
      <c r="M104" t="s">
        <v>55</v>
      </c>
      <c r="N104" s="1" t="s">
        <v>62</v>
      </c>
      <c r="O104" t="s">
        <v>811</v>
      </c>
      <c r="Q104" t="s">
        <v>46</v>
      </c>
      <c r="R104" t="s">
        <v>46</v>
      </c>
      <c r="S104" t="s">
        <v>42</v>
      </c>
      <c r="T104" t="s">
        <v>42</v>
      </c>
      <c r="U104" t="s">
        <v>812</v>
      </c>
      <c r="V104" t="s">
        <v>48</v>
      </c>
      <c r="W104" t="s">
        <v>42</v>
      </c>
      <c r="X104" t="s">
        <v>89</v>
      </c>
      <c r="Y104" t="s">
        <v>46</v>
      </c>
      <c r="Z104" t="s">
        <v>112</v>
      </c>
      <c r="AA104">
        <v>43249</v>
      </c>
      <c r="AB104" t="s">
        <v>341</v>
      </c>
      <c r="AC104" t="s">
        <v>55</v>
      </c>
      <c r="AD104" t="s">
        <v>55</v>
      </c>
      <c r="AE104" t="s">
        <v>55</v>
      </c>
      <c r="AF104" t="s">
        <v>813</v>
      </c>
      <c r="AG104" t="s">
        <v>814</v>
      </c>
      <c r="AH104" s="37" t="s">
        <v>58</v>
      </c>
      <c r="AI104" s="40" t="s">
        <v>94</v>
      </c>
      <c r="AJ104" t="s">
        <v>39</v>
      </c>
      <c r="AK104" t="s">
        <v>3923</v>
      </c>
      <c r="AL104" t="s">
        <v>55</v>
      </c>
      <c r="AM104" t="s">
        <v>55</v>
      </c>
      <c r="AN104" t="s">
        <v>67</v>
      </c>
      <c r="AO104" t="s">
        <v>46</v>
      </c>
      <c r="AP104" t="s">
        <v>67</v>
      </c>
      <c r="AQ104" t="s">
        <v>94</v>
      </c>
      <c r="AR104" t="s">
        <v>94</v>
      </c>
      <c r="AS104" t="s">
        <v>94</v>
      </c>
      <c r="AT104" t="s">
        <v>89</v>
      </c>
      <c r="AU104" t="s">
        <v>112</v>
      </c>
      <c r="AV104" t="s">
        <v>341</v>
      </c>
      <c r="AW104" t="s">
        <v>55</v>
      </c>
    </row>
    <row r="105" spans="1:49" hidden="1" x14ac:dyDescent="0.3">
      <c r="A105" t="s">
        <v>35</v>
      </c>
      <c r="B105" s="2">
        <v>41755</v>
      </c>
      <c r="C105">
        <v>5</v>
      </c>
      <c r="D105">
        <v>5101</v>
      </c>
      <c r="E105" t="s">
        <v>151</v>
      </c>
      <c r="F105" t="s">
        <v>151</v>
      </c>
      <c r="G105" t="s">
        <v>815</v>
      </c>
      <c r="H105">
        <v>50</v>
      </c>
      <c r="I105" t="s">
        <v>39</v>
      </c>
      <c r="J105" t="s">
        <v>816</v>
      </c>
      <c r="K105" t="s">
        <v>817</v>
      </c>
      <c r="L105" t="s">
        <v>42</v>
      </c>
      <c r="M105" t="s">
        <v>161</v>
      </c>
      <c r="N105" t="s">
        <v>162</v>
      </c>
      <c r="O105" t="s">
        <v>818</v>
      </c>
      <c r="P105">
        <v>34</v>
      </c>
      <c r="Q105" t="s">
        <v>39</v>
      </c>
      <c r="R105" t="s">
        <v>816</v>
      </c>
      <c r="S105" t="s">
        <v>42</v>
      </c>
      <c r="T105" t="s">
        <v>42</v>
      </c>
      <c r="U105" t="s">
        <v>48</v>
      </c>
      <c r="V105" t="s">
        <v>42</v>
      </c>
      <c r="W105" t="s">
        <v>42</v>
      </c>
      <c r="X105" t="s">
        <v>164</v>
      </c>
      <c r="Y105" t="s">
        <v>819</v>
      </c>
      <c r="Z105" t="s">
        <v>51</v>
      </c>
      <c r="AA105">
        <v>42034</v>
      </c>
      <c r="AB105" t="s">
        <v>52</v>
      </c>
      <c r="AC105" t="s">
        <v>582</v>
      </c>
      <c r="AD105" t="s">
        <v>820</v>
      </c>
      <c r="AE105" t="s">
        <v>55</v>
      </c>
      <c r="AF105" t="s">
        <v>821</v>
      </c>
      <c r="AG105" t="s">
        <v>822</v>
      </c>
      <c r="AH105" s="37" t="s">
        <v>58</v>
      </c>
      <c r="AI105" s="40" t="s">
        <v>94</v>
      </c>
      <c r="AJ105" t="s">
        <v>39</v>
      </c>
      <c r="AK105" t="s">
        <v>174</v>
      </c>
      <c r="AL105" t="s">
        <v>94</v>
      </c>
      <c r="AM105" t="s">
        <v>161</v>
      </c>
      <c r="AN105" t="s">
        <v>3965</v>
      </c>
      <c r="AO105" t="s">
        <v>39</v>
      </c>
      <c r="AP105" t="s">
        <v>174</v>
      </c>
      <c r="AQ105" t="s">
        <v>94</v>
      </c>
      <c r="AR105" t="s">
        <v>94</v>
      </c>
      <c r="AS105" t="s">
        <v>94</v>
      </c>
      <c r="AT105" t="s">
        <v>164</v>
      </c>
      <c r="AU105" t="s">
        <v>51</v>
      </c>
      <c r="AV105" t="s">
        <v>52</v>
      </c>
      <c r="AW105" t="s">
        <v>820</v>
      </c>
    </row>
    <row r="106" spans="1:49" hidden="1" x14ac:dyDescent="0.3">
      <c r="A106" t="s">
        <v>35</v>
      </c>
      <c r="B106" s="2">
        <v>42044</v>
      </c>
      <c r="C106">
        <v>13</v>
      </c>
      <c r="D106">
        <v>13113</v>
      </c>
      <c r="E106" t="s">
        <v>823</v>
      </c>
      <c r="F106" t="s">
        <v>37</v>
      </c>
      <c r="G106" t="s">
        <v>824</v>
      </c>
      <c r="H106">
        <v>23</v>
      </c>
      <c r="I106" t="s">
        <v>39</v>
      </c>
      <c r="J106" t="s">
        <v>46</v>
      </c>
      <c r="K106" t="s">
        <v>825</v>
      </c>
      <c r="L106" t="s">
        <v>49</v>
      </c>
      <c r="M106" t="s">
        <v>161</v>
      </c>
      <c r="N106" t="s">
        <v>162</v>
      </c>
      <c r="O106" t="s">
        <v>826</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827</v>
      </c>
      <c r="AG106" t="s">
        <v>69</v>
      </c>
      <c r="AH106" s="37" t="s">
        <v>58</v>
      </c>
      <c r="AI106" s="40" t="s">
        <v>94</v>
      </c>
      <c r="AJ106" t="s">
        <v>39</v>
      </c>
      <c r="AK106" t="s">
        <v>46</v>
      </c>
      <c r="AL106" t="s">
        <v>58</v>
      </c>
      <c r="AM106" t="s">
        <v>161</v>
      </c>
      <c r="AN106" t="s">
        <v>3965</v>
      </c>
      <c r="AO106" t="s">
        <v>46</v>
      </c>
      <c r="AP106" t="s">
        <v>67</v>
      </c>
      <c r="AQ106" t="s">
        <v>94</v>
      </c>
      <c r="AR106" t="s">
        <v>94</v>
      </c>
      <c r="AS106" t="s">
        <v>94</v>
      </c>
      <c r="AT106" t="s">
        <v>1245</v>
      </c>
      <c r="AU106" t="s">
        <v>112</v>
      </c>
      <c r="AV106" t="s">
        <v>113</v>
      </c>
      <c r="AW106" t="s">
        <v>55</v>
      </c>
    </row>
    <row r="107" spans="1:49" hidden="1" x14ac:dyDescent="0.3">
      <c r="A107" t="s">
        <v>35</v>
      </c>
      <c r="B107" s="2">
        <v>40510</v>
      </c>
      <c r="C107">
        <v>2</v>
      </c>
      <c r="D107">
        <v>2101</v>
      </c>
      <c r="E107" s="5" t="s">
        <v>198</v>
      </c>
      <c r="F107" s="6" t="s">
        <v>198</v>
      </c>
      <c r="G107" t="s">
        <v>828</v>
      </c>
      <c r="H107">
        <v>21</v>
      </c>
      <c r="I107" t="s">
        <v>46</v>
      </c>
      <c r="J107" t="s">
        <v>829</v>
      </c>
      <c r="K107" t="s">
        <v>830</v>
      </c>
      <c r="L107" t="s">
        <v>55</v>
      </c>
      <c r="M107" t="s">
        <v>391</v>
      </c>
      <c r="N107" t="s">
        <v>392</v>
      </c>
      <c r="O107" t="s">
        <v>831</v>
      </c>
      <c r="P107">
        <v>40</v>
      </c>
      <c r="Q107" t="s">
        <v>46</v>
      </c>
      <c r="R107" t="s">
        <v>832</v>
      </c>
      <c r="S107" t="s">
        <v>67</v>
      </c>
      <c r="T107" t="s">
        <v>67</v>
      </c>
      <c r="U107" t="s">
        <v>833</v>
      </c>
      <c r="V107" t="s">
        <v>48</v>
      </c>
      <c r="W107" t="s">
        <v>67</v>
      </c>
      <c r="X107" t="s">
        <v>46</v>
      </c>
      <c r="Y107" t="s">
        <v>46</v>
      </c>
      <c r="Z107" t="s">
        <v>55</v>
      </c>
      <c r="AA107" t="s">
        <v>55</v>
      </c>
      <c r="AB107" t="s">
        <v>46</v>
      </c>
      <c r="AC107" t="s">
        <v>55</v>
      </c>
      <c r="AD107" t="s">
        <v>55</v>
      </c>
      <c r="AE107" t="s">
        <v>55</v>
      </c>
      <c r="AF107" t="s">
        <v>69</v>
      </c>
      <c r="AG107" t="s">
        <v>69</v>
      </c>
      <c r="AH107" s="37" t="s">
        <v>58</v>
      </c>
      <c r="AI107" s="40" t="s">
        <v>94</v>
      </c>
      <c r="AJ107" t="s">
        <v>46</v>
      </c>
      <c r="AK107" t="s">
        <v>428</v>
      </c>
      <c r="AL107" t="s">
        <v>55</v>
      </c>
      <c r="AM107" t="s">
        <v>391</v>
      </c>
      <c r="AN107" t="s">
        <v>3965</v>
      </c>
      <c r="AO107" t="s">
        <v>46</v>
      </c>
      <c r="AP107" t="s">
        <v>3979</v>
      </c>
      <c r="AQ107" t="s">
        <v>67</v>
      </c>
      <c r="AR107" t="s">
        <v>67</v>
      </c>
      <c r="AS107" t="s">
        <v>67</v>
      </c>
      <c r="AT107" t="s">
        <v>67</v>
      </c>
      <c r="AU107" t="s">
        <v>55</v>
      </c>
      <c r="AV107" t="s">
        <v>46</v>
      </c>
      <c r="AW107" t="s">
        <v>55</v>
      </c>
    </row>
    <row r="108" spans="1:49" x14ac:dyDescent="0.3">
      <c r="A108" t="s">
        <v>35</v>
      </c>
      <c r="B108" s="2">
        <v>41304</v>
      </c>
      <c r="C108">
        <v>9</v>
      </c>
      <c r="D108">
        <v>9114</v>
      </c>
      <c r="E108" t="s">
        <v>834</v>
      </c>
      <c r="F108" t="s">
        <v>60</v>
      </c>
      <c r="G108" t="s">
        <v>835</v>
      </c>
      <c r="H108">
        <v>43</v>
      </c>
      <c r="I108" t="s">
        <v>46</v>
      </c>
      <c r="J108" s="1" t="s">
        <v>62</v>
      </c>
      <c r="K108" t="s">
        <v>836</v>
      </c>
      <c r="L108" s="1" t="s">
        <v>55</v>
      </c>
      <c r="M108" t="s">
        <v>837</v>
      </c>
      <c r="N108" t="s">
        <v>301</v>
      </c>
      <c r="O108" t="s">
        <v>838</v>
      </c>
      <c r="P108">
        <v>43</v>
      </c>
      <c r="Q108" t="s">
        <v>46</v>
      </c>
      <c r="R108" t="s">
        <v>46</v>
      </c>
      <c r="S108" s="1" t="s">
        <v>67</v>
      </c>
      <c r="T108" t="s">
        <v>67</v>
      </c>
      <c r="U108" t="s">
        <v>839</v>
      </c>
      <c r="V108" t="s">
        <v>48</v>
      </c>
      <c r="W108" t="s">
        <v>49</v>
      </c>
      <c r="X108" t="s">
        <v>50</v>
      </c>
      <c r="Y108" t="s">
        <v>46</v>
      </c>
      <c r="Z108" t="s">
        <v>760</v>
      </c>
      <c r="AA108" t="s">
        <v>55</v>
      </c>
      <c r="AB108" t="s">
        <v>46</v>
      </c>
      <c r="AC108" t="s">
        <v>840</v>
      </c>
      <c r="AE108" t="s">
        <v>55</v>
      </c>
      <c r="AF108" t="s">
        <v>69</v>
      </c>
      <c r="AG108" t="s">
        <v>69</v>
      </c>
      <c r="AH108" s="37" t="s">
        <v>58</v>
      </c>
      <c r="AI108" s="40" t="s">
        <v>58</v>
      </c>
      <c r="AJ108" t="s">
        <v>46</v>
      </c>
      <c r="AK108" t="s">
        <v>46</v>
      </c>
      <c r="AL108" t="s">
        <v>55</v>
      </c>
      <c r="AM108" t="s">
        <v>247</v>
      </c>
      <c r="AN108" t="s">
        <v>3964</v>
      </c>
      <c r="AO108" t="s">
        <v>46</v>
      </c>
      <c r="AP108" t="s">
        <v>67</v>
      </c>
      <c r="AQ108" t="s">
        <v>67</v>
      </c>
      <c r="AR108" t="s">
        <v>67</v>
      </c>
      <c r="AS108" t="s">
        <v>58</v>
      </c>
      <c r="AT108" t="s">
        <v>50</v>
      </c>
      <c r="AU108" t="s">
        <v>113</v>
      </c>
      <c r="AV108" t="s">
        <v>46</v>
      </c>
      <c r="AW108" t="s">
        <v>55</v>
      </c>
    </row>
    <row r="109" spans="1:49" x14ac:dyDescent="0.3">
      <c r="A109" t="s">
        <v>35</v>
      </c>
      <c r="B109" s="2">
        <v>40822</v>
      </c>
      <c r="C109">
        <v>13</v>
      </c>
      <c r="D109">
        <v>13117</v>
      </c>
      <c r="E109" t="s">
        <v>914</v>
      </c>
      <c r="F109" t="s">
        <v>37</v>
      </c>
      <c r="G109" t="s">
        <v>1286</v>
      </c>
      <c r="H109">
        <v>21</v>
      </c>
      <c r="I109" t="s">
        <v>46</v>
      </c>
      <c r="J109" t="s">
        <v>62</v>
      </c>
      <c r="K109" t="s">
        <v>73</v>
      </c>
      <c r="L109" t="s">
        <v>55</v>
      </c>
      <c r="M109" t="s">
        <v>43</v>
      </c>
      <c r="N109" t="s">
        <v>65</v>
      </c>
      <c r="O109" s="1" t="s">
        <v>62</v>
      </c>
      <c r="P109">
        <v>25</v>
      </c>
      <c r="Q109" t="s">
        <v>46</v>
      </c>
      <c r="R109" t="s">
        <v>46</v>
      </c>
      <c r="T109" t="s">
        <v>67</v>
      </c>
      <c r="U109" t="s">
        <v>48</v>
      </c>
      <c r="V109" t="s">
        <v>48</v>
      </c>
      <c r="W109" t="s">
        <v>67</v>
      </c>
      <c r="X109" t="s">
        <v>50</v>
      </c>
      <c r="Y109" t="s">
        <v>46</v>
      </c>
      <c r="Z109" t="s">
        <v>55</v>
      </c>
      <c r="AA109" t="s">
        <v>55</v>
      </c>
      <c r="AB109" t="s">
        <v>46</v>
      </c>
      <c r="AC109" t="s">
        <v>55</v>
      </c>
      <c r="AD109" t="s">
        <v>55</v>
      </c>
      <c r="AE109" t="s">
        <v>55</v>
      </c>
      <c r="AF109" t="s">
        <v>69</v>
      </c>
      <c r="AG109" t="s">
        <v>69</v>
      </c>
      <c r="AH109" s="37" t="s">
        <v>58</v>
      </c>
      <c r="AI109" s="40" t="s">
        <v>58</v>
      </c>
      <c r="AJ109" t="s">
        <v>46</v>
      </c>
      <c r="AK109" t="s">
        <v>46</v>
      </c>
      <c r="AL109" t="s">
        <v>55</v>
      </c>
      <c r="AM109" t="s">
        <v>43</v>
      </c>
      <c r="AN109" t="s">
        <v>3964</v>
      </c>
      <c r="AO109" t="s">
        <v>46</v>
      </c>
      <c r="AP109" t="s">
        <v>67</v>
      </c>
      <c r="AQ109" t="s">
        <v>67</v>
      </c>
      <c r="AR109" t="s">
        <v>67</v>
      </c>
      <c r="AS109" t="s">
        <v>67</v>
      </c>
      <c r="AT109" t="s">
        <v>50</v>
      </c>
      <c r="AU109" t="s">
        <v>55</v>
      </c>
      <c r="AV109" t="s">
        <v>46</v>
      </c>
      <c r="AW109" t="s">
        <v>55</v>
      </c>
    </row>
    <row r="110" spans="1:49" hidden="1" x14ac:dyDescent="0.3">
      <c r="A110" t="s">
        <v>843</v>
      </c>
      <c r="B110" s="2">
        <v>44052</v>
      </c>
      <c r="C110">
        <v>13</v>
      </c>
      <c r="D110">
        <v>13116</v>
      </c>
      <c r="E110" t="s">
        <v>844</v>
      </c>
      <c r="F110" t="s">
        <v>37</v>
      </c>
      <c r="G110" t="s">
        <v>845</v>
      </c>
      <c r="I110" t="s">
        <v>39</v>
      </c>
      <c r="J110" t="s">
        <v>46</v>
      </c>
      <c r="K110" t="s">
        <v>846</v>
      </c>
      <c r="L110" t="s">
        <v>55</v>
      </c>
      <c r="M110" t="s">
        <v>364</v>
      </c>
      <c r="N110" t="s">
        <v>847</v>
      </c>
      <c r="O110" t="s">
        <v>848</v>
      </c>
      <c r="Q110" t="s">
        <v>39</v>
      </c>
      <c r="R110" t="s">
        <v>46</v>
      </c>
      <c r="S110" t="s">
        <v>42</v>
      </c>
      <c r="T110" t="s">
        <v>67</v>
      </c>
      <c r="U110" t="s">
        <v>48</v>
      </c>
      <c r="V110" t="s">
        <v>48</v>
      </c>
      <c r="W110" t="s">
        <v>67</v>
      </c>
      <c r="X110" t="s">
        <v>50</v>
      </c>
      <c r="Y110" t="s">
        <v>849</v>
      </c>
      <c r="Z110" t="s">
        <v>588</v>
      </c>
      <c r="AA110" t="s">
        <v>55</v>
      </c>
      <c r="AB110" t="s">
        <v>588</v>
      </c>
      <c r="AC110" t="s">
        <v>55</v>
      </c>
      <c r="AD110" t="s">
        <v>55</v>
      </c>
      <c r="AE110" t="s">
        <v>55</v>
      </c>
      <c r="AF110" t="s">
        <v>850</v>
      </c>
      <c r="AG110" t="s">
        <v>851</v>
      </c>
      <c r="AH110" s="37" t="s">
        <v>58</v>
      </c>
      <c r="AI110" s="40" t="s">
        <v>94</v>
      </c>
      <c r="AJ110" t="s">
        <v>39</v>
      </c>
      <c r="AK110" t="s">
        <v>46</v>
      </c>
      <c r="AL110" t="s">
        <v>55</v>
      </c>
      <c r="AM110" t="s">
        <v>364</v>
      </c>
      <c r="AN110" t="s">
        <v>847</v>
      </c>
      <c r="AO110" t="s">
        <v>39</v>
      </c>
      <c r="AP110" t="s">
        <v>67</v>
      </c>
      <c r="AQ110" t="s">
        <v>94</v>
      </c>
      <c r="AR110" t="s">
        <v>67</v>
      </c>
      <c r="AS110" t="s">
        <v>67</v>
      </c>
      <c r="AT110" t="s">
        <v>50</v>
      </c>
      <c r="AU110" t="s">
        <v>588</v>
      </c>
      <c r="AV110" t="s">
        <v>588</v>
      </c>
      <c r="AW110" t="s">
        <v>55</v>
      </c>
    </row>
    <row r="111" spans="1:49" x14ac:dyDescent="0.3">
      <c r="A111" t="s">
        <v>35</v>
      </c>
      <c r="B111" s="2">
        <v>43780</v>
      </c>
      <c r="C111">
        <v>5</v>
      </c>
      <c r="D111">
        <v>5601</v>
      </c>
      <c r="E111" t="s">
        <v>852</v>
      </c>
      <c r="F111" t="s">
        <v>151</v>
      </c>
      <c r="G111" t="s">
        <v>853</v>
      </c>
      <c r="H111">
        <v>31</v>
      </c>
      <c r="I111" t="s">
        <v>854</v>
      </c>
      <c r="J111" t="s">
        <v>46</v>
      </c>
      <c r="K111" t="s">
        <v>855</v>
      </c>
      <c r="L111" t="s">
        <v>55</v>
      </c>
      <c r="M111" t="s">
        <v>74</v>
      </c>
      <c r="N111" t="s">
        <v>44</v>
      </c>
      <c r="O111" t="s">
        <v>856</v>
      </c>
      <c r="P111">
        <v>32</v>
      </c>
      <c r="Q111" t="s">
        <v>854</v>
      </c>
      <c r="R111" t="s">
        <v>46</v>
      </c>
      <c r="S111" t="s">
        <v>42</v>
      </c>
      <c r="T111" t="s">
        <v>49</v>
      </c>
      <c r="U111" t="s">
        <v>48</v>
      </c>
      <c r="V111" t="s">
        <v>48</v>
      </c>
      <c r="W111" t="s">
        <v>49</v>
      </c>
      <c r="X111" t="s">
        <v>50</v>
      </c>
      <c r="Y111" t="s">
        <v>46</v>
      </c>
      <c r="Z111" t="s">
        <v>112</v>
      </c>
      <c r="AA111" t="s">
        <v>55</v>
      </c>
      <c r="AB111" t="s">
        <v>857</v>
      </c>
      <c r="AC111" t="s">
        <v>55</v>
      </c>
      <c r="AD111" t="s">
        <v>55</v>
      </c>
      <c r="AE111" t="s">
        <v>55</v>
      </c>
      <c r="AF111" t="s">
        <v>858</v>
      </c>
      <c r="AG111" t="s">
        <v>859</v>
      </c>
      <c r="AH111" s="37" t="s">
        <v>58</v>
      </c>
      <c r="AI111" s="40" t="s">
        <v>58</v>
      </c>
      <c r="AJ111" t="s">
        <v>854</v>
      </c>
      <c r="AK111" t="s">
        <v>46</v>
      </c>
      <c r="AL111" t="s">
        <v>55</v>
      </c>
      <c r="AM111" t="s">
        <v>74</v>
      </c>
      <c r="AN111" t="s">
        <v>3964</v>
      </c>
      <c r="AO111" t="s">
        <v>854</v>
      </c>
      <c r="AP111" t="s">
        <v>67</v>
      </c>
      <c r="AQ111" t="s">
        <v>94</v>
      </c>
      <c r="AR111" t="s">
        <v>58</v>
      </c>
      <c r="AS111" t="s">
        <v>58</v>
      </c>
      <c r="AT111" t="s">
        <v>50</v>
      </c>
      <c r="AU111" t="s">
        <v>112</v>
      </c>
      <c r="AV111" t="s">
        <v>3997</v>
      </c>
      <c r="AW111" t="s">
        <v>55</v>
      </c>
    </row>
    <row r="112" spans="1:49" x14ac:dyDescent="0.3">
      <c r="A112" t="s">
        <v>35</v>
      </c>
      <c r="B112" s="2">
        <v>40828</v>
      </c>
      <c r="C112">
        <v>13</v>
      </c>
      <c r="D112">
        <v>13501</v>
      </c>
      <c r="E112" s="5" t="s">
        <v>762</v>
      </c>
      <c r="F112" s="5" t="s">
        <v>37</v>
      </c>
      <c r="G112" t="s">
        <v>3323</v>
      </c>
      <c r="H112">
        <v>30</v>
      </c>
      <c r="I112" t="s">
        <v>46</v>
      </c>
      <c r="J112" t="s">
        <v>62</v>
      </c>
      <c r="K112" t="s">
        <v>63</v>
      </c>
      <c r="L112" t="s">
        <v>55</v>
      </c>
      <c r="M112" s="1" t="s">
        <v>99</v>
      </c>
      <c r="N112" t="s">
        <v>65</v>
      </c>
      <c r="O112" t="s">
        <v>3324</v>
      </c>
      <c r="P112">
        <v>34</v>
      </c>
      <c r="Q112" t="s">
        <v>46</v>
      </c>
      <c r="R112" t="s">
        <v>46</v>
      </c>
      <c r="T112" t="s">
        <v>67</v>
      </c>
      <c r="U112" t="s">
        <v>3325</v>
      </c>
      <c r="V112" t="s">
        <v>48</v>
      </c>
      <c r="W112" t="s">
        <v>67</v>
      </c>
      <c r="X112" t="s">
        <v>50</v>
      </c>
      <c r="Y112" t="s">
        <v>46</v>
      </c>
      <c r="Z112" t="s">
        <v>55</v>
      </c>
      <c r="AA112" t="s">
        <v>55</v>
      </c>
      <c r="AB112" t="s">
        <v>46</v>
      </c>
      <c r="AC112" t="s">
        <v>55</v>
      </c>
      <c r="AD112" t="s">
        <v>55</v>
      </c>
      <c r="AE112" t="s">
        <v>55</v>
      </c>
      <c r="AF112" t="s">
        <v>69</v>
      </c>
      <c r="AG112" t="s">
        <v>69</v>
      </c>
      <c r="AH112" s="37" t="s">
        <v>58</v>
      </c>
      <c r="AI112" s="40" t="s">
        <v>58</v>
      </c>
      <c r="AJ112" t="s">
        <v>46</v>
      </c>
      <c r="AK112" t="s">
        <v>46</v>
      </c>
      <c r="AL112" t="s">
        <v>55</v>
      </c>
      <c r="AM112" t="s">
        <v>4103</v>
      </c>
      <c r="AN112" t="s">
        <v>3964</v>
      </c>
      <c r="AO112" t="s">
        <v>46</v>
      </c>
      <c r="AP112" t="s">
        <v>67</v>
      </c>
      <c r="AQ112" t="s">
        <v>67</v>
      </c>
      <c r="AR112" t="s">
        <v>67</v>
      </c>
      <c r="AS112" t="s">
        <v>67</v>
      </c>
      <c r="AT112" t="s">
        <v>50</v>
      </c>
      <c r="AU112" t="s">
        <v>55</v>
      </c>
      <c r="AV112" t="s">
        <v>46</v>
      </c>
      <c r="AW112" t="s">
        <v>55</v>
      </c>
    </row>
    <row r="113" spans="1:49" hidden="1" x14ac:dyDescent="0.3">
      <c r="A113" t="s">
        <v>35</v>
      </c>
      <c r="B113" s="2">
        <v>42213</v>
      </c>
      <c r="C113">
        <v>10</v>
      </c>
      <c r="D113">
        <v>10303</v>
      </c>
      <c r="E113" t="s">
        <v>867</v>
      </c>
      <c r="F113" t="s">
        <v>188</v>
      </c>
      <c r="G113" t="s">
        <v>868</v>
      </c>
      <c r="H113">
        <v>6</v>
      </c>
      <c r="I113" t="s">
        <v>39</v>
      </c>
      <c r="J113" t="s">
        <v>869</v>
      </c>
      <c r="K113" t="s">
        <v>870</v>
      </c>
      <c r="L113" t="s">
        <v>42</v>
      </c>
      <c r="M113" t="s">
        <v>125</v>
      </c>
      <c r="N113" t="s">
        <v>85</v>
      </c>
      <c r="O113" t="s">
        <v>871</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872</v>
      </c>
      <c r="AG113" t="s">
        <v>873</v>
      </c>
      <c r="AH113" s="37" t="s">
        <v>58</v>
      </c>
      <c r="AI113" s="40" t="s">
        <v>94</v>
      </c>
      <c r="AJ113" t="s">
        <v>39</v>
      </c>
      <c r="AK113" t="s">
        <v>428</v>
      </c>
      <c r="AL113" t="s">
        <v>94</v>
      </c>
      <c r="AM113" t="s">
        <v>125</v>
      </c>
      <c r="AN113" t="s">
        <v>85</v>
      </c>
      <c r="AO113" t="s">
        <v>39</v>
      </c>
      <c r="AP113" t="s">
        <v>67</v>
      </c>
      <c r="AQ113" t="s">
        <v>58</v>
      </c>
      <c r="AR113" t="s">
        <v>94</v>
      </c>
      <c r="AS113" t="s">
        <v>94</v>
      </c>
      <c r="AT113" t="s">
        <v>103</v>
      </c>
      <c r="AU113" t="s">
        <v>90</v>
      </c>
      <c r="AV113" t="s">
        <v>91</v>
      </c>
      <c r="AW113" t="s">
        <v>55</v>
      </c>
    </row>
    <row r="114" spans="1:49" x14ac:dyDescent="0.3">
      <c r="A114" t="s">
        <v>35</v>
      </c>
      <c r="B114" s="2">
        <v>40863</v>
      </c>
      <c r="C114">
        <v>5</v>
      </c>
      <c r="D114">
        <v>5501</v>
      </c>
      <c r="E114" t="s">
        <v>874</v>
      </c>
      <c r="F114" t="s">
        <v>151</v>
      </c>
      <c r="G114" t="s">
        <v>875</v>
      </c>
      <c r="H114">
        <v>28</v>
      </c>
      <c r="I114" t="s">
        <v>46</v>
      </c>
      <c r="J114" t="s">
        <v>62</v>
      </c>
      <c r="K114" t="s">
        <v>73</v>
      </c>
      <c r="L114" t="s">
        <v>55</v>
      </c>
      <c r="M114" t="s">
        <v>527</v>
      </c>
      <c r="N114" t="s">
        <v>65</v>
      </c>
      <c r="O114" t="s">
        <v>876</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37" t="s">
        <v>58</v>
      </c>
      <c r="AI114" s="40" t="s">
        <v>58</v>
      </c>
      <c r="AJ114" t="s">
        <v>46</v>
      </c>
      <c r="AK114" t="s">
        <v>46</v>
      </c>
      <c r="AL114" t="s">
        <v>55</v>
      </c>
      <c r="AM114" t="s">
        <v>527</v>
      </c>
      <c r="AN114" t="s">
        <v>3964</v>
      </c>
      <c r="AO114" t="s">
        <v>46</v>
      </c>
      <c r="AP114" t="s">
        <v>67</v>
      </c>
      <c r="AQ114" t="s">
        <v>67</v>
      </c>
      <c r="AR114" t="s">
        <v>67</v>
      </c>
      <c r="AS114" t="s">
        <v>67</v>
      </c>
      <c r="AT114" t="s">
        <v>50</v>
      </c>
      <c r="AU114" t="s">
        <v>55</v>
      </c>
      <c r="AV114" t="s">
        <v>46</v>
      </c>
      <c r="AW114" t="s">
        <v>55</v>
      </c>
    </row>
    <row r="115" spans="1:49" x14ac:dyDescent="0.3">
      <c r="A115" t="s">
        <v>35</v>
      </c>
      <c r="B115" s="2">
        <v>41891</v>
      </c>
      <c r="C115">
        <v>7</v>
      </c>
      <c r="D115">
        <v>7301</v>
      </c>
      <c r="E115" t="s">
        <v>877</v>
      </c>
      <c r="F115" t="s">
        <v>458</v>
      </c>
      <c r="G115" t="s">
        <v>878</v>
      </c>
      <c r="H115">
        <v>53</v>
      </c>
      <c r="I115" t="s">
        <v>39</v>
      </c>
      <c r="J115" t="s">
        <v>72</v>
      </c>
      <c r="K115" t="s">
        <v>879</v>
      </c>
      <c r="L115" t="s">
        <v>42</v>
      </c>
      <c r="M115" t="s">
        <v>247</v>
      </c>
      <c r="N115" t="s">
        <v>44</v>
      </c>
      <c r="O115" t="s">
        <v>880</v>
      </c>
      <c r="P115">
        <v>39</v>
      </c>
      <c r="Q115" t="s">
        <v>39</v>
      </c>
      <c r="R115" t="s">
        <v>46</v>
      </c>
      <c r="S115" t="s">
        <v>42</v>
      </c>
      <c r="T115" t="s">
        <v>42</v>
      </c>
      <c r="U115" t="s">
        <v>48</v>
      </c>
      <c r="V115" t="s">
        <v>42</v>
      </c>
      <c r="W115" t="s">
        <v>49</v>
      </c>
      <c r="X115" t="s">
        <v>164</v>
      </c>
      <c r="Y115" t="s">
        <v>42</v>
      </c>
      <c r="Z115" t="s">
        <v>51</v>
      </c>
      <c r="AA115">
        <v>42006</v>
      </c>
      <c r="AB115" t="s">
        <v>52</v>
      </c>
      <c r="AC115" t="s">
        <v>881</v>
      </c>
      <c r="AD115" t="s">
        <v>882</v>
      </c>
      <c r="AE115" t="s">
        <v>55</v>
      </c>
      <c r="AF115" t="s">
        <v>883</v>
      </c>
      <c r="AG115" t="s">
        <v>884</v>
      </c>
      <c r="AH115" s="37" t="s">
        <v>58</v>
      </c>
      <c r="AI115" s="40" t="s">
        <v>58</v>
      </c>
      <c r="AJ115" t="s">
        <v>39</v>
      </c>
      <c r="AK115" t="s">
        <v>3949</v>
      </c>
      <c r="AL115" t="s">
        <v>94</v>
      </c>
      <c r="AM115" t="s">
        <v>247</v>
      </c>
      <c r="AN115" t="s">
        <v>3964</v>
      </c>
      <c r="AO115" t="s">
        <v>39</v>
      </c>
      <c r="AP115" t="s">
        <v>67</v>
      </c>
      <c r="AQ115" t="s">
        <v>94</v>
      </c>
      <c r="AR115" t="s">
        <v>94</v>
      </c>
      <c r="AS115" t="s">
        <v>58</v>
      </c>
      <c r="AT115" t="s">
        <v>164</v>
      </c>
      <c r="AU115" t="s">
        <v>51</v>
      </c>
      <c r="AV115" t="s">
        <v>52</v>
      </c>
      <c r="AW115" t="s">
        <v>882</v>
      </c>
    </row>
    <row r="116" spans="1:49" x14ac:dyDescent="0.3">
      <c r="A116" t="s">
        <v>35</v>
      </c>
      <c r="B116" s="2">
        <v>42605</v>
      </c>
      <c r="C116">
        <v>8</v>
      </c>
      <c r="D116">
        <v>8304</v>
      </c>
      <c r="E116" t="s">
        <v>885</v>
      </c>
      <c r="F116" s="1" t="s">
        <v>276</v>
      </c>
      <c r="G116" t="s">
        <v>886</v>
      </c>
      <c r="H116">
        <v>46</v>
      </c>
      <c r="I116" t="s">
        <v>39</v>
      </c>
      <c r="J116" t="s">
        <v>887</v>
      </c>
      <c r="K116" t="s">
        <v>888</v>
      </c>
      <c r="L116" t="s">
        <v>42</v>
      </c>
      <c r="M116" t="s">
        <v>161</v>
      </c>
      <c r="N116" t="s">
        <v>162</v>
      </c>
      <c r="O116" t="s">
        <v>889</v>
      </c>
      <c r="P116">
        <v>27</v>
      </c>
      <c r="Q116" t="s">
        <v>39</v>
      </c>
      <c r="R116" t="s">
        <v>497</v>
      </c>
      <c r="S116" t="s">
        <v>42</v>
      </c>
      <c r="T116" t="s">
        <v>49</v>
      </c>
      <c r="U116" t="s">
        <v>890</v>
      </c>
      <c r="V116" t="s">
        <v>42</v>
      </c>
      <c r="W116" t="s">
        <v>49</v>
      </c>
      <c r="X116" t="s">
        <v>164</v>
      </c>
      <c r="Y116" t="s">
        <v>891</v>
      </c>
      <c r="Z116" t="s">
        <v>51</v>
      </c>
      <c r="AA116">
        <v>43012</v>
      </c>
      <c r="AB116" t="s">
        <v>52</v>
      </c>
      <c r="AC116" t="s">
        <v>572</v>
      </c>
      <c r="AD116" t="s">
        <v>892</v>
      </c>
      <c r="AE116" t="s">
        <v>55</v>
      </c>
      <c r="AF116" t="s">
        <v>893</v>
      </c>
      <c r="AG116" t="s">
        <v>894</v>
      </c>
      <c r="AH116" s="37" t="s">
        <v>58</v>
      </c>
      <c r="AI116" s="40" t="s">
        <v>58</v>
      </c>
      <c r="AJ116" t="s">
        <v>39</v>
      </c>
      <c r="AK116" t="s">
        <v>174</v>
      </c>
      <c r="AL116" t="s">
        <v>94</v>
      </c>
      <c r="AM116" t="s">
        <v>161</v>
      </c>
      <c r="AN116" t="s">
        <v>3965</v>
      </c>
      <c r="AO116" t="s">
        <v>39</v>
      </c>
      <c r="AP116" t="s">
        <v>3976</v>
      </c>
      <c r="AQ116" t="s">
        <v>94</v>
      </c>
      <c r="AR116" t="s">
        <v>58</v>
      </c>
      <c r="AS116" t="s">
        <v>58</v>
      </c>
      <c r="AT116" t="s">
        <v>164</v>
      </c>
      <c r="AU116" t="s">
        <v>51</v>
      </c>
      <c r="AV116" t="s">
        <v>52</v>
      </c>
      <c r="AW116" t="s">
        <v>892</v>
      </c>
    </row>
    <row r="117" spans="1:49" x14ac:dyDescent="0.3">
      <c r="A117" t="s">
        <v>35</v>
      </c>
      <c r="B117" s="2">
        <v>41964</v>
      </c>
      <c r="C117">
        <v>7</v>
      </c>
      <c r="D117">
        <v>7101</v>
      </c>
      <c r="E117" t="s">
        <v>457</v>
      </c>
      <c r="F117" t="s">
        <v>458</v>
      </c>
      <c r="G117" t="s">
        <v>895</v>
      </c>
      <c r="H117">
        <v>26</v>
      </c>
      <c r="I117" t="s">
        <v>39</v>
      </c>
      <c r="J117" t="s">
        <v>896</v>
      </c>
      <c r="K117" t="s">
        <v>897</v>
      </c>
      <c r="L117" t="s">
        <v>42</v>
      </c>
      <c r="M117" t="s">
        <v>279</v>
      </c>
      <c r="N117" t="s">
        <v>44</v>
      </c>
      <c r="O117" t="s">
        <v>898</v>
      </c>
      <c r="P117">
        <v>30</v>
      </c>
      <c r="Q117" t="s">
        <v>39</v>
      </c>
      <c r="R117" t="s">
        <v>899</v>
      </c>
      <c r="S117" t="s">
        <v>42</v>
      </c>
      <c r="T117" t="s">
        <v>49</v>
      </c>
      <c r="U117" t="s">
        <v>900</v>
      </c>
      <c r="V117" t="s">
        <v>42</v>
      </c>
      <c r="W117" t="s">
        <v>49</v>
      </c>
      <c r="X117" t="s">
        <v>50</v>
      </c>
      <c r="Y117" t="s">
        <v>42</v>
      </c>
      <c r="Z117" t="s">
        <v>51</v>
      </c>
      <c r="AA117">
        <v>42342</v>
      </c>
      <c r="AB117" t="s">
        <v>52</v>
      </c>
      <c r="AC117" t="s">
        <v>901</v>
      </c>
      <c r="AD117" t="s">
        <v>78</v>
      </c>
      <c r="AE117" t="s">
        <v>55</v>
      </c>
      <c r="AF117" t="s">
        <v>902</v>
      </c>
      <c r="AG117" t="s">
        <v>903</v>
      </c>
      <c r="AH117" s="37" t="s">
        <v>58</v>
      </c>
      <c r="AI117" s="40" t="s">
        <v>58</v>
      </c>
      <c r="AJ117" t="s">
        <v>39</v>
      </c>
      <c r="AK117" t="s">
        <v>896</v>
      </c>
      <c r="AL117" t="s">
        <v>94</v>
      </c>
      <c r="AM117" t="s">
        <v>527</v>
      </c>
      <c r="AN117" t="s">
        <v>3964</v>
      </c>
      <c r="AO117" t="s">
        <v>39</v>
      </c>
      <c r="AP117" t="s">
        <v>3970</v>
      </c>
      <c r="AQ117" t="s">
        <v>94</v>
      </c>
      <c r="AR117" t="s">
        <v>58</v>
      </c>
      <c r="AS117" t="s">
        <v>58</v>
      </c>
      <c r="AT117" t="s">
        <v>50</v>
      </c>
      <c r="AU117" t="s">
        <v>51</v>
      </c>
      <c r="AV117" t="s">
        <v>52</v>
      </c>
      <c r="AW117" t="s">
        <v>78</v>
      </c>
    </row>
    <row r="118" spans="1:49" x14ac:dyDescent="0.3">
      <c r="A118" t="s">
        <v>35</v>
      </c>
      <c r="B118" s="2">
        <v>40850</v>
      </c>
      <c r="C118">
        <v>13</v>
      </c>
      <c r="D118">
        <v>13119</v>
      </c>
      <c r="E118" t="s">
        <v>514</v>
      </c>
      <c r="F118" t="s">
        <v>37</v>
      </c>
      <c r="G118" t="s">
        <v>515</v>
      </c>
      <c r="H118">
        <v>37</v>
      </c>
      <c r="I118" t="s">
        <v>46</v>
      </c>
      <c r="J118" t="s">
        <v>62</v>
      </c>
      <c r="K118" t="s">
        <v>73</v>
      </c>
      <c r="L118" t="s">
        <v>55</v>
      </c>
      <c r="M118" t="s">
        <v>64</v>
      </c>
      <c r="N118" t="s">
        <v>65</v>
      </c>
      <c r="O118" t="s">
        <v>516</v>
      </c>
      <c r="P118">
        <v>55</v>
      </c>
      <c r="Q118" t="s">
        <v>46</v>
      </c>
      <c r="R118" t="s">
        <v>46</v>
      </c>
      <c r="T118" t="s">
        <v>67</v>
      </c>
      <c r="U118" t="s">
        <v>517</v>
      </c>
      <c r="V118" t="s">
        <v>48</v>
      </c>
      <c r="W118" t="s">
        <v>67</v>
      </c>
      <c r="X118" t="s">
        <v>50</v>
      </c>
      <c r="Y118" t="s">
        <v>46</v>
      </c>
      <c r="Z118" t="s">
        <v>55</v>
      </c>
      <c r="AA118" t="s">
        <v>55</v>
      </c>
      <c r="AB118" t="s">
        <v>46</v>
      </c>
      <c r="AC118" t="s">
        <v>55</v>
      </c>
      <c r="AD118" t="s">
        <v>55</v>
      </c>
      <c r="AE118" t="s">
        <v>55</v>
      </c>
      <c r="AF118" t="s">
        <v>69</v>
      </c>
      <c r="AG118" t="s">
        <v>69</v>
      </c>
      <c r="AH118" s="37" t="s">
        <v>58</v>
      </c>
      <c r="AI118" s="40" t="s">
        <v>58</v>
      </c>
      <c r="AJ118" t="s">
        <v>46</v>
      </c>
      <c r="AK118" t="s">
        <v>46</v>
      </c>
      <c r="AL118" t="s">
        <v>55</v>
      </c>
      <c r="AM118" t="s">
        <v>43</v>
      </c>
      <c r="AN118" t="s">
        <v>3964</v>
      </c>
      <c r="AO118" t="s">
        <v>46</v>
      </c>
      <c r="AP118" t="s">
        <v>67</v>
      </c>
      <c r="AQ118" t="s">
        <v>67</v>
      </c>
      <c r="AR118" t="s">
        <v>67</v>
      </c>
      <c r="AS118" t="s">
        <v>67</v>
      </c>
      <c r="AT118" t="s">
        <v>50</v>
      </c>
      <c r="AU118" t="s">
        <v>55</v>
      </c>
      <c r="AV118" t="s">
        <v>46</v>
      </c>
      <c r="AW118" t="s">
        <v>55</v>
      </c>
    </row>
    <row r="119" spans="1:49" x14ac:dyDescent="0.3">
      <c r="A119" t="s">
        <v>35</v>
      </c>
      <c r="B119" s="2">
        <v>40860</v>
      </c>
      <c r="C119">
        <v>13</v>
      </c>
      <c r="D119">
        <v>13401</v>
      </c>
      <c r="E119" t="s">
        <v>690</v>
      </c>
      <c r="F119" t="s">
        <v>37</v>
      </c>
      <c r="G119" t="s">
        <v>2593</v>
      </c>
      <c r="H119">
        <v>50</v>
      </c>
      <c r="I119" t="s">
        <v>46</v>
      </c>
      <c r="J119" t="s">
        <v>2594</v>
      </c>
      <c r="K119" t="s">
        <v>63</v>
      </c>
      <c r="L119" t="s">
        <v>55</v>
      </c>
      <c r="M119" t="s">
        <v>527</v>
      </c>
      <c r="N119" t="s">
        <v>65</v>
      </c>
      <c r="O119" t="s">
        <v>2595</v>
      </c>
      <c r="P119">
        <v>65</v>
      </c>
      <c r="Q119" t="s">
        <v>46</v>
      </c>
      <c r="R119" t="s">
        <v>2596</v>
      </c>
      <c r="S119" t="s">
        <v>58</v>
      </c>
      <c r="T119" t="s">
        <v>67</v>
      </c>
      <c r="U119" t="s">
        <v>2597</v>
      </c>
      <c r="V119" t="s">
        <v>48</v>
      </c>
      <c r="W119" t="s">
        <v>67</v>
      </c>
      <c r="X119" t="s">
        <v>50</v>
      </c>
      <c r="Y119" t="s">
        <v>46</v>
      </c>
      <c r="Z119" t="s">
        <v>55</v>
      </c>
      <c r="AA119" t="s">
        <v>55</v>
      </c>
      <c r="AB119" t="s">
        <v>46</v>
      </c>
      <c r="AC119" t="s">
        <v>55</v>
      </c>
      <c r="AD119" t="s">
        <v>55</v>
      </c>
      <c r="AE119" t="s">
        <v>55</v>
      </c>
      <c r="AF119" t="s">
        <v>69</v>
      </c>
      <c r="AG119" t="s">
        <v>69</v>
      </c>
      <c r="AH119" s="37" t="s">
        <v>58</v>
      </c>
      <c r="AI119" s="40" t="s">
        <v>58</v>
      </c>
      <c r="AJ119" t="s">
        <v>46</v>
      </c>
      <c r="AK119" t="s">
        <v>174</v>
      </c>
      <c r="AL119" t="s">
        <v>55</v>
      </c>
      <c r="AM119" t="s">
        <v>527</v>
      </c>
      <c r="AN119" t="s">
        <v>3964</v>
      </c>
      <c r="AO119" t="s">
        <v>46</v>
      </c>
      <c r="AP119" t="s">
        <v>174</v>
      </c>
      <c r="AQ119" t="s">
        <v>58</v>
      </c>
      <c r="AR119" t="s">
        <v>67</v>
      </c>
      <c r="AS119" t="s">
        <v>67</v>
      </c>
      <c r="AT119" t="s">
        <v>50</v>
      </c>
      <c r="AU119" t="s">
        <v>55</v>
      </c>
      <c r="AV119" t="s">
        <v>46</v>
      </c>
      <c r="AW119" t="s">
        <v>55</v>
      </c>
    </row>
    <row r="120" spans="1:49" x14ac:dyDescent="0.3">
      <c r="A120" t="s">
        <v>35</v>
      </c>
      <c r="B120" s="2">
        <v>42424</v>
      </c>
      <c r="C120">
        <v>14</v>
      </c>
      <c r="D120">
        <v>14203</v>
      </c>
      <c r="E120" t="s">
        <v>921</v>
      </c>
      <c r="F120" t="s">
        <v>613</v>
      </c>
      <c r="G120" t="s">
        <v>922</v>
      </c>
      <c r="H120">
        <v>42</v>
      </c>
      <c r="I120" t="s">
        <v>39</v>
      </c>
      <c r="J120" t="s">
        <v>46</v>
      </c>
      <c r="K120" t="s">
        <v>923</v>
      </c>
      <c r="L120" t="s">
        <v>42</v>
      </c>
      <c r="M120" t="s">
        <v>4103</v>
      </c>
      <c r="N120" t="s">
        <v>44</v>
      </c>
      <c r="O120" t="s">
        <v>924</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925</v>
      </c>
      <c r="AG120" t="s">
        <v>926</v>
      </c>
      <c r="AH120" s="37" t="s">
        <v>58</v>
      </c>
      <c r="AI120" s="40" t="s">
        <v>58</v>
      </c>
      <c r="AJ120" t="s">
        <v>39</v>
      </c>
      <c r="AK120" t="s">
        <v>46</v>
      </c>
      <c r="AL120" t="s">
        <v>94</v>
      </c>
      <c r="AM120" t="s">
        <v>4103</v>
      </c>
      <c r="AN120" t="s">
        <v>3964</v>
      </c>
      <c r="AO120" t="s">
        <v>39</v>
      </c>
      <c r="AP120" t="s">
        <v>67</v>
      </c>
      <c r="AQ120" t="s">
        <v>58</v>
      </c>
      <c r="AR120" t="s">
        <v>94</v>
      </c>
      <c r="AS120" t="s">
        <v>58</v>
      </c>
      <c r="AT120" t="s">
        <v>50</v>
      </c>
      <c r="AU120" t="s">
        <v>90</v>
      </c>
      <c r="AV120" t="s">
        <v>91</v>
      </c>
      <c r="AW120" t="s">
        <v>55</v>
      </c>
    </row>
    <row r="121" spans="1:49" hidden="1" x14ac:dyDescent="0.3">
      <c r="A121" t="s">
        <v>35</v>
      </c>
      <c r="B121" s="2">
        <v>41667</v>
      </c>
      <c r="C121">
        <v>7</v>
      </c>
      <c r="D121">
        <v>7308</v>
      </c>
      <c r="E121" t="s">
        <v>927</v>
      </c>
      <c r="F121" t="s">
        <v>458</v>
      </c>
      <c r="G121" t="s">
        <v>928</v>
      </c>
      <c r="H121">
        <v>28</v>
      </c>
      <c r="I121" t="s">
        <v>39</v>
      </c>
      <c r="J121" t="s">
        <v>46</v>
      </c>
      <c r="K121" t="s">
        <v>929</v>
      </c>
      <c r="L121" t="s">
        <v>42</v>
      </c>
      <c r="M121" t="s">
        <v>270</v>
      </c>
      <c r="N121" t="s">
        <v>44</v>
      </c>
      <c r="O121" t="s">
        <v>587</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930</v>
      </c>
      <c r="AG121" t="s">
        <v>931</v>
      </c>
      <c r="AH121" s="37" t="s">
        <v>58</v>
      </c>
      <c r="AI121" s="40" t="s">
        <v>94</v>
      </c>
      <c r="AJ121" t="s">
        <v>39</v>
      </c>
      <c r="AK121" t="s">
        <v>46</v>
      </c>
      <c r="AL121" t="s">
        <v>94</v>
      </c>
      <c r="AM121" t="s">
        <v>710</v>
      </c>
      <c r="AN121" t="s">
        <v>3964</v>
      </c>
      <c r="AO121" t="s">
        <v>46</v>
      </c>
      <c r="AP121" t="s">
        <v>67</v>
      </c>
      <c r="AQ121" t="s">
        <v>94</v>
      </c>
      <c r="AR121" t="s">
        <v>94</v>
      </c>
      <c r="AS121" t="s">
        <v>94</v>
      </c>
      <c r="AT121" t="s">
        <v>67</v>
      </c>
      <c r="AU121" t="s">
        <v>55</v>
      </c>
      <c r="AV121" t="s">
        <v>46</v>
      </c>
      <c r="AW121" t="s">
        <v>55</v>
      </c>
    </row>
    <row r="122" spans="1:49" hidden="1" x14ac:dyDescent="0.3">
      <c r="A122" t="s">
        <v>35</v>
      </c>
      <c r="B122" s="2">
        <v>42578</v>
      </c>
      <c r="C122">
        <v>2</v>
      </c>
      <c r="D122">
        <v>2201</v>
      </c>
      <c r="E122" t="s">
        <v>932</v>
      </c>
      <c r="F122" t="s">
        <v>198</v>
      </c>
      <c r="G122" t="s">
        <v>933</v>
      </c>
      <c r="H122">
        <v>3</v>
      </c>
      <c r="I122" t="s">
        <v>399</v>
      </c>
      <c r="J122" t="s">
        <v>46</v>
      </c>
      <c r="K122" t="s">
        <v>934</v>
      </c>
      <c r="L122" t="s">
        <v>42</v>
      </c>
      <c r="M122" t="s">
        <v>125</v>
      </c>
      <c r="N122" t="s">
        <v>132</v>
      </c>
      <c r="O122" t="s">
        <v>935</v>
      </c>
      <c r="P122">
        <v>34</v>
      </c>
      <c r="Q122" t="s">
        <v>399</v>
      </c>
      <c r="R122" t="s">
        <v>46</v>
      </c>
      <c r="S122" t="s">
        <v>42</v>
      </c>
      <c r="T122" t="s">
        <v>49</v>
      </c>
      <c r="U122" t="s">
        <v>48</v>
      </c>
      <c r="V122" t="s">
        <v>48</v>
      </c>
      <c r="W122" t="s">
        <v>42</v>
      </c>
      <c r="X122" t="s">
        <v>164</v>
      </c>
      <c r="Y122" t="s">
        <v>50</v>
      </c>
      <c r="Z122" t="s">
        <v>112</v>
      </c>
      <c r="AA122">
        <v>43120</v>
      </c>
      <c r="AB122" t="s">
        <v>176</v>
      </c>
      <c r="AC122" t="s">
        <v>936</v>
      </c>
      <c r="AD122" t="s">
        <v>55</v>
      </c>
      <c r="AE122" t="s">
        <v>55</v>
      </c>
      <c r="AF122" t="s">
        <v>937</v>
      </c>
      <c r="AG122" t="s">
        <v>938</v>
      </c>
      <c r="AH122" s="37" t="s">
        <v>58</v>
      </c>
      <c r="AI122" s="40" t="s">
        <v>94</v>
      </c>
      <c r="AJ122" t="s">
        <v>399</v>
      </c>
      <c r="AK122" t="s">
        <v>46</v>
      </c>
      <c r="AL122" t="s">
        <v>94</v>
      </c>
      <c r="AM122" t="s">
        <v>125</v>
      </c>
      <c r="AN122" t="s">
        <v>3966</v>
      </c>
      <c r="AO122" t="s">
        <v>399</v>
      </c>
      <c r="AP122" t="s">
        <v>67</v>
      </c>
      <c r="AQ122" t="s">
        <v>94</v>
      </c>
      <c r="AR122" t="s">
        <v>58</v>
      </c>
      <c r="AS122" t="s">
        <v>94</v>
      </c>
      <c r="AT122" t="s">
        <v>164</v>
      </c>
      <c r="AU122" t="s">
        <v>112</v>
      </c>
      <c r="AV122" t="s">
        <v>176</v>
      </c>
      <c r="AW122" t="s">
        <v>55</v>
      </c>
    </row>
    <row r="123" spans="1:49" x14ac:dyDescent="0.3">
      <c r="A123" t="s">
        <v>35</v>
      </c>
      <c r="B123" s="2">
        <v>40873</v>
      </c>
      <c r="C123">
        <v>13</v>
      </c>
      <c r="D123">
        <v>13101</v>
      </c>
      <c r="E123" t="s">
        <v>1263</v>
      </c>
      <c r="F123" t="s">
        <v>37</v>
      </c>
      <c r="G123" t="s">
        <v>2745</v>
      </c>
      <c r="H123">
        <v>25</v>
      </c>
      <c r="I123" t="s">
        <v>46</v>
      </c>
      <c r="J123" t="s">
        <v>62</v>
      </c>
      <c r="K123" t="s">
        <v>2746</v>
      </c>
      <c r="L123" t="s">
        <v>55</v>
      </c>
      <c r="M123" t="s">
        <v>1172</v>
      </c>
      <c r="N123" t="s">
        <v>65</v>
      </c>
      <c r="O123" t="s">
        <v>2747</v>
      </c>
      <c r="P123">
        <v>24</v>
      </c>
      <c r="Q123" t="s">
        <v>46</v>
      </c>
      <c r="R123" t="s">
        <v>46</v>
      </c>
      <c r="T123" t="s">
        <v>67</v>
      </c>
      <c r="U123" t="s">
        <v>48</v>
      </c>
      <c r="V123" t="s">
        <v>48</v>
      </c>
      <c r="W123" t="s">
        <v>67</v>
      </c>
      <c r="X123" t="s">
        <v>89</v>
      </c>
      <c r="Y123" t="s">
        <v>46</v>
      </c>
      <c r="Z123" t="s">
        <v>55</v>
      </c>
      <c r="AA123" t="s">
        <v>55</v>
      </c>
      <c r="AB123" t="s">
        <v>46</v>
      </c>
      <c r="AC123" t="s">
        <v>55</v>
      </c>
      <c r="AD123" t="s">
        <v>2358</v>
      </c>
      <c r="AE123" t="s">
        <v>55</v>
      </c>
      <c r="AF123" t="s">
        <v>69</v>
      </c>
      <c r="AG123" t="s">
        <v>69</v>
      </c>
      <c r="AH123" s="37" t="s">
        <v>58</v>
      </c>
      <c r="AI123" s="40" t="s">
        <v>58</v>
      </c>
      <c r="AJ123" t="s">
        <v>46</v>
      </c>
      <c r="AK123" t="s">
        <v>46</v>
      </c>
      <c r="AL123" t="s">
        <v>55</v>
      </c>
      <c r="AM123" t="s">
        <v>1172</v>
      </c>
      <c r="AN123" t="s">
        <v>3964</v>
      </c>
      <c r="AO123" t="s">
        <v>46</v>
      </c>
      <c r="AP123" t="s">
        <v>67</v>
      </c>
      <c r="AQ123" t="s">
        <v>67</v>
      </c>
      <c r="AR123" t="s">
        <v>67</v>
      </c>
      <c r="AS123" t="s">
        <v>67</v>
      </c>
      <c r="AT123" t="s">
        <v>89</v>
      </c>
      <c r="AU123" t="s">
        <v>55</v>
      </c>
      <c r="AV123" t="s">
        <v>46</v>
      </c>
      <c r="AW123" t="s">
        <v>54</v>
      </c>
    </row>
    <row r="124" spans="1:49" hidden="1" x14ac:dyDescent="0.3">
      <c r="A124" t="s">
        <v>35</v>
      </c>
      <c r="B124" s="2">
        <v>43391</v>
      </c>
      <c r="C124">
        <v>5</v>
      </c>
      <c r="D124">
        <v>5101</v>
      </c>
      <c r="E124" t="s">
        <v>151</v>
      </c>
      <c r="F124" t="s">
        <v>151</v>
      </c>
      <c r="G124" t="s">
        <v>944</v>
      </c>
      <c r="H124">
        <v>25</v>
      </c>
      <c r="I124" t="s">
        <v>39</v>
      </c>
      <c r="J124" t="s">
        <v>46</v>
      </c>
      <c r="K124" t="s">
        <v>945</v>
      </c>
      <c r="L124" t="s">
        <v>42</v>
      </c>
      <c r="M124" t="s">
        <v>946</v>
      </c>
      <c r="N124" t="s">
        <v>132</v>
      </c>
      <c r="O124" t="s">
        <v>947</v>
      </c>
      <c r="P124">
        <v>17</v>
      </c>
      <c r="Q124" t="s">
        <v>39</v>
      </c>
      <c r="R124" t="s">
        <v>46</v>
      </c>
      <c r="S124" t="s">
        <v>42</v>
      </c>
      <c r="T124" t="s">
        <v>42</v>
      </c>
      <c r="U124" t="s">
        <v>48</v>
      </c>
      <c r="V124" t="s">
        <v>48</v>
      </c>
      <c r="W124" t="s">
        <v>42</v>
      </c>
      <c r="X124" t="s">
        <v>137</v>
      </c>
      <c r="Y124" t="s">
        <v>46</v>
      </c>
      <c r="Z124" t="s">
        <v>112</v>
      </c>
      <c r="AA124">
        <v>43393</v>
      </c>
      <c r="AB124" t="s">
        <v>176</v>
      </c>
      <c r="AC124" t="s">
        <v>948</v>
      </c>
      <c r="AD124" t="s">
        <v>55</v>
      </c>
      <c r="AE124" t="s">
        <v>55</v>
      </c>
      <c r="AF124" t="s">
        <v>949</v>
      </c>
      <c r="AG124" t="s">
        <v>950</v>
      </c>
      <c r="AH124" s="37" t="s">
        <v>58</v>
      </c>
      <c r="AI124" s="40" t="s">
        <v>94</v>
      </c>
      <c r="AJ124" t="s">
        <v>39</v>
      </c>
      <c r="AK124" t="s">
        <v>46</v>
      </c>
      <c r="AL124" t="s">
        <v>94</v>
      </c>
      <c r="AM124" t="s">
        <v>946</v>
      </c>
      <c r="AN124" t="s">
        <v>3966</v>
      </c>
      <c r="AO124" t="s">
        <v>39</v>
      </c>
      <c r="AP124" t="s">
        <v>67</v>
      </c>
      <c r="AQ124" t="s">
        <v>94</v>
      </c>
      <c r="AR124" t="s">
        <v>94</v>
      </c>
      <c r="AS124" t="s">
        <v>94</v>
      </c>
      <c r="AT124" t="s">
        <v>137</v>
      </c>
      <c r="AU124" t="s">
        <v>112</v>
      </c>
      <c r="AV124" t="s">
        <v>176</v>
      </c>
      <c r="AW124" t="s">
        <v>55</v>
      </c>
    </row>
    <row r="125" spans="1:49" x14ac:dyDescent="0.3">
      <c r="A125" t="s">
        <v>35</v>
      </c>
      <c r="B125" s="2">
        <v>40882</v>
      </c>
      <c r="C125">
        <v>13</v>
      </c>
      <c r="D125">
        <v>13402</v>
      </c>
      <c r="E125" t="s">
        <v>619</v>
      </c>
      <c r="F125" t="s">
        <v>37</v>
      </c>
      <c r="G125" t="s">
        <v>1170</v>
      </c>
      <c r="H125">
        <v>27</v>
      </c>
      <c r="I125" t="s">
        <v>46</v>
      </c>
      <c r="J125" t="s">
        <v>1171</v>
      </c>
      <c r="K125" t="s">
        <v>490</v>
      </c>
      <c r="L125" t="s">
        <v>55</v>
      </c>
      <c r="M125" t="s">
        <v>1172</v>
      </c>
      <c r="N125" t="s">
        <v>65</v>
      </c>
      <c r="O125" t="s">
        <v>1173</v>
      </c>
      <c r="P125">
        <v>33</v>
      </c>
      <c r="Q125" t="s">
        <v>46</v>
      </c>
      <c r="R125" t="s">
        <v>1174</v>
      </c>
      <c r="T125" t="s">
        <v>67</v>
      </c>
      <c r="U125" t="s">
        <v>1175</v>
      </c>
      <c r="V125" t="s">
        <v>48</v>
      </c>
      <c r="W125" t="s">
        <v>67</v>
      </c>
      <c r="X125" t="s">
        <v>50</v>
      </c>
      <c r="Y125" t="s">
        <v>46</v>
      </c>
      <c r="Z125" t="s">
        <v>55</v>
      </c>
      <c r="AA125" t="s">
        <v>55</v>
      </c>
      <c r="AB125" t="s">
        <v>46</v>
      </c>
      <c r="AC125" t="s">
        <v>55</v>
      </c>
      <c r="AD125" t="s">
        <v>55</v>
      </c>
      <c r="AE125" t="s">
        <v>55</v>
      </c>
      <c r="AF125" t="s">
        <v>69</v>
      </c>
      <c r="AG125" t="s">
        <v>69</v>
      </c>
      <c r="AH125" s="37" t="s">
        <v>58</v>
      </c>
      <c r="AI125" s="40" t="s">
        <v>58</v>
      </c>
      <c r="AJ125" t="s">
        <v>46</v>
      </c>
      <c r="AK125" t="s">
        <v>3949</v>
      </c>
      <c r="AL125" t="s">
        <v>55</v>
      </c>
      <c r="AM125" t="s">
        <v>1172</v>
      </c>
      <c r="AN125" t="s">
        <v>3964</v>
      </c>
      <c r="AO125" t="s">
        <v>46</v>
      </c>
      <c r="AP125" t="s">
        <v>3967</v>
      </c>
      <c r="AQ125" t="s">
        <v>67</v>
      </c>
      <c r="AR125" t="s">
        <v>67</v>
      </c>
      <c r="AS125" t="s">
        <v>67</v>
      </c>
      <c r="AT125" t="s">
        <v>50</v>
      </c>
      <c r="AU125" t="s">
        <v>55</v>
      </c>
      <c r="AV125" t="s">
        <v>46</v>
      </c>
      <c r="AW125" t="s">
        <v>55</v>
      </c>
    </row>
    <row r="126" spans="1:49" x14ac:dyDescent="0.3">
      <c r="A126" t="s">
        <v>35</v>
      </c>
      <c r="B126" s="2">
        <v>40353</v>
      </c>
      <c r="C126">
        <v>14</v>
      </c>
      <c r="D126">
        <v>14201</v>
      </c>
      <c r="E126" s="5" t="s">
        <v>955</v>
      </c>
      <c r="F126" s="5" t="s">
        <v>613</v>
      </c>
      <c r="G126" s="5" t="s">
        <v>956</v>
      </c>
      <c r="H126">
        <v>22</v>
      </c>
      <c r="I126" t="s">
        <v>46</v>
      </c>
      <c r="J126" t="s">
        <v>957</v>
      </c>
      <c r="K126" t="s">
        <v>958</v>
      </c>
      <c r="L126" t="s">
        <v>55</v>
      </c>
      <c r="M126" s="1" t="s">
        <v>99</v>
      </c>
      <c r="N126" t="s">
        <v>65</v>
      </c>
      <c r="O126" t="s">
        <v>959</v>
      </c>
      <c r="P126">
        <v>26</v>
      </c>
      <c r="Q126" t="s">
        <v>46</v>
      </c>
      <c r="R126" t="s">
        <v>960</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37" t="s">
        <v>58</v>
      </c>
      <c r="AI126" s="40" t="s">
        <v>58</v>
      </c>
      <c r="AJ126" t="s">
        <v>46</v>
      </c>
      <c r="AK126" t="s">
        <v>3930</v>
      </c>
      <c r="AL126" t="s">
        <v>55</v>
      </c>
      <c r="AM126" t="s">
        <v>4103</v>
      </c>
      <c r="AN126" t="s">
        <v>3964</v>
      </c>
      <c r="AO126" t="s">
        <v>46</v>
      </c>
      <c r="AP126" t="s">
        <v>4018</v>
      </c>
      <c r="AQ126" t="s">
        <v>67</v>
      </c>
      <c r="AR126" t="s">
        <v>67</v>
      </c>
      <c r="AS126" t="s">
        <v>67</v>
      </c>
      <c r="AT126" t="s">
        <v>137</v>
      </c>
      <c r="AU126" t="s">
        <v>55</v>
      </c>
      <c r="AV126" t="s">
        <v>46</v>
      </c>
      <c r="AW126" t="s">
        <v>55</v>
      </c>
    </row>
    <row r="127" spans="1:49" hidden="1" x14ac:dyDescent="0.3">
      <c r="A127" t="s">
        <v>35</v>
      </c>
      <c r="B127" s="2">
        <v>41669</v>
      </c>
      <c r="C127">
        <v>7</v>
      </c>
      <c r="D127">
        <v>7101</v>
      </c>
      <c r="E127" t="s">
        <v>457</v>
      </c>
      <c r="F127" t="s">
        <v>458</v>
      </c>
      <c r="G127" t="s">
        <v>961</v>
      </c>
      <c r="H127">
        <v>40</v>
      </c>
      <c r="I127" t="s">
        <v>39</v>
      </c>
      <c r="J127" t="s">
        <v>46</v>
      </c>
      <c r="K127" t="s">
        <v>962</v>
      </c>
      <c r="L127" t="s">
        <v>42</v>
      </c>
      <c r="M127" t="s">
        <v>247</v>
      </c>
      <c r="N127" t="s">
        <v>44</v>
      </c>
      <c r="O127" t="s">
        <v>963</v>
      </c>
      <c r="P127">
        <v>61</v>
      </c>
      <c r="Q127" t="s">
        <v>39</v>
      </c>
      <c r="R127" t="s">
        <v>46</v>
      </c>
      <c r="S127" t="s">
        <v>49</v>
      </c>
      <c r="T127" t="s">
        <v>42</v>
      </c>
      <c r="U127" t="s">
        <v>964</v>
      </c>
      <c r="V127" t="s">
        <v>42</v>
      </c>
      <c r="W127" t="s">
        <v>42</v>
      </c>
      <c r="X127" t="s">
        <v>50</v>
      </c>
      <c r="Y127" t="s">
        <v>42</v>
      </c>
      <c r="Z127" t="s">
        <v>90</v>
      </c>
      <c r="AA127">
        <v>41669</v>
      </c>
      <c r="AB127" t="s">
        <v>91</v>
      </c>
      <c r="AC127" t="s">
        <v>55</v>
      </c>
      <c r="AD127" t="s">
        <v>55</v>
      </c>
      <c r="AE127" t="s">
        <v>55</v>
      </c>
      <c r="AF127" t="s">
        <v>965</v>
      </c>
      <c r="AG127" t="s">
        <v>966</v>
      </c>
      <c r="AH127" s="37" t="s">
        <v>58</v>
      </c>
      <c r="AI127" s="40" t="s">
        <v>94</v>
      </c>
      <c r="AJ127" t="s">
        <v>39</v>
      </c>
      <c r="AK127" t="s">
        <v>46</v>
      </c>
      <c r="AL127" t="s">
        <v>94</v>
      </c>
      <c r="AM127" t="s">
        <v>247</v>
      </c>
      <c r="AN127" t="s">
        <v>3964</v>
      </c>
      <c r="AO127" t="s">
        <v>39</v>
      </c>
      <c r="AP127" t="s">
        <v>67</v>
      </c>
      <c r="AQ127" t="s">
        <v>58</v>
      </c>
      <c r="AR127" t="s">
        <v>94</v>
      </c>
      <c r="AS127" t="s">
        <v>94</v>
      </c>
      <c r="AT127" t="s">
        <v>50</v>
      </c>
      <c r="AU127" t="s">
        <v>90</v>
      </c>
      <c r="AV127" t="s">
        <v>91</v>
      </c>
      <c r="AW127" t="s">
        <v>55</v>
      </c>
    </row>
    <row r="128" spans="1:49" x14ac:dyDescent="0.3">
      <c r="A128" t="s">
        <v>35</v>
      </c>
      <c r="B128" s="2">
        <v>40885</v>
      </c>
      <c r="C128">
        <v>13</v>
      </c>
      <c r="D128">
        <v>13201</v>
      </c>
      <c r="E128" t="s">
        <v>116</v>
      </c>
      <c r="F128" t="s">
        <v>37</v>
      </c>
      <c r="G128" t="s">
        <v>3020</v>
      </c>
      <c r="H128">
        <v>34</v>
      </c>
      <c r="I128" t="s">
        <v>46</v>
      </c>
      <c r="J128" t="s">
        <v>62</v>
      </c>
      <c r="K128" t="s">
        <v>300</v>
      </c>
      <c r="L128" t="s">
        <v>55</v>
      </c>
      <c r="M128" t="s">
        <v>43</v>
      </c>
      <c r="N128" t="s">
        <v>65</v>
      </c>
      <c r="O128" t="s">
        <v>3021</v>
      </c>
      <c r="P128">
        <v>37</v>
      </c>
      <c r="Q128" t="s">
        <v>46</v>
      </c>
      <c r="R128" t="s">
        <v>46</v>
      </c>
      <c r="T128" t="s">
        <v>67</v>
      </c>
      <c r="U128" t="s">
        <v>3022</v>
      </c>
      <c r="V128" t="s">
        <v>48</v>
      </c>
      <c r="W128" t="s">
        <v>67</v>
      </c>
      <c r="X128" t="s">
        <v>50</v>
      </c>
      <c r="Y128" t="s">
        <v>46</v>
      </c>
      <c r="Z128" t="s">
        <v>55</v>
      </c>
      <c r="AA128" t="s">
        <v>55</v>
      </c>
      <c r="AB128" t="s">
        <v>46</v>
      </c>
      <c r="AC128" t="s">
        <v>55</v>
      </c>
      <c r="AD128" t="s">
        <v>55</v>
      </c>
      <c r="AE128" t="s">
        <v>55</v>
      </c>
      <c r="AF128" t="s">
        <v>69</v>
      </c>
      <c r="AG128" t="s">
        <v>69</v>
      </c>
      <c r="AH128" s="37" t="s">
        <v>58</v>
      </c>
      <c r="AI128" s="40" t="s">
        <v>58</v>
      </c>
      <c r="AJ128" t="s">
        <v>46</v>
      </c>
      <c r="AK128" t="s">
        <v>46</v>
      </c>
      <c r="AL128" t="s">
        <v>55</v>
      </c>
      <c r="AM128" t="s">
        <v>43</v>
      </c>
      <c r="AN128" t="s">
        <v>3964</v>
      </c>
      <c r="AO128" t="s">
        <v>46</v>
      </c>
      <c r="AP128" t="s">
        <v>67</v>
      </c>
      <c r="AQ128" t="s">
        <v>67</v>
      </c>
      <c r="AR128" t="s">
        <v>67</v>
      </c>
      <c r="AS128" t="s">
        <v>67</v>
      </c>
      <c r="AT128" t="s">
        <v>50</v>
      </c>
      <c r="AU128" t="s">
        <v>55</v>
      </c>
      <c r="AV128" t="s">
        <v>46</v>
      </c>
      <c r="AW128" t="s">
        <v>55</v>
      </c>
    </row>
    <row r="129" spans="1:49" hidden="1" x14ac:dyDescent="0.3">
      <c r="A129" t="s">
        <v>35</v>
      </c>
      <c r="B129" s="2">
        <v>42461</v>
      </c>
      <c r="C129">
        <v>13</v>
      </c>
      <c r="D129">
        <v>13114</v>
      </c>
      <c r="E129" t="s">
        <v>975</v>
      </c>
      <c r="F129" t="s">
        <v>37</v>
      </c>
      <c r="G129" t="s">
        <v>976</v>
      </c>
      <c r="H129">
        <v>23</v>
      </c>
      <c r="I129" t="s">
        <v>39</v>
      </c>
      <c r="J129" t="s">
        <v>637</v>
      </c>
      <c r="K129" t="s">
        <v>977</v>
      </c>
      <c r="L129" t="s">
        <v>42</v>
      </c>
      <c r="M129" t="s">
        <v>639</v>
      </c>
      <c r="N129" t="s">
        <v>44</v>
      </c>
      <c r="O129" t="s">
        <v>978</v>
      </c>
      <c r="P129">
        <v>30</v>
      </c>
      <c r="Q129" t="s">
        <v>39</v>
      </c>
      <c r="R129" t="s">
        <v>979</v>
      </c>
      <c r="S129" t="s">
        <v>42</v>
      </c>
      <c r="T129" t="s">
        <v>42</v>
      </c>
      <c r="U129" t="s">
        <v>48</v>
      </c>
      <c r="V129" t="s">
        <v>42</v>
      </c>
      <c r="W129" t="s">
        <v>42</v>
      </c>
      <c r="X129" t="s">
        <v>980</v>
      </c>
      <c r="Y129" t="s">
        <v>42</v>
      </c>
      <c r="Z129" t="s">
        <v>51</v>
      </c>
      <c r="AA129">
        <v>42848</v>
      </c>
      <c r="AB129" t="s">
        <v>52</v>
      </c>
      <c r="AC129" t="s">
        <v>981</v>
      </c>
      <c r="AD129" t="s">
        <v>982</v>
      </c>
      <c r="AE129" t="s">
        <v>55</v>
      </c>
      <c r="AF129" t="s">
        <v>983</v>
      </c>
      <c r="AG129" t="s">
        <v>984</v>
      </c>
      <c r="AH129" s="37" t="s">
        <v>58</v>
      </c>
      <c r="AI129" s="40" t="s">
        <v>94</v>
      </c>
      <c r="AJ129" t="s">
        <v>39</v>
      </c>
      <c r="AK129" t="s">
        <v>3932</v>
      </c>
      <c r="AL129" t="s">
        <v>94</v>
      </c>
      <c r="AM129" t="s">
        <v>639</v>
      </c>
      <c r="AN129" t="s">
        <v>3964</v>
      </c>
      <c r="AO129" t="s">
        <v>39</v>
      </c>
      <c r="AP129" t="s">
        <v>4017</v>
      </c>
      <c r="AQ129" t="s">
        <v>94</v>
      </c>
      <c r="AR129" t="s">
        <v>94</v>
      </c>
      <c r="AS129" t="s">
        <v>94</v>
      </c>
      <c r="AT129" t="s">
        <v>980</v>
      </c>
      <c r="AU129" t="s">
        <v>51</v>
      </c>
      <c r="AV129" t="s">
        <v>52</v>
      </c>
      <c r="AW129" t="s">
        <v>982</v>
      </c>
    </row>
    <row r="130" spans="1:49" x14ac:dyDescent="0.3">
      <c r="A130" t="s">
        <v>35</v>
      </c>
      <c r="B130" s="2">
        <v>43735</v>
      </c>
      <c r="C130">
        <v>8</v>
      </c>
      <c r="D130">
        <v>8203</v>
      </c>
      <c r="E130" s="5" t="s">
        <v>597</v>
      </c>
      <c r="F130" s="1" t="s">
        <v>276</v>
      </c>
      <c r="G130" t="s">
        <v>985</v>
      </c>
      <c r="H130">
        <v>25</v>
      </c>
      <c r="I130" t="s">
        <v>39</v>
      </c>
      <c r="J130" t="s">
        <v>428</v>
      </c>
      <c r="K130" t="s">
        <v>986</v>
      </c>
      <c r="L130" t="s">
        <v>55</v>
      </c>
      <c r="M130" t="s">
        <v>43</v>
      </c>
      <c r="N130" t="s">
        <v>44</v>
      </c>
      <c r="O130" t="s">
        <v>987</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988</v>
      </c>
      <c r="AG130" t="s">
        <v>989</v>
      </c>
      <c r="AH130" s="37" t="s">
        <v>58</v>
      </c>
      <c r="AI130" s="40" t="s">
        <v>58</v>
      </c>
      <c r="AJ130" t="s">
        <v>39</v>
      </c>
      <c r="AK130" t="s">
        <v>428</v>
      </c>
      <c r="AL130" t="s">
        <v>55</v>
      </c>
      <c r="AM130" t="s">
        <v>43</v>
      </c>
      <c r="AN130" t="s">
        <v>3964</v>
      </c>
      <c r="AO130" t="s">
        <v>39</v>
      </c>
      <c r="AP130" t="s">
        <v>67</v>
      </c>
      <c r="AQ130" t="s">
        <v>94</v>
      </c>
      <c r="AR130" t="s">
        <v>67</v>
      </c>
      <c r="AS130" t="s">
        <v>58</v>
      </c>
      <c r="AT130" t="s">
        <v>50</v>
      </c>
      <c r="AU130" t="s">
        <v>112</v>
      </c>
      <c r="AV130" t="s">
        <v>113</v>
      </c>
      <c r="AW130" t="s">
        <v>55</v>
      </c>
    </row>
    <row r="131" spans="1:49" x14ac:dyDescent="0.3">
      <c r="A131" t="s">
        <v>35</v>
      </c>
      <c r="B131" s="2">
        <v>40957</v>
      </c>
      <c r="C131">
        <v>13</v>
      </c>
      <c r="D131">
        <v>13101</v>
      </c>
      <c r="E131" t="s">
        <v>1263</v>
      </c>
      <c r="F131" s="3" t="s">
        <v>37</v>
      </c>
      <c r="G131" t="s">
        <v>3651</v>
      </c>
      <c r="H131">
        <v>82</v>
      </c>
      <c r="I131" t="s">
        <v>46</v>
      </c>
      <c r="J131" t="s">
        <v>62</v>
      </c>
      <c r="K131" s="1" t="s">
        <v>300</v>
      </c>
      <c r="L131" t="s">
        <v>55</v>
      </c>
      <c r="M131" t="s">
        <v>286</v>
      </c>
      <c r="N131" t="s">
        <v>65</v>
      </c>
      <c r="O131" t="s">
        <v>3652</v>
      </c>
      <c r="P131">
        <v>84</v>
      </c>
      <c r="Q131" t="s">
        <v>46</v>
      </c>
      <c r="R131" t="s">
        <v>46</v>
      </c>
      <c r="S131" t="s">
        <v>58</v>
      </c>
      <c r="T131" t="s">
        <v>67</v>
      </c>
      <c r="U131" t="s">
        <v>48</v>
      </c>
      <c r="V131" t="s">
        <v>48</v>
      </c>
      <c r="W131" t="s">
        <v>58</v>
      </c>
      <c r="X131" t="s">
        <v>50</v>
      </c>
      <c r="Y131" t="s">
        <v>46</v>
      </c>
      <c r="Z131" t="s">
        <v>55</v>
      </c>
      <c r="AA131" t="s">
        <v>55</v>
      </c>
      <c r="AB131" t="s">
        <v>46</v>
      </c>
      <c r="AC131" t="s">
        <v>55</v>
      </c>
      <c r="AD131" t="s">
        <v>55</v>
      </c>
      <c r="AE131" t="s">
        <v>55</v>
      </c>
      <c r="AF131" t="s">
        <v>69</v>
      </c>
      <c r="AG131" t="s">
        <v>69</v>
      </c>
      <c r="AH131" s="37" t="s">
        <v>58</v>
      </c>
      <c r="AI131" s="40" t="s">
        <v>58</v>
      </c>
      <c r="AJ131" t="s">
        <v>46</v>
      </c>
      <c r="AK131" t="s">
        <v>46</v>
      </c>
      <c r="AL131" t="s">
        <v>55</v>
      </c>
      <c r="AM131" t="s">
        <v>74</v>
      </c>
      <c r="AN131" t="s">
        <v>3964</v>
      </c>
      <c r="AO131" t="s">
        <v>46</v>
      </c>
      <c r="AP131" t="s">
        <v>67</v>
      </c>
      <c r="AQ131" t="s">
        <v>58</v>
      </c>
      <c r="AR131" t="s">
        <v>67</v>
      </c>
      <c r="AS131" t="s">
        <v>58</v>
      </c>
      <c r="AT131" t="s">
        <v>50</v>
      </c>
      <c r="AU131" t="s">
        <v>55</v>
      </c>
      <c r="AV131" t="s">
        <v>46</v>
      </c>
      <c r="AW131" t="s">
        <v>55</v>
      </c>
    </row>
    <row r="132" spans="1:49" x14ac:dyDescent="0.3">
      <c r="A132" t="s">
        <v>35</v>
      </c>
      <c r="B132" s="2">
        <v>40959</v>
      </c>
      <c r="C132">
        <v>13</v>
      </c>
      <c r="D132">
        <v>13125</v>
      </c>
      <c r="E132" t="s">
        <v>778</v>
      </c>
      <c r="F132" t="s">
        <v>37</v>
      </c>
      <c r="G132" t="s">
        <v>3693</v>
      </c>
      <c r="H132">
        <v>19</v>
      </c>
      <c r="I132" t="s">
        <v>46</v>
      </c>
      <c r="J132" t="s">
        <v>3694</v>
      </c>
      <c r="K132" t="s">
        <v>73</v>
      </c>
      <c r="L132" t="s">
        <v>55</v>
      </c>
      <c r="M132" s="1" t="s">
        <v>594</v>
      </c>
      <c r="N132" t="s">
        <v>65</v>
      </c>
      <c r="O132" t="s">
        <v>3695</v>
      </c>
      <c r="P132">
        <v>19</v>
      </c>
      <c r="Q132" t="s">
        <v>46</v>
      </c>
      <c r="R132" t="s">
        <v>46</v>
      </c>
      <c r="S132" t="s">
        <v>67</v>
      </c>
      <c r="T132" t="s">
        <v>67</v>
      </c>
      <c r="U132" t="s">
        <v>3696</v>
      </c>
      <c r="V132" t="s">
        <v>48</v>
      </c>
      <c r="W132" t="s">
        <v>58</v>
      </c>
      <c r="X132" t="s">
        <v>137</v>
      </c>
      <c r="Y132" t="s">
        <v>46</v>
      </c>
      <c r="Z132" t="s">
        <v>55</v>
      </c>
      <c r="AA132" t="s">
        <v>55</v>
      </c>
      <c r="AB132" t="s">
        <v>46</v>
      </c>
      <c r="AC132" t="s">
        <v>55</v>
      </c>
      <c r="AD132" t="s">
        <v>55</v>
      </c>
      <c r="AE132" t="s">
        <v>55</v>
      </c>
      <c r="AF132" t="s">
        <v>69</v>
      </c>
      <c r="AG132" t="s">
        <v>69</v>
      </c>
      <c r="AH132" s="37" t="s">
        <v>58</v>
      </c>
      <c r="AI132" s="40" t="s">
        <v>58</v>
      </c>
      <c r="AJ132" t="s">
        <v>46</v>
      </c>
      <c r="AK132" t="s">
        <v>3938</v>
      </c>
      <c r="AL132" t="s">
        <v>55</v>
      </c>
      <c r="AM132" t="s">
        <v>594</v>
      </c>
      <c r="AN132" t="s">
        <v>3964</v>
      </c>
      <c r="AO132" t="s">
        <v>46</v>
      </c>
      <c r="AP132" t="s">
        <v>67</v>
      </c>
      <c r="AQ132" t="s">
        <v>67</v>
      </c>
      <c r="AR132" t="s">
        <v>67</v>
      </c>
      <c r="AS132" t="s">
        <v>58</v>
      </c>
      <c r="AT132" t="s">
        <v>137</v>
      </c>
      <c r="AU132" t="s">
        <v>55</v>
      </c>
      <c r="AV132" t="s">
        <v>46</v>
      </c>
      <c r="AW132" t="s">
        <v>55</v>
      </c>
    </row>
    <row r="133" spans="1:49" x14ac:dyDescent="0.3">
      <c r="A133" t="s">
        <v>35</v>
      </c>
      <c r="B133" s="2">
        <v>42856</v>
      </c>
      <c r="C133">
        <v>8</v>
      </c>
      <c r="D133">
        <v>8203</v>
      </c>
      <c r="E133" s="5" t="s">
        <v>597</v>
      </c>
      <c r="F133" s="1" t="s">
        <v>276</v>
      </c>
      <c r="G133" t="s">
        <v>1004</v>
      </c>
      <c r="H133">
        <v>23</v>
      </c>
      <c r="I133" t="s">
        <v>39</v>
      </c>
      <c r="J133" t="s">
        <v>1005</v>
      </c>
      <c r="K133" t="s">
        <v>1006</v>
      </c>
      <c r="L133" t="s">
        <v>42</v>
      </c>
      <c r="M133" t="s">
        <v>270</v>
      </c>
      <c r="N133" t="s">
        <v>44</v>
      </c>
      <c r="O133" t="s">
        <v>1007</v>
      </c>
      <c r="P133">
        <v>33</v>
      </c>
      <c r="Q133" t="s">
        <v>39</v>
      </c>
      <c r="R133" t="s">
        <v>46</v>
      </c>
      <c r="S133" t="s">
        <v>49</v>
      </c>
      <c r="T133" t="s">
        <v>42</v>
      </c>
      <c r="U133" t="s">
        <v>1008</v>
      </c>
      <c r="V133" t="s">
        <v>1009</v>
      </c>
      <c r="W133" t="s">
        <v>49</v>
      </c>
      <c r="X133" t="s">
        <v>50</v>
      </c>
      <c r="Y133" t="s">
        <v>42</v>
      </c>
      <c r="Z133" t="s">
        <v>90</v>
      </c>
      <c r="AA133">
        <v>42856</v>
      </c>
      <c r="AB133" t="s">
        <v>91</v>
      </c>
      <c r="AC133" t="s">
        <v>55</v>
      </c>
      <c r="AD133" t="s">
        <v>55</v>
      </c>
      <c r="AE133" t="s">
        <v>55</v>
      </c>
      <c r="AF133" t="s">
        <v>1010</v>
      </c>
      <c r="AG133" t="s">
        <v>1011</v>
      </c>
      <c r="AH133" s="37" t="s">
        <v>58</v>
      </c>
      <c r="AI133" s="40" t="s">
        <v>58</v>
      </c>
      <c r="AJ133" t="s">
        <v>39</v>
      </c>
      <c r="AK133" t="s">
        <v>3929</v>
      </c>
      <c r="AL133" t="s">
        <v>94</v>
      </c>
      <c r="AM133" t="s">
        <v>710</v>
      </c>
      <c r="AN133" t="s">
        <v>3964</v>
      </c>
      <c r="AO133" t="s">
        <v>39</v>
      </c>
      <c r="AP133" t="s">
        <v>67</v>
      </c>
      <c r="AQ133" t="s">
        <v>58</v>
      </c>
      <c r="AR133" t="s">
        <v>94</v>
      </c>
      <c r="AS133" t="s">
        <v>58</v>
      </c>
      <c r="AT133" t="s">
        <v>50</v>
      </c>
      <c r="AU133" t="s">
        <v>90</v>
      </c>
      <c r="AV133" t="s">
        <v>91</v>
      </c>
      <c r="AW133" t="s">
        <v>55</v>
      </c>
    </row>
    <row r="134" spans="1:49" hidden="1" x14ac:dyDescent="0.3">
      <c r="A134" s="1" t="s">
        <v>35</v>
      </c>
      <c r="B134" s="2">
        <v>44256</v>
      </c>
      <c r="C134">
        <v>9</v>
      </c>
      <c r="D134">
        <v>9101</v>
      </c>
      <c r="E134" t="s">
        <v>426</v>
      </c>
      <c r="F134" t="s">
        <v>60</v>
      </c>
      <c r="G134" t="s">
        <v>1012</v>
      </c>
      <c r="H134" s="9">
        <v>19</v>
      </c>
      <c r="I134" s="1" t="s">
        <v>46</v>
      </c>
      <c r="J134" s="1" t="s">
        <v>46</v>
      </c>
      <c r="K134" t="s">
        <v>1013</v>
      </c>
      <c r="L134" t="s">
        <v>49</v>
      </c>
      <c r="M134" t="s">
        <v>161</v>
      </c>
      <c r="N134" t="s">
        <v>1014</v>
      </c>
      <c r="O134" t="s">
        <v>1015</v>
      </c>
      <c r="P134" s="9">
        <v>64</v>
      </c>
      <c r="Q134" t="s">
        <v>789</v>
      </c>
      <c r="R134" s="1" t="s">
        <v>46</v>
      </c>
      <c r="S134" t="s">
        <v>42</v>
      </c>
      <c r="T134" t="s">
        <v>49</v>
      </c>
      <c r="U134" s="1" t="s">
        <v>48</v>
      </c>
      <c r="V134" s="1" t="s">
        <v>48</v>
      </c>
      <c r="W134" t="s">
        <v>42</v>
      </c>
      <c r="X134" t="s">
        <v>204</v>
      </c>
      <c r="Y134" s="1" t="s">
        <v>46</v>
      </c>
      <c r="Z134" s="1" t="s">
        <v>55</v>
      </c>
      <c r="AA134" s="1" t="s">
        <v>55</v>
      </c>
      <c r="AB134" s="1" t="s">
        <v>341</v>
      </c>
      <c r="AC134" s="1" t="s">
        <v>55</v>
      </c>
      <c r="AD134" s="1" t="s">
        <v>55</v>
      </c>
      <c r="AE134" s="1" t="s">
        <v>55</v>
      </c>
      <c r="AF134" t="s">
        <v>1016</v>
      </c>
      <c r="AG134" t="s">
        <v>1017</v>
      </c>
      <c r="AH134" s="37" t="s">
        <v>58</v>
      </c>
      <c r="AI134" s="40" t="s">
        <v>94</v>
      </c>
      <c r="AJ134" t="s">
        <v>46</v>
      </c>
      <c r="AK134" t="s">
        <v>46</v>
      </c>
      <c r="AL134" t="s">
        <v>58</v>
      </c>
      <c r="AM134" t="s">
        <v>161</v>
      </c>
      <c r="AN134" t="s">
        <v>3965</v>
      </c>
      <c r="AO134" t="s">
        <v>39</v>
      </c>
      <c r="AP134" t="s">
        <v>67</v>
      </c>
      <c r="AQ134" t="s">
        <v>94</v>
      </c>
      <c r="AR134" t="s">
        <v>58</v>
      </c>
      <c r="AS134" t="s">
        <v>94</v>
      </c>
      <c r="AT134" t="s">
        <v>1245</v>
      </c>
      <c r="AU134" t="s">
        <v>55</v>
      </c>
      <c r="AV134" t="s">
        <v>341</v>
      </c>
      <c r="AW134" t="s">
        <v>55</v>
      </c>
    </row>
    <row r="135" spans="1:49" hidden="1" x14ac:dyDescent="0.3">
      <c r="A135" t="s">
        <v>35</v>
      </c>
      <c r="B135" s="2">
        <v>43101</v>
      </c>
      <c r="C135">
        <v>4</v>
      </c>
      <c r="D135">
        <v>4101</v>
      </c>
      <c r="E135" t="s">
        <v>1018</v>
      </c>
      <c r="F135" t="s">
        <v>142</v>
      </c>
      <c r="G135" t="s">
        <v>1019</v>
      </c>
      <c r="H135">
        <v>33</v>
      </c>
      <c r="I135" t="s">
        <v>39</v>
      </c>
      <c r="J135" t="s">
        <v>46</v>
      </c>
      <c r="K135" t="s">
        <v>1020</v>
      </c>
      <c r="L135" t="s">
        <v>49</v>
      </c>
      <c r="M135" t="s">
        <v>161</v>
      </c>
      <c r="N135" t="s">
        <v>162</v>
      </c>
      <c r="O135" t="s">
        <v>1021</v>
      </c>
      <c r="P135">
        <v>31</v>
      </c>
      <c r="Q135" t="s">
        <v>39</v>
      </c>
      <c r="R135" t="s">
        <v>46</v>
      </c>
      <c r="S135" t="s">
        <v>42</v>
      </c>
      <c r="T135" t="s">
        <v>42</v>
      </c>
      <c r="U135" t="s">
        <v>1022</v>
      </c>
      <c r="V135" t="s">
        <v>48</v>
      </c>
      <c r="W135" t="s">
        <v>42</v>
      </c>
      <c r="X135" t="s">
        <v>164</v>
      </c>
      <c r="Y135" t="s">
        <v>46</v>
      </c>
      <c r="Z135" t="s">
        <v>112</v>
      </c>
      <c r="AA135">
        <v>43229</v>
      </c>
      <c r="AB135" t="s">
        <v>176</v>
      </c>
      <c r="AC135" t="s">
        <v>1023</v>
      </c>
      <c r="AD135" t="s">
        <v>55</v>
      </c>
      <c r="AE135" t="s">
        <v>55</v>
      </c>
      <c r="AF135" t="s">
        <v>1024</v>
      </c>
      <c r="AG135" t="s">
        <v>1025</v>
      </c>
      <c r="AH135" s="37" t="s">
        <v>58</v>
      </c>
      <c r="AI135" s="40" t="s">
        <v>94</v>
      </c>
      <c r="AJ135" t="s">
        <v>39</v>
      </c>
      <c r="AK135" t="s">
        <v>46</v>
      </c>
      <c r="AL135" t="s">
        <v>58</v>
      </c>
      <c r="AM135" t="s">
        <v>161</v>
      </c>
      <c r="AN135" t="s">
        <v>3965</v>
      </c>
      <c r="AO135" t="s">
        <v>39</v>
      </c>
      <c r="AP135" t="s">
        <v>67</v>
      </c>
      <c r="AQ135" t="s">
        <v>94</v>
      </c>
      <c r="AR135" t="s">
        <v>94</v>
      </c>
      <c r="AS135" t="s">
        <v>94</v>
      </c>
      <c r="AT135" t="s">
        <v>164</v>
      </c>
      <c r="AU135" t="s">
        <v>112</v>
      </c>
      <c r="AV135" t="s">
        <v>176</v>
      </c>
      <c r="AW135" t="s">
        <v>55</v>
      </c>
    </row>
    <row r="136" spans="1:49" hidden="1" x14ac:dyDescent="0.3">
      <c r="A136" t="s">
        <v>35</v>
      </c>
      <c r="B136" s="2">
        <v>43599</v>
      </c>
      <c r="C136">
        <v>14</v>
      </c>
      <c r="D136">
        <v>14106</v>
      </c>
      <c r="E136" s="6" t="s">
        <v>1026</v>
      </c>
      <c r="F136" s="6" t="s">
        <v>613</v>
      </c>
      <c r="G136" t="s">
        <v>1027</v>
      </c>
      <c r="H136">
        <v>13</v>
      </c>
      <c r="I136" t="s">
        <v>39</v>
      </c>
      <c r="J136" t="s">
        <v>46</v>
      </c>
      <c r="K136" t="s">
        <v>1028</v>
      </c>
      <c r="L136" t="s">
        <v>55</v>
      </c>
      <c r="M136" t="s">
        <v>1029</v>
      </c>
      <c r="N136" t="s">
        <v>132</v>
      </c>
      <c r="O136" t="s">
        <v>1030</v>
      </c>
      <c r="P136">
        <v>27</v>
      </c>
      <c r="Q136" t="s">
        <v>39</v>
      </c>
      <c r="R136" t="s">
        <v>46</v>
      </c>
      <c r="S136" t="s">
        <v>42</v>
      </c>
      <c r="T136" t="s">
        <v>67</v>
      </c>
      <c r="U136" t="s">
        <v>1031</v>
      </c>
      <c r="V136" t="s">
        <v>48</v>
      </c>
      <c r="W136" t="s">
        <v>42</v>
      </c>
      <c r="X136" t="s">
        <v>89</v>
      </c>
      <c r="Y136" t="s">
        <v>46</v>
      </c>
      <c r="Z136" t="s">
        <v>112</v>
      </c>
      <c r="AA136" t="s">
        <v>55</v>
      </c>
      <c r="AB136" t="s">
        <v>588</v>
      </c>
      <c r="AC136" t="s">
        <v>55</v>
      </c>
      <c r="AD136" t="s">
        <v>55</v>
      </c>
      <c r="AE136" t="s">
        <v>55</v>
      </c>
      <c r="AF136" t="s">
        <v>1032</v>
      </c>
      <c r="AG136" t="s">
        <v>1033</v>
      </c>
      <c r="AH136" s="37" t="s">
        <v>58</v>
      </c>
      <c r="AI136" s="40" t="s">
        <v>94</v>
      </c>
      <c r="AJ136" t="s">
        <v>39</v>
      </c>
      <c r="AK136" t="s">
        <v>46</v>
      </c>
      <c r="AL136" t="s">
        <v>55</v>
      </c>
      <c r="AM136" t="s">
        <v>3959</v>
      </c>
      <c r="AN136" t="s">
        <v>3966</v>
      </c>
      <c r="AO136" t="s">
        <v>39</v>
      </c>
      <c r="AP136" t="s">
        <v>67</v>
      </c>
      <c r="AQ136" t="s">
        <v>94</v>
      </c>
      <c r="AR136" t="s">
        <v>67</v>
      </c>
      <c r="AS136" t="s">
        <v>94</v>
      </c>
      <c r="AT136" t="s">
        <v>89</v>
      </c>
      <c r="AU136" t="s">
        <v>112</v>
      </c>
      <c r="AV136" t="s">
        <v>588</v>
      </c>
      <c r="AW136" t="s">
        <v>55</v>
      </c>
    </row>
    <row r="137" spans="1:49" hidden="1" x14ac:dyDescent="0.3">
      <c r="A137" t="s">
        <v>843</v>
      </c>
      <c r="B137" s="2">
        <v>43883</v>
      </c>
      <c r="C137">
        <v>5</v>
      </c>
      <c r="D137">
        <v>5804</v>
      </c>
      <c r="E137" t="s">
        <v>217</v>
      </c>
      <c r="F137" t="s">
        <v>151</v>
      </c>
      <c r="G137" t="s">
        <v>1034</v>
      </c>
      <c r="H137">
        <v>2</v>
      </c>
      <c r="I137" t="s">
        <v>46</v>
      </c>
      <c r="J137" t="s">
        <v>46</v>
      </c>
      <c r="K137" t="s">
        <v>1035</v>
      </c>
      <c r="L137" t="s">
        <v>55</v>
      </c>
      <c r="M137" t="s">
        <v>125</v>
      </c>
      <c r="N137" t="s">
        <v>1036</v>
      </c>
      <c r="O137" t="s">
        <v>357</v>
      </c>
      <c r="Q137" t="s">
        <v>46</v>
      </c>
      <c r="R137" t="s">
        <v>46</v>
      </c>
      <c r="S137" t="s">
        <v>67</v>
      </c>
      <c r="T137" t="s">
        <v>67</v>
      </c>
      <c r="U137" t="s">
        <v>48</v>
      </c>
      <c r="V137" t="s">
        <v>48</v>
      </c>
      <c r="W137" t="s">
        <v>67</v>
      </c>
      <c r="X137" t="s">
        <v>103</v>
      </c>
      <c r="Y137" t="s">
        <v>46</v>
      </c>
      <c r="Z137" t="s">
        <v>55</v>
      </c>
      <c r="AA137" t="s">
        <v>55</v>
      </c>
      <c r="AB137" t="s">
        <v>366</v>
      </c>
      <c r="AC137" t="s">
        <v>55</v>
      </c>
      <c r="AD137" t="s">
        <v>55</v>
      </c>
      <c r="AE137" t="s">
        <v>55</v>
      </c>
      <c r="AF137" t="s">
        <v>558</v>
      </c>
      <c r="AG137" t="s">
        <v>559</v>
      </c>
      <c r="AH137" s="37" t="s">
        <v>58</v>
      </c>
      <c r="AI137" s="40" t="s">
        <v>94</v>
      </c>
      <c r="AJ137" t="s">
        <v>46</v>
      </c>
      <c r="AK137" t="s">
        <v>46</v>
      </c>
      <c r="AL137" t="s">
        <v>55</v>
      </c>
      <c r="AM137" t="s">
        <v>125</v>
      </c>
      <c r="AN137" t="s">
        <v>1036</v>
      </c>
      <c r="AO137" t="s">
        <v>46</v>
      </c>
      <c r="AP137" t="s">
        <v>67</v>
      </c>
      <c r="AQ137" t="s">
        <v>67</v>
      </c>
      <c r="AR137" t="s">
        <v>67</v>
      </c>
      <c r="AS137" t="s">
        <v>67</v>
      </c>
      <c r="AT137" t="s">
        <v>103</v>
      </c>
      <c r="AU137" t="s">
        <v>55</v>
      </c>
      <c r="AV137" t="s">
        <v>366</v>
      </c>
      <c r="AW137" t="s">
        <v>55</v>
      </c>
    </row>
    <row r="138" spans="1:49" hidden="1" x14ac:dyDescent="0.3">
      <c r="A138" t="s">
        <v>843</v>
      </c>
      <c r="B138" s="2">
        <v>43883</v>
      </c>
      <c r="C138">
        <v>5</v>
      </c>
      <c r="D138">
        <v>5804</v>
      </c>
      <c r="E138" t="s">
        <v>217</v>
      </c>
      <c r="F138" t="s">
        <v>151</v>
      </c>
      <c r="G138" t="s">
        <v>1037</v>
      </c>
      <c r="H138">
        <v>1</v>
      </c>
      <c r="I138" t="s">
        <v>46</v>
      </c>
      <c r="J138" t="s">
        <v>46</v>
      </c>
      <c r="K138" t="s">
        <v>1038</v>
      </c>
      <c r="L138" t="s">
        <v>55</v>
      </c>
      <c r="M138" t="s">
        <v>125</v>
      </c>
      <c r="N138" t="s">
        <v>1036</v>
      </c>
      <c r="O138" t="s">
        <v>357</v>
      </c>
      <c r="Q138" t="s">
        <v>46</v>
      </c>
      <c r="R138" t="s">
        <v>46</v>
      </c>
      <c r="S138" t="s">
        <v>67</v>
      </c>
      <c r="T138" t="s">
        <v>67</v>
      </c>
      <c r="U138" t="s">
        <v>48</v>
      </c>
      <c r="V138" t="s">
        <v>48</v>
      </c>
      <c r="W138" t="s">
        <v>67</v>
      </c>
      <c r="X138" t="s">
        <v>103</v>
      </c>
      <c r="Y138" t="s">
        <v>46</v>
      </c>
      <c r="Z138" t="s">
        <v>55</v>
      </c>
      <c r="AA138" t="s">
        <v>55</v>
      </c>
      <c r="AB138" t="s">
        <v>366</v>
      </c>
      <c r="AC138" t="s">
        <v>55</v>
      </c>
      <c r="AD138" t="s">
        <v>55</v>
      </c>
      <c r="AE138" t="s">
        <v>55</v>
      </c>
      <c r="AF138" t="s">
        <v>1039</v>
      </c>
      <c r="AG138" t="s">
        <v>559</v>
      </c>
      <c r="AH138" s="37" t="s">
        <v>58</v>
      </c>
      <c r="AI138" s="40" t="s">
        <v>94</v>
      </c>
      <c r="AJ138" t="s">
        <v>46</v>
      </c>
      <c r="AK138" t="s">
        <v>46</v>
      </c>
      <c r="AL138" t="s">
        <v>55</v>
      </c>
      <c r="AM138" t="s">
        <v>125</v>
      </c>
      <c r="AN138" t="s">
        <v>1036</v>
      </c>
      <c r="AO138" t="s">
        <v>46</v>
      </c>
      <c r="AP138" t="s">
        <v>67</v>
      </c>
      <c r="AQ138" t="s">
        <v>67</v>
      </c>
      <c r="AR138" t="s">
        <v>67</v>
      </c>
      <c r="AS138" t="s">
        <v>67</v>
      </c>
      <c r="AT138" t="s">
        <v>103</v>
      </c>
      <c r="AU138" t="s">
        <v>55</v>
      </c>
      <c r="AV138" t="s">
        <v>366</v>
      </c>
      <c r="AW138" t="s">
        <v>55</v>
      </c>
    </row>
    <row r="139" spans="1:49" x14ac:dyDescent="0.3">
      <c r="A139" t="s">
        <v>35</v>
      </c>
      <c r="B139" s="2">
        <v>43029</v>
      </c>
      <c r="C139">
        <v>11</v>
      </c>
      <c r="D139">
        <v>11101</v>
      </c>
      <c r="E139" t="s">
        <v>730</v>
      </c>
      <c r="F139" t="s">
        <v>731</v>
      </c>
      <c r="G139" t="s">
        <v>1040</v>
      </c>
      <c r="H139">
        <v>27</v>
      </c>
      <c r="I139" t="s">
        <v>39</v>
      </c>
      <c r="J139" t="s">
        <v>1041</v>
      </c>
      <c r="K139" t="s">
        <v>1042</v>
      </c>
      <c r="L139" t="s">
        <v>42</v>
      </c>
      <c r="M139" t="s">
        <v>161</v>
      </c>
      <c r="N139" t="s">
        <v>162</v>
      </c>
      <c r="O139" t="s">
        <v>1043</v>
      </c>
      <c r="P139">
        <v>55</v>
      </c>
      <c r="Q139" t="s">
        <v>39</v>
      </c>
      <c r="R139" t="s">
        <v>1044</v>
      </c>
      <c r="S139" t="s">
        <v>49</v>
      </c>
      <c r="T139" t="s">
        <v>42</v>
      </c>
      <c r="U139" t="s">
        <v>48</v>
      </c>
      <c r="V139" t="s">
        <v>42</v>
      </c>
      <c r="W139" t="s">
        <v>49</v>
      </c>
      <c r="X139" t="s">
        <v>50</v>
      </c>
      <c r="Y139" t="s">
        <v>42</v>
      </c>
      <c r="Z139" t="s">
        <v>90</v>
      </c>
      <c r="AA139">
        <v>43029</v>
      </c>
      <c r="AB139" t="s">
        <v>91</v>
      </c>
      <c r="AC139" t="s">
        <v>55</v>
      </c>
      <c r="AD139" t="s">
        <v>55</v>
      </c>
      <c r="AE139" t="s">
        <v>55</v>
      </c>
      <c r="AF139" t="s">
        <v>1045</v>
      </c>
      <c r="AG139" t="s">
        <v>1046</v>
      </c>
      <c r="AH139" s="37" t="s">
        <v>58</v>
      </c>
      <c r="AI139" s="40" t="s">
        <v>58</v>
      </c>
      <c r="AJ139" t="s">
        <v>39</v>
      </c>
      <c r="AK139" t="s">
        <v>1041</v>
      </c>
      <c r="AL139" t="s">
        <v>94</v>
      </c>
      <c r="AM139" t="s">
        <v>161</v>
      </c>
      <c r="AN139" t="s">
        <v>3965</v>
      </c>
      <c r="AO139" t="s">
        <v>39</v>
      </c>
      <c r="AP139" t="s">
        <v>3979</v>
      </c>
      <c r="AQ139" t="s">
        <v>58</v>
      </c>
      <c r="AR139" t="s">
        <v>94</v>
      </c>
      <c r="AS139" t="s">
        <v>58</v>
      </c>
      <c r="AT139" t="s">
        <v>50</v>
      </c>
      <c r="AU139" t="s">
        <v>90</v>
      </c>
      <c r="AV139" t="s">
        <v>91</v>
      </c>
      <c r="AW139" t="s">
        <v>55</v>
      </c>
    </row>
    <row r="140" spans="1:49" x14ac:dyDescent="0.3">
      <c r="A140" t="s">
        <v>35</v>
      </c>
      <c r="B140" s="2">
        <v>40965</v>
      </c>
      <c r="C140">
        <v>13</v>
      </c>
      <c r="D140">
        <v>13110</v>
      </c>
      <c r="E140" s="5" t="s">
        <v>169</v>
      </c>
      <c r="F140" s="5" t="s">
        <v>37</v>
      </c>
      <c r="G140" t="s">
        <v>2347</v>
      </c>
      <c r="H140">
        <v>69</v>
      </c>
      <c r="I140" t="s">
        <v>46</v>
      </c>
      <c r="J140" t="s">
        <v>62</v>
      </c>
      <c r="K140" s="1" t="s">
        <v>2348</v>
      </c>
      <c r="L140" t="s">
        <v>55</v>
      </c>
      <c r="M140" t="s">
        <v>286</v>
      </c>
      <c r="N140" t="s">
        <v>65</v>
      </c>
      <c r="O140" t="s">
        <v>2349</v>
      </c>
      <c r="P140">
        <v>69</v>
      </c>
      <c r="Q140" t="s">
        <v>46</v>
      </c>
      <c r="R140" t="s">
        <v>2350</v>
      </c>
      <c r="S140" t="s">
        <v>67</v>
      </c>
      <c r="T140" t="s">
        <v>67</v>
      </c>
      <c r="U140" t="s">
        <v>48</v>
      </c>
      <c r="V140" t="s">
        <v>48</v>
      </c>
      <c r="W140" t="s">
        <v>58</v>
      </c>
      <c r="X140" t="s">
        <v>2351</v>
      </c>
      <c r="Y140" t="s">
        <v>46</v>
      </c>
      <c r="Z140" t="s">
        <v>55</v>
      </c>
      <c r="AA140" t="s">
        <v>55</v>
      </c>
      <c r="AB140" t="s">
        <v>46</v>
      </c>
      <c r="AC140" t="s">
        <v>55</v>
      </c>
      <c r="AD140" t="s">
        <v>55</v>
      </c>
      <c r="AE140" t="s">
        <v>55</v>
      </c>
      <c r="AF140" t="s">
        <v>69</v>
      </c>
      <c r="AG140" t="s">
        <v>69</v>
      </c>
      <c r="AH140" s="37" t="s">
        <v>58</v>
      </c>
      <c r="AI140" s="40" t="s">
        <v>58</v>
      </c>
      <c r="AJ140" t="s">
        <v>46</v>
      </c>
      <c r="AK140" t="s">
        <v>46</v>
      </c>
      <c r="AL140" t="s">
        <v>55</v>
      </c>
      <c r="AM140" t="s">
        <v>74</v>
      </c>
      <c r="AN140" t="s">
        <v>3964</v>
      </c>
      <c r="AO140" t="s">
        <v>46</v>
      </c>
      <c r="AP140" t="s">
        <v>2227</v>
      </c>
      <c r="AQ140" t="s">
        <v>67</v>
      </c>
      <c r="AR140" t="s">
        <v>67</v>
      </c>
      <c r="AS140" t="s">
        <v>58</v>
      </c>
      <c r="AT140" t="s">
        <v>3989</v>
      </c>
      <c r="AU140" t="s">
        <v>55</v>
      </c>
      <c r="AV140" t="s">
        <v>46</v>
      </c>
      <c r="AW140" t="s">
        <v>55</v>
      </c>
    </row>
    <row r="141" spans="1:49" hidden="1" x14ac:dyDescent="0.3">
      <c r="A141" t="s">
        <v>35</v>
      </c>
      <c r="B141" s="2">
        <v>41519</v>
      </c>
      <c r="C141">
        <v>7</v>
      </c>
      <c r="D141">
        <v>7101</v>
      </c>
      <c r="E141" t="s">
        <v>457</v>
      </c>
      <c r="F141" t="s">
        <v>458</v>
      </c>
      <c r="G141" t="s">
        <v>1051</v>
      </c>
      <c r="H141">
        <v>4</v>
      </c>
      <c r="I141" t="s">
        <v>46</v>
      </c>
      <c r="J141" s="1" t="s">
        <v>62</v>
      </c>
      <c r="K141" t="s">
        <v>1052</v>
      </c>
      <c r="L141" t="s">
        <v>87</v>
      </c>
      <c r="M141" t="s">
        <v>1053</v>
      </c>
      <c r="N141" t="s">
        <v>1054</v>
      </c>
      <c r="O141" t="s">
        <v>1055</v>
      </c>
      <c r="P141">
        <v>21</v>
      </c>
      <c r="Q141" t="s">
        <v>46</v>
      </c>
      <c r="R141" t="s">
        <v>46</v>
      </c>
      <c r="S141" s="1" t="s">
        <v>67</v>
      </c>
      <c r="T141" t="s">
        <v>67</v>
      </c>
      <c r="U141" s="1" t="s">
        <v>48</v>
      </c>
      <c r="V141" t="s">
        <v>48</v>
      </c>
      <c r="W141" t="s">
        <v>67</v>
      </c>
      <c r="X141" s="1" t="s">
        <v>46</v>
      </c>
      <c r="Y141" t="s">
        <v>46</v>
      </c>
      <c r="Z141" t="s">
        <v>760</v>
      </c>
      <c r="AA141" t="s">
        <v>55</v>
      </c>
      <c r="AB141" t="s">
        <v>46</v>
      </c>
      <c r="AC141" t="s">
        <v>1056</v>
      </c>
      <c r="AE141" t="s">
        <v>55</v>
      </c>
      <c r="AF141" t="s">
        <v>69</v>
      </c>
      <c r="AG141" t="s">
        <v>69</v>
      </c>
      <c r="AH141" s="37" t="s">
        <v>58</v>
      </c>
      <c r="AI141" s="40" t="s">
        <v>94</v>
      </c>
      <c r="AJ141" t="s">
        <v>46</v>
      </c>
      <c r="AK141" t="s">
        <v>46</v>
      </c>
      <c r="AL141" t="s">
        <v>58</v>
      </c>
      <c r="AM141" t="s">
        <v>1053</v>
      </c>
      <c r="AN141" t="s">
        <v>3965</v>
      </c>
      <c r="AO141" t="s">
        <v>46</v>
      </c>
      <c r="AP141" t="s">
        <v>67</v>
      </c>
      <c r="AQ141" t="s">
        <v>67</v>
      </c>
      <c r="AR141" t="s">
        <v>67</v>
      </c>
      <c r="AS141" t="s">
        <v>67</v>
      </c>
      <c r="AT141" t="s">
        <v>67</v>
      </c>
      <c r="AU141" t="s">
        <v>113</v>
      </c>
      <c r="AV141" t="s">
        <v>46</v>
      </c>
      <c r="AW141" t="s">
        <v>55</v>
      </c>
    </row>
    <row r="142" spans="1:49" x14ac:dyDescent="0.3">
      <c r="A142" t="s">
        <v>35</v>
      </c>
      <c r="B142" s="2">
        <v>43800</v>
      </c>
      <c r="C142">
        <v>10</v>
      </c>
      <c r="D142">
        <v>10208</v>
      </c>
      <c r="E142" s="5" t="s">
        <v>1057</v>
      </c>
      <c r="F142" s="5" t="s">
        <v>188</v>
      </c>
      <c r="G142" t="s">
        <v>1058</v>
      </c>
      <c r="H142">
        <v>30</v>
      </c>
      <c r="I142" t="s">
        <v>39</v>
      </c>
      <c r="J142" t="s">
        <v>46</v>
      </c>
      <c r="K142" t="s">
        <v>1059</v>
      </c>
      <c r="L142" t="s">
        <v>55</v>
      </c>
      <c r="M142" t="s">
        <v>279</v>
      </c>
      <c r="N142" t="s">
        <v>44</v>
      </c>
      <c r="O142" t="s">
        <v>1060</v>
      </c>
      <c r="P142">
        <v>40</v>
      </c>
      <c r="Q142" t="s">
        <v>39</v>
      </c>
      <c r="R142" t="s">
        <v>46</v>
      </c>
      <c r="S142" t="s">
        <v>42</v>
      </c>
      <c r="T142" t="s">
        <v>67</v>
      </c>
      <c r="U142" t="s">
        <v>1061</v>
      </c>
      <c r="V142" t="s">
        <v>48</v>
      </c>
      <c r="W142" t="s">
        <v>49</v>
      </c>
      <c r="X142" t="s">
        <v>50</v>
      </c>
      <c r="Y142" t="s">
        <v>46</v>
      </c>
      <c r="Z142" t="s">
        <v>112</v>
      </c>
      <c r="AA142" t="s">
        <v>55</v>
      </c>
      <c r="AB142" t="s">
        <v>857</v>
      </c>
      <c r="AC142" t="s">
        <v>55</v>
      </c>
      <c r="AD142" t="s">
        <v>55</v>
      </c>
      <c r="AE142" t="s">
        <v>55</v>
      </c>
      <c r="AF142" t="s">
        <v>1062</v>
      </c>
      <c r="AG142" t="s">
        <v>1063</v>
      </c>
      <c r="AH142" s="37" t="s">
        <v>58</v>
      </c>
      <c r="AI142" s="40" t="s">
        <v>58</v>
      </c>
      <c r="AJ142" t="s">
        <v>39</v>
      </c>
      <c r="AK142" t="s">
        <v>46</v>
      </c>
      <c r="AL142" t="s">
        <v>55</v>
      </c>
      <c r="AM142" t="s">
        <v>527</v>
      </c>
      <c r="AN142" t="s">
        <v>3964</v>
      </c>
      <c r="AO142" t="s">
        <v>39</v>
      </c>
      <c r="AP142" t="s">
        <v>67</v>
      </c>
      <c r="AQ142" t="s">
        <v>94</v>
      </c>
      <c r="AR142" t="s">
        <v>67</v>
      </c>
      <c r="AS142" t="s">
        <v>58</v>
      </c>
      <c r="AT142" t="s">
        <v>50</v>
      </c>
      <c r="AU142" t="s">
        <v>112</v>
      </c>
      <c r="AV142" t="s">
        <v>3997</v>
      </c>
      <c r="AW142" t="s">
        <v>55</v>
      </c>
    </row>
    <row r="143" spans="1:49" x14ac:dyDescent="0.3">
      <c r="A143" t="s">
        <v>35</v>
      </c>
      <c r="B143" s="2">
        <v>40966</v>
      </c>
      <c r="C143">
        <v>13</v>
      </c>
      <c r="D143">
        <v>13115</v>
      </c>
      <c r="E143" t="s">
        <v>2258</v>
      </c>
      <c r="F143" t="s">
        <v>37</v>
      </c>
      <c r="G143" t="s">
        <v>2259</v>
      </c>
      <c r="H143">
        <v>44</v>
      </c>
      <c r="I143" t="s">
        <v>46</v>
      </c>
      <c r="J143" t="s">
        <v>62</v>
      </c>
      <c r="K143" s="1" t="s">
        <v>73</v>
      </c>
      <c r="L143" t="s">
        <v>55</v>
      </c>
      <c r="M143" t="s">
        <v>43</v>
      </c>
      <c r="N143" t="s">
        <v>65</v>
      </c>
      <c r="O143" t="s">
        <v>2260</v>
      </c>
      <c r="P143">
        <v>39</v>
      </c>
      <c r="Q143" t="s">
        <v>46</v>
      </c>
      <c r="R143" t="s">
        <v>46</v>
      </c>
      <c r="S143" t="s">
        <v>67</v>
      </c>
      <c r="T143" t="s">
        <v>67</v>
      </c>
      <c r="U143" t="s">
        <v>2261</v>
      </c>
      <c r="V143" t="s">
        <v>48</v>
      </c>
      <c r="W143" t="s">
        <v>58</v>
      </c>
      <c r="X143" t="s">
        <v>50</v>
      </c>
      <c r="Y143" t="s">
        <v>46</v>
      </c>
      <c r="Z143" t="s">
        <v>55</v>
      </c>
      <c r="AA143" t="s">
        <v>55</v>
      </c>
      <c r="AB143" t="s">
        <v>46</v>
      </c>
      <c r="AC143" t="s">
        <v>55</v>
      </c>
      <c r="AD143" t="s">
        <v>55</v>
      </c>
      <c r="AE143" t="s">
        <v>55</v>
      </c>
      <c r="AF143" t="s">
        <v>69</v>
      </c>
      <c r="AG143" t="s">
        <v>69</v>
      </c>
      <c r="AH143" s="37" t="s">
        <v>58</v>
      </c>
      <c r="AI143" s="40" t="s">
        <v>58</v>
      </c>
      <c r="AJ143" t="s">
        <v>46</v>
      </c>
      <c r="AK143" t="s">
        <v>46</v>
      </c>
      <c r="AL143" t="s">
        <v>55</v>
      </c>
      <c r="AM143" t="s">
        <v>43</v>
      </c>
      <c r="AN143" t="s">
        <v>3964</v>
      </c>
      <c r="AO143" t="s">
        <v>46</v>
      </c>
      <c r="AP143" t="s">
        <v>67</v>
      </c>
      <c r="AQ143" t="s">
        <v>67</v>
      </c>
      <c r="AR143" t="s">
        <v>67</v>
      </c>
      <c r="AS143" t="s">
        <v>58</v>
      </c>
      <c r="AT143" t="s">
        <v>50</v>
      </c>
      <c r="AU143" t="s">
        <v>55</v>
      </c>
      <c r="AV143" t="s">
        <v>46</v>
      </c>
      <c r="AW143" t="s">
        <v>55</v>
      </c>
    </row>
    <row r="144" spans="1:49" x14ac:dyDescent="0.3">
      <c r="A144" t="s">
        <v>35</v>
      </c>
      <c r="B144" s="2">
        <v>40969</v>
      </c>
      <c r="C144">
        <v>13</v>
      </c>
      <c r="D144">
        <v>13129</v>
      </c>
      <c r="E144" s="6" t="s">
        <v>1507</v>
      </c>
      <c r="F144" s="6" t="s">
        <v>37</v>
      </c>
      <c r="G144" t="s">
        <v>3242</v>
      </c>
      <c r="H144">
        <v>50</v>
      </c>
      <c r="I144" t="s">
        <v>46</v>
      </c>
      <c r="J144" t="s">
        <v>62</v>
      </c>
      <c r="K144" s="1" t="s">
        <v>63</v>
      </c>
      <c r="L144" t="s">
        <v>55</v>
      </c>
      <c r="M144" t="s">
        <v>43</v>
      </c>
      <c r="N144" t="s">
        <v>65</v>
      </c>
      <c r="O144" s="1" t="s">
        <v>62</v>
      </c>
      <c r="P144">
        <v>55</v>
      </c>
      <c r="Q144" t="s">
        <v>46</v>
      </c>
      <c r="R144" t="s">
        <v>46</v>
      </c>
      <c r="S144" t="s">
        <v>67</v>
      </c>
      <c r="T144" t="s">
        <v>67</v>
      </c>
      <c r="U144" t="s">
        <v>3243</v>
      </c>
      <c r="V144" t="s">
        <v>48</v>
      </c>
      <c r="W144" t="s">
        <v>67</v>
      </c>
      <c r="X144" t="s">
        <v>50</v>
      </c>
      <c r="Y144" t="s">
        <v>46</v>
      </c>
      <c r="Z144" t="s">
        <v>55</v>
      </c>
      <c r="AA144" t="s">
        <v>55</v>
      </c>
      <c r="AB144" t="s">
        <v>46</v>
      </c>
      <c r="AC144" t="s">
        <v>55</v>
      </c>
      <c r="AD144" t="s">
        <v>2086</v>
      </c>
      <c r="AE144" t="s">
        <v>55</v>
      </c>
      <c r="AF144" t="s">
        <v>69</v>
      </c>
      <c r="AG144" t="s">
        <v>69</v>
      </c>
      <c r="AH144" s="37" t="s">
        <v>58</v>
      </c>
      <c r="AI144" s="40" t="s">
        <v>58</v>
      </c>
      <c r="AJ144" t="s">
        <v>46</v>
      </c>
      <c r="AK144" t="s">
        <v>46</v>
      </c>
      <c r="AL144" t="s">
        <v>55</v>
      </c>
      <c r="AM144" t="s">
        <v>43</v>
      </c>
      <c r="AN144" t="s">
        <v>3964</v>
      </c>
      <c r="AO144" t="s">
        <v>46</v>
      </c>
      <c r="AP144" t="s">
        <v>67</v>
      </c>
      <c r="AQ144" t="s">
        <v>67</v>
      </c>
      <c r="AR144" t="s">
        <v>67</v>
      </c>
      <c r="AS144" t="s">
        <v>67</v>
      </c>
      <c r="AT144" t="s">
        <v>50</v>
      </c>
      <c r="AU144" t="s">
        <v>55</v>
      </c>
      <c r="AV144" t="s">
        <v>46</v>
      </c>
      <c r="AW144" t="s">
        <v>2086</v>
      </c>
    </row>
    <row r="145" spans="1:49" hidden="1" x14ac:dyDescent="0.3">
      <c r="A145" t="s">
        <v>35</v>
      </c>
      <c r="B145" s="2">
        <v>42794</v>
      </c>
      <c r="C145">
        <v>4</v>
      </c>
      <c r="D145">
        <v>4101</v>
      </c>
      <c r="E145" t="s">
        <v>1018</v>
      </c>
      <c r="F145" t="s">
        <v>142</v>
      </c>
      <c r="G145" t="s">
        <v>1076</v>
      </c>
      <c r="H145">
        <v>17</v>
      </c>
      <c r="I145" t="s">
        <v>39</v>
      </c>
      <c r="J145" t="s">
        <v>1077</v>
      </c>
      <c r="K145" t="s">
        <v>1078</v>
      </c>
      <c r="L145" t="s">
        <v>42</v>
      </c>
      <c r="M145" t="s">
        <v>43</v>
      </c>
      <c r="N145" t="s">
        <v>44</v>
      </c>
      <c r="O145" t="s">
        <v>1079</v>
      </c>
      <c r="P145">
        <v>19</v>
      </c>
      <c r="Q145" t="s">
        <v>39</v>
      </c>
      <c r="R145" t="s">
        <v>46</v>
      </c>
      <c r="S145" t="s">
        <v>42</v>
      </c>
      <c r="T145" t="s">
        <v>42</v>
      </c>
      <c r="U145" t="s">
        <v>1080</v>
      </c>
      <c r="V145" t="s">
        <v>136</v>
      </c>
      <c r="W145" t="s">
        <v>42</v>
      </c>
      <c r="X145" t="s">
        <v>164</v>
      </c>
      <c r="Y145" t="s">
        <v>42</v>
      </c>
      <c r="Z145" t="s">
        <v>112</v>
      </c>
      <c r="AA145">
        <v>43677</v>
      </c>
      <c r="AB145" t="s">
        <v>443</v>
      </c>
      <c r="AC145" t="s">
        <v>1023</v>
      </c>
      <c r="AD145" t="s">
        <v>55</v>
      </c>
      <c r="AE145" t="s">
        <v>55</v>
      </c>
      <c r="AF145" t="s">
        <v>1081</v>
      </c>
      <c r="AG145" t="s">
        <v>1082</v>
      </c>
      <c r="AH145" s="37" t="s">
        <v>58</v>
      </c>
      <c r="AI145" s="40" t="s">
        <v>94</v>
      </c>
      <c r="AJ145" t="s">
        <v>39</v>
      </c>
      <c r="AK145" t="s">
        <v>428</v>
      </c>
      <c r="AL145" t="s">
        <v>94</v>
      </c>
      <c r="AM145" t="s">
        <v>43</v>
      </c>
      <c r="AN145" t="s">
        <v>3964</v>
      </c>
      <c r="AO145" t="s">
        <v>39</v>
      </c>
      <c r="AP145" t="s">
        <v>67</v>
      </c>
      <c r="AQ145" t="s">
        <v>94</v>
      </c>
      <c r="AR145" t="s">
        <v>94</v>
      </c>
      <c r="AS145" t="s">
        <v>94</v>
      </c>
      <c r="AT145" t="s">
        <v>164</v>
      </c>
      <c r="AU145" t="s">
        <v>112</v>
      </c>
      <c r="AV145" t="s">
        <v>443</v>
      </c>
      <c r="AW145" t="s">
        <v>55</v>
      </c>
    </row>
    <row r="146" spans="1:49" hidden="1" x14ac:dyDescent="0.3">
      <c r="A146" t="s">
        <v>35</v>
      </c>
      <c r="B146" s="2">
        <v>42980</v>
      </c>
      <c r="C146">
        <v>9</v>
      </c>
      <c r="D146">
        <v>9107</v>
      </c>
      <c r="E146" t="s">
        <v>1083</v>
      </c>
      <c r="F146" t="s">
        <v>60</v>
      </c>
      <c r="G146" t="s">
        <v>1084</v>
      </c>
      <c r="H146">
        <v>20</v>
      </c>
      <c r="I146" t="s">
        <v>39</v>
      </c>
      <c r="J146" t="s">
        <v>1085</v>
      </c>
      <c r="K146" t="s">
        <v>1086</v>
      </c>
      <c r="L146" t="s">
        <v>42</v>
      </c>
      <c r="M146" t="s">
        <v>161</v>
      </c>
      <c r="N146" t="s">
        <v>162</v>
      </c>
      <c r="O146" t="s">
        <v>1087</v>
      </c>
      <c r="P146">
        <v>29</v>
      </c>
      <c r="Q146" t="s">
        <v>39</v>
      </c>
      <c r="R146" t="s">
        <v>1088</v>
      </c>
      <c r="S146" t="s">
        <v>42</v>
      </c>
      <c r="T146" t="s">
        <v>42</v>
      </c>
      <c r="U146" t="s">
        <v>1089</v>
      </c>
      <c r="V146" t="s">
        <v>42</v>
      </c>
      <c r="W146" t="s">
        <v>42</v>
      </c>
      <c r="X146" t="s">
        <v>137</v>
      </c>
      <c r="Y146" t="s">
        <v>557</v>
      </c>
      <c r="Z146" t="s">
        <v>51</v>
      </c>
      <c r="AA146">
        <v>43375</v>
      </c>
      <c r="AB146" t="s">
        <v>52</v>
      </c>
      <c r="AC146" t="s">
        <v>1090</v>
      </c>
      <c r="AD146" t="s">
        <v>166</v>
      </c>
      <c r="AE146" t="s">
        <v>55</v>
      </c>
      <c r="AF146" t="s">
        <v>1091</v>
      </c>
      <c r="AG146" t="s">
        <v>1092</v>
      </c>
      <c r="AH146" s="37" t="s">
        <v>58</v>
      </c>
      <c r="AI146" s="40" t="s">
        <v>94</v>
      </c>
      <c r="AJ146" t="s">
        <v>39</v>
      </c>
      <c r="AK146" t="s">
        <v>4002</v>
      </c>
      <c r="AL146" t="s">
        <v>94</v>
      </c>
      <c r="AM146" t="s">
        <v>161</v>
      </c>
      <c r="AN146" t="s">
        <v>3965</v>
      </c>
      <c r="AO146" t="s">
        <v>39</v>
      </c>
      <c r="AP146" t="s">
        <v>1088</v>
      </c>
      <c r="AQ146" t="s">
        <v>94</v>
      </c>
      <c r="AR146" t="s">
        <v>94</v>
      </c>
      <c r="AS146" t="s">
        <v>94</v>
      </c>
      <c r="AT146" t="s">
        <v>137</v>
      </c>
      <c r="AU146" t="s">
        <v>51</v>
      </c>
      <c r="AV146" t="s">
        <v>52</v>
      </c>
      <c r="AW146" t="s">
        <v>4001</v>
      </c>
    </row>
    <row r="147" spans="1:49" x14ac:dyDescent="0.3">
      <c r="A147" t="s">
        <v>35</v>
      </c>
      <c r="B147" s="2">
        <v>43268</v>
      </c>
      <c r="C147">
        <v>10</v>
      </c>
      <c r="D147">
        <v>10101</v>
      </c>
      <c r="E147" t="s">
        <v>258</v>
      </c>
      <c r="F147" t="s">
        <v>188</v>
      </c>
      <c r="G147" t="s">
        <v>1093</v>
      </c>
      <c r="H147">
        <v>19</v>
      </c>
      <c r="I147" t="s">
        <v>39</v>
      </c>
      <c r="J147" t="s">
        <v>46</v>
      </c>
      <c r="K147" t="s">
        <v>1094</v>
      </c>
      <c r="L147" t="s">
        <v>42</v>
      </c>
      <c r="M147" t="s">
        <v>247</v>
      </c>
      <c r="N147" t="s">
        <v>44</v>
      </c>
      <c r="O147" t="s">
        <v>1095</v>
      </c>
      <c r="P147">
        <v>24</v>
      </c>
      <c r="Q147" t="s">
        <v>39</v>
      </c>
      <c r="R147" t="s">
        <v>46</v>
      </c>
      <c r="S147" t="s">
        <v>42</v>
      </c>
      <c r="T147" t="s">
        <v>42</v>
      </c>
      <c r="U147" t="s">
        <v>48</v>
      </c>
      <c r="V147" t="s">
        <v>48</v>
      </c>
      <c r="W147" t="s">
        <v>42</v>
      </c>
      <c r="X147" t="s">
        <v>164</v>
      </c>
      <c r="Y147" t="s">
        <v>1096</v>
      </c>
      <c r="Z147" t="s">
        <v>51</v>
      </c>
      <c r="AA147">
        <v>43673</v>
      </c>
      <c r="AB147" t="s">
        <v>52</v>
      </c>
      <c r="AC147" t="s">
        <v>499</v>
      </c>
      <c r="AD147" t="s">
        <v>54</v>
      </c>
      <c r="AE147" t="s">
        <v>55</v>
      </c>
      <c r="AF147" t="s">
        <v>1097</v>
      </c>
      <c r="AG147" t="s">
        <v>1098</v>
      </c>
      <c r="AH147" s="37" t="s">
        <v>58</v>
      </c>
      <c r="AI147" s="40" t="s">
        <v>58</v>
      </c>
      <c r="AJ147" t="s">
        <v>39</v>
      </c>
      <c r="AK147" t="s">
        <v>46</v>
      </c>
      <c r="AL147" t="s">
        <v>94</v>
      </c>
      <c r="AM147" t="s">
        <v>247</v>
      </c>
      <c r="AN147" t="s">
        <v>3964</v>
      </c>
      <c r="AO147" t="s">
        <v>39</v>
      </c>
      <c r="AP147" t="s">
        <v>67</v>
      </c>
      <c r="AQ147" t="s">
        <v>94</v>
      </c>
      <c r="AR147" t="s">
        <v>94</v>
      </c>
      <c r="AS147" t="s">
        <v>94</v>
      </c>
      <c r="AT147" t="s">
        <v>164</v>
      </c>
      <c r="AU147" t="s">
        <v>51</v>
      </c>
      <c r="AV147" t="s">
        <v>52</v>
      </c>
      <c r="AW147" t="s">
        <v>54</v>
      </c>
    </row>
    <row r="148" spans="1:49" x14ac:dyDescent="0.3">
      <c r="A148" t="s">
        <v>35</v>
      </c>
      <c r="B148" s="2">
        <v>42578</v>
      </c>
      <c r="C148">
        <v>2</v>
      </c>
      <c r="D148">
        <v>2201</v>
      </c>
      <c r="E148" t="s">
        <v>932</v>
      </c>
      <c r="F148" t="s">
        <v>198</v>
      </c>
      <c r="G148" t="s">
        <v>1099</v>
      </c>
      <c r="H148">
        <v>24</v>
      </c>
      <c r="I148" t="s">
        <v>399</v>
      </c>
      <c r="J148" t="s">
        <v>46</v>
      </c>
      <c r="K148" t="s">
        <v>934</v>
      </c>
      <c r="L148" t="s">
        <v>42</v>
      </c>
      <c r="M148" t="s">
        <v>74</v>
      </c>
      <c r="N148" t="s">
        <v>44</v>
      </c>
      <c r="O148" t="s">
        <v>935</v>
      </c>
      <c r="P148">
        <v>34</v>
      </c>
      <c r="Q148" t="s">
        <v>399</v>
      </c>
      <c r="R148" t="s">
        <v>46</v>
      </c>
      <c r="S148" t="s">
        <v>42</v>
      </c>
      <c r="T148" t="s">
        <v>49</v>
      </c>
      <c r="U148" t="s">
        <v>48</v>
      </c>
      <c r="V148" t="s">
        <v>48</v>
      </c>
      <c r="W148" t="s">
        <v>49</v>
      </c>
      <c r="X148" t="s">
        <v>50</v>
      </c>
      <c r="Y148" t="s">
        <v>164</v>
      </c>
      <c r="Z148" t="s">
        <v>112</v>
      </c>
      <c r="AA148">
        <v>43120</v>
      </c>
      <c r="AB148" t="s">
        <v>176</v>
      </c>
      <c r="AC148" t="s">
        <v>936</v>
      </c>
      <c r="AD148" t="s">
        <v>55</v>
      </c>
      <c r="AE148" t="s">
        <v>55</v>
      </c>
      <c r="AF148" t="s">
        <v>937</v>
      </c>
      <c r="AG148" t="s">
        <v>938</v>
      </c>
      <c r="AH148" s="37" t="s">
        <v>58</v>
      </c>
      <c r="AI148" s="40" t="s">
        <v>58</v>
      </c>
      <c r="AJ148" t="s">
        <v>399</v>
      </c>
      <c r="AK148" t="s">
        <v>46</v>
      </c>
      <c r="AL148" t="s">
        <v>94</v>
      </c>
      <c r="AM148" t="s">
        <v>74</v>
      </c>
      <c r="AN148" t="s">
        <v>3964</v>
      </c>
      <c r="AO148" t="s">
        <v>399</v>
      </c>
      <c r="AP148" t="s">
        <v>67</v>
      </c>
      <c r="AQ148" t="s">
        <v>94</v>
      </c>
      <c r="AR148" t="s">
        <v>58</v>
      </c>
      <c r="AS148" t="s">
        <v>58</v>
      </c>
      <c r="AT148" t="s">
        <v>50</v>
      </c>
      <c r="AU148" t="s">
        <v>112</v>
      </c>
      <c r="AV148" t="s">
        <v>176</v>
      </c>
      <c r="AW148" t="s">
        <v>55</v>
      </c>
    </row>
    <row r="149" spans="1:49" x14ac:dyDescent="0.3">
      <c r="A149" t="s">
        <v>35</v>
      </c>
      <c r="B149" s="2">
        <v>43683</v>
      </c>
      <c r="C149">
        <v>5</v>
      </c>
      <c r="D149">
        <v>5404</v>
      </c>
      <c r="E149" t="s">
        <v>209</v>
      </c>
      <c r="F149" t="s">
        <v>151</v>
      </c>
      <c r="G149" t="s">
        <v>1100</v>
      </c>
      <c r="H149">
        <v>38</v>
      </c>
      <c r="I149" t="s">
        <v>39</v>
      </c>
      <c r="J149" t="s">
        <v>1101</v>
      </c>
      <c r="K149" t="s">
        <v>1102</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1103</v>
      </c>
      <c r="AG149" t="s">
        <v>1104</v>
      </c>
      <c r="AH149" s="37" t="s">
        <v>58</v>
      </c>
      <c r="AI149" s="40" t="s">
        <v>58</v>
      </c>
      <c r="AJ149" t="s">
        <v>39</v>
      </c>
      <c r="AK149" t="s">
        <v>1300</v>
      </c>
      <c r="AL149" t="s">
        <v>55</v>
      </c>
      <c r="AM149" t="s">
        <v>43</v>
      </c>
      <c r="AN149" t="s">
        <v>3964</v>
      </c>
      <c r="AO149" t="s">
        <v>39</v>
      </c>
      <c r="AP149" t="s">
        <v>3979</v>
      </c>
      <c r="AQ149" t="s">
        <v>58</v>
      </c>
      <c r="AR149" t="s">
        <v>67</v>
      </c>
      <c r="AS149" t="s">
        <v>58</v>
      </c>
      <c r="AT149" t="s">
        <v>50</v>
      </c>
      <c r="AU149" t="s">
        <v>90</v>
      </c>
      <c r="AV149" t="s">
        <v>91</v>
      </c>
      <c r="AW149" t="s">
        <v>55</v>
      </c>
    </row>
    <row r="150" spans="1:49" x14ac:dyDescent="0.3">
      <c r="A150" t="s">
        <v>35</v>
      </c>
      <c r="B150" s="2">
        <v>42213</v>
      </c>
      <c r="C150">
        <v>10</v>
      </c>
      <c r="D150">
        <v>10303</v>
      </c>
      <c r="E150" t="s">
        <v>867</v>
      </c>
      <c r="F150" t="s">
        <v>188</v>
      </c>
      <c r="G150" t="s">
        <v>1105</v>
      </c>
      <c r="H150">
        <v>24</v>
      </c>
      <c r="I150" t="s">
        <v>39</v>
      </c>
      <c r="J150" t="s">
        <v>40</v>
      </c>
      <c r="K150" t="s">
        <v>1106</v>
      </c>
      <c r="L150" t="s">
        <v>42</v>
      </c>
      <c r="M150" t="s">
        <v>43</v>
      </c>
      <c r="N150" t="s">
        <v>44</v>
      </c>
      <c r="O150" t="s">
        <v>871</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872</v>
      </c>
      <c r="AG150" t="s">
        <v>873</v>
      </c>
      <c r="AH150" s="37" t="s">
        <v>58</v>
      </c>
      <c r="AI150" s="40" t="s">
        <v>58</v>
      </c>
      <c r="AJ150" t="s">
        <v>39</v>
      </c>
      <c r="AK150" t="s">
        <v>3922</v>
      </c>
      <c r="AL150" t="s">
        <v>94</v>
      </c>
      <c r="AM150" t="s">
        <v>43</v>
      </c>
      <c r="AN150" t="s">
        <v>3964</v>
      </c>
      <c r="AO150" t="s">
        <v>39</v>
      </c>
      <c r="AP150" t="s">
        <v>67</v>
      </c>
      <c r="AQ150" t="s">
        <v>58</v>
      </c>
      <c r="AR150" t="s">
        <v>94</v>
      </c>
      <c r="AS150" t="s">
        <v>58</v>
      </c>
      <c r="AT150" t="s">
        <v>50</v>
      </c>
      <c r="AU150" t="s">
        <v>90</v>
      </c>
      <c r="AV150" t="s">
        <v>91</v>
      </c>
      <c r="AW150" t="s">
        <v>55</v>
      </c>
    </row>
    <row r="151" spans="1:49" x14ac:dyDescent="0.3">
      <c r="A151" t="s">
        <v>35</v>
      </c>
      <c r="B151" s="2">
        <v>41117</v>
      </c>
      <c r="C151">
        <v>2</v>
      </c>
      <c r="D151">
        <v>2101</v>
      </c>
      <c r="E151" t="s">
        <v>198</v>
      </c>
      <c r="F151" s="6" t="s">
        <v>198</v>
      </c>
      <c r="G151" t="s">
        <v>1107</v>
      </c>
      <c r="H151">
        <v>30</v>
      </c>
      <c r="I151" t="s">
        <v>46</v>
      </c>
      <c r="J151" t="s">
        <v>62</v>
      </c>
      <c r="K151" s="1" t="s">
        <v>1108</v>
      </c>
      <c r="L151" t="s">
        <v>55</v>
      </c>
      <c r="M151" t="s">
        <v>43</v>
      </c>
      <c r="N151" t="s">
        <v>65</v>
      </c>
      <c r="O151" t="s">
        <v>1109</v>
      </c>
      <c r="P151">
        <v>43</v>
      </c>
      <c r="Q151" t="s">
        <v>46</v>
      </c>
      <c r="R151" t="s">
        <v>46</v>
      </c>
      <c r="S151" t="s">
        <v>67</v>
      </c>
      <c r="T151" t="s">
        <v>67</v>
      </c>
      <c r="U151" t="s">
        <v>1110</v>
      </c>
      <c r="V151" t="s">
        <v>48</v>
      </c>
      <c r="W151" t="s">
        <v>67</v>
      </c>
      <c r="X151" t="s">
        <v>89</v>
      </c>
      <c r="Y151" t="s">
        <v>46</v>
      </c>
      <c r="Z151" t="s">
        <v>55</v>
      </c>
      <c r="AA151" t="s">
        <v>55</v>
      </c>
      <c r="AB151" t="s">
        <v>46</v>
      </c>
      <c r="AC151" t="s">
        <v>55</v>
      </c>
      <c r="AD151" t="s">
        <v>1111</v>
      </c>
      <c r="AE151" t="s">
        <v>55</v>
      </c>
      <c r="AF151" t="s">
        <v>69</v>
      </c>
      <c r="AG151" t="s">
        <v>69</v>
      </c>
      <c r="AH151" s="37" t="s">
        <v>58</v>
      </c>
      <c r="AI151" s="40" t="s">
        <v>58</v>
      </c>
      <c r="AJ151" t="s">
        <v>46</v>
      </c>
      <c r="AK151" t="s">
        <v>46</v>
      </c>
      <c r="AL151" t="s">
        <v>55</v>
      </c>
      <c r="AM151" t="s">
        <v>43</v>
      </c>
      <c r="AN151" t="s">
        <v>3964</v>
      </c>
      <c r="AO151" t="s">
        <v>46</v>
      </c>
      <c r="AP151" t="s">
        <v>67</v>
      </c>
      <c r="AQ151" t="s">
        <v>67</v>
      </c>
      <c r="AR151" t="s">
        <v>67</v>
      </c>
      <c r="AS151" t="s">
        <v>67</v>
      </c>
      <c r="AT151" t="s">
        <v>89</v>
      </c>
      <c r="AU151" t="s">
        <v>55</v>
      </c>
      <c r="AV151" t="s">
        <v>46</v>
      </c>
      <c r="AW151" t="s">
        <v>2086</v>
      </c>
    </row>
    <row r="152" spans="1:49" x14ac:dyDescent="0.3">
      <c r="A152" t="s">
        <v>35</v>
      </c>
      <c r="B152" s="2">
        <v>43334</v>
      </c>
      <c r="C152">
        <v>5</v>
      </c>
      <c r="D152">
        <v>5401</v>
      </c>
      <c r="E152" t="s">
        <v>1112</v>
      </c>
      <c r="F152" t="s">
        <v>151</v>
      </c>
      <c r="G152" t="s">
        <v>1113</v>
      </c>
      <c r="H152">
        <v>42</v>
      </c>
      <c r="I152" t="s">
        <v>1114</v>
      </c>
      <c r="J152" t="s">
        <v>46</v>
      </c>
      <c r="K152" t="s">
        <v>1115</v>
      </c>
      <c r="L152" t="s">
        <v>42</v>
      </c>
      <c r="M152" t="s">
        <v>247</v>
      </c>
      <c r="N152" t="s">
        <v>44</v>
      </c>
      <c r="O152" t="s">
        <v>1116</v>
      </c>
      <c r="P152">
        <v>50</v>
      </c>
      <c r="Q152" t="s">
        <v>39</v>
      </c>
      <c r="R152" t="s">
        <v>46</v>
      </c>
      <c r="S152" t="s">
        <v>49</v>
      </c>
      <c r="T152" t="s">
        <v>42</v>
      </c>
      <c r="U152" t="s">
        <v>1117</v>
      </c>
      <c r="V152" t="s">
        <v>48</v>
      </c>
      <c r="W152" t="s">
        <v>42</v>
      </c>
      <c r="X152" t="s">
        <v>164</v>
      </c>
      <c r="Y152" t="s">
        <v>46</v>
      </c>
      <c r="Z152" t="s">
        <v>90</v>
      </c>
      <c r="AA152">
        <v>43699</v>
      </c>
      <c r="AB152" t="s">
        <v>91</v>
      </c>
      <c r="AC152" t="s">
        <v>55</v>
      </c>
      <c r="AD152" t="s">
        <v>55</v>
      </c>
      <c r="AE152" t="s">
        <v>55</v>
      </c>
      <c r="AF152" t="s">
        <v>1118</v>
      </c>
      <c r="AG152" t="s">
        <v>1119</v>
      </c>
      <c r="AH152" s="37" t="s">
        <v>58</v>
      </c>
      <c r="AI152" s="40" t="s">
        <v>58</v>
      </c>
      <c r="AJ152" t="s">
        <v>1114</v>
      </c>
      <c r="AK152" t="s">
        <v>46</v>
      </c>
      <c r="AL152" t="s">
        <v>94</v>
      </c>
      <c r="AM152" t="s">
        <v>247</v>
      </c>
      <c r="AN152" t="s">
        <v>3964</v>
      </c>
      <c r="AO152" t="s">
        <v>39</v>
      </c>
      <c r="AP152" t="s">
        <v>67</v>
      </c>
      <c r="AQ152" t="s">
        <v>58</v>
      </c>
      <c r="AR152" t="s">
        <v>94</v>
      </c>
      <c r="AS152" t="s">
        <v>94</v>
      </c>
      <c r="AT152" t="s">
        <v>164</v>
      </c>
      <c r="AU152" t="s">
        <v>90</v>
      </c>
      <c r="AV152" t="s">
        <v>91</v>
      </c>
      <c r="AW152" t="s">
        <v>55</v>
      </c>
    </row>
    <row r="153" spans="1:49" hidden="1" x14ac:dyDescent="0.3">
      <c r="A153" t="s">
        <v>244</v>
      </c>
      <c r="B153" s="2">
        <v>44045</v>
      </c>
      <c r="C153">
        <v>10</v>
      </c>
      <c r="D153">
        <v>10403</v>
      </c>
      <c r="E153" t="s">
        <v>1120</v>
      </c>
      <c r="F153" t="s">
        <v>188</v>
      </c>
      <c r="G153" t="s">
        <v>1121</v>
      </c>
      <c r="H153">
        <v>20</v>
      </c>
      <c r="I153" t="s">
        <v>39</v>
      </c>
      <c r="J153" t="s">
        <v>46</v>
      </c>
      <c r="K153" t="s">
        <v>1122</v>
      </c>
      <c r="L153" t="s">
        <v>55</v>
      </c>
      <c r="M153" t="s">
        <v>247</v>
      </c>
      <c r="N153" t="s">
        <v>248</v>
      </c>
      <c r="O153" t="s">
        <v>1123</v>
      </c>
      <c r="Q153" t="s">
        <v>39</v>
      </c>
      <c r="R153" t="s">
        <v>46</v>
      </c>
      <c r="S153" t="s">
        <v>67</v>
      </c>
      <c r="T153" t="s">
        <v>67</v>
      </c>
      <c r="U153" t="s">
        <v>1124</v>
      </c>
      <c r="V153" t="s">
        <v>48</v>
      </c>
      <c r="W153" t="s">
        <v>42</v>
      </c>
      <c r="X153" t="s">
        <v>18</v>
      </c>
      <c r="Y153" t="s">
        <v>46</v>
      </c>
      <c r="Z153" t="s">
        <v>55</v>
      </c>
      <c r="AA153" t="s">
        <v>55</v>
      </c>
      <c r="AB153" t="s">
        <v>366</v>
      </c>
      <c r="AC153" t="s">
        <v>55</v>
      </c>
      <c r="AD153" t="s">
        <v>55</v>
      </c>
      <c r="AE153" t="s">
        <v>55</v>
      </c>
      <c r="AF153" t="s">
        <v>1125</v>
      </c>
      <c r="AG153" t="s">
        <v>69</v>
      </c>
      <c r="AH153" s="37" t="s">
        <v>58</v>
      </c>
      <c r="AI153" s="40" t="s">
        <v>94</v>
      </c>
      <c r="AJ153" t="s">
        <v>39</v>
      </c>
      <c r="AK153" t="s">
        <v>46</v>
      </c>
      <c r="AL153" t="s">
        <v>55</v>
      </c>
      <c r="AM153" t="s">
        <v>247</v>
      </c>
      <c r="AN153" t="s">
        <v>248</v>
      </c>
      <c r="AO153" t="s">
        <v>39</v>
      </c>
      <c r="AP153" t="s">
        <v>67</v>
      </c>
      <c r="AQ153" t="s">
        <v>67</v>
      </c>
      <c r="AR153" t="s">
        <v>67</v>
      </c>
      <c r="AS153" t="s">
        <v>94</v>
      </c>
      <c r="AT153" t="s">
        <v>18</v>
      </c>
      <c r="AU153" t="s">
        <v>55</v>
      </c>
      <c r="AV153" t="s">
        <v>366</v>
      </c>
      <c r="AW153" t="s">
        <v>55</v>
      </c>
    </row>
    <row r="154" spans="1:49" x14ac:dyDescent="0.3">
      <c r="A154" t="s">
        <v>35</v>
      </c>
      <c r="B154" s="2">
        <v>43254</v>
      </c>
      <c r="C154">
        <v>13</v>
      </c>
      <c r="D154">
        <v>13122</v>
      </c>
      <c r="E154" t="s">
        <v>1126</v>
      </c>
      <c r="F154" t="s">
        <v>37</v>
      </c>
      <c r="G154" t="s">
        <v>1127</v>
      </c>
      <c r="H154">
        <v>49</v>
      </c>
      <c r="I154" t="s">
        <v>399</v>
      </c>
      <c r="J154" t="s">
        <v>46</v>
      </c>
      <c r="K154" t="s">
        <v>1128</v>
      </c>
      <c r="L154" t="s">
        <v>42</v>
      </c>
      <c r="M154" t="s">
        <v>43</v>
      </c>
      <c r="N154" t="s">
        <v>44</v>
      </c>
      <c r="O154" t="s">
        <v>1129</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1130</v>
      </c>
      <c r="AG154" t="s">
        <v>1131</v>
      </c>
      <c r="AH154" s="37" t="s">
        <v>58</v>
      </c>
      <c r="AI154" s="40" t="s">
        <v>58</v>
      </c>
      <c r="AJ154" t="s">
        <v>399</v>
      </c>
      <c r="AK154" t="s">
        <v>46</v>
      </c>
      <c r="AL154" t="s">
        <v>94</v>
      </c>
      <c r="AM154" t="s">
        <v>43</v>
      </c>
      <c r="AN154" t="s">
        <v>3964</v>
      </c>
      <c r="AO154" t="s">
        <v>39</v>
      </c>
      <c r="AP154" t="s">
        <v>67</v>
      </c>
      <c r="AQ154" t="s">
        <v>94</v>
      </c>
      <c r="AR154" t="s">
        <v>58</v>
      </c>
      <c r="AS154" t="s">
        <v>58</v>
      </c>
      <c r="AT154" t="s">
        <v>50</v>
      </c>
      <c r="AU154" t="s">
        <v>112</v>
      </c>
      <c r="AV154" t="s">
        <v>176</v>
      </c>
      <c r="AW154" t="s">
        <v>55</v>
      </c>
    </row>
    <row r="155" spans="1:49" hidden="1" x14ac:dyDescent="0.3">
      <c r="A155" t="s">
        <v>35</v>
      </c>
      <c r="B155" s="2">
        <v>42650</v>
      </c>
      <c r="C155">
        <v>13</v>
      </c>
      <c r="D155">
        <v>13109</v>
      </c>
      <c r="E155" t="s">
        <v>418</v>
      </c>
      <c r="F155" t="s">
        <v>37</v>
      </c>
      <c r="G155" t="s">
        <v>1132</v>
      </c>
      <c r="H155">
        <v>24</v>
      </c>
      <c r="I155" t="s">
        <v>39</v>
      </c>
      <c r="J155" t="s">
        <v>46</v>
      </c>
      <c r="K155" t="s">
        <v>1133</v>
      </c>
      <c r="L155" t="s">
        <v>42</v>
      </c>
      <c r="M155" t="s">
        <v>43</v>
      </c>
      <c r="N155" t="s">
        <v>44</v>
      </c>
      <c r="O155" t="s">
        <v>1134</v>
      </c>
      <c r="P155">
        <v>26</v>
      </c>
      <c r="Q155" t="s">
        <v>39</v>
      </c>
      <c r="R155" t="s">
        <v>1135</v>
      </c>
      <c r="S155" t="s">
        <v>42</v>
      </c>
      <c r="T155" t="s">
        <v>42</v>
      </c>
      <c r="U155" t="s">
        <v>42</v>
      </c>
      <c r="V155" t="s">
        <v>42</v>
      </c>
      <c r="W155" t="s">
        <v>42</v>
      </c>
      <c r="X155" t="s">
        <v>441</v>
      </c>
      <c r="Y155" t="s">
        <v>42</v>
      </c>
      <c r="Z155" t="s">
        <v>90</v>
      </c>
      <c r="AA155">
        <v>42653</v>
      </c>
      <c r="AB155" t="s">
        <v>443</v>
      </c>
      <c r="AC155" t="s">
        <v>1136</v>
      </c>
      <c r="AD155" t="s">
        <v>55</v>
      </c>
      <c r="AE155" t="s">
        <v>55</v>
      </c>
      <c r="AF155" t="s">
        <v>1137</v>
      </c>
      <c r="AG155" t="s">
        <v>1138</v>
      </c>
      <c r="AH155" s="37" t="s">
        <v>58</v>
      </c>
      <c r="AI155" s="40" t="s">
        <v>94</v>
      </c>
      <c r="AJ155" t="s">
        <v>39</v>
      </c>
      <c r="AK155" t="s">
        <v>46</v>
      </c>
      <c r="AL155" t="s">
        <v>94</v>
      </c>
      <c r="AM155" t="s">
        <v>43</v>
      </c>
      <c r="AN155" t="s">
        <v>3964</v>
      </c>
      <c r="AO155" t="s">
        <v>39</v>
      </c>
      <c r="AP155" t="s">
        <v>3971</v>
      </c>
      <c r="AQ155" t="s">
        <v>94</v>
      </c>
      <c r="AR155" t="s">
        <v>94</v>
      </c>
      <c r="AS155" t="s">
        <v>94</v>
      </c>
      <c r="AT155" t="s">
        <v>441</v>
      </c>
      <c r="AU155" t="s">
        <v>90</v>
      </c>
      <c r="AV155" t="s">
        <v>443</v>
      </c>
      <c r="AW155" t="s">
        <v>55</v>
      </c>
    </row>
    <row r="156" spans="1:49" hidden="1" x14ac:dyDescent="0.3">
      <c r="A156" t="s">
        <v>35</v>
      </c>
      <c r="B156" s="2">
        <v>43653</v>
      </c>
      <c r="C156">
        <v>4</v>
      </c>
      <c r="D156">
        <v>4204</v>
      </c>
      <c r="E156" t="s">
        <v>1139</v>
      </c>
      <c r="F156" t="s">
        <v>142</v>
      </c>
      <c r="G156" t="s">
        <v>1140</v>
      </c>
      <c r="H156">
        <v>85</v>
      </c>
      <c r="I156" t="s">
        <v>39</v>
      </c>
      <c r="J156" t="s">
        <v>46</v>
      </c>
      <c r="K156" t="s">
        <v>1141</v>
      </c>
      <c r="L156" t="s">
        <v>55</v>
      </c>
      <c r="M156" t="s">
        <v>1142</v>
      </c>
      <c r="N156" t="s">
        <v>132</v>
      </c>
      <c r="O156" t="s">
        <v>1143</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1144</v>
      </c>
      <c r="AG156" t="s">
        <v>1145</v>
      </c>
      <c r="AH156" s="37" t="s">
        <v>58</v>
      </c>
      <c r="AI156" s="40" t="s">
        <v>94</v>
      </c>
      <c r="AJ156" t="s">
        <v>39</v>
      </c>
      <c r="AK156" t="s">
        <v>46</v>
      </c>
      <c r="AL156" t="s">
        <v>55</v>
      </c>
      <c r="AM156" t="s">
        <v>1142</v>
      </c>
      <c r="AN156" t="s">
        <v>3966</v>
      </c>
      <c r="AO156" t="s">
        <v>39</v>
      </c>
      <c r="AP156" t="s">
        <v>67</v>
      </c>
      <c r="AQ156" t="s">
        <v>94</v>
      </c>
      <c r="AR156" t="s">
        <v>67</v>
      </c>
      <c r="AS156" t="s">
        <v>94</v>
      </c>
      <c r="AT156" t="s">
        <v>1245</v>
      </c>
      <c r="AU156" t="s">
        <v>112</v>
      </c>
      <c r="AV156" t="s">
        <v>113</v>
      </c>
      <c r="AW156" t="s">
        <v>55</v>
      </c>
    </row>
    <row r="157" spans="1:49" x14ac:dyDescent="0.3">
      <c r="A157" t="s">
        <v>35</v>
      </c>
      <c r="B157" s="2">
        <v>41077</v>
      </c>
      <c r="C157">
        <v>13</v>
      </c>
      <c r="D157">
        <v>13201</v>
      </c>
      <c r="E157" t="s">
        <v>116</v>
      </c>
      <c r="F157" t="s">
        <v>37</v>
      </c>
      <c r="G157" t="s">
        <v>312</v>
      </c>
      <c r="H157">
        <v>41</v>
      </c>
      <c r="I157" t="s">
        <v>46</v>
      </c>
      <c r="J157" t="s">
        <v>62</v>
      </c>
      <c r="K157" s="1" t="s">
        <v>73</v>
      </c>
      <c r="L157" t="s">
        <v>55</v>
      </c>
      <c r="M157" t="s">
        <v>43</v>
      </c>
      <c r="N157" t="s">
        <v>65</v>
      </c>
      <c r="O157" t="s">
        <v>313</v>
      </c>
      <c r="P157">
        <v>45</v>
      </c>
      <c r="Q157" t="s">
        <v>46</v>
      </c>
      <c r="R157" t="s">
        <v>46</v>
      </c>
      <c r="S157" t="s">
        <v>67</v>
      </c>
      <c r="T157" t="s">
        <v>67</v>
      </c>
      <c r="U157" t="s">
        <v>314</v>
      </c>
      <c r="V157" t="s">
        <v>315</v>
      </c>
      <c r="W157" t="s">
        <v>58</v>
      </c>
      <c r="X157" t="s">
        <v>50</v>
      </c>
      <c r="Y157" t="s">
        <v>46</v>
      </c>
      <c r="Z157" t="s">
        <v>55</v>
      </c>
      <c r="AA157" t="s">
        <v>55</v>
      </c>
      <c r="AB157" t="s">
        <v>46</v>
      </c>
      <c r="AC157" t="s">
        <v>55</v>
      </c>
      <c r="AD157" t="s">
        <v>55</v>
      </c>
      <c r="AE157" t="s">
        <v>55</v>
      </c>
      <c r="AF157" t="s">
        <v>69</v>
      </c>
      <c r="AG157" t="s">
        <v>69</v>
      </c>
      <c r="AH157" s="37" t="s">
        <v>58</v>
      </c>
      <c r="AI157" s="40" t="s">
        <v>58</v>
      </c>
      <c r="AJ157" t="s">
        <v>46</v>
      </c>
      <c r="AK157" t="s">
        <v>46</v>
      </c>
      <c r="AL157" t="s">
        <v>55</v>
      </c>
      <c r="AM157" t="s">
        <v>43</v>
      </c>
      <c r="AN157" t="s">
        <v>3964</v>
      </c>
      <c r="AO157" t="s">
        <v>46</v>
      </c>
      <c r="AP157" t="s">
        <v>67</v>
      </c>
      <c r="AQ157" t="s">
        <v>67</v>
      </c>
      <c r="AR157" t="s">
        <v>67</v>
      </c>
      <c r="AS157" t="s">
        <v>58</v>
      </c>
      <c r="AT157" t="s">
        <v>50</v>
      </c>
      <c r="AU157" t="s">
        <v>55</v>
      </c>
      <c r="AV157" t="s">
        <v>46</v>
      </c>
      <c r="AW157" t="s">
        <v>55</v>
      </c>
    </row>
    <row r="158" spans="1:49" x14ac:dyDescent="0.3">
      <c r="A158" t="s">
        <v>35</v>
      </c>
      <c r="B158" s="2">
        <v>43342</v>
      </c>
      <c r="C158">
        <v>8</v>
      </c>
      <c r="D158">
        <v>8102</v>
      </c>
      <c r="E158" t="s">
        <v>644</v>
      </c>
      <c r="F158" s="1" t="s">
        <v>276</v>
      </c>
      <c r="G158" t="s">
        <v>1150</v>
      </c>
      <c r="H158">
        <v>71</v>
      </c>
      <c r="I158" t="s">
        <v>39</v>
      </c>
      <c r="J158" t="s">
        <v>40</v>
      </c>
      <c r="K158" t="s">
        <v>1151</v>
      </c>
      <c r="L158" t="s">
        <v>42</v>
      </c>
      <c r="M158" t="s">
        <v>74</v>
      </c>
      <c r="N158" t="s">
        <v>44</v>
      </c>
      <c r="O158" t="s">
        <v>1152</v>
      </c>
      <c r="P158">
        <v>84</v>
      </c>
      <c r="Q158" t="s">
        <v>39</v>
      </c>
      <c r="R158" t="s">
        <v>46</v>
      </c>
      <c r="S158" t="s">
        <v>42</v>
      </c>
      <c r="T158" t="s">
        <v>49</v>
      </c>
      <c r="U158" t="s">
        <v>1153</v>
      </c>
      <c r="V158" t="s">
        <v>147</v>
      </c>
      <c r="W158" t="s">
        <v>49</v>
      </c>
      <c r="X158" t="s">
        <v>50</v>
      </c>
      <c r="Y158" t="s">
        <v>46</v>
      </c>
      <c r="Z158" t="s">
        <v>112</v>
      </c>
      <c r="AA158">
        <v>43346</v>
      </c>
      <c r="AB158" t="s">
        <v>176</v>
      </c>
      <c r="AC158" t="s">
        <v>55</v>
      </c>
      <c r="AD158" t="s">
        <v>55</v>
      </c>
      <c r="AE158" t="s">
        <v>55</v>
      </c>
      <c r="AF158" t="s">
        <v>1154</v>
      </c>
      <c r="AG158" t="s">
        <v>1155</v>
      </c>
      <c r="AH158" s="37" t="s">
        <v>58</v>
      </c>
      <c r="AI158" s="40" t="s">
        <v>58</v>
      </c>
      <c r="AJ158" t="s">
        <v>39</v>
      </c>
      <c r="AK158" t="s">
        <v>3922</v>
      </c>
      <c r="AL158" t="s">
        <v>94</v>
      </c>
      <c r="AM158" t="s">
        <v>74</v>
      </c>
      <c r="AN158" t="s">
        <v>3964</v>
      </c>
      <c r="AO158" t="s">
        <v>39</v>
      </c>
      <c r="AP158" t="s">
        <v>67</v>
      </c>
      <c r="AQ158" t="s">
        <v>94</v>
      </c>
      <c r="AR158" t="s">
        <v>58</v>
      </c>
      <c r="AS158" t="s">
        <v>58</v>
      </c>
      <c r="AT158" t="s">
        <v>50</v>
      </c>
      <c r="AU158" t="s">
        <v>112</v>
      </c>
      <c r="AV158" t="s">
        <v>176</v>
      </c>
      <c r="AW158" t="s">
        <v>55</v>
      </c>
    </row>
    <row r="159" spans="1:49" x14ac:dyDescent="0.3">
      <c r="A159" t="s">
        <v>35</v>
      </c>
      <c r="B159" s="2">
        <v>41700</v>
      </c>
      <c r="C159">
        <v>10</v>
      </c>
      <c r="D159">
        <v>10101</v>
      </c>
      <c r="E159" t="s">
        <v>258</v>
      </c>
      <c r="F159" t="s">
        <v>188</v>
      </c>
      <c r="G159" t="s">
        <v>1156</v>
      </c>
      <c r="H159">
        <v>67</v>
      </c>
      <c r="I159" t="s">
        <v>39</v>
      </c>
      <c r="J159" t="s">
        <v>1157</v>
      </c>
      <c r="K159" t="s">
        <v>1158</v>
      </c>
      <c r="L159" t="s">
        <v>42</v>
      </c>
      <c r="M159" t="s">
        <v>74</v>
      </c>
      <c r="N159" t="s">
        <v>44</v>
      </c>
      <c r="O159" t="s">
        <v>1159</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1160</v>
      </c>
      <c r="AG159" t="s">
        <v>1161</v>
      </c>
      <c r="AH159" s="37" t="s">
        <v>58</v>
      </c>
      <c r="AI159" s="40" t="s">
        <v>58</v>
      </c>
      <c r="AJ159" t="s">
        <v>39</v>
      </c>
      <c r="AK159" t="s">
        <v>174</v>
      </c>
      <c r="AL159" t="s">
        <v>94</v>
      </c>
      <c r="AM159" t="s">
        <v>74</v>
      </c>
      <c r="AN159" t="s">
        <v>3964</v>
      </c>
      <c r="AO159" t="s">
        <v>39</v>
      </c>
      <c r="AP159" t="s">
        <v>67</v>
      </c>
      <c r="AQ159" t="s">
        <v>58</v>
      </c>
      <c r="AR159" t="s">
        <v>58</v>
      </c>
      <c r="AS159" t="s">
        <v>58</v>
      </c>
      <c r="AT159" t="s">
        <v>50</v>
      </c>
      <c r="AU159" t="s">
        <v>90</v>
      </c>
      <c r="AV159" t="s">
        <v>91</v>
      </c>
      <c r="AW159" t="s">
        <v>55</v>
      </c>
    </row>
    <row r="160" spans="1:49" x14ac:dyDescent="0.3">
      <c r="A160" t="s">
        <v>35</v>
      </c>
      <c r="B160" s="2">
        <v>43996</v>
      </c>
      <c r="C160" s="12">
        <v>9</v>
      </c>
      <c r="D160" s="12">
        <v>9103</v>
      </c>
      <c r="E160" t="s">
        <v>1162</v>
      </c>
      <c r="F160" s="1" t="s">
        <v>60</v>
      </c>
      <c r="G160" t="s">
        <v>1163</v>
      </c>
      <c r="H160" s="12">
        <v>48</v>
      </c>
      <c r="I160" t="s">
        <v>39</v>
      </c>
      <c r="J160" t="s">
        <v>46</v>
      </c>
      <c r="K160" t="s">
        <v>1164</v>
      </c>
      <c r="L160" t="s">
        <v>55</v>
      </c>
      <c r="M160" t="s">
        <v>279</v>
      </c>
      <c r="N160" t="s">
        <v>108</v>
      </c>
      <c r="O160" t="s">
        <v>1165</v>
      </c>
      <c r="P160" s="12">
        <v>46</v>
      </c>
      <c r="Q160" t="s">
        <v>39</v>
      </c>
      <c r="R160" t="s">
        <v>46</v>
      </c>
      <c r="S160" t="s">
        <v>42</v>
      </c>
      <c r="T160" t="s">
        <v>67</v>
      </c>
      <c r="U160" t="s">
        <v>1166</v>
      </c>
      <c r="V160" t="s">
        <v>1167</v>
      </c>
      <c r="W160" t="s">
        <v>49</v>
      </c>
      <c r="X160" t="s">
        <v>44</v>
      </c>
      <c r="Y160" t="s">
        <v>46</v>
      </c>
      <c r="Z160" t="s">
        <v>112</v>
      </c>
      <c r="AA160" s="12" t="s">
        <v>55</v>
      </c>
      <c r="AB160" t="s">
        <v>113</v>
      </c>
      <c r="AC160" t="s">
        <v>55</v>
      </c>
      <c r="AD160" t="s">
        <v>55</v>
      </c>
      <c r="AE160" t="s">
        <v>55</v>
      </c>
      <c r="AF160" t="s">
        <v>1168</v>
      </c>
      <c r="AG160" t="s">
        <v>1169</v>
      </c>
      <c r="AH160" s="37" t="s">
        <v>58</v>
      </c>
      <c r="AI160" s="40" t="s">
        <v>58</v>
      </c>
      <c r="AJ160" t="s">
        <v>39</v>
      </c>
      <c r="AK160" t="s">
        <v>46</v>
      </c>
      <c r="AL160" t="s">
        <v>55</v>
      </c>
      <c r="AM160" t="s">
        <v>527</v>
      </c>
      <c r="AN160" t="s">
        <v>3964</v>
      </c>
      <c r="AO160" t="s">
        <v>39</v>
      </c>
      <c r="AP160" t="s">
        <v>67</v>
      </c>
      <c r="AQ160" t="s">
        <v>94</v>
      </c>
      <c r="AR160" t="s">
        <v>67</v>
      </c>
      <c r="AS160" t="s">
        <v>58</v>
      </c>
      <c r="AT160" t="s">
        <v>3964</v>
      </c>
      <c r="AU160" t="s">
        <v>112</v>
      </c>
      <c r="AV160" t="s">
        <v>113</v>
      </c>
      <c r="AW160" t="s">
        <v>55</v>
      </c>
    </row>
    <row r="161" spans="1:49" x14ac:dyDescent="0.3">
      <c r="A161" t="s">
        <v>35</v>
      </c>
      <c r="B161" s="2">
        <v>41124</v>
      </c>
      <c r="C161">
        <v>13</v>
      </c>
      <c r="D161">
        <v>13301</v>
      </c>
      <c r="E161" t="s">
        <v>591</v>
      </c>
      <c r="F161" t="s">
        <v>37</v>
      </c>
      <c r="G161" t="s">
        <v>2963</v>
      </c>
      <c r="H161">
        <v>22</v>
      </c>
      <c r="I161" t="s">
        <v>46</v>
      </c>
      <c r="J161" t="s">
        <v>62</v>
      </c>
      <c r="K161" s="1" t="s">
        <v>73</v>
      </c>
      <c r="L161" t="s">
        <v>55</v>
      </c>
      <c r="M161" t="s">
        <v>153</v>
      </c>
      <c r="N161" t="s">
        <v>65</v>
      </c>
      <c r="O161" t="s">
        <v>2964</v>
      </c>
      <c r="P161">
        <v>25</v>
      </c>
      <c r="Q161" t="s">
        <v>46</v>
      </c>
      <c r="R161" t="s">
        <v>46</v>
      </c>
      <c r="S161" t="s">
        <v>67</v>
      </c>
      <c r="T161" t="s">
        <v>67</v>
      </c>
      <c r="U161" t="s">
        <v>2965</v>
      </c>
      <c r="V161" t="s">
        <v>48</v>
      </c>
      <c r="W161" t="s">
        <v>67</v>
      </c>
      <c r="X161" t="s">
        <v>50</v>
      </c>
      <c r="Y161" t="s">
        <v>46</v>
      </c>
      <c r="Z161" t="s">
        <v>55</v>
      </c>
      <c r="AA161" t="s">
        <v>55</v>
      </c>
      <c r="AB161" t="s">
        <v>46</v>
      </c>
      <c r="AC161" t="s">
        <v>55</v>
      </c>
      <c r="AD161" t="s">
        <v>2966</v>
      </c>
      <c r="AE161" t="s">
        <v>55</v>
      </c>
      <c r="AF161" t="s">
        <v>69</v>
      </c>
      <c r="AG161" t="s">
        <v>69</v>
      </c>
      <c r="AH161" s="37" t="s">
        <v>58</v>
      </c>
      <c r="AI161" s="40" t="s">
        <v>58</v>
      </c>
      <c r="AJ161" t="s">
        <v>46</v>
      </c>
      <c r="AK161" t="s">
        <v>46</v>
      </c>
      <c r="AL161" t="s">
        <v>55</v>
      </c>
      <c r="AM161" t="s">
        <v>527</v>
      </c>
      <c r="AN161" t="s">
        <v>3964</v>
      </c>
      <c r="AO161" t="s">
        <v>46</v>
      </c>
      <c r="AP161" t="s">
        <v>67</v>
      </c>
      <c r="AQ161" t="s">
        <v>67</v>
      </c>
      <c r="AR161" t="s">
        <v>67</v>
      </c>
      <c r="AS161" t="s">
        <v>67</v>
      </c>
      <c r="AT161" t="s">
        <v>50</v>
      </c>
      <c r="AU161" t="s">
        <v>55</v>
      </c>
      <c r="AV161" t="s">
        <v>46</v>
      </c>
      <c r="AW161" t="s">
        <v>892</v>
      </c>
    </row>
    <row r="162" spans="1:49" x14ac:dyDescent="0.3">
      <c r="A162" t="s">
        <v>35</v>
      </c>
      <c r="B162" s="2">
        <v>41203</v>
      </c>
      <c r="C162">
        <v>13</v>
      </c>
      <c r="D162">
        <v>13120</v>
      </c>
      <c r="E162" t="s">
        <v>2384</v>
      </c>
      <c r="F162" t="s">
        <v>37</v>
      </c>
      <c r="G162" t="s">
        <v>3302</v>
      </c>
      <c r="H162">
        <v>30</v>
      </c>
      <c r="I162" t="s">
        <v>46</v>
      </c>
      <c r="J162" t="s">
        <v>62</v>
      </c>
      <c r="K162" s="1" t="s">
        <v>63</v>
      </c>
      <c r="L162" t="s">
        <v>55</v>
      </c>
      <c r="M162" t="s">
        <v>286</v>
      </c>
      <c r="N162" t="s">
        <v>65</v>
      </c>
      <c r="O162" t="s">
        <v>3303</v>
      </c>
      <c r="P162">
        <v>30</v>
      </c>
      <c r="Q162" t="s">
        <v>46</v>
      </c>
      <c r="R162" t="s">
        <v>3304</v>
      </c>
      <c r="S162" t="s">
        <v>67</v>
      </c>
      <c r="T162" t="s">
        <v>67</v>
      </c>
      <c r="U162" t="s">
        <v>48</v>
      </c>
      <c r="V162" t="s">
        <v>48</v>
      </c>
      <c r="W162" t="s">
        <v>67</v>
      </c>
      <c r="X162" t="s">
        <v>50</v>
      </c>
      <c r="Y162" t="s">
        <v>46</v>
      </c>
      <c r="Z162" t="s">
        <v>55</v>
      </c>
      <c r="AA162" t="s">
        <v>55</v>
      </c>
      <c r="AB162" t="s">
        <v>46</v>
      </c>
      <c r="AC162" t="s">
        <v>55</v>
      </c>
      <c r="AD162" t="s">
        <v>55</v>
      </c>
      <c r="AE162" t="s">
        <v>55</v>
      </c>
      <c r="AF162" t="s">
        <v>69</v>
      </c>
      <c r="AG162" t="s">
        <v>69</v>
      </c>
      <c r="AH162" s="37" t="s">
        <v>58</v>
      </c>
      <c r="AI162" s="40" t="s">
        <v>58</v>
      </c>
      <c r="AJ162" t="s">
        <v>46</v>
      </c>
      <c r="AK162" t="s">
        <v>46</v>
      </c>
      <c r="AL162" t="s">
        <v>55</v>
      </c>
      <c r="AM162" t="s">
        <v>74</v>
      </c>
      <c r="AN162" t="s">
        <v>3964</v>
      </c>
      <c r="AO162" t="s">
        <v>46</v>
      </c>
      <c r="AP162" t="s">
        <v>3975</v>
      </c>
      <c r="AQ162" t="s">
        <v>67</v>
      </c>
      <c r="AR162" t="s">
        <v>67</v>
      </c>
      <c r="AS162" t="s">
        <v>67</v>
      </c>
      <c r="AT162" t="s">
        <v>50</v>
      </c>
      <c r="AU162" t="s">
        <v>55</v>
      </c>
      <c r="AV162" t="s">
        <v>46</v>
      </c>
      <c r="AW162" t="s">
        <v>55</v>
      </c>
    </row>
    <row r="163" spans="1:49" hidden="1" x14ac:dyDescent="0.3">
      <c r="A163" t="s">
        <v>35</v>
      </c>
      <c r="B163" s="2">
        <v>43898</v>
      </c>
      <c r="C163" s="12">
        <v>12</v>
      </c>
      <c r="D163" s="12">
        <v>12101</v>
      </c>
      <c r="E163" t="s">
        <v>288</v>
      </c>
      <c r="F163" t="s">
        <v>289</v>
      </c>
      <c r="G163" t="s">
        <v>1180</v>
      </c>
      <c r="H163" s="12">
        <v>54</v>
      </c>
      <c r="I163" t="s">
        <v>39</v>
      </c>
      <c r="J163" t="s">
        <v>46</v>
      </c>
      <c r="K163" t="s">
        <v>1181</v>
      </c>
      <c r="L163" t="s">
        <v>1182</v>
      </c>
      <c r="M163" t="s">
        <v>647</v>
      </c>
      <c r="N163" t="s">
        <v>1014</v>
      </c>
      <c r="O163" t="s">
        <v>647</v>
      </c>
      <c r="P163" s="12"/>
      <c r="Q163" t="s">
        <v>39</v>
      </c>
      <c r="R163" t="s">
        <v>46</v>
      </c>
      <c r="S163" t="s">
        <v>67</v>
      </c>
      <c r="T163" t="s">
        <v>67</v>
      </c>
      <c r="U163" t="s">
        <v>48</v>
      </c>
      <c r="V163" t="s">
        <v>48</v>
      </c>
      <c r="W163" t="s">
        <v>42</v>
      </c>
      <c r="X163" t="s">
        <v>89</v>
      </c>
      <c r="Y163" t="s">
        <v>46</v>
      </c>
      <c r="Z163" t="s">
        <v>55</v>
      </c>
      <c r="AA163" s="12" t="s">
        <v>55</v>
      </c>
      <c r="AB163" t="s">
        <v>647</v>
      </c>
      <c r="AC163" t="s">
        <v>55</v>
      </c>
      <c r="AD163" t="s">
        <v>55</v>
      </c>
      <c r="AE163" t="s">
        <v>55</v>
      </c>
      <c r="AF163" t="s">
        <v>1183</v>
      </c>
      <c r="AG163" t="s">
        <v>1184</v>
      </c>
      <c r="AH163" s="37" t="s">
        <v>58</v>
      </c>
      <c r="AI163" s="40" t="s">
        <v>94</v>
      </c>
      <c r="AJ163" t="s">
        <v>39</v>
      </c>
      <c r="AK163" t="s">
        <v>46</v>
      </c>
      <c r="AL163" t="s">
        <v>1182</v>
      </c>
      <c r="AM163" t="s">
        <v>55</v>
      </c>
      <c r="AN163" t="s">
        <v>3965</v>
      </c>
      <c r="AO163" t="s">
        <v>39</v>
      </c>
      <c r="AP163" t="s">
        <v>67</v>
      </c>
      <c r="AQ163" t="s">
        <v>67</v>
      </c>
      <c r="AR163" t="s">
        <v>67</v>
      </c>
      <c r="AS163" t="s">
        <v>94</v>
      </c>
      <c r="AT163" t="s">
        <v>89</v>
      </c>
      <c r="AU163" t="s">
        <v>55</v>
      </c>
      <c r="AV163" t="s">
        <v>647</v>
      </c>
      <c r="AW163" t="s">
        <v>55</v>
      </c>
    </row>
    <row r="164" spans="1:49" x14ac:dyDescent="0.3">
      <c r="A164" t="s">
        <v>35</v>
      </c>
      <c r="B164" s="2">
        <v>40306</v>
      </c>
      <c r="C164">
        <v>10</v>
      </c>
      <c r="D164">
        <v>10301</v>
      </c>
      <c r="E164" s="5" t="s">
        <v>1185</v>
      </c>
      <c r="F164" s="5" t="s">
        <v>188</v>
      </c>
      <c r="G164" t="s">
        <v>1186</v>
      </c>
      <c r="H164">
        <v>20</v>
      </c>
      <c r="I164" t="s">
        <v>46</v>
      </c>
      <c r="J164" t="s">
        <v>62</v>
      </c>
      <c r="K164" t="s">
        <v>1187</v>
      </c>
      <c r="L164" t="s">
        <v>55</v>
      </c>
      <c r="M164" s="1" t="s">
        <v>99</v>
      </c>
      <c r="N164" t="s">
        <v>65</v>
      </c>
      <c r="O164" t="s">
        <v>1188</v>
      </c>
      <c r="P164">
        <v>23</v>
      </c>
      <c r="Q164" t="s">
        <v>46</v>
      </c>
      <c r="R164" t="s">
        <v>1189</v>
      </c>
      <c r="S164" t="s">
        <v>67</v>
      </c>
      <c r="T164" t="s">
        <v>67</v>
      </c>
      <c r="U164" t="s">
        <v>1190</v>
      </c>
      <c r="V164" t="s">
        <v>48</v>
      </c>
      <c r="W164" t="s">
        <v>67</v>
      </c>
      <c r="X164" t="s">
        <v>89</v>
      </c>
      <c r="Y164" t="s">
        <v>46</v>
      </c>
      <c r="Z164" t="s">
        <v>55</v>
      </c>
      <c r="AA164" t="s">
        <v>55</v>
      </c>
      <c r="AB164" t="s">
        <v>46</v>
      </c>
      <c r="AC164" t="s">
        <v>55</v>
      </c>
      <c r="AD164" t="s">
        <v>55</v>
      </c>
      <c r="AE164" t="s">
        <v>55</v>
      </c>
      <c r="AF164" t="s">
        <v>69</v>
      </c>
      <c r="AG164" t="s">
        <v>69</v>
      </c>
      <c r="AH164" s="37" t="s">
        <v>58</v>
      </c>
      <c r="AI164" s="40" t="s">
        <v>58</v>
      </c>
      <c r="AJ164" t="s">
        <v>46</v>
      </c>
      <c r="AK164" t="s">
        <v>46</v>
      </c>
      <c r="AL164" t="s">
        <v>55</v>
      </c>
      <c r="AM164" t="s">
        <v>4103</v>
      </c>
      <c r="AN164" t="s">
        <v>3964</v>
      </c>
      <c r="AO164" t="s">
        <v>46</v>
      </c>
      <c r="AP164" t="s">
        <v>1088</v>
      </c>
      <c r="AQ164" t="s">
        <v>67</v>
      </c>
      <c r="AR164" t="s">
        <v>67</v>
      </c>
      <c r="AS164" t="s">
        <v>67</v>
      </c>
      <c r="AT164" t="s">
        <v>89</v>
      </c>
      <c r="AU164" t="s">
        <v>55</v>
      </c>
      <c r="AV164" t="s">
        <v>46</v>
      </c>
      <c r="AW164" t="s">
        <v>55</v>
      </c>
    </row>
    <row r="165" spans="1:49" x14ac:dyDescent="0.3">
      <c r="A165" t="s">
        <v>35</v>
      </c>
      <c r="B165" s="2">
        <v>42689</v>
      </c>
      <c r="C165">
        <v>8</v>
      </c>
      <c r="D165">
        <v>8102</v>
      </c>
      <c r="E165" t="s">
        <v>644</v>
      </c>
      <c r="F165" s="1" t="s">
        <v>276</v>
      </c>
      <c r="G165" t="s">
        <v>1191</v>
      </c>
      <c r="H165">
        <v>54</v>
      </c>
      <c r="I165" t="s">
        <v>39</v>
      </c>
      <c r="J165" t="s">
        <v>1192</v>
      </c>
      <c r="K165" t="s">
        <v>1193</v>
      </c>
      <c r="L165" t="s">
        <v>42</v>
      </c>
      <c r="M165" t="s">
        <v>74</v>
      </c>
      <c r="N165" t="s">
        <v>44</v>
      </c>
      <c r="O165" t="s">
        <v>1194</v>
      </c>
      <c r="P165">
        <v>54</v>
      </c>
      <c r="Q165" t="s">
        <v>39</v>
      </c>
      <c r="R165" t="s">
        <v>46</v>
      </c>
      <c r="S165" t="s">
        <v>42</v>
      </c>
      <c r="T165" t="s">
        <v>49</v>
      </c>
      <c r="U165" t="s">
        <v>1195</v>
      </c>
      <c r="V165" t="s">
        <v>42</v>
      </c>
      <c r="W165" t="s">
        <v>49</v>
      </c>
      <c r="X165" t="s">
        <v>50</v>
      </c>
      <c r="Y165" t="s">
        <v>42</v>
      </c>
      <c r="Z165" t="s">
        <v>112</v>
      </c>
      <c r="AA165">
        <v>43259</v>
      </c>
      <c r="AB165" t="s">
        <v>176</v>
      </c>
      <c r="AC165" t="s">
        <v>1196</v>
      </c>
      <c r="AD165" t="s">
        <v>55</v>
      </c>
      <c r="AE165" t="s">
        <v>55</v>
      </c>
      <c r="AF165" t="s">
        <v>1197</v>
      </c>
      <c r="AG165" t="s">
        <v>1198</v>
      </c>
      <c r="AH165" s="37" t="s">
        <v>58</v>
      </c>
      <c r="AI165" s="40" t="s">
        <v>58</v>
      </c>
      <c r="AJ165" t="s">
        <v>39</v>
      </c>
      <c r="AK165" t="s">
        <v>2620</v>
      </c>
      <c r="AL165" t="s">
        <v>94</v>
      </c>
      <c r="AM165" t="s">
        <v>74</v>
      </c>
      <c r="AN165" t="s">
        <v>3964</v>
      </c>
      <c r="AO165" t="s">
        <v>39</v>
      </c>
      <c r="AP165" t="s">
        <v>67</v>
      </c>
      <c r="AQ165" t="s">
        <v>94</v>
      </c>
      <c r="AR165" t="s">
        <v>58</v>
      </c>
      <c r="AS165" t="s">
        <v>58</v>
      </c>
      <c r="AT165" t="s">
        <v>50</v>
      </c>
      <c r="AU165" t="s">
        <v>112</v>
      </c>
      <c r="AV165" t="s">
        <v>176</v>
      </c>
      <c r="AW165" t="s">
        <v>55</v>
      </c>
    </row>
    <row r="166" spans="1:49" x14ac:dyDescent="0.3">
      <c r="A166" t="s">
        <v>35</v>
      </c>
      <c r="B166" s="2">
        <v>40819</v>
      </c>
      <c r="C166">
        <v>5</v>
      </c>
      <c r="D166">
        <v>5101</v>
      </c>
      <c r="E166" t="s">
        <v>151</v>
      </c>
      <c r="F166" t="s">
        <v>151</v>
      </c>
      <c r="G166" t="s">
        <v>1199</v>
      </c>
      <c r="H166">
        <v>51</v>
      </c>
      <c r="I166" t="s">
        <v>46</v>
      </c>
      <c r="J166" t="s">
        <v>62</v>
      </c>
      <c r="K166" t="s">
        <v>73</v>
      </c>
      <c r="L166" t="s">
        <v>55</v>
      </c>
      <c r="M166" t="s">
        <v>286</v>
      </c>
      <c r="N166" t="s">
        <v>65</v>
      </c>
      <c r="O166" t="s">
        <v>1200</v>
      </c>
      <c r="P166">
        <v>56</v>
      </c>
      <c r="Q166" t="s">
        <v>46</v>
      </c>
      <c r="R166" t="s">
        <v>46</v>
      </c>
      <c r="T166" t="s">
        <v>67</v>
      </c>
      <c r="U166" t="s">
        <v>1201</v>
      </c>
      <c r="V166" t="s">
        <v>48</v>
      </c>
      <c r="W166" t="s">
        <v>67</v>
      </c>
      <c r="X166" t="s">
        <v>50</v>
      </c>
      <c r="Y166" t="s">
        <v>46</v>
      </c>
      <c r="Z166" t="s">
        <v>55</v>
      </c>
      <c r="AA166" t="s">
        <v>55</v>
      </c>
      <c r="AB166" t="s">
        <v>46</v>
      </c>
      <c r="AC166" t="s">
        <v>55</v>
      </c>
      <c r="AD166" t="s">
        <v>1202</v>
      </c>
      <c r="AE166" t="s">
        <v>55</v>
      </c>
      <c r="AF166" t="s">
        <v>69</v>
      </c>
      <c r="AG166" t="s">
        <v>69</v>
      </c>
      <c r="AH166" s="37" t="s">
        <v>58</v>
      </c>
      <c r="AI166" s="40" t="s">
        <v>58</v>
      </c>
      <c r="AJ166" t="s">
        <v>46</v>
      </c>
      <c r="AK166" t="s">
        <v>46</v>
      </c>
      <c r="AL166" t="s">
        <v>55</v>
      </c>
      <c r="AM166" t="s">
        <v>74</v>
      </c>
      <c r="AN166" t="s">
        <v>3964</v>
      </c>
      <c r="AO166" t="s">
        <v>46</v>
      </c>
      <c r="AP166" t="s">
        <v>67</v>
      </c>
      <c r="AQ166" t="s">
        <v>67</v>
      </c>
      <c r="AR166" t="s">
        <v>67</v>
      </c>
      <c r="AS166" t="s">
        <v>67</v>
      </c>
      <c r="AT166" t="s">
        <v>50</v>
      </c>
      <c r="AU166" t="s">
        <v>55</v>
      </c>
      <c r="AV166" t="s">
        <v>46</v>
      </c>
      <c r="AW166" t="s">
        <v>54</v>
      </c>
    </row>
    <row r="167" spans="1:49" x14ac:dyDescent="0.3">
      <c r="A167" t="s">
        <v>35</v>
      </c>
      <c r="B167" s="2">
        <v>41249</v>
      </c>
      <c r="C167">
        <v>13</v>
      </c>
      <c r="D167">
        <v>13301</v>
      </c>
      <c r="E167" t="s">
        <v>591</v>
      </c>
      <c r="F167" t="s">
        <v>37</v>
      </c>
      <c r="G167" t="s">
        <v>2391</v>
      </c>
      <c r="H167">
        <v>17</v>
      </c>
      <c r="I167" t="s">
        <v>46</v>
      </c>
      <c r="J167" t="s">
        <v>62</v>
      </c>
      <c r="K167" s="1" t="s">
        <v>300</v>
      </c>
      <c r="L167" t="s">
        <v>55</v>
      </c>
      <c r="M167" s="1" t="s">
        <v>1172</v>
      </c>
      <c r="N167" t="s">
        <v>65</v>
      </c>
      <c r="O167" t="s">
        <v>2392</v>
      </c>
      <c r="P167">
        <v>32</v>
      </c>
      <c r="Q167" t="s">
        <v>46</v>
      </c>
      <c r="R167" t="s">
        <v>46</v>
      </c>
      <c r="S167" t="s">
        <v>67</v>
      </c>
      <c r="T167" t="s">
        <v>67</v>
      </c>
      <c r="U167" t="s">
        <v>48</v>
      </c>
      <c r="V167" t="s">
        <v>48</v>
      </c>
      <c r="W167" t="s">
        <v>67</v>
      </c>
      <c r="X167" t="s">
        <v>50</v>
      </c>
      <c r="Y167" t="s">
        <v>46</v>
      </c>
      <c r="Z167" t="s">
        <v>55</v>
      </c>
      <c r="AA167" t="s">
        <v>55</v>
      </c>
      <c r="AB167" t="s">
        <v>46</v>
      </c>
      <c r="AC167" t="s">
        <v>55</v>
      </c>
      <c r="AD167" t="s">
        <v>55</v>
      </c>
      <c r="AE167" t="s">
        <v>55</v>
      </c>
      <c r="AF167" t="s">
        <v>69</v>
      </c>
      <c r="AG167" t="s">
        <v>69</v>
      </c>
      <c r="AH167" s="37" t="s">
        <v>58</v>
      </c>
      <c r="AI167" s="40" t="s">
        <v>58</v>
      </c>
      <c r="AJ167" t="s">
        <v>46</v>
      </c>
      <c r="AK167" t="s">
        <v>46</v>
      </c>
      <c r="AL167" t="s">
        <v>55</v>
      </c>
      <c r="AM167" t="s">
        <v>1172</v>
      </c>
      <c r="AN167" t="s">
        <v>3964</v>
      </c>
      <c r="AO167" t="s">
        <v>46</v>
      </c>
      <c r="AP167" t="s">
        <v>67</v>
      </c>
      <c r="AQ167" t="s">
        <v>67</v>
      </c>
      <c r="AR167" t="s">
        <v>67</v>
      </c>
      <c r="AS167" t="s">
        <v>67</v>
      </c>
      <c r="AT167" t="s">
        <v>50</v>
      </c>
      <c r="AU167" t="s">
        <v>55</v>
      </c>
      <c r="AV167" t="s">
        <v>46</v>
      </c>
      <c r="AW167" t="s">
        <v>55</v>
      </c>
    </row>
    <row r="168" spans="1:49" hidden="1" x14ac:dyDescent="0.3">
      <c r="A168" t="s">
        <v>35</v>
      </c>
      <c r="B168" s="2">
        <v>40932</v>
      </c>
      <c r="C168">
        <v>13</v>
      </c>
      <c r="D168">
        <v>13127</v>
      </c>
      <c r="E168" t="s">
        <v>939</v>
      </c>
      <c r="F168" t="s">
        <v>37</v>
      </c>
      <c r="G168" t="s">
        <v>1209</v>
      </c>
      <c r="H168">
        <v>46</v>
      </c>
      <c r="I168" t="s">
        <v>46</v>
      </c>
      <c r="J168" t="s">
        <v>62</v>
      </c>
      <c r="K168" s="1" t="s">
        <v>73</v>
      </c>
      <c r="L168" t="s">
        <v>55</v>
      </c>
      <c r="M168" t="s">
        <v>191</v>
      </c>
      <c r="N168" t="s">
        <v>65</v>
      </c>
      <c r="O168" t="s">
        <v>1210</v>
      </c>
      <c r="P168">
        <v>22</v>
      </c>
      <c r="Q168" t="s">
        <v>46</v>
      </c>
      <c r="R168" t="s">
        <v>46</v>
      </c>
      <c r="S168" t="s">
        <v>67</v>
      </c>
      <c r="T168" t="s">
        <v>67</v>
      </c>
      <c r="U168" t="s">
        <v>1211</v>
      </c>
      <c r="V168" t="s">
        <v>48</v>
      </c>
      <c r="W168" t="s">
        <v>94</v>
      </c>
      <c r="X168" t="s">
        <v>103</v>
      </c>
      <c r="Y168" t="s">
        <v>46</v>
      </c>
      <c r="Z168" t="s">
        <v>55</v>
      </c>
      <c r="AA168" t="s">
        <v>55</v>
      </c>
      <c r="AB168" t="s">
        <v>46</v>
      </c>
      <c r="AC168" t="s">
        <v>55</v>
      </c>
      <c r="AD168" t="s">
        <v>55</v>
      </c>
      <c r="AE168" t="s">
        <v>55</v>
      </c>
      <c r="AF168" t="s">
        <v>69</v>
      </c>
      <c r="AG168" t="s">
        <v>69</v>
      </c>
      <c r="AH168" s="37" t="s">
        <v>58</v>
      </c>
      <c r="AI168" s="40" t="s">
        <v>94</v>
      </c>
      <c r="AJ168" t="s">
        <v>46</v>
      </c>
      <c r="AK168" t="s">
        <v>46</v>
      </c>
      <c r="AL168" t="s">
        <v>55</v>
      </c>
      <c r="AM168" t="s">
        <v>191</v>
      </c>
      <c r="AN168" t="s">
        <v>3964</v>
      </c>
      <c r="AO168" t="s">
        <v>46</v>
      </c>
      <c r="AP168" t="s">
        <v>67</v>
      </c>
      <c r="AQ168" t="s">
        <v>67</v>
      </c>
      <c r="AR168" t="s">
        <v>67</v>
      </c>
      <c r="AS168" t="s">
        <v>94</v>
      </c>
      <c r="AT168" t="s">
        <v>103</v>
      </c>
      <c r="AU168" t="s">
        <v>55</v>
      </c>
      <c r="AV168" t="s">
        <v>46</v>
      </c>
      <c r="AW168" t="s">
        <v>55</v>
      </c>
    </row>
    <row r="169" spans="1:49" x14ac:dyDescent="0.3">
      <c r="A169" t="s">
        <v>35</v>
      </c>
      <c r="B169" s="2">
        <v>41275</v>
      </c>
      <c r="C169">
        <v>13</v>
      </c>
      <c r="D169">
        <v>13401</v>
      </c>
      <c r="E169" t="s">
        <v>690</v>
      </c>
      <c r="F169" t="s">
        <v>37</v>
      </c>
      <c r="G169" t="s">
        <v>2922</v>
      </c>
      <c r="H169">
        <v>19</v>
      </c>
      <c r="I169" t="s">
        <v>46</v>
      </c>
      <c r="J169" s="1" t="s">
        <v>62</v>
      </c>
      <c r="K169" t="s">
        <v>2923</v>
      </c>
      <c r="L169" s="1" t="s">
        <v>55</v>
      </c>
      <c r="M169" t="s">
        <v>153</v>
      </c>
      <c r="N169" t="s">
        <v>1733</v>
      </c>
      <c r="O169" t="s">
        <v>2924</v>
      </c>
      <c r="P169">
        <v>20</v>
      </c>
      <c r="Q169" t="s">
        <v>46</v>
      </c>
      <c r="R169" t="s">
        <v>46</v>
      </c>
      <c r="S169" s="1" t="s">
        <v>67</v>
      </c>
      <c r="T169" t="s">
        <v>67</v>
      </c>
      <c r="U169" t="s">
        <v>2925</v>
      </c>
      <c r="V169" t="s">
        <v>48</v>
      </c>
      <c r="W169" t="s">
        <v>49</v>
      </c>
      <c r="X169" t="s">
        <v>50</v>
      </c>
      <c r="Y169" t="s">
        <v>46</v>
      </c>
      <c r="Z169" t="s">
        <v>760</v>
      </c>
      <c r="AA169" t="s">
        <v>55</v>
      </c>
      <c r="AB169" t="s">
        <v>46</v>
      </c>
      <c r="AC169" s="1" t="s">
        <v>55</v>
      </c>
      <c r="AE169" t="s">
        <v>55</v>
      </c>
      <c r="AF169" t="s">
        <v>69</v>
      </c>
      <c r="AG169" t="s">
        <v>69</v>
      </c>
      <c r="AH169" s="37" t="s">
        <v>58</v>
      </c>
      <c r="AI169" s="40" t="s">
        <v>58</v>
      </c>
      <c r="AJ169" t="s">
        <v>46</v>
      </c>
      <c r="AK169" t="s">
        <v>46</v>
      </c>
      <c r="AL169" t="s">
        <v>55</v>
      </c>
      <c r="AM169" t="s">
        <v>527</v>
      </c>
      <c r="AN169" t="s">
        <v>3964</v>
      </c>
      <c r="AO169" t="s">
        <v>46</v>
      </c>
      <c r="AP169" t="s">
        <v>67</v>
      </c>
      <c r="AQ169" t="s">
        <v>67</v>
      </c>
      <c r="AR169" t="s">
        <v>67</v>
      </c>
      <c r="AS169" t="s">
        <v>58</v>
      </c>
      <c r="AT169" t="s">
        <v>50</v>
      </c>
      <c r="AU169" t="s">
        <v>113</v>
      </c>
      <c r="AV169" t="s">
        <v>46</v>
      </c>
      <c r="AW169" t="s">
        <v>55</v>
      </c>
    </row>
    <row r="170" spans="1:49" x14ac:dyDescent="0.3">
      <c r="A170" t="s">
        <v>35</v>
      </c>
      <c r="B170" s="2">
        <v>44189</v>
      </c>
      <c r="C170">
        <v>5</v>
      </c>
      <c r="D170">
        <v>5109</v>
      </c>
      <c r="E170" t="s">
        <v>529</v>
      </c>
      <c r="F170" t="s">
        <v>151</v>
      </c>
      <c r="G170" t="s">
        <v>1217</v>
      </c>
      <c r="H170">
        <v>40</v>
      </c>
      <c r="I170" t="s">
        <v>39</v>
      </c>
      <c r="J170" t="s">
        <v>46</v>
      </c>
      <c r="K170" t="s">
        <v>1218</v>
      </c>
      <c r="L170" t="s">
        <v>1182</v>
      </c>
      <c r="M170" t="s">
        <v>279</v>
      </c>
      <c r="N170" t="s">
        <v>108</v>
      </c>
      <c r="O170" t="s">
        <v>1219</v>
      </c>
      <c r="P170">
        <v>30</v>
      </c>
      <c r="Q170" t="s">
        <v>39</v>
      </c>
      <c r="R170" t="s">
        <v>46</v>
      </c>
      <c r="S170" t="s">
        <v>42</v>
      </c>
      <c r="T170" t="s">
        <v>67</v>
      </c>
      <c r="U170" t="s">
        <v>48</v>
      </c>
      <c r="V170" t="s">
        <v>1220</v>
      </c>
      <c r="W170" t="s">
        <v>67</v>
      </c>
      <c r="X170" t="s">
        <v>44</v>
      </c>
      <c r="Y170" t="s">
        <v>1221</v>
      </c>
      <c r="Z170" t="s">
        <v>113</v>
      </c>
      <c r="AA170" t="s">
        <v>55</v>
      </c>
      <c r="AB170" t="s">
        <v>113</v>
      </c>
      <c r="AC170" t="s">
        <v>55</v>
      </c>
      <c r="AD170" t="s">
        <v>55</v>
      </c>
      <c r="AE170" t="s">
        <v>55</v>
      </c>
      <c r="AF170" t="s">
        <v>1222</v>
      </c>
      <c r="AG170" t="s">
        <v>1223</v>
      </c>
      <c r="AH170" s="37" t="s">
        <v>58</v>
      </c>
      <c r="AI170" s="40" t="s">
        <v>58</v>
      </c>
      <c r="AJ170" t="s">
        <v>39</v>
      </c>
      <c r="AK170" t="s">
        <v>46</v>
      </c>
      <c r="AL170" t="s">
        <v>1182</v>
      </c>
      <c r="AM170" t="s">
        <v>527</v>
      </c>
      <c r="AN170" t="s">
        <v>3964</v>
      </c>
      <c r="AO170" t="s">
        <v>39</v>
      </c>
      <c r="AP170" t="s">
        <v>67</v>
      </c>
      <c r="AQ170" t="s">
        <v>94</v>
      </c>
      <c r="AR170" t="s">
        <v>67</v>
      </c>
      <c r="AS170" t="s">
        <v>67</v>
      </c>
      <c r="AT170" t="s">
        <v>3964</v>
      </c>
      <c r="AU170" t="s">
        <v>113</v>
      </c>
      <c r="AV170" t="s">
        <v>113</v>
      </c>
      <c r="AW170" t="s">
        <v>55</v>
      </c>
    </row>
    <row r="171" spans="1:49" x14ac:dyDescent="0.3">
      <c r="A171" t="s">
        <v>35</v>
      </c>
      <c r="B171" s="2">
        <v>41331</v>
      </c>
      <c r="C171">
        <v>13</v>
      </c>
      <c r="D171">
        <v>13122</v>
      </c>
      <c r="E171" t="s">
        <v>1126</v>
      </c>
      <c r="F171" t="s">
        <v>37</v>
      </c>
      <c r="G171" t="s">
        <v>1731</v>
      </c>
      <c r="H171">
        <v>21</v>
      </c>
      <c r="I171" t="s">
        <v>46</v>
      </c>
      <c r="J171" s="1" t="s">
        <v>62</v>
      </c>
      <c r="K171" t="s">
        <v>1732</v>
      </c>
      <c r="L171" s="1" t="s">
        <v>55</v>
      </c>
      <c r="M171" t="s">
        <v>653</v>
      </c>
      <c r="N171" t="s">
        <v>1733</v>
      </c>
      <c r="O171" t="s">
        <v>1734</v>
      </c>
      <c r="P171">
        <v>21</v>
      </c>
      <c r="Q171" t="s">
        <v>46</v>
      </c>
      <c r="R171" t="s">
        <v>46</v>
      </c>
      <c r="S171" s="1" t="s">
        <v>67</v>
      </c>
      <c r="T171" t="s">
        <v>67</v>
      </c>
      <c r="U171" t="s">
        <v>1735</v>
      </c>
      <c r="V171" t="s">
        <v>48</v>
      </c>
      <c r="W171" t="s">
        <v>49</v>
      </c>
      <c r="X171" t="s">
        <v>50</v>
      </c>
      <c r="Y171" t="s">
        <v>46</v>
      </c>
      <c r="Z171" t="s">
        <v>760</v>
      </c>
      <c r="AA171" t="s">
        <v>55</v>
      </c>
      <c r="AB171" t="s">
        <v>46</v>
      </c>
      <c r="AC171" t="s">
        <v>1736</v>
      </c>
      <c r="AE171" t="s">
        <v>55</v>
      </c>
      <c r="AF171" t="s">
        <v>69</v>
      </c>
      <c r="AG171" t="s">
        <v>69</v>
      </c>
      <c r="AH171" s="37" t="s">
        <v>58</v>
      </c>
      <c r="AI171" s="40" t="s">
        <v>58</v>
      </c>
      <c r="AJ171" t="s">
        <v>46</v>
      </c>
      <c r="AK171" t="s">
        <v>46</v>
      </c>
      <c r="AL171" t="s">
        <v>55</v>
      </c>
      <c r="AM171" t="s">
        <v>710</v>
      </c>
      <c r="AN171" t="s">
        <v>3964</v>
      </c>
      <c r="AO171" t="s">
        <v>46</v>
      </c>
      <c r="AP171" t="s">
        <v>67</v>
      </c>
      <c r="AQ171" t="s">
        <v>67</v>
      </c>
      <c r="AR171" t="s">
        <v>67</v>
      </c>
      <c r="AS171" t="s">
        <v>58</v>
      </c>
      <c r="AT171" t="s">
        <v>50</v>
      </c>
      <c r="AU171" t="s">
        <v>113</v>
      </c>
      <c r="AV171" t="s">
        <v>46</v>
      </c>
      <c r="AW171" t="s">
        <v>55</v>
      </c>
    </row>
    <row r="172" spans="1:49" x14ac:dyDescent="0.3">
      <c r="A172" t="s">
        <v>35</v>
      </c>
      <c r="B172" s="2">
        <v>41350</v>
      </c>
      <c r="C172">
        <v>13</v>
      </c>
      <c r="D172">
        <v>13106</v>
      </c>
      <c r="E172" s="6" t="s">
        <v>1599</v>
      </c>
      <c r="F172" t="s">
        <v>37</v>
      </c>
      <c r="G172" t="s">
        <v>1600</v>
      </c>
      <c r="H172">
        <v>32</v>
      </c>
      <c r="I172" t="s">
        <v>46</v>
      </c>
      <c r="J172" s="1" t="s">
        <v>62</v>
      </c>
      <c r="K172" t="s">
        <v>285</v>
      </c>
      <c r="L172" s="1" t="s">
        <v>55</v>
      </c>
      <c r="M172" t="s">
        <v>64</v>
      </c>
      <c r="N172" t="s">
        <v>301</v>
      </c>
      <c r="O172" t="s">
        <v>1601</v>
      </c>
      <c r="P172">
        <v>25</v>
      </c>
      <c r="Q172" t="s">
        <v>46</v>
      </c>
      <c r="R172" t="s">
        <v>46</v>
      </c>
      <c r="S172" s="1" t="s">
        <v>67</v>
      </c>
      <c r="T172" t="s">
        <v>67</v>
      </c>
      <c r="U172" t="s">
        <v>1602</v>
      </c>
      <c r="V172" t="s">
        <v>48</v>
      </c>
      <c r="W172" t="s">
        <v>49</v>
      </c>
      <c r="X172" t="s">
        <v>50</v>
      </c>
      <c r="Y172" t="s">
        <v>46</v>
      </c>
      <c r="Z172" t="s">
        <v>760</v>
      </c>
      <c r="AA172" t="s">
        <v>55</v>
      </c>
      <c r="AB172" t="s">
        <v>46</v>
      </c>
      <c r="AC172" s="1" t="s">
        <v>55</v>
      </c>
      <c r="AE172" t="s">
        <v>55</v>
      </c>
      <c r="AF172" t="s">
        <v>69</v>
      </c>
      <c r="AG172" t="s">
        <v>69</v>
      </c>
      <c r="AH172" s="37" t="s">
        <v>58</v>
      </c>
      <c r="AI172" s="40" t="s">
        <v>58</v>
      </c>
      <c r="AJ172" t="s">
        <v>46</v>
      </c>
      <c r="AK172" t="s">
        <v>46</v>
      </c>
      <c r="AL172" t="s">
        <v>55</v>
      </c>
      <c r="AM172" t="s">
        <v>43</v>
      </c>
      <c r="AN172" t="s">
        <v>3964</v>
      </c>
      <c r="AO172" t="s">
        <v>46</v>
      </c>
      <c r="AP172" t="s">
        <v>67</v>
      </c>
      <c r="AQ172" t="s">
        <v>67</v>
      </c>
      <c r="AR172" t="s">
        <v>67</v>
      </c>
      <c r="AS172" t="s">
        <v>58</v>
      </c>
      <c r="AT172" t="s">
        <v>50</v>
      </c>
      <c r="AU172" t="s">
        <v>113</v>
      </c>
      <c r="AV172" t="s">
        <v>46</v>
      </c>
      <c r="AW172" t="s">
        <v>55</v>
      </c>
    </row>
    <row r="173" spans="1:49" hidden="1" x14ac:dyDescent="0.3">
      <c r="A173" t="s">
        <v>35</v>
      </c>
      <c r="B173" s="2">
        <v>40427</v>
      </c>
      <c r="C173">
        <v>8</v>
      </c>
      <c r="D173">
        <v>8203</v>
      </c>
      <c r="E173" s="5" t="s">
        <v>597</v>
      </c>
      <c r="F173" s="1" t="s">
        <v>276</v>
      </c>
      <c r="G173" t="s">
        <v>1237</v>
      </c>
      <c r="H173">
        <v>56</v>
      </c>
      <c r="I173" t="s">
        <v>46</v>
      </c>
      <c r="J173" t="s">
        <v>62</v>
      </c>
      <c r="K173" t="s">
        <v>73</v>
      </c>
      <c r="L173" t="s">
        <v>55</v>
      </c>
      <c r="M173" t="s">
        <v>1238</v>
      </c>
      <c r="N173" t="s">
        <v>392</v>
      </c>
      <c r="O173" t="s">
        <v>1239</v>
      </c>
      <c r="P173">
        <v>18</v>
      </c>
      <c r="Q173" t="s">
        <v>46</v>
      </c>
      <c r="R173" t="s">
        <v>46</v>
      </c>
      <c r="S173" t="s">
        <v>67</v>
      </c>
      <c r="T173" t="s">
        <v>67</v>
      </c>
      <c r="U173" t="s">
        <v>1240</v>
      </c>
      <c r="V173" t="s">
        <v>48</v>
      </c>
      <c r="W173" t="s">
        <v>67</v>
      </c>
      <c r="X173" t="s">
        <v>46</v>
      </c>
      <c r="Y173" t="s">
        <v>46</v>
      </c>
      <c r="Z173" t="s">
        <v>55</v>
      </c>
      <c r="AA173" t="s">
        <v>55</v>
      </c>
      <c r="AB173" t="s">
        <v>46</v>
      </c>
      <c r="AC173" t="s">
        <v>55</v>
      </c>
      <c r="AD173" t="s">
        <v>55</v>
      </c>
      <c r="AE173" t="s">
        <v>55</v>
      </c>
      <c r="AF173" t="s">
        <v>69</v>
      </c>
      <c r="AG173" t="s">
        <v>69</v>
      </c>
      <c r="AH173" s="37" t="s">
        <v>58</v>
      </c>
      <c r="AI173" s="40" t="s">
        <v>94</v>
      </c>
      <c r="AJ173" t="s">
        <v>46</v>
      </c>
      <c r="AK173" t="s">
        <v>46</v>
      </c>
      <c r="AL173" t="s">
        <v>55</v>
      </c>
      <c r="AM173" t="s">
        <v>191</v>
      </c>
      <c r="AN173" t="s">
        <v>3965</v>
      </c>
      <c r="AO173" t="s">
        <v>46</v>
      </c>
      <c r="AP173" t="s">
        <v>67</v>
      </c>
      <c r="AQ173" t="s">
        <v>67</v>
      </c>
      <c r="AR173" t="s">
        <v>67</v>
      </c>
      <c r="AS173" t="s">
        <v>67</v>
      </c>
      <c r="AT173" t="s">
        <v>67</v>
      </c>
      <c r="AU173" t="s">
        <v>55</v>
      </c>
      <c r="AV173" t="s">
        <v>46</v>
      </c>
      <c r="AW173" t="s">
        <v>55</v>
      </c>
    </row>
    <row r="174" spans="1:49" x14ac:dyDescent="0.3">
      <c r="A174" t="s">
        <v>35</v>
      </c>
      <c r="B174" s="2">
        <v>44120</v>
      </c>
      <c r="C174">
        <v>5</v>
      </c>
      <c r="D174">
        <v>5101</v>
      </c>
      <c r="E174" t="s">
        <v>151</v>
      </c>
      <c r="F174" t="s">
        <v>151</v>
      </c>
      <c r="G174" t="s">
        <v>1241</v>
      </c>
      <c r="H174">
        <v>63</v>
      </c>
      <c r="I174" t="s">
        <v>39</v>
      </c>
      <c r="J174" t="s">
        <v>46</v>
      </c>
      <c r="K174" t="s">
        <v>1242</v>
      </c>
      <c r="L174" t="s">
        <v>49</v>
      </c>
      <c r="M174" t="s">
        <v>1142</v>
      </c>
      <c r="N174" t="s">
        <v>192</v>
      </c>
      <c r="O174" t="s">
        <v>1243</v>
      </c>
      <c r="P174">
        <v>40</v>
      </c>
      <c r="Q174" t="s">
        <v>39</v>
      </c>
      <c r="R174" t="s">
        <v>46</v>
      </c>
      <c r="S174" t="s">
        <v>42</v>
      </c>
      <c r="T174" t="s">
        <v>67</v>
      </c>
      <c r="U174" t="s">
        <v>48</v>
      </c>
      <c r="V174" t="s">
        <v>1244</v>
      </c>
      <c r="W174" t="s">
        <v>67</v>
      </c>
      <c r="X174" t="s">
        <v>1245</v>
      </c>
      <c r="Y174" t="s">
        <v>46</v>
      </c>
      <c r="Z174" t="s">
        <v>176</v>
      </c>
      <c r="AA174" t="s">
        <v>55</v>
      </c>
      <c r="AB174" t="s">
        <v>309</v>
      </c>
      <c r="AC174" t="s">
        <v>55</v>
      </c>
      <c r="AD174" t="s">
        <v>55</v>
      </c>
      <c r="AE174" t="s">
        <v>55</v>
      </c>
      <c r="AF174" t="s">
        <v>1246</v>
      </c>
      <c r="AG174" t="s">
        <v>69</v>
      </c>
      <c r="AH174" s="37" t="s">
        <v>58</v>
      </c>
      <c r="AI174" s="40" t="s">
        <v>58</v>
      </c>
      <c r="AJ174" t="s">
        <v>39</v>
      </c>
      <c r="AK174" t="s">
        <v>46</v>
      </c>
      <c r="AL174" t="s">
        <v>58</v>
      </c>
      <c r="AM174" t="s">
        <v>1142</v>
      </c>
      <c r="AN174" t="s">
        <v>192</v>
      </c>
      <c r="AO174" t="s">
        <v>39</v>
      </c>
      <c r="AP174" t="s">
        <v>67</v>
      </c>
      <c r="AQ174" t="s">
        <v>94</v>
      </c>
      <c r="AR174" t="s">
        <v>67</v>
      </c>
      <c r="AS174" t="s">
        <v>67</v>
      </c>
      <c r="AT174" t="s">
        <v>1245</v>
      </c>
      <c r="AU174" t="s">
        <v>176</v>
      </c>
      <c r="AV174" t="s">
        <v>309</v>
      </c>
      <c r="AW174" t="s">
        <v>55</v>
      </c>
    </row>
    <row r="175" spans="1:49" hidden="1" x14ac:dyDescent="0.3">
      <c r="A175" t="s">
        <v>35</v>
      </c>
      <c r="B175" s="2">
        <v>41887</v>
      </c>
      <c r="C175">
        <v>9</v>
      </c>
      <c r="D175">
        <v>9101</v>
      </c>
      <c r="E175" t="s">
        <v>426</v>
      </c>
      <c r="F175" t="s">
        <v>60</v>
      </c>
      <c r="G175" t="s">
        <v>1247</v>
      </c>
      <c r="H175">
        <v>22</v>
      </c>
      <c r="I175" t="s">
        <v>1248</v>
      </c>
      <c r="J175" t="s">
        <v>1249</v>
      </c>
      <c r="K175" t="s">
        <v>1250</v>
      </c>
      <c r="L175" t="s">
        <v>55</v>
      </c>
      <c r="M175" t="s">
        <v>55</v>
      </c>
      <c r="N175" s="1" t="s">
        <v>62</v>
      </c>
      <c r="O175" t="s">
        <v>341</v>
      </c>
      <c r="Q175" t="s">
        <v>46</v>
      </c>
      <c r="R175" t="s">
        <v>46</v>
      </c>
      <c r="S175" t="s">
        <v>67</v>
      </c>
      <c r="T175" t="s">
        <v>67</v>
      </c>
      <c r="U175" t="s">
        <v>48</v>
      </c>
      <c r="V175" t="s">
        <v>48</v>
      </c>
      <c r="W175" t="s">
        <v>67</v>
      </c>
      <c r="X175" t="s">
        <v>46</v>
      </c>
      <c r="Y175" t="s">
        <v>46</v>
      </c>
      <c r="Z175" t="s">
        <v>112</v>
      </c>
      <c r="AA175">
        <v>43647</v>
      </c>
      <c r="AB175" t="s">
        <v>341</v>
      </c>
      <c r="AC175" t="s">
        <v>55</v>
      </c>
      <c r="AD175" t="s">
        <v>55</v>
      </c>
      <c r="AE175" t="s">
        <v>55</v>
      </c>
      <c r="AF175" t="s">
        <v>69</v>
      </c>
      <c r="AG175" t="s">
        <v>69</v>
      </c>
      <c r="AH175" s="37" t="s">
        <v>58</v>
      </c>
      <c r="AI175" s="40" t="s">
        <v>94</v>
      </c>
      <c r="AJ175" t="s">
        <v>1248</v>
      </c>
      <c r="AK175" t="s">
        <v>428</v>
      </c>
      <c r="AL175" t="s">
        <v>55</v>
      </c>
      <c r="AM175" t="s">
        <v>55</v>
      </c>
      <c r="AN175" t="s">
        <v>67</v>
      </c>
      <c r="AO175" t="s">
        <v>46</v>
      </c>
      <c r="AP175" t="s">
        <v>67</v>
      </c>
      <c r="AQ175" t="s">
        <v>67</v>
      </c>
      <c r="AR175" t="s">
        <v>67</v>
      </c>
      <c r="AS175" t="s">
        <v>67</v>
      </c>
      <c r="AT175" t="s">
        <v>67</v>
      </c>
      <c r="AU175" t="s">
        <v>112</v>
      </c>
      <c r="AV175" t="s">
        <v>341</v>
      </c>
      <c r="AW175" t="s">
        <v>55</v>
      </c>
    </row>
    <row r="176" spans="1:49" x14ac:dyDescent="0.3">
      <c r="A176" t="s">
        <v>35</v>
      </c>
      <c r="B176" s="2">
        <v>40508</v>
      </c>
      <c r="C176">
        <v>10</v>
      </c>
      <c r="D176">
        <v>10101</v>
      </c>
      <c r="E176" t="s">
        <v>258</v>
      </c>
      <c r="F176" t="s">
        <v>188</v>
      </c>
      <c r="G176" s="5" t="s">
        <v>1251</v>
      </c>
      <c r="H176">
        <v>69</v>
      </c>
      <c r="I176" t="s">
        <v>46</v>
      </c>
      <c r="J176" t="s">
        <v>62</v>
      </c>
      <c r="K176" t="s">
        <v>73</v>
      </c>
      <c r="L176" t="s">
        <v>55</v>
      </c>
      <c r="M176" t="s">
        <v>286</v>
      </c>
      <c r="N176" t="s">
        <v>65</v>
      </c>
      <c r="O176" t="s">
        <v>1252</v>
      </c>
      <c r="P176">
        <v>65</v>
      </c>
      <c r="Q176" t="s">
        <v>46</v>
      </c>
      <c r="R176" t="s">
        <v>1253</v>
      </c>
      <c r="S176" t="s">
        <v>67</v>
      </c>
      <c r="T176" t="s">
        <v>67</v>
      </c>
      <c r="U176" t="s">
        <v>1254</v>
      </c>
      <c r="V176" t="s">
        <v>48</v>
      </c>
      <c r="W176" t="s">
        <v>67</v>
      </c>
      <c r="X176" t="s">
        <v>103</v>
      </c>
      <c r="Y176" t="s">
        <v>46</v>
      </c>
      <c r="Z176" t="s">
        <v>55</v>
      </c>
      <c r="AA176" t="s">
        <v>55</v>
      </c>
      <c r="AB176" t="s">
        <v>46</v>
      </c>
      <c r="AC176" t="s">
        <v>55</v>
      </c>
      <c r="AD176" t="s">
        <v>55</v>
      </c>
      <c r="AE176" t="s">
        <v>55</v>
      </c>
      <c r="AF176" t="s">
        <v>69</v>
      </c>
      <c r="AG176" t="s">
        <v>69</v>
      </c>
      <c r="AH176" s="37" t="s">
        <v>58</v>
      </c>
      <c r="AI176" s="40" t="s">
        <v>58</v>
      </c>
      <c r="AJ176" t="s">
        <v>46</v>
      </c>
      <c r="AK176" t="s">
        <v>46</v>
      </c>
      <c r="AL176" t="s">
        <v>55</v>
      </c>
      <c r="AM176" t="s">
        <v>74</v>
      </c>
      <c r="AN176" t="s">
        <v>3964</v>
      </c>
      <c r="AO176" t="s">
        <v>46</v>
      </c>
      <c r="AP176" t="s">
        <v>3977</v>
      </c>
      <c r="AQ176" t="s">
        <v>67</v>
      </c>
      <c r="AR176" t="s">
        <v>67</v>
      </c>
      <c r="AS176" t="s">
        <v>67</v>
      </c>
      <c r="AT176" t="s">
        <v>103</v>
      </c>
      <c r="AU176" t="s">
        <v>55</v>
      </c>
      <c r="AV176" t="s">
        <v>46</v>
      </c>
      <c r="AW176" t="s">
        <v>55</v>
      </c>
    </row>
    <row r="177" spans="1:49" x14ac:dyDescent="0.3">
      <c r="A177" t="s">
        <v>35</v>
      </c>
      <c r="B177" s="2">
        <v>41351</v>
      </c>
      <c r="C177">
        <v>13</v>
      </c>
      <c r="D177">
        <v>13201</v>
      </c>
      <c r="E177" t="s">
        <v>116</v>
      </c>
      <c r="F177" t="s">
        <v>37</v>
      </c>
      <c r="G177" t="s">
        <v>652</v>
      </c>
      <c r="H177">
        <v>36</v>
      </c>
      <c r="I177" t="s">
        <v>46</v>
      </c>
      <c r="J177" s="1" t="s">
        <v>62</v>
      </c>
      <c r="K177" t="s">
        <v>285</v>
      </c>
      <c r="L177" s="1" t="s">
        <v>55</v>
      </c>
      <c r="M177" t="s">
        <v>653</v>
      </c>
      <c r="N177" t="s">
        <v>301</v>
      </c>
      <c r="O177" t="s">
        <v>654</v>
      </c>
      <c r="Q177" t="s">
        <v>46</v>
      </c>
      <c r="R177" t="s">
        <v>46</v>
      </c>
      <c r="S177" s="1" t="s">
        <v>67</v>
      </c>
      <c r="T177" t="s">
        <v>67</v>
      </c>
      <c r="U177" t="s">
        <v>655</v>
      </c>
      <c r="V177" t="s">
        <v>48</v>
      </c>
      <c r="W177" t="s">
        <v>49</v>
      </c>
      <c r="X177" t="s">
        <v>50</v>
      </c>
      <c r="Y177" t="s">
        <v>46</v>
      </c>
      <c r="Z177" t="s">
        <v>588</v>
      </c>
      <c r="AA177" t="s">
        <v>55</v>
      </c>
      <c r="AB177" t="s">
        <v>46</v>
      </c>
      <c r="AC177" s="1" t="s">
        <v>55</v>
      </c>
      <c r="AE177" t="s">
        <v>55</v>
      </c>
      <c r="AF177" t="s">
        <v>69</v>
      </c>
      <c r="AG177" t="s">
        <v>69</v>
      </c>
      <c r="AH177" s="37" t="s">
        <v>58</v>
      </c>
      <c r="AI177" s="40" t="s">
        <v>58</v>
      </c>
      <c r="AJ177" t="s">
        <v>46</v>
      </c>
      <c r="AK177" t="s">
        <v>46</v>
      </c>
      <c r="AL177" t="s">
        <v>55</v>
      </c>
      <c r="AM177" t="s">
        <v>710</v>
      </c>
      <c r="AN177" t="s">
        <v>3964</v>
      </c>
      <c r="AO177" t="s">
        <v>46</v>
      </c>
      <c r="AP177" t="s">
        <v>67</v>
      </c>
      <c r="AQ177" t="s">
        <v>67</v>
      </c>
      <c r="AR177" t="s">
        <v>67</v>
      </c>
      <c r="AS177" t="s">
        <v>58</v>
      </c>
      <c r="AT177" t="s">
        <v>50</v>
      </c>
      <c r="AU177" t="s">
        <v>588</v>
      </c>
      <c r="AV177" t="s">
        <v>46</v>
      </c>
      <c r="AW177" t="s">
        <v>55</v>
      </c>
    </row>
    <row r="178" spans="1:49" hidden="1" x14ac:dyDescent="0.3">
      <c r="A178" t="s">
        <v>35</v>
      </c>
      <c r="B178" s="2">
        <v>44088</v>
      </c>
      <c r="C178">
        <v>13</v>
      </c>
      <c r="D178">
        <v>13125</v>
      </c>
      <c r="E178" t="s">
        <v>778</v>
      </c>
      <c r="F178" t="s">
        <v>37</v>
      </c>
      <c r="G178" t="s">
        <v>1259</v>
      </c>
      <c r="H178">
        <v>54</v>
      </c>
      <c r="I178" t="s">
        <v>39</v>
      </c>
      <c r="J178" t="s">
        <v>46</v>
      </c>
      <c r="K178" t="s">
        <v>1260</v>
      </c>
      <c r="L178" t="s">
        <v>781</v>
      </c>
      <c r="M178" t="s">
        <v>191</v>
      </c>
      <c r="N178" t="s">
        <v>192</v>
      </c>
      <c r="O178" t="s">
        <v>1261</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1262</v>
      </c>
      <c r="AG178" t="s">
        <v>1262</v>
      </c>
      <c r="AH178" s="37" t="s">
        <v>58</v>
      </c>
      <c r="AI178" s="40" t="s">
        <v>94</v>
      </c>
      <c r="AJ178" t="s">
        <v>39</v>
      </c>
      <c r="AK178" t="s">
        <v>46</v>
      </c>
      <c r="AL178" t="s">
        <v>1182</v>
      </c>
      <c r="AM178" t="s">
        <v>191</v>
      </c>
      <c r="AN178" t="s">
        <v>192</v>
      </c>
      <c r="AO178" t="s">
        <v>39</v>
      </c>
      <c r="AP178" t="s">
        <v>67</v>
      </c>
      <c r="AQ178" t="s">
        <v>110</v>
      </c>
      <c r="AR178" t="s">
        <v>58</v>
      </c>
      <c r="AS178" t="s">
        <v>67</v>
      </c>
      <c r="AT178" t="s">
        <v>103</v>
      </c>
      <c r="AU178" t="s">
        <v>176</v>
      </c>
      <c r="AV178" t="s">
        <v>176</v>
      </c>
      <c r="AW178" t="s">
        <v>55</v>
      </c>
    </row>
    <row r="179" spans="1:49" hidden="1" x14ac:dyDescent="0.3">
      <c r="A179" t="s">
        <v>35</v>
      </c>
      <c r="B179" s="2">
        <v>44051</v>
      </c>
      <c r="C179">
        <v>13</v>
      </c>
      <c r="D179">
        <v>13101</v>
      </c>
      <c r="E179" t="s">
        <v>1263</v>
      </c>
      <c r="F179" t="s">
        <v>37</v>
      </c>
      <c r="G179" t="s">
        <v>1264</v>
      </c>
      <c r="H179">
        <v>53</v>
      </c>
      <c r="I179" t="s">
        <v>420</v>
      </c>
      <c r="J179" t="s">
        <v>46</v>
      </c>
      <c r="K179" t="s">
        <v>1265</v>
      </c>
      <c r="L179" t="s">
        <v>55</v>
      </c>
      <c r="M179" t="s">
        <v>1266</v>
      </c>
      <c r="N179" t="s">
        <v>192</v>
      </c>
      <c r="O179" t="s">
        <v>1267</v>
      </c>
      <c r="Q179" t="s">
        <v>420</v>
      </c>
      <c r="R179" t="s">
        <v>46</v>
      </c>
      <c r="S179" t="s">
        <v>49</v>
      </c>
      <c r="T179" t="s">
        <v>67</v>
      </c>
      <c r="U179" t="s">
        <v>48</v>
      </c>
      <c r="V179" t="s">
        <v>1268</v>
      </c>
      <c r="W179" t="s">
        <v>67</v>
      </c>
      <c r="X179" t="s">
        <v>50</v>
      </c>
      <c r="Y179" t="s">
        <v>1000</v>
      </c>
      <c r="Z179" t="s">
        <v>1269</v>
      </c>
      <c r="AA179" t="s">
        <v>55</v>
      </c>
      <c r="AB179" t="s">
        <v>1269</v>
      </c>
      <c r="AC179" t="s">
        <v>55</v>
      </c>
      <c r="AD179" t="s">
        <v>55</v>
      </c>
      <c r="AE179" t="s">
        <v>55</v>
      </c>
      <c r="AF179" t="s">
        <v>1270</v>
      </c>
      <c r="AG179" t="s">
        <v>69</v>
      </c>
      <c r="AH179" s="37" t="s">
        <v>58</v>
      </c>
      <c r="AI179" s="40" t="s">
        <v>94</v>
      </c>
      <c r="AJ179" t="s">
        <v>420</v>
      </c>
      <c r="AK179" t="s">
        <v>46</v>
      </c>
      <c r="AL179" t="s">
        <v>55</v>
      </c>
      <c r="AM179" t="s">
        <v>1266</v>
      </c>
      <c r="AN179" t="s">
        <v>192</v>
      </c>
      <c r="AO179" t="s">
        <v>420</v>
      </c>
      <c r="AP179" t="s">
        <v>67</v>
      </c>
      <c r="AQ179" t="s">
        <v>58</v>
      </c>
      <c r="AR179" t="s">
        <v>67</v>
      </c>
      <c r="AS179" t="s">
        <v>67</v>
      </c>
      <c r="AT179" t="s">
        <v>50</v>
      </c>
      <c r="AU179" t="s">
        <v>1269</v>
      </c>
      <c r="AV179" t="s">
        <v>1758</v>
      </c>
      <c r="AW179" t="s">
        <v>55</v>
      </c>
    </row>
    <row r="180" spans="1:49" hidden="1" x14ac:dyDescent="0.3">
      <c r="A180" t="s">
        <v>35</v>
      </c>
      <c r="B180" s="2">
        <v>40457</v>
      </c>
      <c r="C180">
        <v>13</v>
      </c>
      <c r="D180">
        <v>13112</v>
      </c>
      <c r="E180" t="s">
        <v>128</v>
      </c>
      <c r="F180" t="s">
        <v>37</v>
      </c>
      <c r="G180" s="5" t="s">
        <v>1271</v>
      </c>
      <c r="H180">
        <v>25</v>
      </c>
      <c r="I180" t="s">
        <v>46</v>
      </c>
      <c r="J180" t="s">
        <v>1272</v>
      </c>
      <c r="K180" t="s">
        <v>63</v>
      </c>
      <c r="L180" t="s">
        <v>55</v>
      </c>
      <c r="M180" t="s">
        <v>653</v>
      </c>
      <c r="N180" t="s">
        <v>65</v>
      </c>
      <c r="O180" t="s">
        <v>1273</v>
      </c>
      <c r="P180">
        <v>27</v>
      </c>
      <c r="Q180" t="s">
        <v>46</v>
      </c>
      <c r="R180" t="s">
        <v>1274</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37" t="s">
        <v>58</v>
      </c>
      <c r="AI180" s="40" t="s">
        <v>94</v>
      </c>
      <c r="AJ180" t="s">
        <v>46</v>
      </c>
      <c r="AK180" t="s">
        <v>3930</v>
      </c>
      <c r="AL180" t="s">
        <v>55</v>
      </c>
      <c r="AM180" t="s">
        <v>710</v>
      </c>
      <c r="AN180" t="s">
        <v>3964</v>
      </c>
      <c r="AO180" t="s">
        <v>46</v>
      </c>
      <c r="AP180" t="s">
        <v>3057</v>
      </c>
      <c r="AQ180" t="s">
        <v>58</v>
      </c>
      <c r="AR180" t="s">
        <v>67</v>
      </c>
      <c r="AS180" t="s">
        <v>67</v>
      </c>
      <c r="AT180" t="s">
        <v>67</v>
      </c>
      <c r="AU180" t="s">
        <v>55</v>
      </c>
      <c r="AV180" t="s">
        <v>46</v>
      </c>
      <c r="AW180" t="s">
        <v>55</v>
      </c>
    </row>
    <row r="181" spans="1:49" hidden="1" x14ac:dyDescent="0.3">
      <c r="A181" t="s">
        <v>35</v>
      </c>
      <c r="B181" s="2">
        <v>43591</v>
      </c>
      <c r="C181">
        <v>13</v>
      </c>
      <c r="D181">
        <v>13123</v>
      </c>
      <c r="E181" t="s">
        <v>336</v>
      </c>
      <c r="F181" t="s">
        <v>37</v>
      </c>
      <c r="G181" t="s">
        <v>1275</v>
      </c>
      <c r="H181">
        <v>27</v>
      </c>
      <c r="I181" t="s">
        <v>39</v>
      </c>
      <c r="J181" t="s">
        <v>46</v>
      </c>
      <c r="K181" t="s">
        <v>1276</v>
      </c>
      <c r="L181" t="s">
        <v>55</v>
      </c>
      <c r="M181" t="s">
        <v>364</v>
      </c>
      <c r="N181" t="s">
        <v>162</v>
      </c>
      <c r="O181" t="s">
        <v>1277</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1278</v>
      </c>
      <c r="AG181" t="s">
        <v>1279</v>
      </c>
      <c r="AH181" s="37" t="s">
        <v>58</v>
      </c>
      <c r="AI181" s="40" t="s">
        <v>94</v>
      </c>
      <c r="AJ181" t="s">
        <v>39</v>
      </c>
      <c r="AK181" t="s">
        <v>46</v>
      </c>
      <c r="AL181" t="s">
        <v>55</v>
      </c>
      <c r="AM181" t="s">
        <v>364</v>
      </c>
      <c r="AN181" t="s">
        <v>3965</v>
      </c>
      <c r="AO181" t="s">
        <v>39</v>
      </c>
      <c r="AP181" t="s">
        <v>67</v>
      </c>
      <c r="AQ181" t="s">
        <v>94</v>
      </c>
      <c r="AR181" t="s">
        <v>67</v>
      </c>
      <c r="AS181" t="s">
        <v>94</v>
      </c>
      <c r="AT181" t="s">
        <v>89</v>
      </c>
      <c r="AU181" t="s">
        <v>112</v>
      </c>
      <c r="AV181" t="s">
        <v>113</v>
      </c>
      <c r="AW181" t="s">
        <v>55</v>
      </c>
    </row>
    <row r="182" spans="1:49" x14ac:dyDescent="0.3">
      <c r="A182" t="s">
        <v>35</v>
      </c>
      <c r="B182" s="2">
        <v>41360</v>
      </c>
      <c r="C182">
        <v>13</v>
      </c>
      <c r="D182">
        <v>13119</v>
      </c>
      <c r="E182" t="s">
        <v>514</v>
      </c>
      <c r="F182" t="s">
        <v>37</v>
      </c>
      <c r="G182" t="s">
        <v>1899</v>
      </c>
      <c r="H182">
        <v>38</v>
      </c>
      <c r="I182" t="s">
        <v>46</v>
      </c>
      <c r="J182" s="1" t="s">
        <v>62</v>
      </c>
      <c r="K182" t="s">
        <v>490</v>
      </c>
      <c r="L182" s="1" t="s">
        <v>55</v>
      </c>
      <c r="M182" t="s">
        <v>247</v>
      </c>
      <c r="N182" t="s">
        <v>301</v>
      </c>
      <c r="O182" t="s">
        <v>1900</v>
      </c>
      <c r="P182">
        <v>45</v>
      </c>
      <c r="Q182" t="s">
        <v>46</v>
      </c>
      <c r="R182" t="s">
        <v>46</v>
      </c>
      <c r="S182" t="s">
        <v>87</v>
      </c>
      <c r="T182" t="s">
        <v>67</v>
      </c>
      <c r="U182" t="s">
        <v>1901</v>
      </c>
      <c r="V182" t="s">
        <v>48</v>
      </c>
      <c r="W182" t="s">
        <v>49</v>
      </c>
      <c r="X182" t="s">
        <v>50</v>
      </c>
      <c r="Y182" t="s">
        <v>46</v>
      </c>
      <c r="Z182" s="1" t="s">
        <v>55</v>
      </c>
      <c r="AA182" t="s">
        <v>55</v>
      </c>
      <c r="AB182" t="s">
        <v>46</v>
      </c>
      <c r="AC182" s="1" t="s">
        <v>55</v>
      </c>
      <c r="AE182" t="s">
        <v>55</v>
      </c>
      <c r="AF182" t="s">
        <v>69</v>
      </c>
      <c r="AG182" t="s">
        <v>69</v>
      </c>
      <c r="AH182" s="37" t="s">
        <v>58</v>
      </c>
      <c r="AI182" s="40" t="s">
        <v>58</v>
      </c>
      <c r="AJ182" t="s">
        <v>46</v>
      </c>
      <c r="AK182" t="s">
        <v>46</v>
      </c>
      <c r="AL182" t="s">
        <v>55</v>
      </c>
      <c r="AM182" t="s">
        <v>247</v>
      </c>
      <c r="AN182" t="s">
        <v>3964</v>
      </c>
      <c r="AO182" t="s">
        <v>46</v>
      </c>
      <c r="AP182" t="s">
        <v>67</v>
      </c>
      <c r="AQ182" t="s">
        <v>58</v>
      </c>
      <c r="AR182" t="s">
        <v>67</v>
      </c>
      <c r="AS182" t="s">
        <v>58</v>
      </c>
      <c r="AT182" t="s">
        <v>50</v>
      </c>
      <c r="AU182" t="s">
        <v>55</v>
      </c>
      <c r="AV182" t="s">
        <v>46</v>
      </c>
      <c r="AW182" t="s">
        <v>55</v>
      </c>
    </row>
    <row r="183" spans="1:49" x14ac:dyDescent="0.3">
      <c r="A183" t="s">
        <v>35</v>
      </c>
      <c r="B183" s="2">
        <v>41384</v>
      </c>
      <c r="C183">
        <v>13</v>
      </c>
      <c r="D183">
        <v>13401</v>
      </c>
      <c r="E183" t="s">
        <v>690</v>
      </c>
      <c r="F183" t="s">
        <v>37</v>
      </c>
      <c r="G183" t="s">
        <v>1047</v>
      </c>
      <c r="H183">
        <v>24</v>
      </c>
      <c r="I183" t="s">
        <v>46</v>
      </c>
      <c r="J183" s="1" t="s">
        <v>62</v>
      </c>
      <c r="K183" t="s">
        <v>1048</v>
      </c>
      <c r="L183" s="1" t="s">
        <v>55</v>
      </c>
      <c r="M183" t="s">
        <v>247</v>
      </c>
      <c r="N183" t="s">
        <v>301</v>
      </c>
      <c r="O183" t="s">
        <v>1049</v>
      </c>
      <c r="P183">
        <v>31</v>
      </c>
      <c r="Q183" t="s">
        <v>46</v>
      </c>
      <c r="R183" t="s">
        <v>46</v>
      </c>
      <c r="S183" t="s">
        <v>42</v>
      </c>
      <c r="T183" t="s">
        <v>67</v>
      </c>
      <c r="U183" t="s">
        <v>1050</v>
      </c>
      <c r="V183" t="s">
        <v>48</v>
      </c>
      <c r="W183" t="s">
        <v>49</v>
      </c>
      <c r="X183" t="s">
        <v>50</v>
      </c>
      <c r="Y183" t="s">
        <v>46</v>
      </c>
      <c r="Z183" t="s">
        <v>113</v>
      </c>
      <c r="AA183" t="s">
        <v>55</v>
      </c>
      <c r="AB183" t="s">
        <v>46</v>
      </c>
      <c r="AC183" s="1" t="s">
        <v>55</v>
      </c>
      <c r="AE183" t="s">
        <v>55</v>
      </c>
      <c r="AF183" t="s">
        <v>69</v>
      </c>
      <c r="AG183" t="s">
        <v>69</v>
      </c>
      <c r="AH183" s="37" t="s">
        <v>58</v>
      </c>
      <c r="AI183" s="40" t="s">
        <v>58</v>
      </c>
      <c r="AJ183" t="s">
        <v>46</v>
      </c>
      <c r="AK183" t="s">
        <v>46</v>
      </c>
      <c r="AL183" t="s">
        <v>55</v>
      </c>
      <c r="AM183" t="s">
        <v>247</v>
      </c>
      <c r="AN183" t="s">
        <v>3964</v>
      </c>
      <c r="AO183" t="s">
        <v>46</v>
      </c>
      <c r="AP183" t="s">
        <v>67</v>
      </c>
      <c r="AQ183" t="s">
        <v>94</v>
      </c>
      <c r="AR183" t="s">
        <v>67</v>
      </c>
      <c r="AS183" t="s">
        <v>58</v>
      </c>
      <c r="AT183" t="s">
        <v>50</v>
      </c>
      <c r="AU183" t="s">
        <v>113</v>
      </c>
      <c r="AV183" t="s">
        <v>46</v>
      </c>
      <c r="AW183" t="s">
        <v>55</v>
      </c>
    </row>
    <row r="184" spans="1:49" x14ac:dyDescent="0.3">
      <c r="A184" t="s">
        <v>35</v>
      </c>
      <c r="B184" s="2">
        <v>41387</v>
      </c>
      <c r="C184">
        <v>13</v>
      </c>
      <c r="D184">
        <v>13112</v>
      </c>
      <c r="E184" t="s">
        <v>128</v>
      </c>
      <c r="F184" t="s">
        <v>37</v>
      </c>
      <c r="G184" t="s">
        <v>1176</v>
      </c>
      <c r="H184">
        <v>49</v>
      </c>
      <c r="I184" t="s">
        <v>46</v>
      </c>
      <c r="J184" s="1" t="s">
        <v>62</v>
      </c>
      <c r="K184" t="s">
        <v>1177</v>
      </c>
      <c r="L184" s="1" t="s">
        <v>55</v>
      </c>
      <c r="M184" t="s">
        <v>247</v>
      </c>
      <c r="N184" t="s">
        <v>301</v>
      </c>
      <c r="O184" t="s">
        <v>1178</v>
      </c>
      <c r="P184">
        <v>30</v>
      </c>
      <c r="Q184" t="s">
        <v>46</v>
      </c>
      <c r="R184" t="s">
        <v>46</v>
      </c>
      <c r="S184" s="1" t="s">
        <v>67</v>
      </c>
      <c r="T184" t="s">
        <v>67</v>
      </c>
      <c r="U184" t="s">
        <v>1179</v>
      </c>
      <c r="V184" t="s">
        <v>48</v>
      </c>
      <c r="W184" t="s">
        <v>67</v>
      </c>
      <c r="X184" t="s">
        <v>50</v>
      </c>
      <c r="Y184" t="s">
        <v>46</v>
      </c>
      <c r="Z184" t="s">
        <v>113</v>
      </c>
      <c r="AA184" t="s">
        <v>55</v>
      </c>
      <c r="AB184" t="s">
        <v>46</v>
      </c>
      <c r="AC184" s="1" t="s">
        <v>55</v>
      </c>
      <c r="AE184" t="s">
        <v>55</v>
      </c>
      <c r="AF184" t="s">
        <v>69</v>
      </c>
      <c r="AG184" t="s">
        <v>69</v>
      </c>
      <c r="AH184" s="37" t="s">
        <v>58</v>
      </c>
      <c r="AI184" s="40" t="s">
        <v>58</v>
      </c>
      <c r="AJ184" t="s">
        <v>46</v>
      </c>
      <c r="AK184" t="s">
        <v>46</v>
      </c>
      <c r="AL184" t="s">
        <v>55</v>
      </c>
      <c r="AM184" t="s">
        <v>247</v>
      </c>
      <c r="AN184" t="s">
        <v>3964</v>
      </c>
      <c r="AO184" t="s">
        <v>46</v>
      </c>
      <c r="AP184" t="s">
        <v>67</v>
      </c>
      <c r="AQ184" t="s">
        <v>67</v>
      </c>
      <c r="AR184" t="s">
        <v>67</v>
      </c>
      <c r="AS184" t="s">
        <v>67</v>
      </c>
      <c r="AT184" t="s">
        <v>50</v>
      </c>
      <c r="AU184" t="s">
        <v>113</v>
      </c>
      <c r="AV184" t="s">
        <v>46</v>
      </c>
      <c r="AW184" t="s">
        <v>55</v>
      </c>
    </row>
    <row r="185" spans="1:49" x14ac:dyDescent="0.3">
      <c r="A185" t="s">
        <v>35</v>
      </c>
      <c r="B185" s="2">
        <v>43418</v>
      </c>
      <c r="C185">
        <v>14</v>
      </c>
      <c r="D185">
        <v>14101</v>
      </c>
      <c r="E185" t="s">
        <v>634</v>
      </c>
      <c r="F185" t="s">
        <v>613</v>
      </c>
      <c r="G185" t="s">
        <v>1287</v>
      </c>
      <c r="H185">
        <v>67</v>
      </c>
      <c r="I185" t="s">
        <v>39</v>
      </c>
      <c r="J185" t="s">
        <v>46</v>
      </c>
      <c r="K185" t="s">
        <v>1288</v>
      </c>
      <c r="L185" t="s">
        <v>42</v>
      </c>
      <c r="M185" t="s">
        <v>74</v>
      </c>
      <c r="N185" t="s">
        <v>44</v>
      </c>
      <c r="O185" t="s">
        <v>1289</v>
      </c>
      <c r="P185">
        <v>76</v>
      </c>
      <c r="Q185" t="s">
        <v>39</v>
      </c>
      <c r="R185" t="s">
        <v>46</v>
      </c>
      <c r="S185" t="s">
        <v>42</v>
      </c>
      <c r="T185" t="s">
        <v>42</v>
      </c>
      <c r="U185" t="s">
        <v>48</v>
      </c>
      <c r="V185" t="s">
        <v>48</v>
      </c>
      <c r="W185" t="s">
        <v>49</v>
      </c>
      <c r="X185" t="s">
        <v>50</v>
      </c>
      <c r="Y185" t="s">
        <v>46</v>
      </c>
      <c r="Z185" t="s">
        <v>112</v>
      </c>
      <c r="AA185">
        <v>43419</v>
      </c>
      <c r="AB185" t="s">
        <v>176</v>
      </c>
      <c r="AC185" t="s">
        <v>1290</v>
      </c>
      <c r="AD185" t="s">
        <v>55</v>
      </c>
      <c r="AE185" t="s">
        <v>55</v>
      </c>
      <c r="AF185" t="s">
        <v>1291</v>
      </c>
      <c r="AG185" t="s">
        <v>1292</v>
      </c>
      <c r="AH185" s="37" t="s">
        <v>58</v>
      </c>
      <c r="AI185" s="40" t="s">
        <v>58</v>
      </c>
      <c r="AJ185" t="s">
        <v>39</v>
      </c>
      <c r="AK185" t="s">
        <v>46</v>
      </c>
      <c r="AL185" t="s">
        <v>94</v>
      </c>
      <c r="AM185" t="s">
        <v>74</v>
      </c>
      <c r="AN185" t="s">
        <v>3964</v>
      </c>
      <c r="AO185" t="s">
        <v>39</v>
      </c>
      <c r="AP185" t="s">
        <v>67</v>
      </c>
      <c r="AQ185" t="s">
        <v>94</v>
      </c>
      <c r="AR185" t="s">
        <v>94</v>
      </c>
      <c r="AS185" t="s">
        <v>58</v>
      </c>
      <c r="AT185" t="s">
        <v>50</v>
      </c>
      <c r="AU185" t="s">
        <v>112</v>
      </c>
      <c r="AV185" t="s">
        <v>176</v>
      </c>
      <c r="AW185" t="s">
        <v>55</v>
      </c>
    </row>
    <row r="186" spans="1:49" x14ac:dyDescent="0.3">
      <c r="A186" t="s">
        <v>35</v>
      </c>
      <c r="B186" s="2">
        <v>41424</v>
      </c>
      <c r="C186">
        <v>13</v>
      </c>
      <c r="D186">
        <v>13122</v>
      </c>
      <c r="E186" t="s">
        <v>1126</v>
      </c>
      <c r="F186" t="s">
        <v>37</v>
      </c>
      <c r="G186" t="s">
        <v>1255</v>
      </c>
      <c r="H186">
        <v>27</v>
      </c>
      <c r="I186" t="s">
        <v>46</v>
      </c>
      <c r="J186" s="1" t="s">
        <v>62</v>
      </c>
      <c r="K186" t="s">
        <v>1256</v>
      </c>
      <c r="L186" s="1" t="s">
        <v>55</v>
      </c>
      <c r="M186" t="s">
        <v>247</v>
      </c>
      <c r="N186" t="s">
        <v>301</v>
      </c>
      <c r="O186" t="s">
        <v>1257</v>
      </c>
      <c r="P186">
        <v>30</v>
      </c>
      <c r="Q186" t="s">
        <v>46</v>
      </c>
      <c r="R186" t="s">
        <v>46</v>
      </c>
      <c r="S186" s="1" t="s">
        <v>67</v>
      </c>
      <c r="T186" t="s">
        <v>67</v>
      </c>
      <c r="U186" t="s">
        <v>1258</v>
      </c>
      <c r="V186" t="s">
        <v>48</v>
      </c>
      <c r="W186" t="s">
        <v>49</v>
      </c>
      <c r="X186" t="s">
        <v>50</v>
      </c>
      <c r="Y186" t="s">
        <v>46</v>
      </c>
      <c r="Z186" t="s">
        <v>113</v>
      </c>
      <c r="AA186" t="s">
        <v>55</v>
      </c>
      <c r="AB186" t="s">
        <v>46</v>
      </c>
      <c r="AC186" s="1" t="s">
        <v>55</v>
      </c>
      <c r="AE186" t="s">
        <v>55</v>
      </c>
      <c r="AF186" t="s">
        <v>69</v>
      </c>
      <c r="AG186" t="s">
        <v>69</v>
      </c>
      <c r="AH186" s="37" t="s">
        <v>58</v>
      </c>
      <c r="AI186" s="40" t="s">
        <v>58</v>
      </c>
      <c r="AJ186" t="s">
        <v>46</v>
      </c>
      <c r="AK186" t="s">
        <v>46</v>
      </c>
      <c r="AL186" t="s">
        <v>55</v>
      </c>
      <c r="AM186" t="s">
        <v>247</v>
      </c>
      <c r="AN186" t="s">
        <v>3964</v>
      </c>
      <c r="AO186" t="s">
        <v>46</v>
      </c>
      <c r="AP186" t="s">
        <v>67</v>
      </c>
      <c r="AQ186" t="s">
        <v>67</v>
      </c>
      <c r="AR186" t="s">
        <v>67</v>
      </c>
      <c r="AS186" t="s">
        <v>58</v>
      </c>
      <c r="AT186" t="s">
        <v>50</v>
      </c>
      <c r="AU186" t="s">
        <v>113</v>
      </c>
      <c r="AV186" t="s">
        <v>46</v>
      </c>
      <c r="AW186" t="s">
        <v>55</v>
      </c>
    </row>
    <row r="187" spans="1:49" x14ac:dyDescent="0.3">
      <c r="A187" t="s">
        <v>35</v>
      </c>
      <c r="B187" s="2">
        <v>43718</v>
      </c>
      <c r="C187">
        <v>15</v>
      </c>
      <c r="D187">
        <v>15101</v>
      </c>
      <c r="E187" t="s">
        <v>95</v>
      </c>
      <c r="F187" t="s">
        <v>96</v>
      </c>
      <c r="G187" t="s">
        <v>1299</v>
      </c>
      <c r="H187">
        <v>49</v>
      </c>
      <c r="I187" t="s">
        <v>39</v>
      </c>
      <c r="J187" t="s">
        <v>1300</v>
      </c>
      <c r="K187" t="s">
        <v>1301</v>
      </c>
      <c r="L187" t="s">
        <v>55</v>
      </c>
      <c r="M187" t="s">
        <v>279</v>
      </c>
      <c r="N187" t="s">
        <v>44</v>
      </c>
      <c r="O187" t="s">
        <v>1302</v>
      </c>
      <c r="P187">
        <v>58</v>
      </c>
      <c r="Q187" t="s">
        <v>39</v>
      </c>
      <c r="R187" t="s">
        <v>1303</v>
      </c>
      <c r="S187" t="s">
        <v>110</v>
      </c>
      <c r="T187" t="s">
        <v>67</v>
      </c>
      <c r="U187" t="s">
        <v>1304</v>
      </c>
      <c r="V187" t="s">
        <v>48</v>
      </c>
      <c r="W187" t="s">
        <v>49</v>
      </c>
      <c r="X187" t="s">
        <v>50</v>
      </c>
      <c r="Y187" t="s">
        <v>46</v>
      </c>
      <c r="Z187" t="s">
        <v>112</v>
      </c>
      <c r="AA187" t="s">
        <v>55</v>
      </c>
      <c r="AB187" t="s">
        <v>113</v>
      </c>
      <c r="AC187" t="s">
        <v>55</v>
      </c>
      <c r="AD187" t="s">
        <v>55</v>
      </c>
      <c r="AE187" t="s">
        <v>55</v>
      </c>
      <c r="AF187" t="s">
        <v>1305</v>
      </c>
      <c r="AG187" t="s">
        <v>1306</v>
      </c>
      <c r="AH187" s="37" t="s">
        <v>58</v>
      </c>
      <c r="AI187" s="40" t="s">
        <v>58</v>
      </c>
      <c r="AJ187" t="s">
        <v>39</v>
      </c>
      <c r="AK187" t="s">
        <v>1300</v>
      </c>
      <c r="AL187" t="s">
        <v>55</v>
      </c>
      <c r="AM187" t="s">
        <v>527</v>
      </c>
      <c r="AN187" t="s">
        <v>3964</v>
      </c>
      <c r="AO187" t="s">
        <v>39</v>
      </c>
      <c r="AP187" t="s">
        <v>4008</v>
      </c>
      <c r="AQ187" t="s">
        <v>110</v>
      </c>
      <c r="AR187" t="s">
        <v>67</v>
      </c>
      <c r="AS187" t="s">
        <v>58</v>
      </c>
      <c r="AT187" t="s">
        <v>50</v>
      </c>
      <c r="AU187" t="s">
        <v>112</v>
      </c>
      <c r="AV187" t="s">
        <v>113</v>
      </c>
      <c r="AW187" t="s">
        <v>55</v>
      </c>
    </row>
    <row r="188" spans="1:49" x14ac:dyDescent="0.3">
      <c r="A188" t="s">
        <v>35</v>
      </c>
      <c r="B188" s="2">
        <v>43462</v>
      </c>
      <c r="C188">
        <v>5</v>
      </c>
      <c r="D188">
        <v>5402</v>
      </c>
      <c r="E188" t="s">
        <v>1307</v>
      </c>
      <c r="F188" t="s">
        <v>151</v>
      </c>
      <c r="G188" t="s">
        <v>1308</v>
      </c>
      <c r="H188">
        <v>79</v>
      </c>
      <c r="I188" t="s">
        <v>39</v>
      </c>
      <c r="J188" t="s">
        <v>46</v>
      </c>
      <c r="K188" t="s">
        <v>1309</v>
      </c>
      <c r="L188" t="s">
        <v>42</v>
      </c>
      <c r="M188" t="s">
        <v>74</v>
      </c>
      <c r="N188" t="s">
        <v>44</v>
      </c>
      <c r="O188" t="s">
        <v>1310</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1311</v>
      </c>
      <c r="AG188" t="s">
        <v>69</v>
      </c>
      <c r="AH188" s="37" t="s">
        <v>58</v>
      </c>
      <c r="AI188" s="40" t="s">
        <v>58</v>
      </c>
      <c r="AJ188" t="s">
        <v>39</v>
      </c>
      <c r="AK188" t="s">
        <v>46</v>
      </c>
      <c r="AL188" t="s">
        <v>94</v>
      </c>
      <c r="AM188" t="s">
        <v>74</v>
      </c>
      <c r="AN188" t="s">
        <v>3964</v>
      </c>
      <c r="AO188" t="s">
        <v>39</v>
      </c>
      <c r="AP188" t="s">
        <v>67</v>
      </c>
      <c r="AQ188" t="s">
        <v>58</v>
      </c>
      <c r="AR188" t="s">
        <v>94</v>
      </c>
      <c r="AS188" t="s">
        <v>58</v>
      </c>
      <c r="AT188" t="s">
        <v>50</v>
      </c>
      <c r="AU188" t="s">
        <v>90</v>
      </c>
      <c r="AV188" t="s">
        <v>91</v>
      </c>
      <c r="AW188" t="s">
        <v>55</v>
      </c>
    </row>
    <row r="189" spans="1:49" x14ac:dyDescent="0.3">
      <c r="A189" t="s">
        <v>35</v>
      </c>
      <c r="B189" s="2">
        <v>43242</v>
      </c>
      <c r="C189">
        <v>9</v>
      </c>
      <c r="D189">
        <v>9120</v>
      </c>
      <c r="E189" t="s">
        <v>1312</v>
      </c>
      <c r="F189" t="s">
        <v>60</v>
      </c>
      <c r="G189" t="s">
        <v>1313</v>
      </c>
      <c r="H189">
        <v>42</v>
      </c>
      <c r="I189" t="s">
        <v>39</v>
      </c>
      <c r="J189" t="s">
        <v>238</v>
      </c>
      <c r="K189" t="s">
        <v>1314</v>
      </c>
      <c r="L189" t="s">
        <v>42</v>
      </c>
      <c r="M189" t="s">
        <v>247</v>
      </c>
      <c r="N189" t="s">
        <v>44</v>
      </c>
      <c r="O189" t="s">
        <v>1315</v>
      </c>
      <c r="P189">
        <v>45</v>
      </c>
      <c r="Q189" t="s">
        <v>39</v>
      </c>
      <c r="R189" t="s">
        <v>46</v>
      </c>
      <c r="S189" t="s">
        <v>42</v>
      </c>
      <c r="T189" t="s">
        <v>42</v>
      </c>
      <c r="U189" t="s">
        <v>48</v>
      </c>
      <c r="V189" t="s">
        <v>48</v>
      </c>
      <c r="W189" t="s">
        <v>42</v>
      </c>
      <c r="X189" t="s">
        <v>137</v>
      </c>
      <c r="Y189" t="s">
        <v>46</v>
      </c>
      <c r="Z189" t="s">
        <v>112</v>
      </c>
      <c r="AA189">
        <v>43649</v>
      </c>
      <c r="AB189" t="s">
        <v>176</v>
      </c>
      <c r="AC189" t="s">
        <v>1316</v>
      </c>
      <c r="AD189" t="s">
        <v>55</v>
      </c>
      <c r="AE189" t="s">
        <v>55</v>
      </c>
      <c r="AF189" t="s">
        <v>1317</v>
      </c>
      <c r="AG189" t="s">
        <v>1318</v>
      </c>
      <c r="AH189" s="37" t="s">
        <v>58</v>
      </c>
      <c r="AI189" s="40" t="s">
        <v>58</v>
      </c>
      <c r="AJ189" t="s">
        <v>39</v>
      </c>
      <c r="AK189" t="s">
        <v>2160</v>
      </c>
      <c r="AL189" t="s">
        <v>94</v>
      </c>
      <c r="AM189" t="s">
        <v>247</v>
      </c>
      <c r="AN189" t="s">
        <v>3964</v>
      </c>
      <c r="AO189" t="s">
        <v>39</v>
      </c>
      <c r="AP189" t="s">
        <v>67</v>
      </c>
      <c r="AQ189" t="s">
        <v>94</v>
      </c>
      <c r="AR189" t="s">
        <v>94</v>
      </c>
      <c r="AS189" t="s">
        <v>94</v>
      </c>
      <c r="AT189" t="s">
        <v>137</v>
      </c>
      <c r="AU189" t="s">
        <v>112</v>
      </c>
      <c r="AV189" t="s">
        <v>176</v>
      </c>
      <c r="AW189" t="s">
        <v>55</v>
      </c>
    </row>
    <row r="190" spans="1:49" hidden="1" x14ac:dyDescent="0.3">
      <c r="A190" t="s">
        <v>35</v>
      </c>
      <c r="B190" s="2">
        <v>43141</v>
      </c>
      <c r="C190">
        <v>13</v>
      </c>
      <c r="D190">
        <v>13104</v>
      </c>
      <c r="E190" t="s">
        <v>1203</v>
      </c>
      <c r="F190" t="s">
        <v>37</v>
      </c>
      <c r="G190" t="s">
        <v>1319</v>
      </c>
      <c r="H190">
        <v>21</v>
      </c>
      <c r="I190" t="s">
        <v>39</v>
      </c>
      <c r="J190" t="s">
        <v>46</v>
      </c>
      <c r="K190" t="s">
        <v>1320</v>
      </c>
      <c r="L190" t="s">
        <v>42</v>
      </c>
      <c r="M190" t="s">
        <v>364</v>
      </c>
      <c r="N190" t="s">
        <v>162</v>
      </c>
      <c r="O190" t="s">
        <v>1321</v>
      </c>
      <c r="P190">
        <v>25</v>
      </c>
      <c r="Q190" t="s">
        <v>39</v>
      </c>
      <c r="R190" t="s">
        <v>46</v>
      </c>
      <c r="S190" t="s">
        <v>42</v>
      </c>
      <c r="T190" t="s">
        <v>42</v>
      </c>
      <c r="U190" t="s">
        <v>48</v>
      </c>
      <c r="V190" t="s">
        <v>48</v>
      </c>
      <c r="W190" t="s">
        <v>42</v>
      </c>
      <c r="X190" t="s">
        <v>137</v>
      </c>
      <c r="Y190" t="s">
        <v>1322</v>
      </c>
      <c r="Z190" t="s">
        <v>112</v>
      </c>
      <c r="AA190">
        <v>43643</v>
      </c>
      <c r="AB190" t="s">
        <v>176</v>
      </c>
      <c r="AC190" t="s">
        <v>1323</v>
      </c>
      <c r="AD190" t="s">
        <v>55</v>
      </c>
      <c r="AE190" t="s">
        <v>55</v>
      </c>
      <c r="AF190" t="s">
        <v>1324</v>
      </c>
      <c r="AG190" t="s">
        <v>1325</v>
      </c>
      <c r="AH190" s="37" t="s">
        <v>58</v>
      </c>
      <c r="AI190" s="40" t="s">
        <v>94</v>
      </c>
      <c r="AJ190" t="s">
        <v>39</v>
      </c>
      <c r="AK190" t="s">
        <v>46</v>
      </c>
      <c r="AL190" t="s">
        <v>94</v>
      </c>
      <c r="AM190" t="s">
        <v>364</v>
      </c>
      <c r="AN190" t="s">
        <v>3965</v>
      </c>
      <c r="AO190" t="s">
        <v>39</v>
      </c>
      <c r="AP190" t="s">
        <v>67</v>
      </c>
      <c r="AQ190" t="s">
        <v>94</v>
      </c>
      <c r="AR190" t="s">
        <v>94</v>
      </c>
      <c r="AS190" t="s">
        <v>94</v>
      </c>
      <c r="AT190" t="s">
        <v>137</v>
      </c>
      <c r="AU190" t="s">
        <v>112</v>
      </c>
      <c r="AV190" t="s">
        <v>176</v>
      </c>
      <c r="AW190" t="s">
        <v>55</v>
      </c>
    </row>
    <row r="191" spans="1:49" hidden="1" x14ac:dyDescent="0.3">
      <c r="A191" t="s">
        <v>35</v>
      </c>
      <c r="B191" s="2">
        <v>40578</v>
      </c>
      <c r="C191">
        <v>3</v>
      </c>
      <c r="D191">
        <v>3101</v>
      </c>
      <c r="E191" t="s">
        <v>703</v>
      </c>
      <c r="F191" t="s">
        <v>704</v>
      </c>
      <c r="G191" t="s">
        <v>1326</v>
      </c>
      <c r="H191">
        <v>26</v>
      </c>
      <c r="I191" t="s">
        <v>46</v>
      </c>
      <c r="J191" t="s">
        <v>1327</v>
      </c>
      <c r="K191" t="s">
        <v>1328</v>
      </c>
      <c r="L191" t="s">
        <v>55</v>
      </c>
      <c r="M191" t="s">
        <v>1329</v>
      </c>
      <c r="N191" t="s">
        <v>392</v>
      </c>
      <c r="O191" t="s">
        <v>1330</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37" t="s">
        <v>58</v>
      </c>
      <c r="AI191" s="40" t="s">
        <v>94</v>
      </c>
      <c r="AJ191" t="s">
        <v>46</v>
      </c>
      <c r="AK191" t="s">
        <v>3932</v>
      </c>
      <c r="AL191" t="s">
        <v>55</v>
      </c>
      <c r="AM191" t="s">
        <v>1329</v>
      </c>
      <c r="AN191" t="s">
        <v>3965</v>
      </c>
      <c r="AO191" t="s">
        <v>46</v>
      </c>
      <c r="AP191" t="s">
        <v>67</v>
      </c>
      <c r="AQ191" t="s">
        <v>67</v>
      </c>
      <c r="AR191" t="s">
        <v>67</v>
      </c>
      <c r="AS191" t="s">
        <v>67</v>
      </c>
      <c r="AT191" t="s">
        <v>46</v>
      </c>
      <c r="AU191" t="s">
        <v>55</v>
      </c>
      <c r="AV191" t="s">
        <v>46</v>
      </c>
      <c r="AW191" t="s">
        <v>55</v>
      </c>
    </row>
    <row r="192" spans="1:49" x14ac:dyDescent="0.3">
      <c r="A192" t="s">
        <v>35</v>
      </c>
      <c r="B192" s="2">
        <v>42944</v>
      </c>
      <c r="C192">
        <v>4</v>
      </c>
      <c r="D192">
        <v>4101</v>
      </c>
      <c r="E192" t="s">
        <v>1018</v>
      </c>
      <c r="F192" t="s">
        <v>142</v>
      </c>
      <c r="G192" t="s">
        <v>1331</v>
      </c>
      <c r="H192">
        <v>43</v>
      </c>
      <c r="I192" t="s">
        <v>39</v>
      </c>
      <c r="J192" t="s">
        <v>46</v>
      </c>
      <c r="K192" t="s">
        <v>1332</v>
      </c>
      <c r="L192" t="s">
        <v>42</v>
      </c>
      <c r="M192" t="s">
        <v>74</v>
      </c>
      <c r="N192" t="s">
        <v>44</v>
      </c>
      <c r="O192" t="s">
        <v>1333</v>
      </c>
      <c r="P192">
        <v>52</v>
      </c>
      <c r="Q192" t="s">
        <v>39</v>
      </c>
      <c r="R192" t="s">
        <v>46</v>
      </c>
      <c r="S192" t="s">
        <v>49</v>
      </c>
      <c r="T192" t="s">
        <v>42</v>
      </c>
      <c r="U192" t="s">
        <v>1334</v>
      </c>
      <c r="V192" t="s">
        <v>42</v>
      </c>
      <c r="W192" t="s">
        <v>49</v>
      </c>
      <c r="X192" t="s">
        <v>50</v>
      </c>
      <c r="Y192" t="s">
        <v>42</v>
      </c>
      <c r="Z192" t="s">
        <v>90</v>
      </c>
      <c r="AA192">
        <v>42983</v>
      </c>
      <c r="AB192" t="s">
        <v>91</v>
      </c>
      <c r="AC192" t="s">
        <v>55</v>
      </c>
      <c r="AD192" t="s">
        <v>55</v>
      </c>
      <c r="AE192" t="s">
        <v>55</v>
      </c>
      <c r="AF192" t="s">
        <v>1335</v>
      </c>
      <c r="AG192" t="s">
        <v>1336</v>
      </c>
      <c r="AH192" s="37" t="s">
        <v>58</v>
      </c>
      <c r="AI192" s="40" t="s">
        <v>58</v>
      </c>
      <c r="AJ192" t="s">
        <v>39</v>
      </c>
      <c r="AK192" t="s">
        <v>46</v>
      </c>
      <c r="AL192" t="s">
        <v>94</v>
      </c>
      <c r="AM192" t="s">
        <v>74</v>
      </c>
      <c r="AN192" t="s">
        <v>3964</v>
      </c>
      <c r="AO192" t="s">
        <v>39</v>
      </c>
      <c r="AP192" t="s">
        <v>67</v>
      </c>
      <c r="AQ192" t="s">
        <v>58</v>
      </c>
      <c r="AR192" t="s">
        <v>94</v>
      </c>
      <c r="AS192" t="s">
        <v>58</v>
      </c>
      <c r="AT192" t="s">
        <v>50</v>
      </c>
      <c r="AU192" t="s">
        <v>90</v>
      </c>
      <c r="AV192" t="s">
        <v>91</v>
      </c>
      <c r="AW192" t="s">
        <v>55</v>
      </c>
    </row>
    <row r="193" spans="1:49" hidden="1" x14ac:dyDescent="0.3">
      <c r="A193" t="s">
        <v>35</v>
      </c>
      <c r="B193" s="2">
        <v>42672</v>
      </c>
      <c r="C193">
        <v>13</v>
      </c>
      <c r="D193">
        <v>13110</v>
      </c>
      <c r="E193" s="5" t="s">
        <v>169</v>
      </c>
      <c r="F193" s="5" t="s">
        <v>37</v>
      </c>
      <c r="G193" t="s">
        <v>1337</v>
      </c>
      <c r="H193">
        <v>54</v>
      </c>
      <c r="I193" t="s">
        <v>39</v>
      </c>
      <c r="J193" t="s">
        <v>40</v>
      </c>
      <c r="K193" t="s">
        <v>1338</v>
      </c>
      <c r="L193" t="s">
        <v>42</v>
      </c>
      <c r="M193" t="s">
        <v>191</v>
      </c>
      <c r="N193" t="s">
        <v>132</v>
      </c>
      <c r="O193" t="s">
        <v>1339</v>
      </c>
      <c r="P193">
        <v>37</v>
      </c>
      <c r="Q193" t="s">
        <v>39</v>
      </c>
      <c r="R193" t="s">
        <v>1340</v>
      </c>
      <c r="S193" t="s">
        <v>42</v>
      </c>
      <c r="T193" t="s">
        <v>42</v>
      </c>
      <c r="U193" t="s">
        <v>1341</v>
      </c>
      <c r="V193" t="s">
        <v>147</v>
      </c>
      <c r="W193" t="s">
        <v>42</v>
      </c>
      <c r="X193" t="s">
        <v>103</v>
      </c>
      <c r="Y193" t="s">
        <v>42</v>
      </c>
      <c r="Z193" t="s">
        <v>51</v>
      </c>
      <c r="AA193">
        <v>43203</v>
      </c>
      <c r="AB193" t="s">
        <v>1342</v>
      </c>
      <c r="AC193" t="s">
        <v>1343</v>
      </c>
      <c r="AD193" t="s">
        <v>54</v>
      </c>
      <c r="AE193" t="s">
        <v>55</v>
      </c>
      <c r="AF193" t="s">
        <v>1344</v>
      </c>
      <c r="AG193" t="s">
        <v>69</v>
      </c>
      <c r="AH193" s="37" t="s">
        <v>58</v>
      </c>
      <c r="AI193" s="40" t="s">
        <v>94</v>
      </c>
      <c r="AJ193" t="s">
        <v>39</v>
      </c>
      <c r="AK193" t="s">
        <v>3922</v>
      </c>
      <c r="AL193" t="s">
        <v>94</v>
      </c>
      <c r="AM193" t="s">
        <v>191</v>
      </c>
      <c r="AN193" t="s">
        <v>3966</v>
      </c>
      <c r="AO193" t="s">
        <v>39</v>
      </c>
      <c r="AP193" t="s">
        <v>1340</v>
      </c>
      <c r="AQ193" t="s">
        <v>94</v>
      </c>
      <c r="AR193" t="s">
        <v>94</v>
      </c>
      <c r="AS193" t="s">
        <v>94</v>
      </c>
      <c r="AT193" t="s">
        <v>103</v>
      </c>
      <c r="AU193" t="s">
        <v>51</v>
      </c>
      <c r="AV193" t="s">
        <v>4000</v>
      </c>
      <c r="AW193" t="s">
        <v>54</v>
      </c>
    </row>
    <row r="194" spans="1:49" x14ac:dyDescent="0.3">
      <c r="A194" t="s">
        <v>35</v>
      </c>
      <c r="B194" s="2">
        <v>40921</v>
      </c>
      <c r="C194">
        <v>7</v>
      </c>
      <c r="D194">
        <v>7101</v>
      </c>
      <c r="E194" t="s">
        <v>457</v>
      </c>
      <c r="F194" t="s">
        <v>458</v>
      </c>
      <c r="G194" t="s">
        <v>1345</v>
      </c>
      <c r="H194">
        <v>31</v>
      </c>
      <c r="I194" t="s">
        <v>46</v>
      </c>
      <c r="J194" t="s">
        <v>62</v>
      </c>
      <c r="K194" s="1" t="s">
        <v>73</v>
      </c>
      <c r="L194" t="s">
        <v>55</v>
      </c>
      <c r="M194" t="s">
        <v>43</v>
      </c>
      <c r="N194" t="s">
        <v>65</v>
      </c>
      <c r="O194" t="s">
        <v>1346</v>
      </c>
      <c r="P194">
        <v>44</v>
      </c>
      <c r="Q194" t="s">
        <v>46</v>
      </c>
      <c r="R194" t="s">
        <v>46</v>
      </c>
      <c r="S194" t="s">
        <v>67</v>
      </c>
      <c r="T194" t="s">
        <v>67</v>
      </c>
      <c r="U194" t="s">
        <v>48</v>
      </c>
      <c r="V194" t="s">
        <v>48</v>
      </c>
      <c r="W194" t="s">
        <v>58</v>
      </c>
      <c r="X194" t="s">
        <v>50</v>
      </c>
      <c r="Y194" t="s">
        <v>46</v>
      </c>
      <c r="Z194" t="s">
        <v>55</v>
      </c>
      <c r="AA194" t="s">
        <v>55</v>
      </c>
      <c r="AB194" t="s">
        <v>46</v>
      </c>
      <c r="AC194" t="s">
        <v>55</v>
      </c>
      <c r="AD194" t="s">
        <v>1347</v>
      </c>
      <c r="AE194" t="s">
        <v>55</v>
      </c>
      <c r="AF194" t="s">
        <v>69</v>
      </c>
      <c r="AG194" t="s">
        <v>69</v>
      </c>
      <c r="AH194" s="37" t="s">
        <v>58</v>
      </c>
      <c r="AI194" s="40" t="s">
        <v>58</v>
      </c>
      <c r="AJ194" t="s">
        <v>46</v>
      </c>
      <c r="AK194" t="s">
        <v>46</v>
      </c>
      <c r="AL194" t="s">
        <v>55</v>
      </c>
      <c r="AM194" t="s">
        <v>43</v>
      </c>
      <c r="AN194" t="s">
        <v>3964</v>
      </c>
      <c r="AO194" t="s">
        <v>46</v>
      </c>
      <c r="AP194" t="s">
        <v>67</v>
      </c>
      <c r="AQ194" t="s">
        <v>67</v>
      </c>
      <c r="AR194" t="s">
        <v>67</v>
      </c>
      <c r="AS194" t="s">
        <v>58</v>
      </c>
      <c r="AT194" t="s">
        <v>50</v>
      </c>
      <c r="AU194" t="s">
        <v>55</v>
      </c>
      <c r="AV194" t="s">
        <v>46</v>
      </c>
      <c r="AW194" t="s">
        <v>54</v>
      </c>
    </row>
    <row r="195" spans="1:49" hidden="1" x14ac:dyDescent="0.3">
      <c r="A195" t="s">
        <v>35</v>
      </c>
      <c r="B195" s="2">
        <v>42657</v>
      </c>
      <c r="C195">
        <v>11</v>
      </c>
      <c r="D195">
        <v>11101</v>
      </c>
      <c r="E195" t="s">
        <v>730</v>
      </c>
      <c r="F195" t="s">
        <v>731</v>
      </c>
      <c r="G195" t="s">
        <v>1348</v>
      </c>
      <c r="H195">
        <v>10</v>
      </c>
      <c r="I195" t="s">
        <v>39</v>
      </c>
      <c r="J195" t="s">
        <v>869</v>
      </c>
      <c r="K195" t="s">
        <v>1349</v>
      </c>
      <c r="L195" t="s">
        <v>42</v>
      </c>
      <c r="M195" t="s">
        <v>220</v>
      </c>
      <c r="N195" t="s">
        <v>132</v>
      </c>
      <c r="O195" t="s">
        <v>1350</v>
      </c>
      <c r="P195">
        <v>31</v>
      </c>
      <c r="Q195" t="s">
        <v>39</v>
      </c>
      <c r="R195" t="s">
        <v>1088</v>
      </c>
      <c r="S195" t="s">
        <v>42</v>
      </c>
      <c r="T195" t="s">
        <v>49</v>
      </c>
      <c r="U195" t="s">
        <v>1351</v>
      </c>
      <c r="V195" t="s">
        <v>136</v>
      </c>
      <c r="W195" t="s">
        <v>42</v>
      </c>
      <c r="X195" t="s">
        <v>137</v>
      </c>
      <c r="Y195" t="s">
        <v>42</v>
      </c>
      <c r="Z195" t="s">
        <v>51</v>
      </c>
      <c r="AA195">
        <v>43068</v>
      </c>
      <c r="AB195" t="s">
        <v>52</v>
      </c>
      <c r="AC195" t="s">
        <v>1352</v>
      </c>
      <c r="AD195" t="s">
        <v>820</v>
      </c>
      <c r="AE195" t="s">
        <v>55</v>
      </c>
      <c r="AF195" t="s">
        <v>1353</v>
      </c>
      <c r="AG195" t="s">
        <v>1354</v>
      </c>
      <c r="AH195" s="37" t="s">
        <v>58</v>
      </c>
      <c r="AI195" s="40" t="s">
        <v>94</v>
      </c>
      <c r="AJ195" t="s">
        <v>39</v>
      </c>
      <c r="AK195" t="s">
        <v>428</v>
      </c>
      <c r="AL195" t="s">
        <v>94</v>
      </c>
      <c r="AM195" t="s">
        <v>220</v>
      </c>
      <c r="AN195" t="s">
        <v>3966</v>
      </c>
      <c r="AO195" t="s">
        <v>39</v>
      </c>
      <c r="AP195" t="s">
        <v>1088</v>
      </c>
      <c r="AQ195" t="s">
        <v>94</v>
      </c>
      <c r="AR195" t="s">
        <v>58</v>
      </c>
      <c r="AS195" t="s">
        <v>94</v>
      </c>
      <c r="AT195" t="s">
        <v>137</v>
      </c>
      <c r="AU195" t="s">
        <v>51</v>
      </c>
      <c r="AV195" t="s">
        <v>52</v>
      </c>
      <c r="AW195" t="s">
        <v>820</v>
      </c>
    </row>
    <row r="196" spans="1:49" x14ac:dyDescent="0.3">
      <c r="A196" t="s">
        <v>35</v>
      </c>
      <c r="B196" s="2">
        <v>41384</v>
      </c>
      <c r="C196">
        <v>7</v>
      </c>
      <c r="D196">
        <v>7101</v>
      </c>
      <c r="E196" t="s">
        <v>457</v>
      </c>
      <c r="F196" t="s">
        <v>458</v>
      </c>
      <c r="G196" t="s">
        <v>1355</v>
      </c>
      <c r="H196">
        <v>44</v>
      </c>
      <c r="I196" t="s">
        <v>46</v>
      </c>
      <c r="J196" s="1" t="s">
        <v>62</v>
      </c>
      <c r="K196" t="s">
        <v>1356</v>
      </c>
      <c r="L196" s="1" t="s">
        <v>55</v>
      </c>
      <c r="M196" t="s">
        <v>610</v>
      </c>
      <c r="N196" t="s">
        <v>301</v>
      </c>
      <c r="O196" t="s">
        <v>1357</v>
      </c>
      <c r="P196">
        <v>32</v>
      </c>
      <c r="Q196" t="s">
        <v>46</v>
      </c>
      <c r="R196" t="s">
        <v>46</v>
      </c>
      <c r="S196" t="s">
        <v>42</v>
      </c>
      <c r="T196" t="s">
        <v>67</v>
      </c>
      <c r="U196" t="s">
        <v>1358</v>
      </c>
      <c r="V196" t="s">
        <v>48</v>
      </c>
      <c r="W196" t="s">
        <v>49</v>
      </c>
      <c r="X196" t="s">
        <v>50</v>
      </c>
      <c r="Y196" t="s">
        <v>46</v>
      </c>
      <c r="Z196" t="s">
        <v>113</v>
      </c>
      <c r="AA196" t="s">
        <v>55</v>
      </c>
      <c r="AB196" t="s">
        <v>46</v>
      </c>
      <c r="AC196" t="s">
        <v>1359</v>
      </c>
      <c r="AE196" t="s">
        <v>55</v>
      </c>
      <c r="AF196" t="s">
        <v>69</v>
      </c>
      <c r="AG196" t="s">
        <v>69</v>
      </c>
      <c r="AH196" s="37" t="s">
        <v>58</v>
      </c>
      <c r="AI196" s="40" t="s">
        <v>58</v>
      </c>
      <c r="AJ196" t="s">
        <v>46</v>
      </c>
      <c r="AK196" t="s">
        <v>46</v>
      </c>
      <c r="AL196" t="s">
        <v>55</v>
      </c>
      <c r="AM196" t="s">
        <v>710</v>
      </c>
      <c r="AN196" t="s">
        <v>3964</v>
      </c>
      <c r="AO196" t="s">
        <v>46</v>
      </c>
      <c r="AP196" t="s">
        <v>67</v>
      </c>
      <c r="AQ196" t="s">
        <v>94</v>
      </c>
      <c r="AR196" t="s">
        <v>67</v>
      </c>
      <c r="AS196" t="s">
        <v>58</v>
      </c>
      <c r="AT196" t="s">
        <v>50</v>
      </c>
      <c r="AU196" t="s">
        <v>113</v>
      </c>
      <c r="AV196" t="s">
        <v>46</v>
      </c>
      <c r="AW196" t="s">
        <v>55</v>
      </c>
    </row>
    <row r="197" spans="1:49" hidden="1" x14ac:dyDescent="0.3">
      <c r="A197" t="s">
        <v>35</v>
      </c>
      <c r="B197" s="2">
        <v>43021</v>
      </c>
      <c r="C197">
        <v>4</v>
      </c>
      <c r="D197">
        <v>4101</v>
      </c>
      <c r="E197" t="s">
        <v>1018</v>
      </c>
      <c r="F197" t="s">
        <v>142</v>
      </c>
      <c r="G197" t="s">
        <v>1360</v>
      </c>
      <c r="H197">
        <v>50</v>
      </c>
      <c r="I197" t="s">
        <v>39</v>
      </c>
      <c r="J197" t="s">
        <v>46</v>
      </c>
      <c r="K197" t="s">
        <v>1361</v>
      </c>
      <c r="L197" t="s">
        <v>42</v>
      </c>
      <c r="M197" t="s">
        <v>1362</v>
      </c>
      <c r="N197" t="s">
        <v>85</v>
      </c>
      <c r="O197" t="s">
        <v>1363</v>
      </c>
      <c r="P197">
        <v>28</v>
      </c>
      <c r="Q197" t="s">
        <v>39</v>
      </c>
      <c r="R197" t="s">
        <v>46</v>
      </c>
      <c r="S197" t="s">
        <v>42</v>
      </c>
      <c r="T197" t="s">
        <v>42</v>
      </c>
      <c r="U197" t="s">
        <v>1364</v>
      </c>
      <c r="V197" t="s">
        <v>42</v>
      </c>
      <c r="W197" t="s">
        <v>42</v>
      </c>
      <c r="X197" t="s">
        <v>137</v>
      </c>
      <c r="Y197" t="s">
        <v>1365</v>
      </c>
      <c r="Z197" t="s">
        <v>51</v>
      </c>
      <c r="AA197">
        <v>43437</v>
      </c>
      <c r="AB197" t="s">
        <v>52</v>
      </c>
      <c r="AC197" t="s">
        <v>1366</v>
      </c>
      <c r="AD197" t="s">
        <v>408</v>
      </c>
      <c r="AE197" t="s">
        <v>55</v>
      </c>
      <c r="AF197" t="s">
        <v>1367</v>
      </c>
      <c r="AG197" t="s">
        <v>1368</v>
      </c>
      <c r="AH197" s="37" t="s">
        <v>58</v>
      </c>
      <c r="AI197" s="40" t="s">
        <v>94</v>
      </c>
      <c r="AJ197" t="s">
        <v>39</v>
      </c>
      <c r="AK197" t="s">
        <v>46</v>
      </c>
      <c r="AL197" t="s">
        <v>94</v>
      </c>
      <c r="AM197" t="s">
        <v>4024</v>
      </c>
      <c r="AN197" t="s">
        <v>85</v>
      </c>
      <c r="AO197" t="s">
        <v>39</v>
      </c>
      <c r="AP197" t="s">
        <v>67</v>
      </c>
      <c r="AQ197" t="s">
        <v>94</v>
      </c>
      <c r="AR197" t="s">
        <v>94</v>
      </c>
      <c r="AS197" t="s">
        <v>94</v>
      </c>
      <c r="AT197" t="s">
        <v>137</v>
      </c>
      <c r="AU197" t="s">
        <v>51</v>
      </c>
      <c r="AV197" t="s">
        <v>52</v>
      </c>
      <c r="AW197" t="s">
        <v>4001</v>
      </c>
    </row>
    <row r="198" spans="1:49" hidden="1" x14ac:dyDescent="0.3">
      <c r="A198" t="s">
        <v>244</v>
      </c>
      <c r="B198" s="2">
        <v>44293</v>
      </c>
      <c r="C198">
        <v>13</v>
      </c>
      <c r="D198">
        <v>13114</v>
      </c>
      <c r="E198" t="s">
        <v>975</v>
      </c>
      <c r="F198" t="s">
        <v>37</v>
      </c>
      <c r="G198" t="s">
        <v>1369</v>
      </c>
      <c r="H198" s="9">
        <v>37</v>
      </c>
      <c r="I198" t="s">
        <v>39</v>
      </c>
      <c r="J198" s="1" t="s">
        <v>46</v>
      </c>
      <c r="K198" t="s">
        <v>1370</v>
      </c>
      <c r="L198" s="1" t="s">
        <v>55</v>
      </c>
      <c r="M198" t="s">
        <v>252</v>
      </c>
      <c r="N198" t="s">
        <v>248</v>
      </c>
      <c r="O198" t="s">
        <v>1371</v>
      </c>
      <c r="P198" s="9">
        <v>30</v>
      </c>
      <c r="Q198" t="s">
        <v>789</v>
      </c>
      <c r="R198" s="1" t="s">
        <v>46</v>
      </c>
      <c r="S198" t="s">
        <v>42</v>
      </c>
      <c r="T198" t="s">
        <v>42</v>
      </c>
      <c r="U198" s="1" t="s">
        <v>48</v>
      </c>
      <c r="V198" t="s">
        <v>1372</v>
      </c>
      <c r="W198" t="s">
        <v>42</v>
      </c>
      <c r="X198" t="s">
        <v>18</v>
      </c>
      <c r="Y198" s="1" t="s">
        <v>46</v>
      </c>
      <c r="Z198" s="1" t="s">
        <v>55</v>
      </c>
      <c r="AA198" s="1" t="s">
        <v>55</v>
      </c>
      <c r="AB198" s="1" t="s">
        <v>46</v>
      </c>
      <c r="AC198" s="1" t="s">
        <v>55</v>
      </c>
      <c r="AD198" s="1" t="s">
        <v>55</v>
      </c>
      <c r="AE198" s="1" t="s">
        <v>55</v>
      </c>
      <c r="AF198" t="s">
        <v>1373</v>
      </c>
      <c r="AG198" t="s">
        <v>1374</v>
      </c>
      <c r="AH198" s="37" t="s">
        <v>58</v>
      </c>
      <c r="AI198" s="40" t="s">
        <v>94</v>
      </c>
      <c r="AJ198" t="s">
        <v>39</v>
      </c>
      <c r="AK198" t="s">
        <v>46</v>
      </c>
      <c r="AL198" t="s">
        <v>55</v>
      </c>
      <c r="AM198" t="s">
        <v>527</v>
      </c>
      <c r="AN198" t="s">
        <v>248</v>
      </c>
      <c r="AO198" t="s">
        <v>39</v>
      </c>
      <c r="AP198" t="s">
        <v>67</v>
      </c>
      <c r="AQ198" t="s">
        <v>94</v>
      </c>
      <c r="AR198" t="s">
        <v>94</v>
      </c>
      <c r="AS198" t="s">
        <v>94</v>
      </c>
      <c r="AT198" t="s">
        <v>18</v>
      </c>
      <c r="AU198" t="s">
        <v>55</v>
      </c>
      <c r="AV198" t="s">
        <v>46</v>
      </c>
      <c r="AW198" t="s">
        <v>55</v>
      </c>
    </row>
    <row r="199" spans="1:49" x14ac:dyDescent="0.3">
      <c r="A199" t="s">
        <v>35</v>
      </c>
      <c r="B199" s="2">
        <v>44177</v>
      </c>
      <c r="C199">
        <v>7</v>
      </c>
      <c r="D199">
        <v>7105</v>
      </c>
      <c r="E199" t="s">
        <v>458</v>
      </c>
      <c r="F199" t="s">
        <v>458</v>
      </c>
      <c r="G199" t="s">
        <v>1375</v>
      </c>
      <c r="H199">
        <v>36</v>
      </c>
      <c r="I199" t="s">
        <v>39</v>
      </c>
      <c r="J199" t="s">
        <v>46</v>
      </c>
      <c r="K199" t="s">
        <v>1376</v>
      </c>
      <c r="L199" t="s">
        <v>55</v>
      </c>
      <c r="M199" t="s">
        <v>43</v>
      </c>
      <c r="N199" t="s">
        <v>108</v>
      </c>
      <c r="O199" t="s">
        <v>1377</v>
      </c>
      <c r="Q199" t="s">
        <v>46</v>
      </c>
      <c r="R199" t="s">
        <v>46</v>
      </c>
      <c r="S199" t="s">
        <v>42</v>
      </c>
      <c r="T199" t="s">
        <v>42</v>
      </c>
      <c r="U199" t="s">
        <v>48</v>
      </c>
      <c r="V199" t="s">
        <v>48</v>
      </c>
      <c r="W199" t="s">
        <v>67</v>
      </c>
      <c r="X199" t="s">
        <v>44</v>
      </c>
      <c r="Y199" t="s">
        <v>46</v>
      </c>
      <c r="Z199" t="s">
        <v>309</v>
      </c>
      <c r="AA199" t="s">
        <v>55</v>
      </c>
      <c r="AB199" t="s">
        <v>176</v>
      </c>
      <c r="AC199" t="s">
        <v>55</v>
      </c>
      <c r="AD199" t="s">
        <v>55</v>
      </c>
      <c r="AE199" t="s">
        <v>55</v>
      </c>
      <c r="AF199" t="s">
        <v>1378</v>
      </c>
      <c r="AG199" t="s">
        <v>1379</v>
      </c>
      <c r="AH199" s="37" t="s">
        <v>58</v>
      </c>
      <c r="AI199" s="40" t="s">
        <v>58</v>
      </c>
      <c r="AJ199" t="s">
        <v>39</v>
      </c>
      <c r="AK199" t="s">
        <v>46</v>
      </c>
      <c r="AL199" t="s">
        <v>55</v>
      </c>
      <c r="AM199" t="s">
        <v>43</v>
      </c>
      <c r="AN199" t="s">
        <v>3964</v>
      </c>
      <c r="AO199" t="s">
        <v>46</v>
      </c>
      <c r="AP199" t="s">
        <v>67</v>
      </c>
      <c r="AQ199" t="s">
        <v>94</v>
      </c>
      <c r="AR199" t="s">
        <v>94</v>
      </c>
      <c r="AS199" t="s">
        <v>67</v>
      </c>
      <c r="AT199" t="s">
        <v>3964</v>
      </c>
      <c r="AU199" t="s">
        <v>309</v>
      </c>
      <c r="AV199" t="s">
        <v>176</v>
      </c>
      <c r="AW199" t="s">
        <v>55</v>
      </c>
    </row>
    <row r="200" spans="1:49" x14ac:dyDescent="0.3">
      <c r="A200" t="s">
        <v>35</v>
      </c>
      <c r="B200" s="2">
        <v>40832</v>
      </c>
      <c r="C200">
        <v>16</v>
      </c>
      <c r="D200">
        <v>16101</v>
      </c>
      <c r="E200" t="s">
        <v>1380</v>
      </c>
      <c r="F200" t="s">
        <v>370</v>
      </c>
      <c r="G200" t="s">
        <v>1381</v>
      </c>
      <c r="H200">
        <v>38</v>
      </c>
      <c r="I200" t="s">
        <v>46</v>
      </c>
      <c r="J200" t="s">
        <v>62</v>
      </c>
      <c r="K200" t="s">
        <v>73</v>
      </c>
      <c r="L200" t="s">
        <v>55</v>
      </c>
      <c r="M200" s="1" t="s">
        <v>99</v>
      </c>
      <c r="N200" t="s">
        <v>65</v>
      </c>
      <c r="O200" t="s">
        <v>1382</v>
      </c>
      <c r="P200">
        <v>44</v>
      </c>
      <c r="Q200" t="s">
        <v>46</v>
      </c>
      <c r="R200" t="s">
        <v>1383</v>
      </c>
      <c r="S200" t="s">
        <v>58</v>
      </c>
      <c r="T200" t="s">
        <v>67</v>
      </c>
      <c r="U200" t="s">
        <v>1384</v>
      </c>
      <c r="V200" t="s">
        <v>48</v>
      </c>
      <c r="W200" t="s">
        <v>67</v>
      </c>
      <c r="X200" t="s">
        <v>50</v>
      </c>
      <c r="Y200" t="s">
        <v>46</v>
      </c>
      <c r="Z200" t="s">
        <v>55</v>
      </c>
      <c r="AA200" t="s">
        <v>55</v>
      </c>
      <c r="AB200" t="s">
        <v>46</v>
      </c>
      <c r="AC200" t="s">
        <v>55</v>
      </c>
      <c r="AD200" t="s">
        <v>55</v>
      </c>
      <c r="AE200" t="s">
        <v>55</v>
      </c>
      <c r="AF200" t="s">
        <v>69</v>
      </c>
      <c r="AG200" t="s">
        <v>69</v>
      </c>
      <c r="AH200" s="37" t="s">
        <v>58</v>
      </c>
      <c r="AI200" s="40" t="s">
        <v>58</v>
      </c>
      <c r="AJ200" t="s">
        <v>46</v>
      </c>
      <c r="AK200" t="s">
        <v>46</v>
      </c>
      <c r="AL200" t="s">
        <v>55</v>
      </c>
      <c r="AM200" t="s">
        <v>4103</v>
      </c>
      <c r="AN200" t="s">
        <v>3964</v>
      </c>
      <c r="AO200" t="s">
        <v>46</v>
      </c>
      <c r="AP200" t="s">
        <v>4010</v>
      </c>
      <c r="AQ200" t="s">
        <v>58</v>
      </c>
      <c r="AR200" t="s">
        <v>67</v>
      </c>
      <c r="AS200" t="s">
        <v>67</v>
      </c>
      <c r="AT200" t="s">
        <v>50</v>
      </c>
      <c r="AU200" t="s">
        <v>55</v>
      </c>
      <c r="AV200" t="s">
        <v>46</v>
      </c>
      <c r="AW200" t="s">
        <v>55</v>
      </c>
    </row>
    <row r="201" spans="1:49" x14ac:dyDescent="0.3">
      <c r="A201" t="s">
        <v>35</v>
      </c>
      <c r="B201" s="2">
        <v>42315</v>
      </c>
      <c r="C201">
        <v>4</v>
      </c>
      <c r="D201">
        <v>4201</v>
      </c>
      <c r="E201" t="s">
        <v>266</v>
      </c>
      <c r="F201" t="s">
        <v>142</v>
      </c>
      <c r="G201" t="s">
        <v>1385</v>
      </c>
      <c r="H201">
        <v>28</v>
      </c>
      <c r="I201" t="s">
        <v>39</v>
      </c>
      <c r="J201" t="s">
        <v>46</v>
      </c>
      <c r="K201" t="s">
        <v>1386</v>
      </c>
      <c r="L201" t="s">
        <v>42</v>
      </c>
      <c r="M201" t="s">
        <v>270</v>
      </c>
      <c r="N201" t="s">
        <v>44</v>
      </c>
      <c r="O201" t="s">
        <v>1387</v>
      </c>
      <c r="P201">
        <v>54</v>
      </c>
      <c r="Q201" t="s">
        <v>39</v>
      </c>
      <c r="R201" t="s">
        <v>1388</v>
      </c>
      <c r="S201" t="s">
        <v>42</v>
      </c>
      <c r="T201" t="s">
        <v>42</v>
      </c>
      <c r="U201" t="s">
        <v>48</v>
      </c>
      <c r="V201" t="s">
        <v>147</v>
      </c>
      <c r="W201" t="s">
        <v>49</v>
      </c>
      <c r="X201" t="s">
        <v>164</v>
      </c>
      <c r="Y201" t="s">
        <v>42</v>
      </c>
      <c r="Z201" t="s">
        <v>51</v>
      </c>
      <c r="AA201">
        <v>42891</v>
      </c>
      <c r="AB201" t="s">
        <v>52</v>
      </c>
      <c r="AC201" t="s">
        <v>1389</v>
      </c>
      <c r="AD201" t="s">
        <v>54</v>
      </c>
      <c r="AE201" t="s">
        <v>55</v>
      </c>
      <c r="AF201" t="s">
        <v>1390</v>
      </c>
      <c r="AG201" t="s">
        <v>1391</v>
      </c>
      <c r="AH201" s="37" t="s">
        <v>58</v>
      </c>
      <c r="AI201" s="40" t="s">
        <v>58</v>
      </c>
      <c r="AJ201" t="s">
        <v>39</v>
      </c>
      <c r="AK201" t="s">
        <v>46</v>
      </c>
      <c r="AL201" t="s">
        <v>94</v>
      </c>
      <c r="AM201" t="s">
        <v>710</v>
      </c>
      <c r="AN201" t="s">
        <v>3964</v>
      </c>
      <c r="AO201" t="s">
        <v>39</v>
      </c>
      <c r="AP201" t="s">
        <v>3976</v>
      </c>
      <c r="AQ201" t="s">
        <v>94</v>
      </c>
      <c r="AR201" t="s">
        <v>94</v>
      </c>
      <c r="AS201" t="s">
        <v>58</v>
      </c>
      <c r="AT201" t="s">
        <v>164</v>
      </c>
      <c r="AU201" t="s">
        <v>51</v>
      </c>
      <c r="AV201" t="s">
        <v>52</v>
      </c>
      <c r="AW201" t="s">
        <v>54</v>
      </c>
    </row>
    <row r="202" spans="1:49" x14ac:dyDescent="0.3">
      <c r="A202" t="s">
        <v>35</v>
      </c>
      <c r="B202" s="2">
        <v>41425</v>
      </c>
      <c r="C202">
        <v>13</v>
      </c>
      <c r="D202">
        <v>13302</v>
      </c>
      <c r="E202" t="s">
        <v>180</v>
      </c>
      <c r="F202" t="s">
        <v>37</v>
      </c>
      <c r="G202" t="s">
        <v>609</v>
      </c>
      <c r="H202">
        <v>26</v>
      </c>
      <c r="I202" t="s">
        <v>46</v>
      </c>
      <c r="J202" s="1" t="s">
        <v>62</v>
      </c>
      <c r="K202" t="s">
        <v>285</v>
      </c>
      <c r="L202" s="1" t="s">
        <v>55</v>
      </c>
      <c r="M202" t="s">
        <v>610</v>
      </c>
      <c r="N202" t="s">
        <v>301</v>
      </c>
      <c r="O202" t="s">
        <v>611</v>
      </c>
      <c r="P202">
        <v>45</v>
      </c>
      <c r="Q202" t="s">
        <v>46</v>
      </c>
      <c r="R202" t="s">
        <v>46</v>
      </c>
      <c r="S202" s="1" t="s">
        <v>67</v>
      </c>
      <c r="T202" t="s">
        <v>67</v>
      </c>
      <c r="U202" t="s">
        <v>612</v>
      </c>
      <c r="V202" t="s">
        <v>48</v>
      </c>
      <c r="W202" t="s">
        <v>49</v>
      </c>
      <c r="X202" t="s">
        <v>50</v>
      </c>
      <c r="Y202" t="s">
        <v>46</v>
      </c>
      <c r="Z202" t="s">
        <v>113</v>
      </c>
      <c r="AA202" t="s">
        <v>55</v>
      </c>
      <c r="AB202" t="s">
        <v>46</v>
      </c>
      <c r="AC202" s="1" t="s">
        <v>55</v>
      </c>
      <c r="AE202" t="s">
        <v>55</v>
      </c>
      <c r="AF202" t="s">
        <v>69</v>
      </c>
      <c r="AG202" t="s">
        <v>69</v>
      </c>
      <c r="AH202" s="37" t="s">
        <v>58</v>
      </c>
      <c r="AI202" s="40" t="s">
        <v>58</v>
      </c>
      <c r="AJ202" t="s">
        <v>46</v>
      </c>
      <c r="AK202" t="s">
        <v>46</v>
      </c>
      <c r="AL202" t="s">
        <v>55</v>
      </c>
      <c r="AM202" t="s">
        <v>710</v>
      </c>
      <c r="AN202" t="s">
        <v>3964</v>
      </c>
      <c r="AO202" t="s">
        <v>46</v>
      </c>
      <c r="AP202" t="s">
        <v>67</v>
      </c>
      <c r="AQ202" t="s">
        <v>67</v>
      </c>
      <c r="AR202" t="s">
        <v>67</v>
      </c>
      <c r="AS202" t="s">
        <v>58</v>
      </c>
      <c r="AT202" t="s">
        <v>50</v>
      </c>
      <c r="AU202" t="s">
        <v>113</v>
      </c>
      <c r="AV202" t="s">
        <v>46</v>
      </c>
      <c r="AW202" t="s">
        <v>55</v>
      </c>
    </row>
    <row r="203" spans="1:49" hidden="1" x14ac:dyDescent="0.3">
      <c r="A203" t="s">
        <v>35</v>
      </c>
      <c r="B203" s="2">
        <v>40600</v>
      </c>
      <c r="C203">
        <v>13</v>
      </c>
      <c r="D203">
        <v>13301</v>
      </c>
      <c r="E203" t="s">
        <v>591</v>
      </c>
      <c r="F203" t="s">
        <v>37</v>
      </c>
      <c r="G203" t="s">
        <v>1402</v>
      </c>
      <c r="H203">
        <v>38</v>
      </c>
      <c r="I203" t="s">
        <v>46</v>
      </c>
      <c r="J203" t="s">
        <v>62</v>
      </c>
      <c r="K203" t="s">
        <v>63</v>
      </c>
      <c r="L203" t="s">
        <v>55</v>
      </c>
      <c r="M203" t="s">
        <v>1403</v>
      </c>
      <c r="N203" s="1"/>
      <c r="O203" s="1" t="s">
        <v>1404</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37" t="s">
        <v>58</v>
      </c>
      <c r="AI203" s="40" t="s">
        <v>94</v>
      </c>
      <c r="AJ203" t="s">
        <v>46</v>
      </c>
      <c r="AK203" t="s">
        <v>46</v>
      </c>
      <c r="AL203" t="s">
        <v>55</v>
      </c>
      <c r="AM203" t="s">
        <v>391</v>
      </c>
      <c r="AN203" t="s">
        <v>67</v>
      </c>
      <c r="AO203" t="s">
        <v>46</v>
      </c>
      <c r="AP203" t="s">
        <v>67</v>
      </c>
      <c r="AQ203" t="s">
        <v>67</v>
      </c>
      <c r="AR203" t="s">
        <v>67</v>
      </c>
      <c r="AS203" t="s">
        <v>67</v>
      </c>
      <c r="AT203" t="s">
        <v>46</v>
      </c>
      <c r="AU203" t="s">
        <v>55</v>
      </c>
      <c r="AV203" t="s">
        <v>46</v>
      </c>
      <c r="AW203" t="s">
        <v>55</v>
      </c>
    </row>
    <row r="204" spans="1:49" x14ac:dyDescent="0.3">
      <c r="A204" t="s">
        <v>35</v>
      </c>
      <c r="B204" s="2">
        <v>42241</v>
      </c>
      <c r="C204">
        <v>6</v>
      </c>
      <c r="D204">
        <v>6101</v>
      </c>
      <c r="E204" s="5" t="s">
        <v>714</v>
      </c>
      <c r="F204" s="5" t="s">
        <v>105</v>
      </c>
      <c r="G204" t="s">
        <v>1405</v>
      </c>
      <c r="H204">
        <v>39</v>
      </c>
      <c r="I204" t="s">
        <v>39</v>
      </c>
      <c r="J204" t="s">
        <v>40</v>
      </c>
      <c r="K204" t="s">
        <v>1406</v>
      </c>
      <c r="L204" t="s">
        <v>42</v>
      </c>
      <c r="M204" t="s">
        <v>74</v>
      </c>
      <c r="N204" t="s">
        <v>44</v>
      </c>
      <c r="O204" t="s">
        <v>1407</v>
      </c>
      <c r="P204">
        <v>45</v>
      </c>
      <c r="Q204" t="s">
        <v>39</v>
      </c>
      <c r="R204" t="s">
        <v>46</v>
      </c>
      <c r="S204" t="s">
        <v>49</v>
      </c>
      <c r="T204" t="s">
        <v>42</v>
      </c>
      <c r="U204" t="s">
        <v>1408</v>
      </c>
      <c r="V204" t="s">
        <v>42</v>
      </c>
      <c r="W204" t="s">
        <v>49</v>
      </c>
      <c r="X204" t="s">
        <v>50</v>
      </c>
      <c r="Y204" t="s">
        <v>42</v>
      </c>
      <c r="Z204" t="s">
        <v>90</v>
      </c>
      <c r="AA204">
        <v>42241</v>
      </c>
      <c r="AB204" t="s">
        <v>91</v>
      </c>
      <c r="AC204" t="s">
        <v>55</v>
      </c>
      <c r="AD204" t="s">
        <v>55</v>
      </c>
      <c r="AE204" t="s">
        <v>55</v>
      </c>
      <c r="AF204" t="s">
        <v>1409</v>
      </c>
      <c r="AG204" t="s">
        <v>1410</v>
      </c>
      <c r="AH204" s="37" t="s">
        <v>58</v>
      </c>
      <c r="AI204" s="40" t="s">
        <v>58</v>
      </c>
      <c r="AJ204" t="s">
        <v>39</v>
      </c>
      <c r="AK204" t="s">
        <v>3922</v>
      </c>
      <c r="AL204" t="s">
        <v>94</v>
      </c>
      <c r="AM204" t="s">
        <v>74</v>
      </c>
      <c r="AN204" t="s">
        <v>3964</v>
      </c>
      <c r="AO204" t="s">
        <v>39</v>
      </c>
      <c r="AP204" t="s">
        <v>67</v>
      </c>
      <c r="AQ204" t="s">
        <v>58</v>
      </c>
      <c r="AR204" t="s">
        <v>94</v>
      </c>
      <c r="AS204" t="s">
        <v>58</v>
      </c>
      <c r="AT204" t="s">
        <v>50</v>
      </c>
      <c r="AU204" t="s">
        <v>90</v>
      </c>
      <c r="AV204" t="s">
        <v>91</v>
      </c>
      <c r="AW204" t="s">
        <v>55</v>
      </c>
    </row>
    <row r="205" spans="1:49" x14ac:dyDescent="0.3">
      <c r="A205" t="s">
        <v>35</v>
      </c>
      <c r="B205" s="2">
        <v>43669</v>
      </c>
      <c r="C205">
        <v>2</v>
      </c>
      <c r="D205">
        <v>2201</v>
      </c>
      <c r="E205" t="s">
        <v>932</v>
      </c>
      <c r="F205" t="s">
        <v>198</v>
      </c>
      <c r="G205" t="s">
        <v>1411</v>
      </c>
      <c r="H205">
        <v>28</v>
      </c>
      <c r="I205" t="s">
        <v>39</v>
      </c>
      <c r="J205" t="s">
        <v>1412</v>
      </c>
      <c r="K205" t="s">
        <v>1413</v>
      </c>
      <c r="L205" t="s">
        <v>55</v>
      </c>
      <c r="M205" t="s">
        <v>279</v>
      </c>
      <c r="N205" t="s">
        <v>44</v>
      </c>
      <c r="O205" t="s">
        <v>1414</v>
      </c>
      <c r="P205">
        <v>34</v>
      </c>
      <c r="Q205" t="s">
        <v>39</v>
      </c>
      <c r="R205" t="s">
        <v>46</v>
      </c>
      <c r="S205" t="s">
        <v>42</v>
      </c>
      <c r="T205" t="s">
        <v>67</v>
      </c>
      <c r="U205" t="s">
        <v>1415</v>
      </c>
      <c r="V205" t="s">
        <v>48</v>
      </c>
      <c r="W205" t="s">
        <v>49</v>
      </c>
      <c r="X205" t="s">
        <v>50</v>
      </c>
      <c r="Y205" t="s">
        <v>46</v>
      </c>
      <c r="Z205" t="s">
        <v>112</v>
      </c>
      <c r="AA205" t="s">
        <v>55</v>
      </c>
      <c r="AB205" t="s">
        <v>309</v>
      </c>
      <c r="AC205" t="s">
        <v>1416</v>
      </c>
      <c r="AD205" t="s">
        <v>55</v>
      </c>
      <c r="AE205" t="s">
        <v>55</v>
      </c>
      <c r="AF205" t="s">
        <v>1417</v>
      </c>
      <c r="AG205" t="s">
        <v>1418</v>
      </c>
      <c r="AH205" s="37" t="s">
        <v>58</v>
      </c>
      <c r="AI205" s="40" t="s">
        <v>58</v>
      </c>
      <c r="AJ205" t="s">
        <v>39</v>
      </c>
      <c r="AK205" t="s">
        <v>1300</v>
      </c>
      <c r="AL205" t="s">
        <v>55</v>
      </c>
      <c r="AM205" t="s">
        <v>527</v>
      </c>
      <c r="AN205" t="s">
        <v>3964</v>
      </c>
      <c r="AO205" t="s">
        <v>39</v>
      </c>
      <c r="AP205" t="s">
        <v>67</v>
      </c>
      <c r="AQ205" t="s">
        <v>94</v>
      </c>
      <c r="AR205" t="s">
        <v>67</v>
      </c>
      <c r="AS205" t="s">
        <v>58</v>
      </c>
      <c r="AT205" t="s">
        <v>50</v>
      </c>
      <c r="AU205" t="s">
        <v>112</v>
      </c>
      <c r="AV205" t="s">
        <v>309</v>
      </c>
      <c r="AW205" t="s">
        <v>55</v>
      </c>
    </row>
    <row r="206" spans="1:49" x14ac:dyDescent="0.3">
      <c r="A206" t="s">
        <v>35</v>
      </c>
      <c r="B206" s="2">
        <v>41456</v>
      </c>
      <c r="C206">
        <v>13</v>
      </c>
      <c r="D206">
        <v>13108</v>
      </c>
      <c r="E206" t="s">
        <v>1212</v>
      </c>
      <c r="F206" t="s">
        <v>37</v>
      </c>
      <c r="G206" t="s">
        <v>1213</v>
      </c>
      <c r="H206">
        <v>53</v>
      </c>
      <c r="I206" t="s">
        <v>46</v>
      </c>
      <c r="J206" s="1" t="s">
        <v>62</v>
      </c>
      <c r="K206" t="s">
        <v>1214</v>
      </c>
      <c r="L206" s="1" t="s">
        <v>55</v>
      </c>
      <c r="M206" t="s">
        <v>286</v>
      </c>
      <c r="N206" t="s">
        <v>108</v>
      </c>
      <c r="O206" t="s">
        <v>588</v>
      </c>
      <c r="P206">
        <v>66</v>
      </c>
      <c r="Q206" t="s">
        <v>46</v>
      </c>
      <c r="R206" t="s">
        <v>46</v>
      </c>
      <c r="S206" s="1" t="s">
        <v>67</v>
      </c>
      <c r="T206" t="s">
        <v>67</v>
      </c>
      <c r="U206" t="s">
        <v>1215</v>
      </c>
      <c r="V206" t="s">
        <v>48</v>
      </c>
      <c r="W206" t="s">
        <v>42</v>
      </c>
      <c r="X206" s="1" t="s">
        <v>46</v>
      </c>
      <c r="Y206" t="s">
        <v>46</v>
      </c>
      <c r="Z206" t="s">
        <v>1216</v>
      </c>
      <c r="AA206" t="s">
        <v>55</v>
      </c>
      <c r="AB206" t="s">
        <v>46</v>
      </c>
      <c r="AC206" s="1" t="s">
        <v>55</v>
      </c>
      <c r="AE206" t="s">
        <v>55</v>
      </c>
      <c r="AF206" t="s">
        <v>69</v>
      </c>
      <c r="AG206" t="s">
        <v>69</v>
      </c>
      <c r="AH206" s="37" t="s">
        <v>58</v>
      </c>
      <c r="AI206" s="40" t="s">
        <v>58</v>
      </c>
      <c r="AJ206" t="s">
        <v>46</v>
      </c>
      <c r="AK206" t="s">
        <v>46</v>
      </c>
      <c r="AL206" t="s">
        <v>55</v>
      </c>
      <c r="AM206" t="s">
        <v>74</v>
      </c>
      <c r="AN206" t="s">
        <v>3964</v>
      </c>
      <c r="AO206" t="s">
        <v>46</v>
      </c>
      <c r="AP206" t="s">
        <v>67</v>
      </c>
      <c r="AQ206" t="s">
        <v>67</v>
      </c>
      <c r="AR206" t="s">
        <v>67</v>
      </c>
      <c r="AS206" t="s">
        <v>94</v>
      </c>
      <c r="AT206" t="s">
        <v>67</v>
      </c>
      <c r="AU206" t="s">
        <v>588</v>
      </c>
      <c r="AV206" t="s">
        <v>46</v>
      </c>
      <c r="AW206" t="s">
        <v>55</v>
      </c>
    </row>
    <row r="207" spans="1:49" x14ac:dyDescent="0.3">
      <c r="A207" t="s">
        <v>35</v>
      </c>
      <c r="B207" s="2">
        <v>41478</v>
      </c>
      <c r="C207">
        <v>13</v>
      </c>
      <c r="D207">
        <v>13131</v>
      </c>
      <c r="E207" t="s">
        <v>2000</v>
      </c>
      <c r="F207" t="s">
        <v>37</v>
      </c>
      <c r="G207" t="s">
        <v>2845</v>
      </c>
      <c r="H207">
        <v>56</v>
      </c>
      <c r="I207" t="s">
        <v>46</v>
      </c>
      <c r="J207" s="1" t="s">
        <v>62</v>
      </c>
      <c r="K207" t="s">
        <v>390</v>
      </c>
      <c r="L207" s="1" t="s">
        <v>55</v>
      </c>
      <c r="M207" s="1" t="s">
        <v>99</v>
      </c>
      <c r="N207" t="s">
        <v>301</v>
      </c>
      <c r="O207" t="s">
        <v>2846</v>
      </c>
      <c r="P207">
        <v>61</v>
      </c>
      <c r="Q207" t="s">
        <v>46</v>
      </c>
      <c r="R207" t="s">
        <v>46</v>
      </c>
      <c r="S207" t="s">
        <v>87</v>
      </c>
      <c r="T207" t="s">
        <v>67</v>
      </c>
      <c r="U207" t="s">
        <v>2847</v>
      </c>
      <c r="V207" t="s">
        <v>48</v>
      </c>
      <c r="W207" t="s">
        <v>49</v>
      </c>
      <c r="X207" t="s">
        <v>50</v>
      </c>
      <c r="Y207" t="s">
        <v>46</v>
      </c>
      <c r="Z207" s="1" t="s">
        <v>55</v>
      </c>
      <c r="AA207" t="s">
        <v>55</v>
      </c>
      <c r="AB207" t="s">
        <v>46</v>
      </c>
      <c r="AC207" s="1" t="s">
        <v>55</v>
      </c>
      <c r="AE207" t="s">
        <v>55</v>
      </c>
      <c r="AF207" t="s">
        <v>69</v>
      </c>
      <c r="AG207" t="s">
        <v>69</v>
      </c>
      <c r="AH207" s="37" t="s">
        <v>58</v>
      </c>
      <c r="AI207" s="40" t="s">
        <v>58</v>
      </c>
      <c r="AJ207" t="s">
        <v>46</v>
      </c>
      <c r="AK207" t="s">
        <v>46</v>
      </c>
      <c r="AL207" t="s">
        <v>55</v>
      </c>
      <c r="AM207" t="s">
        <v>4103</v>
      </c>
      <c r="AN207" t="s">
        <v>3964</v>
      </c>
      <c r="AO207" t="s">
        <v>46</v>
      </c>
      <c r="AP207" t="s">
        <v>67</v>
      </c>
      <c r="AQ207" t="s">
        <v>58</v>
      </c>
      <c r="AR207" t="s">
        <v>67</v>
      </c>
      <c r="AS207" t="s">
        <v>58</v>
      </c>
      <c r="AT207" t="s">
        <v>50</v>
      </c>
      <c r="AU207" t="s">
        <v>55</v>
      </c>
      <c r="AV207" t="s">
        <v>46</v>
      </c>
      <c r="AW207" t="s">
        <v>55</v>
      </c>
    </row>
    <row r="208" spans="1:49" hidden="1" x14ac:dyDescent="0.3">
      <c r="A208" t="s">
        <v>35</v>
      </c>
      <c r="B208" s="2">
        <v>43136</v>
      </c>
      <c r="C208">
        <v>8</v>
      </c>
      <c r="D208">
        <v>8101</v>
      </c>
      <c r="E208" t="s">
        <v>434</v>
      </c>
      <c r="F208" s="1" t="s">
        <v>276</v>
      </c>
      <c r="G208" t="s">
        <v>1429</v>
      </c>
      <c r="H208">
        <v>34</v>
      </c>
      <c r="I208" t="s">
        <v>1114</v>
      </c>
      <c r="J208" t="s">
        <v>1430</v>
      </c>
      <c r="K208" t="s">
        <v>1431</v>
      </c>
      <c r="L208" t="s">
        <v>42</v>
      </c>
      <c r="M208" t="s">
        <v>74</v>
      </c>
      <c r="N208" t="s">
        <v>44</v>
      </c>
      <c r="O208" t="s">
        <v>1432</v>
      </c>
      <c r="Q208" t="s">
        <v>627</v>
      </c>
      <c r="R208" t="s">
        <v>46</v>
      </c>
      <c r="S208" t="s">
        <v>42</v>
      </c>
      <c r="T208" t="s">
        <v>42</v>
      </c>
      <c r="U208" t="s">
        <v>1433</v>
      </c>
      <c r="V208" t="s">
        <v>147</v>
      </c>
      <c r="W208" t="s">
        <v>49</v>
      </c>
      <c r="X208" t="s">
        <v>50</v>
      </c>
      <c r="Y208" t="s">
        <v>46</v>
      </c>
      <c r="Z208" t="s">
        <v>112</v>
      </c>
      <c r="AA208">
        <v>43179</v>
      </c>
      <c r="AB208" t="s">
        <v>588</v>
      </c>
      <c r="AC208" t="s">
        <v>55</v>
      </c>
      <c r="AD208" t="s">
        <v>55</v>
      </c>
      <c r="AE208" t="s">
        <v>55</v>
      </c>
      <c r="AF208" t="s">
        <v>1434</v>
      </c>
      <c r="AG208" t="s">
        <v>1435</v>
      </c>
      <c r="AH208" s="37" t="s">
        <v>58</v>
      </c>
      <c r="AI208" s="40" t="s">
        <v>94</v>
      </c>
      <c r="AJ208" t="s">
        <v>1114</v>
      </c>
      <c r="AK208" t="s">
        <v>4023</v>
      </c>
      <c r="AL208" t="s">
        <v>94</v>
      </c>
      <c r="AM208" t="s">
        <v>74</v>
      </c>
      <c r="AN208" t="s">
        <v>3964</v>
      </c>
      <c r="AO208" t="s">
        <v>627</v>
      </c>
      <c r="AP208" t="s">
        <v>67</v>
      </c>
      <c r="AQ208" t="s">
        <v>94</v>
      </c>
      <c r="AR208" t="s">
        <v>94</v>
      </c>
      <c r="AS208" t="s">
        <v>58</v>
      </c>
      <c r="AT208" t="s">
        <v>50</v>
      </c>
      <c r="AU208" t="s">
        <v>112</v>
      </c>
      <c r="AV208" t="s">
        <v>588</v>
      </c>
      <c r="AW208" t="s">
        <v>55</v>
      </c>
    </row>
    <row r="209" spans="1:49" x14ac:dyDescent="0.3">
      <c r="A209" t="s">
        <v>35</v>
      </c>
      <c r="B209" s="2">
        <v>43263</v>
      </c>
      <c r="C209">
        <v>5</v>
      </c>
      <c r="D209">
        <v>5302</v>
      </c>
      <c r="E209" t="s">
        <v>1436</v>
      </c>
      <c r="F209" t="s">
        <v>151</v>
      </c>
      <c r="G209" t="s">
        <v>1437</v>
      </c>
      <c r="H209">
        <v>50</v>
      </c>
      <c r="I209" t="s">
        <v>627</v>
      </c>
      <c r="J209" t="s">
        <v>46</v>
      </c>
      <c r="K209" t="s">
        <v>1438</v>
      </c>
      <c r="L209" t="s">
        <v>42</v>
      </c>
      <c r="M209" t="s">
        <v>43</v>
      </c>
      <c r="N209" t="s">
        <v>44</v>
      </c>
      <c r="O209" t="s">
        <v>1439</v>
      </c>
      <c r="P209">
        <v>54</v>
      </c>
      <c r="Q209" t="s">
        <v>39</v>
      </c>
      <c r="R209" t="s">
        <v>46</v>
      </c>
      <c r="S209" t="s">
        <v>42</v>
      </c>
      <c r="T209" t="s">
        <v>42</v>
      </c>
      <c r="U209" t="s">
        <v>1440</v>
      </c>
      <c r="V209" t="s">
        <v>147</v>
      </c>
      <c r="W209" t="s">
        <v>49</v>
      </c>
      <c r="X209" t="s">
        <v>50</v>
      </c>
      <c r="Y209" t="s">
        <v>46</v>
      </c>
      <c r="Z209" t="s">
        <v>112</v>
      </c>
      <c r="AA209">
        <v>43263</v>
      </c>
      <c r="AB209" t="s">
        <v>113</v>
      </c>
      <c r="AC209" t="s">
        <v>55</v>
      </c>
      <c r="AD209" t="s">
        <v>55</v>
      </c>
      <c r="AE209" t="s">
        <v>55</v>
      </c>
      <c r="AF209" t="s">
        <v>1441</v>
      </c>
      <c r="AG209" t="s">
        <v>1442</v>
      </c>
      <c r="AH209" s="37" t="s">
        <v>58</v>
      </c>
      <c r="AI209" s="40" t="s">
        <v>58</v>
      </c>
      <c r="AJ209" t="s">
        <v>627</v>
      </c>
      <c r="AK209" t="s">
        <v>46</v>
      </c>
      <c r="AL209" t="s">
        <v>94</v>
      </c>
      <c r="AM209" t="s">
        <v>43</v>
      </c>
      <c r="AN209" t="s">
        <v>3964</v>
      </c>
      <c r="AO209" t="s">
        <v>39</v>
      </c>
      <c r="AP209" t="s">
        <v>67</v>
      </c>
      <c r="AQ209" t="s">
        <v>94</v>
      </c>
      <c r="AR209" t="s">
        <v>94</v>
      </c>
      <c r="AS209" t="s">
        <v>58</v>
      </c>
      <c r="AT209" t="s">
        <v>50</v>
      </c>
      <c r="AU209" t="s">
        <v>112</v>
      </c>
      <c r="AV209" t="s">
        <v>113</v>
      </c>
      <c r="AW209" t="s">
        <v>55</v>
      </c>
    </row>
    <row r="210" spans="1:49" x14ac:dyDescent="0.3">
      <c r="A210" t="s">
        <v>35</v>
      </c>
      <c r="B210" s="2">
        <v>42809</v>
      </c>
      <c r="C210">
        <v>7</v>
      </c>
      <c r="D210">
        <v>7304</v>
      </c>
      <c r="E210" t="s">
        <v>1443</v>
      </c>
      <c r="F210" t="s">
        <v>458</v>
      </c>
      <c r="G210" t="s">
        <v>1444</v>
      </c>
      <c r="H210">
        <v>24</v>
      </c>
      <c r="I210" t="s">
        <v>39</v>
      </c>
      <c r="J210" t="s">
        <v>1445</v>
      </c>
      <c r="K210" t="s">
        <v>1446</v>
      </c>
      <c r="L210" t="s">
        <v>42</v>
      </c>
      <c r="M210" t="s">
        <v>279</v>
      </c>
      <c r="N210" t="s">
        <v>44</v>
      </c>
      <c r="O210" t="s">
        <v>1447</v>
      </c>
      <c r="P210">
        <v>28</v>
      </c>
      <c r="Q210" t="s">
        <v>39</v>
      </c>
      <c r="R210" t="s">
        <v>1448</v>
      </c>
      <c r="S210" t="s">
        <v>42</v>
      </c>
      <c r="T210" t="s">
        <v>49</v>
      </c>
      <c r="U210" t="s">
        <v>1449</v>
      </c>
      <c r="V210" t="s">
        <v>320</v>
      </c>
      <c r="W210" t="s">
        <v>49</v>
      </c>
      <c r="X210" t="s">
        <v>50</v>
      </c>
      <c r="Y210" t="s">
        <v>1450</v>
      </c>
      <c r="Z210" t="s">
        <v>51</v>
      </c>
      <c r="AA210">
        <v>43204</v>
      </c>
      <c r="AB210" t="s">
        <v>52</v>
      </c>
      <c r="AC210" t="s">
        <v>1451</v>
      </c>
      <c r="AD210" t="s">
        <v>820</v>
      </c>
      <c r="AE210" t="s">
        <v>55</v>
      </c>
      <c r="AF210" t="s">
        <v>1452</v>
      </c>
      <c r="AG210" t="s">
        <v>1453</v>
      </c>
      <c r="AH210" s="37" t="s">
        <v>58</v>
      </c>
      <c r="AI210" s="40" t="s">
        <v>58</v>
      </c>
      <c r="AJ210" t="s">
        <v>39</v>
      </c>
      <c r="AK210" t="s">
        <v>428</v>
      </c>
      <c r="AL210" t="s">
        <v>94</v>
      </c>
      <c r="AM210" t="s">
        <v>527</v>
      </c>
      <c r="AN210" t="s">
        <v>3964</v>
      </c>
      <c r="AO210" t="s">
        <v>39</v>
      </c>
      <c r="AP210" t="s">
        <v>3967</v>
      </c>
      <c r="AQ210" t="s">
        <v>94</v>
      </c>
      <c r="AR210" t="s">
        <v>58</v>
      </c>
      <c r="AS210" t="s">
        <v>58</v>
      </c>
      <c r="AT210" t="s">
        <v>50</v>
      </c>
      <c r="AU210" t="s">
        <v>51</v>
      </c>
      <c r="AV210" t="s">
        <v>52</v>
      </c>
      <c r="AW210" t="s">
        <v>820</v>
      </c>
    </row>
    <row r="211" spans="1:49" x14ac:dyDescent="0.3">
      <c r="A211" t="s">
        <v>35</v>
      </c>
      <c r="B211" s="2">
        <v>41490</v>
      </c>
      <c r="C211">
        <v>13</v>
      </c>
      <c r="D211">
        <v>13119</v>
      </c>
      <c r="E211" t="s">
        <v>514</v>
      </c>
      <c r="F211" t="s">
        <v>37</v>
      </c>
      <c r="G211" t="s">
        <v>2836</v>
      </c>
      <c r="H211">
        <v>33</v>
      </c>
      <c r="I211" t="s">
        <v>46</v>
      </c>
      <c r="J211" s="1" t="s">
        <v>62</v>
      </c>
      <c r="K211" t="s">
        <v>2837</v>
      </c>
      <c r="L211" s="1" t="s">
        <v>55</v>
      </c>
      <c r="M211" t="s">
        <v>2838</v>
      </c>
      <c r="N211" t="s">
        <v>301</v>
      </c>
      <c r="O211" t="s">
        <v>2839</v>
      </c>
      <c r="P211">
        <v>35</v>
      </c>
      <c r="Q211" t="s">
        <v>46</v>
      </c>
      <c r="R211" t="s">
        <v>46</v>
      </c>
      <c r="S211" s="1" t="s">
        <v>67</v>
      </c>
      <c r="T211" t="s">
        <v>67</v>
      </c>
      <c r="U211" t="s">
        <v>2840</v>
      </c>
      <c r="V211" t="s">
        <v>48</v>
      </c>
      <c r="W211" t="s">
        <v>67</v>
      </c>
      <c r="X211" t="s">
        <v>50</v>
      </c>
      <c r="Y211" t="s">
        <v>46</v>
      </c>
      <c r="Z211" t="s">
        <v>760</v>
      </c>
      <c r="AA211" t="s">
        <v>55</v>
      </c>
      <c r="AB211" t="s">
        <v>46</v>
      </c>
      <c r="AC211" s="1" t="s">
        <v>55</v>
      </c>
      <c r="AE211" t="s">
        <v>55</v>
      </c>
      <c r="AF211" t="s">
        <v>69</v>
      </c>
      <c r="AG211" t="s">
        <v>69</v>
      </c>
      <c r="AH211" s="37" t="s">
        <v>58</v>
      </c>
      <c r="AI211" s="40" t="s">
        <v>58</v>
      </c>
      <c r="AJ211" t="s">
        <v>46</v>
      </c>
      <c r="AK211" t="s">
        <v>46</v>
      </c>
      <c r="AL211" t="s">
        <v>55</v>
      </c>
      <c r="AM211" t="s">
        <v>74</v>
      </c>
      <c r="AN211" t="s">
        <v>3964</v>
      </c>
      <c r="AO211" t="s">
        <v>46</v>
      </c>
      <c r="AP211" t="s">
        <v>67</v>
      </c>
      <c r="AQ211" t="s">
        <v>67</v>
      </c>
      <c r="AR211" t="s">
        <v>67</v>
      </c>
      <c r="AS211" t="s">
        <v>67</v>
      </c>
      <c r="AT211" t="s">
        <v>50</v>
      </c>
      <c r="AU211" t="s">
        <v>113</v>
      </c>
      <c r="AV211" t="s">
        <v>46</v>
      </c>
      <c r="AW211" t="s">
        <v>55</v>
      </c>
    </row>
    <row r="212" spans="1:49" x14ac:dyDescent="0.3">
      <c r="A212" t="s">
        <v>35</v>
      </c>
      <c r="B212" s="2">
        <v>41567</v>
      </c>
      <c r="C212">
        <v>13</v>
      </c>
      <c r="D212">
        <v>13126</v>
      </c>
      <c r="E212" t="s">
        <v>395</v>
      </c>
      <c r="F212" t="s">
        <v>37</v>
      </c>
      <c r="G212" t="s">
        <v>3056</v>
      </c>
      <c r="H212">
        <v>26</v>
      </c>
      <c r="I212" t="s">
        <v>46</v>
      </c>
      <c r="J212" t="s">
        <v>3057</v>
      </c>
      <c r="K212" t="s">
        <v>300</v>
      </c>
      <c r="L212" s="1" t="s">
        <v>55</v>
      </c>
      <c r="M212" t="s">
        <v>286</v>
      </c>
      <c r="N212" t="s">
        <v>301</v>
      </c>
      <c r="O212" t="s">
        <v>3058</v>
      </c>
      <c r="P212">
        <v>30</v>
      </c>
      <c r="Q212" t="s">
        <v>46</v>
      </c>
      <c r="R212" t="s">
        <v>3057</v>
      </c>
      <c r="S212" t="s">
        <v>303</v>
      </c>
      <c r="T212" t="s">
        <v>67</v>
      </c>
      <c r="U212" t="s">
        <v>3059</v>
      </c>
      <c r="V212" t="s">
        <v>48</v>
      </c>
      <c r="W212" t="s">
        <v>67</v>
      </c>
      <c r="X212" s="1" t="s">
        <v>46</v>
      </c>
      <c r="Y212" t="s">
        <v>46</v>
      </c>
      <c r="Z212" s="1" t="s">
        <v>55</v>
      </c>
      <c r="AA212" t="s">
        <v>55</v>
      </c>
      <c r="AB212" t="s">
        <v>46</v>
      </c>
      <c r="AC212" s="1" t="s">
        <v>55</v>
      </c>
      <c r="AE212" t="s">
        <v>55</v>
      </c>
      <c r="AF212" t="s">
        <v>69</v>
      </c>
      <c r="AG212" t="s">
        <v>69</v>
      </c>
      <c r="AH212" s="37" t="s">
        <v>58</v>
      </c>
      <c r="AI212" s="40" t="s">
        <v>58</v>
      </c>
      <c r="AJ212" t="s">
        <v>46</v>
      </c>
      <c r="AK212" t="s">
        <v>3057</v>
      </c>
      <c r="AL212" t="s">
        <v>55</v>
      </c>
      <c r="AM212" t="s">
        <v>74</v>
      </c>
      <c r="AN212" t="s">
        <v>3964</v>
      </c>
      <c r="AO212" t="s">
        <v>46</v>
      </c>
      <c r="AP212" t="s">
        <v>3057</v>
      </c>
      <c r="AQ212" t="s">
        <v>58</v>
      </c>
      <c r="AR212" t="s">
        <v>67</v>
      </c>
      <c r="AS212" t="s">
        <v>67</v>
      </c>
      <c r="AT212" t="s">
        <v>67</v>
      </c>
      <c r="AU212" t="s">
        <v>55</v>
      </c>
      <c r="AV212" t="s">
        <v>46</v>
      </c>
      <c r="AW212" t="s">
        <v>55</v>
      </c>
    </row>
    <row r="213" spans="1:49" x14ac:dyDescent="0.3">
      <c r="A213" t="s">
        <v>35</v>
      </c>
      <c r="B213" s="2">
        <v>42978</v>
      </c>
      <c r="C213">
        <v>11</v>
      </c>
      <c r="D213">
        <v>11301</v>
      </c>
      <c r="E213" t="s">
        <v>1466</v>
      </c>
      <c r="F213" t="s">
        <v>731</v>
      </c>
      <c r="G213" t="s">
        <v>1467</v>
      </c>
      <c r="H213">
        <v>22</v>
      </c>
      <c r="I213" t="s">
        <v>39</v>
      </c>
      <c r="J213" t="s">
        <v>46</v>
      </c>
      <c r="K213" t="s">
        <v>1468</v>
      </c>
      <c r="L213" t="s">
        <v>42</v>
      </c>
      <c r="M213" t="s">
        <v>43</v>
      </c>
      <c r="N213" t="s">
        <v>44</v>
      </c>
      <c r="O213" t="s">
        <v>1469</v>
      </c>
      <c r="P213">
        <v>27</v>
      </c>
      <c r="Q213" t="s">
        <v>39</v>
      </c>
      <c r="R213" t="s">
        <v>1088</v>
      </c>
      <c r="S213" t="s">
        <v>42</v>
      </c>
      <c r="T213" t="s">
        <v>42</v>
      </c>
      <c r="U213" t="s">
        <v>1470</v>
      </c>
      <c r="V213" t="s">
        <v>42</v>
      </c>
      <c r="W213" t="s">
        <v>49</v>
      </c>
      <c r="X213" t="s">
        <v>50</v>
      </c>
      <c r="Y213" t="s">
        <v>42</v>
      </c>
      <c r="Z213" t="s">
        <v>51</v>
      </c>
      <c r="AA213">
        <v>43348</v>
      </c>
      <c r="AB213" t="s">
        <v>52</v>
      </c>
      <c r="AC213" t="s">
        <v>1352</v>
      </c>
      <c r="AD213" t="s">
        <v>982</v>
      </c>
      <c r="AE213" t="s">
        <v>55</v>
      </c>
      <c r="AF213" t="s">
        <v>1471</v>
      </c>
      <c r="AG213" t="s">
        <v>1472</v>
      </c>
      <c r="AH213" s="37" t="s">
        <v>58</v>
      </c>
      <c r="AI213" s="40" t="s">
        <v>58</v>
      </c>
      <c r="AJ213" t="s">
        <v>39</v>
      </c>
      <c r="AK213" t="s">
        <v>46</v>
      </c>
      <c r="AL213" t="s">
        <v>94</v>
      </c>
      <c r="AM213" t="s">
        <v>43</v>
      </c>
      <c r="AN213" t="s">
        <v>3964</v>
      </c>
      <c r="AO213" t="s">
        <v>39</v>
      </c>
      <c r="AP213" t="s">
        <v>1088</v>
      </c>
      <c r="AQ213" t="s">
        <v>94</v>
      </c>
      <c r="AR213" t="s">
        <v>94</v>
      </c>
      <c r="AS213" t="s">
        <v>58</v>
      </c>
      <c r="AT213" t="s">
        <v>50</v>
      </c>
      <c r="AU213" t="s">
        <v>51</v>
      </c>
      <c r="AV213" t="s">
        <v>52</v>
      </c>
      <c r="AW213" t="s">
        <v>982</v>
      </c>
    </row>
    <row r="214" spans="1:49" x14ac:dyDescent="0.3">
      <c r="A214" t="s">
        <v>35</v>
      </c>
      <c r="B214" s="2">
        <v>42841</v>
      </c>
      <c r="C214">
        <v>8</v>
      </c>
      <c r="D214">
        <v>8111</v>
      </c>
      <c r="E214" t="s">
        <v>1473</v>
      </c>
      <c r="F214" s="1" t="s">
        <v>276</v>
      </c>
      <c r="G214" t="s">
        <v>1474</v>
      </c>
      <c r="H214">
        <v>39</v>
      </c>
      <c r="I214" t="s">
        <v>39</v>
      </c>
      <c r="J214" t="s">
        <v>46</v>
      </c>
      <c r="K214" t="s">
        <v>1475</v>
      </c>
      <c r="L214" t="s">
        <v>42</v>
      </c>
      <c r="M214" t="s">
        <v>74</v>
      </c>
      <c r="N214" t="s">
        <v>44</v>
      </c>
      <c r="O214" t="s">
        <v>1476</v>
      </c>
      <c r="P214">
        <v>43</v>
      </c>
      <c r="Q214" t="s">
        <v>39</v>
      </c>
      <c r="R214" t="s">
        <v>46</v>
      </c>
      <c r="S214" t="s">
        <v>42</v>
      </c>
      <c r="T214" t="s">
        <v>42</v>
      </c>
      <c r="U214" t="s">
        <v>48</v>
      </c>
      <c r="V214" t="s">
        <v>42</v>
      </c>
      <c r="W214" t="s">
        <v>49</v>
      </c>
      <c r="X214" t="s">
        <v>50</v>
      </c>
      <c r="Y214" t="s">
        <v>42</v>
      </c>
      <c r="Z214" t="s">
        <v>112</v>
      </c>
      <c r="AA214">
        <v>42842</v>
      </c>
      <c r="AB214" t="s">
        <v>176</v>
      </c>
      <c r="AC214" t="s">
        <v>1477</v>
      </c>
      <c r="AD214" t="s">
        <v>55</v>
      </c>
      <c r="AE214" t="s">
        <v>55</v>
      </c>
      <c r="AF214" t="s">
        <v>1478</v>
      </c>
      <c r="AG214" t="s">
        <v>1479</v>
      </c>
      <c r="AH214" s="37" t="s">
        <v>58</v>
      </c>
      <c r="AI214" s="40" t="s">
        <v>58</v>
      </c>
      <c r="AJ214" t="s">
        <v>39</v>
      </c>
      <c r="AK214" t="s">
        <v>46</v>
      </c>
      <c r="AL214" t="s">
        <v>94</v>
      </c>
      <c r="AM214" t="s">
        <v>74</v>
      </c>
      <c r="AN214" t="s">
        <v>3964</v>
      </c>
      <c r="AO214" t="s">
        <v>39</v>
      </c>
      <c r="AP214" t="s">
        <v>67</v>
      </c>
      <c r="AQ214" t="s">
        <v>94</v>
      </c>
      <c r="AR214" t="s">
        <v>94</v>
      </c>
      <c r="AS214" t="s">
        <v>58</v>
      </c>
      <c r="AT214" t="s">
        <v>50</v>
      </c>
      <c r="AU214" t="s">
        <v>112</v>
      </c>
      <c r="AV214" t="s">
        <v>176</v>
      </c>
      <c r="AW214" t="s">
        <v>55</v>
      </c>
    </row>
    <row r="215" spans="1:49" x14ac:dyDescent="0.3">
      <c r="A215" t="s">
        <v>35</v>
      </c>
      <c r="B215" s="2">
        <v>42148</v>
      </c>
      <c r="C215">
        <v>5</v>
      </c>
      <c r="D215">
        <v>5701</v>
      </c>
      <c r="E215" t="s">
        <v>150</v>
      </c>
      <c r="F215" t="s">
        <v>151</v>
      </c>
      <c r="G215" t="s">
        <v>1480</v>
      </c>
      <c r="H215">
        <v>73</v>
      </c>
      <c r="I215" t="s">
        <v>39</v>
      </c>
      <c r="J215" t="s">
        <v>1481</v>
      </c>
      <c r="K215" t="s">
        <v>1482</v>
      </c>
      <c r="L215" t="s">
        <v>42</v>
      </c>
      <c r="M215" t="s">
        <v>74</v>
      </c>
      <c r="N215" t="s">
        <v>44</v>
      </c>
      <c r="O215" t="s">
        <v>1483</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1484</v>
      </c>
      <c r="AG215" t="s">
        <v>1485</v>
      </c>
      <c r="AH215" s="37" t="s">
        <v>58</v>
      </c>
      <c r="AI215" s="40" t="s">
        <v>58</v>
      </c>
      <c r="AJ215" t="s">
        <v>39</v>
      </c>
      <c r="AK215" t="s">
        <v>4022</v>
      </c>
      <c r="AL215" t="s">
        <v>94</v>
      </c>
      <c r="AM215" t="s">
        <v>74</v>
      </c>
      <c r="AN215" t="s">
        <v>3964</v>
      </c>
      <c r="AO215" t="s">
        <v>39</v>
      </c>
      <c r="AP215" t="s">
        <v>67</v>
      </c>
      <c r="AQ215" t="s">
        <v>58</v>
      </c>
      <c r="AR215" t="s">
        <v>94</v>
      </c>
      <c r="AS215" t="s">
        <v>58</v>
      </c>
      <c r="AT215" t="s">
        <v>50</v>
      </c>
      <c r="AU215" t="s">
        <v>90</v>
      </c>
      <c r="AV215" t="s">
        <v>91</v>
      </c>
      <c r="AW215" t="s">
        <v>55</v>
      </c>
    </row>
    <row r="216" spans="1:49" x14ac:dyDescent="0.3">
      <c r="A216" t="s">
        <v>35</v>
      </c>
      <c r="B216" s="2">
        <v>44189</v>
      </c>
      <c r="C216">
        <v>5</v>
      </c>
      <c r="D216">
        <v>5502</v>
      </c>
      <c r="E216" t="s">
        <v>1486</v>
      </c>
      <c r="F216" t="s">
        <v>151</v>
      </c>
      <c r="G216" t="s">
        <v>1487</v>
      </c>
      <c r="H216">
        <v>46</v>
      </c>
      <c r="I216" t="s">
        <v>46</v>
      </c>
      <c r="J216" t="s">
        <v>46</v>
      </c>
      <c r="K216" t="s">
        <v>1488</v>
      </c>
      <c r="L216" t="s">
        <v>55</v>
      </c>
      <c r="M216" t="s">
        <v>43</v>
      </c>
      <c r="N216" t="s">
        <v>108</v>
      </c>
      <c r="O216" t="s">
        <v>357</v>
      </c>
      <c r="P216">
        <v>57</v>
      </c>
      <c r="Q216" t="s">
        <v>46</v>
      </c>
      <c r="R216" t="s">
        <v>46</v>
      </c>
      <c r="S216" t="s">
        <v>49</v>
      </c>
      <c r="T216" t="s">
        <v>67</v>
      </c>
      <c r="U216" t="s">
        <v>48</v>
      </c>
      <c r="V216" t="s">
        <v>1489</v>
      </c>
      <c r="W216" t="s">
        <v>67</v>
      </c>
      <c r="X216" t="s">
        <v>44</v>
      </c>
      <c r="Y216" t="s">
        <v>46</v>
      </c>
      <c r="Z216" t="s">
        <v>1269</v>
      </c>
      <c r="AA216" t="s">
        <v>55</v>
      </c>
      <c r="AB216" t="s">
        <v>1269</v>
      </c>
      <c r="AC216" t="s">
        <v>55</v>
      </c>
      <c r="AD216" t="s">
        <v>55</v>
      </c>
      <c r="AE216" t="s">
        <v>55</v>
      </c>
      <c r="AF216" t="s">
        <v>1490</v>
      </c>
      <c r="AG216" t="s">
        <v>1491</v>
      </c>
      <c r="AH216" s="37" t="s">
        <v>58</v>
      </c>
      <c r="AI216" s="40" t="s">
        <v>58</v>
      </c>
      <c r="AJ216" t="s">
        <v>46</v>
      </c>
      <c r="AK216" t="s">
        <v>46</v>
      </c>
      <c r="AL216" t="s">
        <v>55</v>
      </c>
      <c r="AM216" t="s">
        <v>43</v>
      </c>
      <c r="AN216" t="s">
        <v>3964</v>
      </c>
      <c r="AO216" t="s">
        <v>46</v>
      </c>
      <c r="AP216" t="s">
        <v>67</v>
      </c>
      <c r="AQ216" t="s">
        <v>58</v>
      </c>
      <c r="AR216" t="s">
        <v>67</v>
      </c>
      <c r="AS216" t="s">
        <v>67</v>
      </c>
      <c r="AT216" t="s">
        <v>3964</v>
      </c>
      <c r="AU216" t="s">
        <v>1269</v>
      </c>
      <c r="AV216" t="s">
        <v>1758</v>
      </c>
      <c r="AW216" t="s">
        <v>55</v>
      </c>
    </row>
    <row r="217" spans="1:49" x14ac:dyDescent="0.3">
      <c r="A217" t="s">
        <v>35</v>
      </c>
      <c r="B217" s="2">
        <v>43835</v>
      </c>
      <c r="C217" s="12">
        <v>14</v>
      </c>
      <c r="D217" s="12">
        <v>14101</v>
      </c>
      <c r="E217" t="s">
        <v>634</v>
      </c>
      <c r="F217" t="s">
        <v>613</v>
      </c>
      <c r="G217" t="s">
        <v>1492</v>
      </c>
      <c r="H217" s="12">
        <v>53</v>
      </c>
      <c r="I217" t="s">
        <v>39</v>
      </c>
      <c r="J217" t="s">
        <v>46</v>
      </c>
      <c r="K217" t="s">
        <v>1493</v>
      </c>
      <c r="L217" t="s">
        <v>55</v>
      </c>
      <c r="M217" t="s">
        <v>43</v>
      </c>
      <c r="N217" t="s">
        <v>108</v>
      </c>
      <c r="O217" t="s">
        <v>1494</v>
      </c>
      <c r="P217" s="12">
        <v>49</v>
      </c>
      <c r="Q217" t="s">
        <v>39</v>
      </c>
      <c r="R217" t="s">
        <v>46</v>
      </c>
      <c r="S217" t="s">
        <v>42</v>
      </c>
      <c r="T217" t="s">
        <v>67</v>
      </c>
      <c r="U217" t="s">
        <v>1495</v>
      </c>
      <c r="V217" t="s">
        <v>48</v>
      </c>
      <c r="W217" t="s">
        <v>49</v>
      </c>
      <c r="X217" t="s">
        <v>50</v>
      </c>
      <c r="Y217" t="s">
        <v>46</v>
      </c>
      <c r="Z217" t="s">
        <v>112</v>
      </c>
      <c r="AA217" s="14">
        <v>43894</v>
      </c>
      <c r="AB217" t="s">
        <v>113</v>
      </c>
      <c r="AC217" t="s">
        <v>55</v>
      </c>
      <c r="AD217" t="s">
        <v>55</v>
      </c>
      <c r="AE217" t="s">
        <v>55</v>
      </c>
      <c r="AF217" t="s">
        <v>1496</v>
      </c>
      <c r="AG217" t="s">
        <v>1497</v>
      </c>
      <c r="AH217" s="37" t="s">
        <v>58</v>
      </c>
      <c r="AI217" s="40" t="s">
        <v>58</v>
      </c>
      <c r="AJ217" t="s">
        <v>39</v>
      </c>
      <c r="AK217" t="s">
        <v>46</v>
      </c>
      <c r="AL217" t="s">
        <v>55</v>
      </c>
      <c r="AM217" t="s">
        <v>43</v>
      </c>
      <c r="AN217" t="s">
        <v>3964</v>
      </c>
      <c r="AO217" t="s">
        <v>39</v>
      </c>
      <c r="AP217" t="s">
        <v>67</v>
      </c>
      <c r="AQ217" t="s">
        <v>94</v>
      </c>
      <c r="AR217" t="s">
        <v>67</v>
      </c>
      <c r="AS217" t="s">
        <v>58</v>
      </c>
      <c r="AT217" t="s">
        <v>50</v>
      </c>
      <c r="AU217" t="s">
        <v>112</v>
      </c>
      <c r="AV217" t="s">
        <v>113</v>
      </c>
      <c r="AW217" t="s">
        <v>55</v>
      </c>
    </row>
    <row r="218" spans="1:49" x14ac:dyDescent="0.3">
      <c r="A218" t="s">
        <v>35</v>
      </c>
      <c r="B218" s="2">
        <v>43981</v>
      </c>
      <c r="C218" s="9">
        <v>5</v>
      </c>
      <c r="D218" s="9">
        <v>5101</v>
      </c>
      <c r="E218" t="s">
        <v>151</v>
      </c>
      <c r="F218" t="s">
        <v>151</v>
      </c>
      <c r="G218" t="s">
        <v>1498</v>
      </c>
      <c r="H218" s="9">
        <v>46</v>
      </c>
      <c r="I218" t="s">
        <v>39</v>
      </c>
      <c r="J218" t="s">
        <v>46</v>
      </c>
      <c r="K218" t="s">
        <v>1499</v>
      </c>
      <c r="L218" t="s">
        <v>55</v>
      </c>
      <c r="M218" t="s">
        <v>43</v>
      </c>
      <c r="N218" t="s">
        <v>108</v>
      </c>
      <c r="O218" t="s">
        <v>1500</v>
      </c>
      <c r="P218" s="9">
        <v>55</v>
      </c>
      <c r="Q218" t="s">
        <v>46</v>
      </c>
      <c r="R218" t="s">
        <v>46</v>
      </c>
      <c r="S218" t="s">
        <v>42</v>
      </c>
      <c r="T218" t="s">
        <v>67</v>
      </c>
      <c r="U218" t="s">
        <v>1501</v>
      </c>
      <c r="V218" t="s">
        <v>48</v>
      </c>
      <c r="W218" t="s">
        <v>49</v>
      </c>
      <c r="X218" t="s">
        <v>44</v>
      </c>
      <c r="Y218" t="s">
        <v>46</v>
      </c>
      <c r="Z218" t="s">
        <v>112</v>
      </c>
      <c r="AA218" s="10">
        <v>43990</v>
      </c>
      <c r="AB218" t="s">
        <v>113</v>
      </c>
      <c r="AC218" t="s">
        <v>55</v>
      </c>
      <c r="AD218" t="s">
        <v>55</v>
      </c>
      <c r="AE218" t="s">
        <v>55</v>
      </c>
      <c r="AF218" t="s">
        <v>1502</v>
      </c>
      <c r="AG218" t="s">
        <v>1503</v>
      </c>
      <c r="AH218" s="37" t="s">
        <v>58</v>
      </c>
      <c r="AI218" s="40" t="s">
        <v>58</v>
      </c>
      <c r="AJ218" t="s">
        <v>39</v>
      </c>
      <c r="AK218" t="s">
        <v>46</v>
      </c>
      <c r="AL218" t="s">
        <v>55</v>
      </c>
      <c r="AM218" t="s">
        <v>43</v>
      </c>
      <c r="AN218" t="s">
        <v>3964</v>
      </c>
      <c r="AO218" t="s">
        <v>46</v>
      </c>
      <c r="AP218" t="s">
        <v>67</v>
      </c>
      <c r="AQ218" t="s">
        <v>94</v>
      </c>
      <c r="AR218" t="s">
        <v>67</v>
      </c>
      <c r="AS218" t="s">
        <v>58</v>
      </c>
      <c r="AT218" t="s">
        <v>3964</v>
      </c>
      <c r="AU218" t="s">
        <v>112</v>
      </c>
      <c r="AV218" t="s">
        <v>113</v>
      </c>
      <c r="AW218" t="s">
        <v>55</v>
      </c>
    </row>
    <row r="219" spans="1:49" x14ac:dyDescent="0.3">
      <c r="A219" t="s">
        <v>35</v>
      </c>
      <c r="B219" s="2">
        <v>40181</v>
      </c>
      <c r="C219">
        <v>5</v>
      </c>
      <c r="D219">
        <v>5101</v>
      </c>
      <c r="E219" t="s">
        <v>151</v>
      </c>
      <c r="F219" t="s">
        <v>151</v>
      </c>
      <c r="G219" t="s">
        <v>1504</v>
      </c>
      <c r="H219">
        <v>58</v>
      </c>
      <c r="I219" t="s">
        <v>46</v>
      </c>
      <c r="J219" t="s">
        <v>62</v>
      </c>
      <c r="K219" t="s">
        <v>73</v>
      </c>
      <c r="L219" t="s">
        <v>55</v>
      </c>
      <c r="M219" t="s">
        <v>64</v>
      </c>
      <c r="N219" t="s">
        <v>65</v>
      </c>
      <c r="O219" t="s">
        <v>1505</v>
      </c>
      <c r="P219">
        <v>53</v>
      </c>
      <c r="Q219" t="s">
        <v>46</v>
      </c>
      <c r="R219" t="s">
        <v>46</v>
      </c>
      <c r="S219" t="s">
        <v>67</v>
      </c>
      <c r="T219" t="s">
        <v>67</v>
      </c>
      <c r="U219" t="s">
        <v>1506</v>
      </c>
      <c r="V219" t="s">
        <v>48</v>
      </c>
      <c r="W219" t="s">
        <v>67</v>
      </c>
      <c r="X219" t="s">
        <v>103</v>
      </c>
      <c r="Y219" t="s">
        <v>46</v>
      </c>
      <c r="Z219" t="s">
        <v>55</v>
      </c>
      <c r="AA219" t="s">
        <v>55</v>
      </c>
      <c r="AB219" t="s">
        <v>46</v>
      </c>
      <c r="AC219" t="s">
        <v>55</v>
      </c>
      <c r="AD219" t="s">
        <v>408</v>
      </c>
      <c r="AE219" t="s">
        <v>55</v>
      </c>
      <c r="AF219" t="s">
        <v>69</v>
      </c>
      <c r="AG219" t="s">
        <v>69</v>
      </c>
      <c r="AH219" s="37" t="s">
        <v>58</v>
      </c>
      <c r="AI219" s="40" t="s">
        <v>58</v>
      </c>
      <c r="AJ219" t="s">
        <v>46</v>
      </c>
      <c r="AK219" t="s">
        <v>46</v>
      </c>
      <c r="AL219" t="s">
        <v>55</v>
      </c>
      <c r="AM219" t="s">
        <v>43</v>
      </c>
      <c r="AN219" t="s">
        <v>3964</v>
      </c>
      <c r="AO219" t="s">
        <v>46</v>
      </c>
      <c r="AP219" t="s">
        <v>67</v>
      </c>
      <c r="AQ219" t="s">
        <v>67</v>
      </c>
      <c r="AR219" t="s">
        <v>67</v>
      </c>
      <c r="AS219" t="s">
        <v>67</v>
      </c>
      <c r="AT219" t="s">
        <v>103</v>
      </c>
      <c r="AU219" t="s">
        <v>55</v>
      </c>
      <c r="AV219" t="s">
        <v>46</v>
      </c>
      <c r="AW219" t="s">
        <v>4001</v>
      </c>
    </row>
    <row r="220" spans="1:49" hidden="1" x14ac:dyDescent="0.3">
      <c r="A220" t="s">
        <v>35</v>
      </c>
      <c r="B220" s="2">
        <v>41793</v>
      </c>
      <c r="C220">
        <v>13</v>
      </c>
      <c r="D220">
        <v>13129</v>
      </c>
      <c r="E220" s="6" t="s">
        <v>1507</v>
      </c>
      <c r="F220" s="6" t="s">
        <v>37</v>
      </c>
      <c r="G220" t="s">
        <v>1508</v>
      </c>
      <c r="H220">
        <v>30</v>
      </c>
      <c r="I220" t="s">
        <v>39</v>
      </c>
      <c r="J220" t="s">
        <v>46</v>
      </c>
      <c r="K220" t="s">
        <v>1509</v>
      </c>
      <c r="L220" t="s">
        <v>42</v>
      </c>
      <c r="M220" t="s">
        <v>161</v>
      </c>
      <c r="N220" t="s">
        <v>162</v>
      </c>
      <c r="O220" t="s">
        <v>1510</v>
      </c>
      <c r="P220">
        <v>30</v>
      </c>
      <c r="Q220" t="s">
        <v>39</v>
      </c>
      <c r="R220" t="s">
        <v>46</v>
      </c>
      <c r="S220" t="s">
        <v>42</v>
      </c>
      <c r="T220" t="s">
        <v>42</v>
      </c>
      <c r="U220" t="s">
        <v>48</v>
      </c>
      <c r="V220" t="s">
        <v>42</v>
      </c>
      <c r="W220" t="s">
        <v>42</v>
      </c>
      <c r="X220" t="s">
        <v>164</v>
      </c>
      <c r="Y220" t="s">
        <v>1000</v>
      </c>
      <c r="Z220" t="s">
        <v>51</v>
      </c>
      <c r="AA220">
        <v>42018</v>
      </c>
      <c r="AB220" t="s">
        <v>52</v>
      </c>
      <c r="AC220" t="s">
        <v>1511</v>
      </c>
      <c r="AD220" t="s">
        <v>882</v>
      </c>
      <c r="AE220" t="s">
        <v>55</v>
      </c>
      <c r="AF220" t="s">
        <v>1512</v>
      </c>
      <c r="AG220" t="s">
        <v>1513</v>
      </c>
      <c r="AH220" s="37" t="s">
        <v>58</v>
      </c>
      <c r="AI220" s="40" t="s">
        <v>94</v>
      </c>
      <c r="AJ220" t="s">
        <v>39</v>
      </c>
      <c r="AK220" t="s">
        <v>46</v>
      </c>
      <c r="AL220" t="s">
        <v>94</v>
      </c>
      <c r="AM220" t="s">
        <v>161</v>
      </c>
      <c r="AN220" t="s">
        <v>3965</v>
      </c>
      <c r="AO220" t="s">
        <v>39</v>
      </c>
      <c r="AP220" t="s">
        <v>67</v>
      </c>
      <c r="AQ220" t="s">
        <v>94</v>
      </c>
      <c r="AR220" t="s">
        <v>94</v>
      </c>
      <c r="AS220" t="s">
        <v>94</v>
      </c>
      <c r="AT220" t="s">
        <v>164</v>
      </c>
      <c r="AU220" t="s">
        <v>51</v>
      </c>
      <c r="AV220" t="s">
        <v>52</v>
      </c>
      <c r="AW220" t="s">
        <v>882</v>
      </c>
    </row>
    <row r="221" spans="1:49" x14ac:dyDescent="0.3">
      <c r="A221" t="s">
        <v>35</v>
      </c>
      <c r="B221" s="2">
        <v>43827</v>
      </c>
      <c r="C221">
        <v>12</v>
      </c>
      <c r="D221">
        <v>12101</v>
      </c>
      <c r="E221" t="s">
        <v>288</v>
      </c>
      <c r="F221" t="s">
        <v>289</v>
      </c>
      <c r="G221" t="s">
        <v>1514</v>
      </c>
      <c r="H221">
        <v>43</v>
      </c>
      <c r="I221" t="s">
        <v>39</v>
      </c>
      <c r="J221" t="s">
        <v>262</v>
      </c>
      <c r="K221" t="s">
        <v>1515</v>
      </c>
      <c r="L221" t="s">
        <v>55</v>
      </c>
      <c r="M221" t="s">
        <v>279</v>
      </c>
      <c r="N221" t="s">
        <v>44</v>
      </c>
      <c r="O221" t="s">
        <v>1516</v>
      </c>
      <c r="Q221" t="s">
        <v>46</v>
      </c>
      <c r="R221" t="s">
        <v>46</v>
      </c>
      <c r="S221" t="s">
        <v>67</v>
      </c>
      <c r="T221" t="s">
        <v>67</v>
      </c>
      <c r="U221" t="s">
        <v>1517</v>
      </c>
      <c r="V221" t="s">
        <v>1518</v>
      </c>
      <c r="W221" t="s">
        <v>67</v>
      </c>
      <c r="X221" t="s">
        <v>50</v>
      </c>
      <c r="Y221" t="s">
        <v>46</v>
      </c>
      <c r="Z221" t="s">
        <v>112</v>
      </c>
      <c r="AA221">
        <v>43827</v>
      </c>
      <c r="AB221" t="s">
        <v>113</v>
      </c>
      <c r="AC221" t="s">
        <v>55</v>
      </c>
      <c r="AD221" t="s">
        <v>55</v>
      </c>
      <c r="AE221" t="s">
        <v>55</v>
      </c>
      <c r="AF221" t="s">
        <v>1519</v>
      </c>
      <c r="AG221" t="s">
        <v>1520</v>
      </c>
      <c r="AH221" s="37" t="s">
        <v>58</v>
      </c>
      <c r="AI221" s="40" t="s">
        <v>58</v>
      </c>
      <c r="AJ221" t="s">
        <v>39</v>
      </c>
      <c r="AK221" t="s">
        <v>3925</v>
      </c>
      <c r="AL221" t="s">
        <v>55</v>
      </c>
      <c r="AM221" t="s">
        <v>527</v>
      </c>
      <c r="AN221" t="s">
        <v>3964</v>
      </c>
      <c r="AO221" t="s">
        <v>46</v>
      </c>
      <c r="AP221" t="s">
        <v>67</v>
      </c>
      <c r="AQ221" t="s">
        <v>67</v>
      </c>
      <c r="AR221" t="s">
        <v>67</v>
      </c>
      <c r="AS221" t="s">
        <v>67</v>
      </c>
      <c r="AT221" t="s">
        <v>50</v>
      </c>
      <c r="AU221" t="s">
        <v>112</v>
      </c>
      <c r="AV221" t="s">
        <v>113</v>
      </c>
      <c r="AW221" t="s">
        <v>55</v>
      </c>
    </row>
    <row r="222" spans="1:49" x14ac:dyDescent="0.3">
      <c r="A222" t="s">
        <v>35</v>
      </c>
      <c r="B222" s="2">
        <v>43667</v>
      </c>
      <c r="C222">
        <v>14</v>
      </c>
      <c r="D222">
        <v>14108</v>
      </c>
      <c r="E222" t="s">
        <v>1521</v>
      </c>
      <c r="F222" t="s">
        <v>613</v>
      </c>
      <c r="G222" t="s">
        <v>1522</v>
      </c>
      <c r="H222">
        <v>51</v>
      </c>
      <c r="I222" t="s">
        <v>39</v>
      </c>
      <c r="J222" t="s">
        <v>46</v>
      </c>
      <c r="K222" t="s">
        <v>1523</v>
      </c>
      <c r="L222" t="s">
        <v>55</v>
      </c>
      <c r="M222" t="s">
        <v>43</v>
      </c>
      <c r="N222" t="s">
        <v>44</v>
      </c>
      <c r="O222" t="s">
        <v>1524</v>
      </c>
      <c r="P222">
        <v>50</v>
      </c>
      <c r="Q222" t="s">
        <v>39</v>
      </c>
      <c r="R222" t="s">
        <v>46</v>
      </c>
      <c r="S222" t="s">
        <v>42</v>
      </c>
      <c r="T222" t="s">
        <v>67</v>
      </c>
      <c r="U222" t="s">
        <v>1525</v>
      </c>
      <c r="V222" t="s">
        <v>48</v>
      </c>
      <c r="W222" t="s">
        <v>49</v>
      </c>
      <c r="X222" t="s">
        <v>50</v>
      </c>
      <c r="Y222" t="s">
        <v>46</v>
      </c>
      <c r="Z222" t="s">
        <v>112</v>
      </c>
      <c r="AA222" t="s">
        <v>55</v>
      </c>
      <c r="AB222" t="s">
        <v>857</v>
      </c>
      <c r="AC222" t="s">
        <v>55</v>
      </c>
      <c r="AD222" t="s">
        <v>55</v>
      </c>
      <c r="AE222" t="s">
        <v>55</v>
      </c>
      <c r="AF222" t="s">
        <v>1526</v>
      </c>
      <c r="AG222" t="s">
        <v>1527</v>
      </c>
      <c r="AH222" s="37" t="s">
        <v>58</v>
      </c>
      <c r="AI222" s="40" t="s">
        <v>58</v>
      </c>
      <c r="AJ222" t="s">
        <v>39</v>
      </c>
      <c r="AK222" t="s">
        <v>46</v>
      </c>
      <c r="AL222" t="s">
        <v>55</v>
      </c>
      <c r="AM222" t="s">
        <v>43</v>
      </c>
      <c r="AN222" t="s">
        <v>3964</v>
      </c>
      <c r="AO222" t="s">
        <v>39</v>
      </c>
      <c r="AP222" t="s">
        <v>67</v>
      </c>
      <c r="AQ222" t="s">
        <v>94</v>
      </c>
      <c r="AR222" t="s">
        <v>67</v>
      </c>
      <c r="AS222" t="s">
        <v>58</v>
      </c>
      <c r="AT222" t="s">
        <v>50</v>
      </c>
      <c r="AU222" t="s">
        <v>112</v>
      </c>
      <c r="AV222" t="s">
        <v>3997</v>
      </c>
      <c r="AW222" t="s">
        <v>55</v>
      </c>
    </row>
    <row r="223" spans="1:49" x14ac:dyDescent="0.3">
      <c r="A223" t="s">
        <v>35</v>
      </c>
      <c r="B223" s="2">
        <v>43395</v>
      </c>
      <c r="C223">
        <v>14</v>
      </c>
      <c r="D223">
        <v>14106</v>
      </c>
      <c r="E223" t="s">
        <v>1026</v>
      </c>
      <c r="F223" t="s">
        <v>613</v>
      </c>
      <c r="G223" t="s">
        <v>1528</v>
      </c>
      <c r="H223">
        <v>50</v>
      </c>
      <c r="I223" t="s">
        <v>39</v>
      </c>
      <c r="J223" t="s">
        <v>46</v>
      </c>
      <c r="K223" t="s">
        <v>1529</v>
      </c>
      <c r="L223" t="s">
        <v>42</v>
      </c>
      <c r="M223" t="s">
        <v>4103</v>
      </c>
      <c r="N223" t="s">
        <v>44</v>
      </c>
      <c r="O223" t="s">
        <v>1530</v>
      </c>
      <c r="P223">
        <v>59</v>
      </c>
      <c r="Q223" t="s">
        <v>39</v>
      </c>
      <c r="R223" t="s">
        <v>46</v>
      </c>
      <c r="S223" t="s">
        <v>49</v>
      </c>
      <c r="T223" t="s">
        <v>42</v>
      </c>
      <c r="U223" t="s">
        <v>1531</v>
      </c>
      <c r="V223" t="s">
        <v>320</v>
      </c>
      <c r="W223" t="s">
        <v>49</v>
      </c>
      <c r="X223" t="s">
        <v>50</v>
      </c>
      <c r="Y223" t="s">
        <v>46</v>
      </c>
      <c r="Z223" t="s">
        <v>90</v>
      </c>
      <c r="AA223">
        <v>43395</v>
      </c>
      <c r="AB223" t="s">
        <v>91</v>
      </c>
      <c r="AC223" t="s">
        <v>55</v>
      </c>
      <c r="AD223" t="s">
        <v>55</v>
      </c>
      <c r="AE223" t="s">
        <v>55</v>
      </c>
      <c r="AF223" t="s">
        <v>1532</v>
      </c>
      <c r="AG223" t="s">
        <v>1533</v>
      </c>
      <c r="AH223" s="37" t="s">
        <v>58</v>
      </c>
      <c r="AI223" s="40" t="s">
        <v>58</v>
      </c>
      <c r="AJ223" t="s">
        <v>39</v>
      </c>
      <c r="AK223" t="s">
        <v>46</v>
      </c>
      <c r="AL223" t="s">
        <v>94</v>
      </c>
      <c r="AM223" t="s">
        <v>4103</v>
      </c>
      <c r="AN223" t="s">
        <v>3964</v>
      </c>
      <c r="AO223" t="s">
        <v>39</v>
      </c>
      <c r="AP223" t="s">
        <v>67</v>
      </c>
      <c r="AQ223" t="s">
        <v>58</v>
      </c>
      <c r="AR223" t="s">
        <v>94</v>
      </c>
      <c r="AS223" t="s">
        <v>58</v>
      </c>
      <c r="AT223" t="s">
        <v>50</v>
      </c>
      <c r="AU223" t="s">
        <v>90</v>
      </c>
      <c r="AV223" t="s">
        <v>91</v>
      </c>
      <c r="AW223" t="s">
        <v>55</v>
      </c>
    </row>
    <row r="224" spans="1:49" x14ac:dyDescent="0.3">
      <c r="A224" t="s">
        <v>35</v>
      </c>
      <c r="B224" s="2">
        <v>41818</v>
      </c>
      <c r="C224">
        <v>10</v>
      </c>
      <c r="D224">
        <v>10301</v>
      </c>
      <c r="E224" s="5" t="s">
        <v>1185</v>
      </c>
      <c r="F224" s="5" t="s">
        <v>188</v>
      </c>
      <c r="G224" t="s">
        <v>1534</v>
      </c>
      <c r="H224">
        <v>33</v>
      </c>
      <c r="I224" t="s">
        <v>39</v>
      </c>
      <c r="J224" t="s">
        <v>40</v>
      </c>
      <c r="K224" t="s">
        <v>1535</v>
      </c>
      <c r="L224" t="s">
        <v>42</v>
      </c>
      <c r="M224" t="s">
        <v>43</v>
      </c>
      <c r="N224" t="s">
        <v>44</v>
      </c>
      <c r="O224" t="s">
        <v>1536</v>
      </c>
      <c r="P224">
        <v>38</v>
      </c>
      <c r="Q224" t="s">
        <v>39</v>
      </c>
      <c r="R224" t="s">
        <v>1537</v>
      </c>
      <c r="S224" t="s">
        <v>42</v>
      </c>
      <c r="T224" t="s">
        <v>42</v>
      </c>
      <c r="U224" t="s">
        <v>1538</v>
      </c>
      <c r="V224" t="s">
        <v>136</v>
      </c>
      <c r="W224" t="s">
        <v>49</v>
      </c>
      <c r="X224" t="s">
        <v>50</v>
      </c>
      <c r="Y224" t="s">
        <v>42</v>
      </c>
      <c r="Z224" t="s">
        <v>51</v>
      </c>
      <c r="AA224">
        <v>42457</v>
      </c>
      <c r="AB224" t="s">
        <v>52</v>
      </c>
      <c r="AC224" t="s">
        <v>1539</v>
      </c>
      <c r="AD224" t="s">
        <v>1540</v>
      </c>
      <c r="AE224" t="s">
        <v>55</v>
      </c>
      <c r="AF224" t="s">
        <v>1541</v>
      </c>
      <c r="AG224" t="s">
        <v>1542</v>
      </c>
      <c r="AH224" s="37" t="s">
        <v>58</v>
      </c>
      <c r="AI224" s="40" t="s">
        <v>58</v>
      </c>
      <c r="AJ224" t="s">
        <v>39</v>
      </c>
      <c r="AK224" t="s">
        <v>3922</v>
      </c>
      <c r="AL224" t="s">
        <v>94</v>
      </c>
      <c r="AM224" t="s">
        <v>43</v>
      </c>
      <c r="AN224" t="s">
        <v>3964</v>
      </c>
      <c r="AO224" t="s">
        <v>39</v>
      </c>
      <c r="AP224" t="s">
        <v>3967</v>
      </c>
      <c r="AQ224" t="s">
        <v>94</v>
      </c>
      <c r="AR224" t="s">
        <v>94</v>
      </c>
      <c r="AS224" t="s">
        <v>58</v>
      </c>
      <c r="AT224" t="s">
        <v>50</v>
      </c>
      <c r="AU224" t="s">
        <v>51</v>
      </c>
      <c r="AV224" t="s">
        <v>52</v>
      </c>
      <c r="AW224" t="s">
        <v>1540</v>
      </c>
    </row>
    <row r="225" spans="1:49" x14ac:dyDescent="0.3">
      <c r="A225" t="s">
        <v>35</v>
      </c>
      <c r="B225" s="2">
        <v>42350</v>
      </c>
      <c r="C225">
        <v>9</v>
      </c>
      <c r="D225">
        <v>9202</v>
      </c>
      <c r="E225" t="s">
        <v>1543</v>
      </c>
      <c r="F225" t="s">
        <v>60</v>
      </c>
      <c r="G225" t="s">
        <v>1544</v>
      </c>
      <c r="H225">
        <v>62</v>
      </c>
      <c r="I225" t="s">
        <v>39</v>
      </c>
      <c r="J225" t="s">
        <v>1545</v>
      </c>
      <c r="K225" t="s">
        <v>1546</v>
      </c>
      <c r="L225" t="s">
        <v>42</v>
      </c>
      <c r="M225" t="s">
        <v>43</v>
      </c>
      <c r="N225" t="s">
        <v>44</v>
      </c>
      <c r="O225" t="s">
        <v>1547</v>
      </c>
      <c r="P225">
        <v>58</v>
      </c>
      <c r="Q225" t="s">
        <v>46</v>
      </c>
      <c r="R225" t="s">
        <v>46</v>
      </c>
      <c r="S225" t="s">
        <v>42</v>
      </c>
      <c r="T225" t="s">
        <v>49</v>
      </c>
      <c r="U225" t="s">
        <v>48</v>
      </c>
      <c r="V225" t="s">
        <v>42</v>
      </c>
      <c r="W225" t="s">
        <v>49</v>
      </c>
      <c r="X225" t="s">
        <v>50</v>
      </c>
      <c r="Y225" t="s">
        <v>42</v>
      </c>
      <c r="Z225" t="s">
        <v>51</v>
      </c>
      <c r="AA225">
        <v>42709</v>
      </c>
      <c r="AB225" t="s">
        <v>52</v>
      </c>
      <c r="AC225" t="s">
        <v>1548</v>
      </c>
      <c r="AD225" t="s">
        <v>54</v>
      </c>
      <c r="AE225" t="s">
        <v>55</v>
      </c>
      <c r="AF225" t="s">
        <v>1549</v>
      </c>
      <c r="AG225" t="s">
        <v>1550</v>
      </c>
      <c r="AH225" s="37" t="s">
        <v>58</v>
      </c>
      <c r="AI225" s="40" t="s">
        <v>58</v>
      </c>
      <c r="AJ225" t="s">
        <v>39</v>
      </c>
      <c r="AK225" t="s">
        <v>1545</v>
      </c>
      <c r="AL225" t="s">
        <v>94</v>
      </c>
      <c r="AM225" t="s">
        <v>43</v>
      </c>
      <c r="AN225" t="s">
        <v>3964</v>
      </c>
      <c r="AO225" t="s">
        <v>46</v>
      </c>
      <c r="AP225" t="s">
        <v>67</v>
      </c>
      <c r="AQ225" t="s">
        <v>94</v>
      </c>
      <c r="AR225" t="s">
        <v>58</v>
      </c>
      <c r="AS225" t="s">
        <v>58</v>
      </c>
      <c r="AT225" t="s">
        <v>50</v>
      </c>
      <c r="AU225" t="s">
        <v>51</v>
      </c>
      <c r="AV225" t="s">
        <v>52</v>
      </c>
      <c r="AW225" t="s">
        <v>54</v>
      </c>
    </row>
    <row r="226" spans="1:49" hidden="1" x14ac:dyDescent="0.3">
      <c r="A226" t="s">
        <v>35</v>
      </c>
      <c r="B226" s="2">
        <v>42889</v>
      </c>
      <c r="C226">
        <v>9</v>
      </c>
      <c r="D226">
        <v>9102</v>
      </c>
      <c r="E226" t="s">
        <v>1551</v>
      </c>
      <c r="F226" t="s">
        <v>60</v>
      </c>
      <c r="G226" t="s">
        <v>1552</v>
      </c>
      <c r="H226">
        <v>87</v>
      </c>
      <c r="I226" t="s">
        <v>39</v>
      </c>
      <c r="J226" t="s">
        <v>46</v>
      </c>
      <c r="K226" t="s">
        <v>1553</v>
      </c>
      <c r="L226" t="s">
        <v>49</v>
      </c>
      <c r="M226" t="s">
        <v>391</v>
      </c>
      <c r="N226" t="s">
        <v>162</v>
      </c>
      <c r="O226" t="s">
        <v>1554</v>
      </c>
      <c r="P226">
        <v>19</v>
      </c>
      <c r="Q226" t="s">
        <v>39</v>
      </c>
      <c r="R226" t="s">
        <v>46</v>
      </c>
      <c r="S226" t="s">
        <v>42</v>
      </c>
      <c r="T226" t="s">
        <v>49</v>
      </c>
      <c r="U226" t="s">
        <v>48</v>
      </c>
      <c r="V226" t="s">
        <v>42</v>
      </c>
      <c r="W226" t="s">
        <v>42</v>
      </c>
      <c r="X226" t="s">
        <v>204</v>
      </c>
      <c r="Y226" t="s">
        <v>42</v>
      </c>
      <c r="Z226" t="s">
        <v>112</v>
      </c>
      <c r="AA226" t="s">
        <v>55</v>
      </c>
      <c r="AB226" t="s">
        <v>176</v>
      </c>
      <c r="AC226" t="s">
        <v>1555</v>
      </c>
      <c r="AD226" t="s">
        <v>55</v>
      </c>
      <c r="AE226" t="s">
        <v>55</v>
      </c>
      <c r="AF226" t="s">
        <v>1556</v>
      </c>
      <c r="AG226" t="s">
        <v>69</v>
      </c>
      <c r="AH226" s="37" t="s">
        <v>58</v>
      </c>
      <c r="AI226" s="40" t="s">
        <v>94</v>
      </c>
      <c r="AJ226" t="s">
        <v>39</v>
      </c>
      <c r="AK226" t="s">
        <v>46</v>
      </c>
      <c r="AL226" t="s">
        <v>58</v>
      </c>
      <c r="AM226" t="s">
        <v>391</v>
      </c>
      <c r="AN226" t="s">
        <v>3965</v>
      </c>
      <c r="AO226" t="s">
        <v>39</v>
      </c>
      <c r="AP226" t="s">
        <v>67</v>
      </c>
      <c r="AQ226" t="s">
        <v>94</v>
      </c>
      <c r="AR226" t="s">
        <v>58</v>
      </c>
      <c r="AS226" t="s">
        <v>94</v>
      </c>
      <c r="AT226" t="s">
        <v>1245</v>
      </c>
      <c r="AU226" t="s">
        <v>112</v>
      </c>
      <c r="AV226" t="s">
        <v>176</v>
      </c>
      <c r="AW226" t="s">
        <v>55</v>
      </c>
    </row>
    <row r="227" spans="1:49" x14ac:dyDescent="0.3">
      <c r="A227" t="s">
        <v>35</v>
      </c>
      <c r="B227" s="2">
        <v>41499</v>
      </c>
      <c r="C227">
        <v>3</v>
      </c>
      <c r="D227">
        <v>3101</v>
      </c>
      <c r="E227" t="s">
        <v>703</v>
      </c>
      <c r="F227" t="s">
        <v>704</v>
      </c>
      <c r="G227" t="s">
        <v>1557</v>
      </c>
      <c r="H227">
        <v>22</v>
      </c>
      <c r="I227" t="s">
        <v>46</v>
      </c>
      <c r="J227" s="1" t="s">
        <v>62</v>
      </c>
      <c r="K227" t="s">
        <v>490</v>
      </c>
      <c r="L227" s="1" t="s">
        <v>55</v>
      </c>
      <c r="M227" t="s">
        <v>247</v>
      </c>
      <c r="N227" t="s">
        <v>301</v>
      </c>
      <c r="O227" s="1" t="s">
        <v>62</v>
      </c>
      <c r="P227">
        <v>33</v>
      </c>
      <c r="Q227" t="s">
        <v>46</v>
      </c>
      <c r="R227" t="s">
        <v>46</v>
      </c>
      <c r="S227" s="1" t="s">
        <v>67</v>
      </c>
      <c r="T227" t="s">
        <v>67</v>
      </c>
      <c r="U227" t="s">
        <v>1558</v>
      </c>
      <c r="V227" t="s">
        <v>48</v>
      </c>
      <c r="W227" t="s">
        <v>67</v>
      </c>
      <c r="X227" s="1" t="s">
        <v>46</v>
      </c>
      <c r="Y227" t="s">
        <v>46</v>
      </c>
      <c r="Z227" t="s">
        <v>760</v>
      </c>
      <c r="AA227" t="s">
        <v>55</v>
      </c>
      <c r="AB227" t="s">
        <v>46</v>
      </c>
      <c r="AC227" s="1" t="s">
        <v>55</v>
      </c>
      <c r="AE227" t="s">
        <v>55</v>
      </c>
      <c r="AF227" t="s">
        <v>69</v>
      </c>
      <c r="AG227" t="s">
        <v>69</v>
      </c>
      <c r="AH227" s="37" t="s">
        <v>58</v>
      </c>
      <c r="AI227" s="40" t="s">
        <v>58</v>
      </c>
      <c r="AJ227" t="s">
        <v>46</v>
      </c>
      <c r="AK227" t="s">
        <v>46</v>
      </c>
      <c r="AL227" t="s">
        <v>55</v>
      </c>
      <c r="AM227" t="s">
        <v>247</v>
      </c>
      <c r="AN227" t="s">
        <v>3964</v>
      </c>
      <c r="AO227" t="s">
        <v>46</v>
      </c>
      <c r="AP227" t="s">
        <v>67</v>
      </c>
      <c r="AQ227" t="s">
        <v>67</v>
      </c>
      <c r="AR227" t="s">
        <v>67</v>
      </c>
      <c r="AS227" t="s">
        <v>67</v>
      </c>
      <c r="AT227" t="s">
        <v>67</v>
      </c>
      <c r="AU227" t="s">
        <v>113</v>
      </c>
      <c r="AV227" t="s">
        <v>46</v>
      </c>
      <c r="AW227" t="s">
        <v>55</v>
      </c>
    </row>
    <row r="228" spans="1:49" x14ac:dyDescent="0.3">
      <c r="A228" t="s">
        <v>35</v>
      </c>
      <c r="B228" s="2">
        <v>42360</v>
      </c>
      <c r="C228">
        <v>6</v>
      </c>
      <c r="D228">
        <v>6101</v>
      </c>
      <c r="E228" s="5" t="s">
        <v>714</v>
      </c>
      <c r="F228" s="5" t="s">
        <v>105</v>
      </c>
      <c r="G228" t="s">
        <v>1559</v>
      </c>
      <c r="H228">
        <v>27</v>
      </c>
      <c r="I228" t="s">
        <v>39</v>
      </c>
      <c r="J228" t="s">
        <v>1560</v>
      </c>
      <c r="K228" t="s">
        <v>1561</v>
      </c>
      <c r="L228" t="s">
        <v>42</v>
      </c>
      <c r="M228" t="s">
        <v>43</v>
      </c>
      <c r="N228" t="s">
        <v>44</v>
      </c>
      <c r="O228" t="s">
        <v>1562</v>
      </c>
      <c r="P228">
        <v>29</v>
      </c>
      <c r="Q228" t="s">
        <v>39</v>
      </c>
      <c r="R228" t="s">
        <v>773</v>
      </c>
      <c r="S228" t="s">
        <v>49</v>
      </c>
      <c r="T228" t="s">
        <v>42</v>
      </c>
      <c r="U228" t="s">
        <v>48</v>
      </c>
      <c r="V228" t="s">
        <v>42</v>
      </c>
      <c r="W228" t="s">
        <v>49</v>
      </c>
      <c r="X228" t="s">
        <v>50</v>
      </c>
      <c r="Y228" t="s">
        <v>42</v>
      </c>
      <c r="Z228" t="s">
        <v>90</v>
      </c>
      <c r="AA228">
        <v>42360</v>
      </c>
      <c r="AB228" t="s">
        <v>91</v>
      </c>
      <c r="AC228" t="s">
        <v>55</v>
      </c>
      <c r="AD228" t="s">
        <v>55</v>
      </c>
      <c r="AE228" t="s">
        <v>55</v>
      </c>
      <c r="AF228" t="s">
        <v>1563</v>
      </c>
      <c r="AG228" t="s">
        <v>1564</v>
      </c>
      <c r="AH228" s="37" t="s">
        <v>58</v>
      </c>
      <c r="AI228" s="40" t="s">
        <v>58</v>
      </c>
      <c r="AJ228" t="s">
        <v>39</v>
      </c>
      <c r="AK228" t="s">
        <v>4003</v>
      </c>
      <c r="AL228" t="s">
        <v>94</v>
      </c>
      <c r="AM228" t="s">
        <v>43</v>
      </c>
      <c r="AN228" t="s">
        <v>3964</v>
      </c>
      <c r="AO228" t="s">
        <v>39</v>
      </c>
      <c r="AP228" t="s">
        <v>3967</v>
      </c>
      <c r="AQ228" t="s">
        <v>58</v>
      </c>
      <c r="AR228" t="s">
        <v>94</v>
      </c>
      <c r="AS228" t="s">
        <v>58</v>
      </c>
      <c r="AT228" t="s">
        <v>50</v>
      </c>
      <c r="AU228" t="s">
        <v>90</v>
      </c>
      <c r="AV228" t="s">
        <v>91</v>
      </c>
      <c r="AW228" t="s">
        <v>55</v>
      </c>
    </row>
    <row r="229" spans="1:49" x14ac:dyDescent="0.3">
      <c r="A229" t="s">
        <v>35</v>
      </c>
      <c r="B229" s="2">
        <v>43241</v>
      </c>
      <c r="C229">
        <v>9</v>
      </c>
      <c r="D229">
        <v>9113</v>
      </c>
      <c r="E229" t="s">
        <v>1565</v>
      </c>
      <c r="F229" t="s">
        <v>60</v>
      </c>
      <c r="G229" t="s">
        <v>1566</v>
      </c>
      <c r="H229">
        <v>65</v>
      </c>
      <c r="I229" t="s">
        <v>39</v>
      </c>
      <c r="J229" t="s">
        <v>46</v>
      </c>
      <c r="K229" t="s">
        <v>1567</v>
      </c>
      <c r="L229" t="s">
        <v>42</v>
      </c>
      <c r="M229" t="s">
        <v>43</v>
      </c>
      <c r="N229" t="s">
        <v>44</v>
      </c>
      <c r="O229" t="s">
        <v>1568</v>
      </c>
      <c r="P229">
        <v>58</v>
      </c>
      <c r="Q229" t="s">
        <v>39</v>
      </c>
      <c r="R229" t="s">
        <v>46</v>
      </c>
      <c r="S229" t="s">
        <v>42</v>
      </c>
      <c r="T229" t="s">
        <v>49</v>
      </c>
      <c r="U229" t="s">
        <v>1569</v>
      </c>
      <c r="V229" t="s">
        <v>320</v>
      </c>
      <c r="W229" t="s">
        <v>49</v>
      </c>
      <c r="X229" t="s">
        <v>50</v>
      </c>
      <c r="Y229" t="s">
        <v>1570</v>
      </c>
      <c r="Z229" t="s">
        <v>51</v>
      </c>
      <c r="AA229">
        <v>43605</v>
      </c>
      <c r="AB229" t="s">
        <v>52</v>
      </c>
      <c r="AC229" t="s">
        <v>1090</v>
      </c>
      <c r="AD229" t="s">
        <v>54</v>
      </c>
      <c r="AE229" t="s">
        <v>55</v>
      </c>
      <c r="AF229" t="s">
        <v>1571</v>
      </c>
      <c r="AG229" t="s">
        <v>1572</v>
      </c>
      <c r="AH229" s="37" t="s">
        <v>58</v>
      </c>
      <c r="AI229" s="40" t="s">
        <v>58</v>
      </c>
      <c r="AJ229" t="s">
        <v>39</v>
      </c>
      <c r="AK229" t="s">
        <v>46</v>
      </c>
      <c r="AL229" t="s">
        <v>94</v>
      </c>
      <c r="AM229" t="s">
        <v>43</v>
      </c>
      <c r="AN229" t="s">
        <v>3964</v>
      </c>
      <c r="AO229" t="s">
        <v>39</v>
      </c>
      <c r="AP229" t="s">
        <v>67</v>
      </c>
      <c r="AQ229" t="s">
        <v>94</v>
      </c>
      <c r="AR229" t="s">
        <v>58</v>
      </c>
      <c r="AS229" t="s">
        <v>58</v>
      </c>
      <c r="AT229" t="s">
        <v>50</v>
      </c>
      <c r="AU229" t="s">
        <v>51</v>
      </c>
      <c r="AV229" t="s">
        <v>52</v>
      </c>
      <c r="AW229" t="s">
        <v>54</v>
      </c>
    </row>
    <row r="230" spans="1:49" x14ac:dyDescent="0.3">
      <c r="A230" t="s">
        <v>35</v>
      </c>
      <c r="B230" s="2">
        <v>41435</v>
      </c>
      <c r="C230">
        <v>7</v>
      </c>
      <c r="D230">
        <v>7201</v>
      </c>
      <c r="E230" t="s">
        <v>1573</v>
      </c>
      <c r="F230" t="s">
        <v>458</v>
      </c>
      <c r="G230" t="s">
        <v>1574</v>
      </c>
      <c r="H230">
        <v>47</v>
      </c>
      <c r="I230" t="s">
        <v>46</v>
      </c>
      <c r="J230" s="1" t="s">
        <v>62</v>
      </c>
      <c r="K230" t="s">
        <v>325</v>
      </c>
      <c r="L230" s="1" t="s">
        <v>55</v>
      </c>
      <c r="M230" t="s">
        <v>247</v>
      </c>
      <c r="N230" t="s">
        <v>301</v>
      </c>
      <c r="O230" t="s">
        <v>1575</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37" t="s">
        <v>58</v>
      </c>
      <c r="AI230" s="40" t="s">
        <v>58</v>
      </c>
      <c r="AJ230" t="s">
        <v>46</v>
      </c>
      <c r="AK230" t="s">
        <v>46</v>
      </c>
      <c r="AL230" t="s">
        <v>55</v>
      </c>
      <c r="AM230" t="s">
        <v>247</v>
      </c>
      <c r="AN230" t="s">
        <v>3964</v>
      </c>
      <c r="AO230" t="s">
        <v>46</v>
      </c>
      <c r="AP230" t="s">
        <v>67</v>
      </c>
      <c r="AQ230" t="s">
        <v>58</v>
      </c>
      <c r="AR230" t="s">
        <v>67</v>
      </c>
      <c r="AS230" t="s">
        <v>58</v>
      </c>
      <c r="AT230" t="s">
        <v>50</v>
      </c>
      <c r="AU230" t="s">
        <v>55</v>
      </c>
      <c r="AV230" t="s">
        <v>46</v>
      </c>
      <c r="AW230" t="s">
        <v>55</v>
      </c>
    </row>
    <row r="231" spans="1:49" hidden="1" x14ac:dyDescent="0.3">
      <c r="A231" t="s">
        <v>35</v>
      </c>
      <c r="B231" s="2">
        <v>42149</v>
      </c>
      <c r="C231">
        <v>5</v>
      </c>
      <c r="D231">
        <v>5109</v>
      </c>
      <c r="E231" t="s">
        <v>529</v>
      </c>
      <c r="F231" t="s">
        <v>151</v>
      </c>
      <c r="G231" t="s">
        <v>1576</v>
      </c>
      <c r="H231">
        <v>88</v>
      </c>
      <c r="I231" t="s">
        <v>46</v>
      </c>
      <c r="J231" t="s">
        <v>46</v>
      </c>
      <c r="K231" s="1" t="s">
        <v>62</v>
      </c>
      <c r="L231" t="s">
        <v>55</v>
      </c>
      <c r="M231" t="s">
        <v>1142</v>
      </c>
      <c r="N231" t="s">
        <v>44</v>
      </c>
      <c r="O231" t="s">
        <v>1577</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37" t="s">
        <v>58</v>
      </c>
      <c r="AI231" s="40" t="s">
        <v>94</v>
      </c>
      <c r="AJ231" t="s">
        <v>46</v>
      </c>
      <c r="AK231" t="s">
        <v>46</v>
      </c>
      <c r="AL231" t="s">
        <v>55</v>
      </c>
      <c r="AM231" t="s">
        <v>1142</v>
      </c>
      <c r="AN231" t="s">
        <v>3964</v>
      </c>
      <c r="AO231" t="s">
        <v>46</v>
      </c>
      <c r="AP231" t="s">
        <v>67</v>
      </c>
      <c r="AQ231" t="s">
        <v>67</v>
      </c>
      <c r="AR231" t="s">
        <v>67</v>
      </c>
      <c r="AS231" t="s">
        <v>94</v>
      </c>
      <c r="AT231" t="s">
        <v>67</v>
      </c>
      <c r="AU231" t="s">
        <v>55</v>
      </c>
      <c r="AV231" t="s">
        <v>46</v>
      </c>
      <c r="AW231" t="s">
        <v>55</v>
      </c>
    </row>
    <row r="232" spans="1:49" x14ac:dyDescent="0.3">
      <c r="A232" t="s">
        <v>35</v>
      </c>
      <c r="B232" s="2">
        <v>43642</v>
      </c>
      <c r="C232">
        <v>6</v>
      </c>
      <c r="D232">
        <v>6303</v>
      </c>
      <c r="E232" t="s">
        <v>677</v>
      </c>
      <c r="F232" t="s">
        <v>105</v>
      </c>
      <c r="G232" t="s">
        <v>1578</v>
      </c>
      <c r="H232">
        <v>20</v>
      </c>
      <c r="I232" t="s">
        <v>39</v>
      </c>
      <c r="J232" t="s">
        <v>46</v>
      </c>
      <c r="K232" t="s">
        <v>1579</v>
      </c>
      <c r="L232" t="s">
        <v>55</v>
      </c>
      <c r="M232" t="s">
        <v>270</v>
      </c>
      <c r="N232" t="s">
        <v>44</v>
      </c>
      <c r="O232" t="s">
        <v>1580</v>
      </c>
      <c r="P232">
        <v>23</v>
      </c>
      <c r="Q232" t="s">
        <v>39</v>
      </c>
      <c r="R232" t="s">
        <v>46</v>
      </c>
      <c r="S232" t="s">
        <v>42</v>
      </c>
      <c r="T232" t="s">
        <v>67</v>
      </c>
      <c r="U232" t="s">
        <v>1581</v>
      </c>
      <c r="V232" t="s">
        <v>48</v>
      </c>
      <c r="W232" t="s">
        <v>49</v>
      </c>
      <c r="X232" t="s">
        <v>50</v>
      </c>
      <c r="Y232" t="s">
        <v>46</v>
      </c>
      <c r="Z232" t="s">
        <v>112</v>
      </c>
      <c r="AA232" t="s">
        <v>55</v>
      </c>
      <c r="AB232" t="s">
        <v>113</v>
      </c>
      <c r="AC232" t="s">
        <v>55</v>
      </c>
      <c r="AD232" t="s">
        <v>55</v>
      </c>
      <c r="AE232" t="s">
        <v>55</v>
      </c>
      <c r="AF232" t="s">
        <v>1582</v>
      </c>
      <c r="AG232" t="s">
        <v>1583</v>
      </c>
      <c r="AH232" s="37" t="s">
        <v>58</v>
      </c>
      <c r="AI232" s="40" t="s">
        <v>58</v>
      </c>
      <c r="AJ232" t="s">
        <v>39</v>
      </c>
      <c r="AK232" t="s">
        <v>46</v>
      </c>
      <c r="AL232" t="s">
        <v>55</v>
      </c>
      <c r="AM232" t="s">
        <v>710</v>
      </c>
      <c r="AN232" t="s">
        <v>3964</v>
      </c>
      <c r="AO232" t="s">
        <v>39</v>
      </c>
      <c r="AP232" t="s">
        <v>67</v>
      </c>
      <c r="AQ232" t="s">
        <v>94</v>
      </c>
      <c r="AR232" t="s">
        <v>67</v>
      </c>
      <c r="AS232" t="s">
        <v>58</v>
      </c>
      <c r="AT232" t="s">
        <v>50</v>
      </c>
      <c r="AU232" t="s">
        <v>112</v>
      </c>
      <c r="AV232" t="s">
        <v>113</v>
      </c>
      <c r="AW232" t="s">
        <v>55</v>
      </c>
    </row>
    <row r="233" spans="1:49" x14ac:dyDescent="0.3">
      <c r="A233" s="1" t="s">
        <v>35</v>
      </c>
      <c r="B233" s="2">
        <v>44243</v>
      </c>
      <c r="C233">
        <v>1</v>
      </c>
      <c r="D233">
        <v>1107</v>
      </c>
      <c r="E233" t="s">
        <v>1584</v>
      </c>
      <c r="F233" t="s">
        <v>448</v>
      </c>
      <c r="G233" t="s">
        <v>1585</v>
      </c>
      <c r="H233">
        <v>31</v>
      </c>
      <c r="I233" t="s">
        <v>627</v>
      </c>
      <c r="J233" t="s">
        <v>46</v>
      </c>
      <c r="K233" t="s">
        <v>1586</v>
      </c>
      <c r="L233" t="s">
        <v>55</v>
      </c>
      <c r="M233" t="s">
        <v>43</v>
      </c>
      <c r="N233" t="s">
        <v>108</v>
      </c>
      <c r="O233" t="s">
        <v>1587</v>
      </c>
      <c r="Q233" t="s">
        <v>1232</v>
      </c>
      <c r="R233" t="s">
        <v>46</v>
      </c>
      <c r="S233" t="s">
        <v>42</v>
      </c>
      <c r="T233" t="s">
        <v>67</v>
      </c>
      <c r="U233" t="s">
        <v>48</v>
      </c>
      <c r="V233" t="s">
        <v>48</v>
      </c>
      <c r="W233" t="s">
        <v>49</v>
      </c>
      <c r="X233" t="s">
        <v>44</v>
      </c>
      <c r="Y233" t="s">
        <v>46</v>
      </c>
      <c r="Z233" t="s">
        <v>112</v>
      </c>
      <c r="AA233" t="s">
        <v>55</v>
      </c>
      <c r="AB233" t="s">
        <v>588</v>
      </c>
      <c r="AC233" t="s">
        <v>55</v>
      </c>
      <c r="AD233" t="s">
        <v>55</v>
      </c>
      <c r="AE233" t="s">
        <v>55</v>
      </c>
      <c r="AF233" t="s">
        <v>1588</v>
      </c>
      <c r="AG233" t="s">
        <v>1589</v>
      </c>
      <c r="AH233" s="37" t="s">
        <v>58</v>
      </c>
      <c r="AI233" s="40" t="s">
        <v>58</v>
      </c>
      <c r="AJ233" t="s">
        <v>627</v>
      </c>
      <c r="AK233" t="s">
        <v>46</v>
      </c>
      <c r="AL233" t="s">
        <v>55</v>
      </c>
      <c r="AM233" t="s">
        <v>43</v>
      </c>
      <c r="AN233" t="s">
        <v>3964</v>
      </c>
      <c r="AO233" t="s">
        <v>2042</v>
      </c>
      <c r="AP233" t="s">
        <v>67</v>
      </c>
      <c r="AQ233" t="s">
        <v>94</v>
      </c>
      <c r="AR233" t="s">
        <v>67</v>
      </c>
      <c r="AS233" t="s">
        <v>58</v>
      </c>
      <c r="AT233" t="s">
        <v>3964</v>
      </c>
      <c r="AU233" t="s">
        <v>112</v>
      </c>
      <c r="AV233" t="s">
        <v>588</v>
      </c>
      <c r="AW233" t="s">
        <v>55</v>
      </c>
    </row>
    <row r="234" spans="1:49" hidden="1" x14ac:dyDescent="0.3">
      <c r="A234" t="s">
        <v>35</v>
      </c>
      <c r="B234" s="2">
        <v>40467</v>
      </c>
      <c r="C234">
        <v>7</v>
      </c>
      <c r="D234">
        <v>7406</v>
      </c>
      <c r="E234" s="5" t="s">
        <v>656</v>
      </c>
      <c r="F234" s="5" t="s">
        <v>458</v>
      </c>
      <c r="G234" s="5" t="s">
        <v>1590</v>
      </c>
      <c r="H234">
        <v>72</v>
      </c>
      <c r="I234" t="s">
        <v>46</v>
      </c>
      <c r="J234" t="s">
        <v>62</v>
      </c>
      <c r="K234" t="s">
        <v>73</v>
      </c>
      <c r="L234" t="s">
        <v>55</v>
      </c>
      <c r="M234" t="s">
        <v>286</v>
      </c>
      <c r="N234" t="s">
        <v>65</v>
      </c>
      <c r="O234" t="s">
        <v>1591</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37" t="s">
        <v>58</v>
      </c>
      <c r="AI234" s="40" t="s">
        <v>94</v>
      </c>
      <c r="AJ234" t="s">
        <v>46</v>
      </c>
      <c r="AK234" t="s">
        <v>46</v>
      </c>
      <c r="AL234" t="s">
        <v>55</v>
      </c>
      <c r="AM234" t="s">
        <v>74</v>
      </c>
      <c r="AN234" t="s">
        <v>3964</v>
      </c>
      <c r="AO234" t="s">
        <v>46</v>
      </c>
      <c r="AP234" t="s">
        <v>67</v>
      </c>
      <c r="AQ234" t="s">
        <v>67</v>
      </c>
      <c r="AR234" t="s">
        <v>67</v>
      </c>
      <c r="AS234" t="s">
        <v>67</v>
      </c>
      <c r="AT234" t="s">
        <v>67</v>
      </c>
      <c r="AU234" t="s">
        <v>55</v>
      </c>
      <c r="AV234" t="s">
        <v>46</v>
      </c>
      <c r="AW234" t="s">
        <v>55</v>
      </c>
    </row>
    <row r="235" spans="1:49" x14ac:dyDescent="0.3">
      <c r="A235" t="s">
        <v>35</v>
      </c>
      <c r="B235" s="2">
        <v>43374</v>
      </c>
      <c r="C235">
        <v>7</v>
      </c>
      <c r="D235">
        <v>7304</v>
      </c>
      <c r="E235" t="s">
        <v>1443</v>
      </c>
      <c r="F235" t="s">
        <v>458</v>
      </c>
      <c r="G235" t="s">
        <v>1592</v>
      </c>
      <c r="H235">
        <v>46</v>
      </c>
      <c r="I235" t="s">
        <v>39</v>
      </c>
      <c r="J235" t="s">
        <v>1593</v>
      </c>
      <c r="K235" t="s">
        <v>1594</v>
      </c>
      <c r="L235" t="s">
        <v>42</v>
      </c>
      <c r="M235" t="s">
        <v>74</v>
      </c>
      <c r="N235" t="s">
        <v>44</v>
      </c>
      <c r="O235" t="s">
        <v>1595</v>
      </c>
      <c r="P235">
        <v>63</v>
      </c>
      <c r="Q235" t="s">
        <v>39</v>
      </c>
      <c r="R235" t="s">
        <v>1596</v>
      </c>
      <c r="S235" t="s">
        <v>49</v>
      </c>
      <c r="T235" t="s">
        <v>42</v>
      </c>
      <c r="U235" t="s">
        <v>48</v>
      </c>
      <c r="V235" t="s">
        <v>48</v>
      </c>
      <c r="W235" t="s">
        <v>49</v>
      </c>
      <c r="X235" t="s">
        <v>50</v>
      </c>
      <c r="Y235" t="s">
        <v>46</v>
      </c>
      <c r="Z235" t="s">
        <v>90</v>
      </c>
      <c r="AA235">
        <v>43374</v>
      </c>
      <c r="AB235" t="s">
        <v>91</v>
      </c>
      <c r="AC235" t="s">
        <v>55</v>
      </c>
      <c r="AD235" t="s">
        <v>55</v>
      </c>
      <c r="AE235" t="s">
        <v>55</v>
      </c>
      <c r="AF235" t="s">
        <v>1597</v>
      </c>
      <c r="AG235" t="s">
        <v>1598</v>
      </c>
      <c r="AH235" s="37" t="s">
        <v>58</v>
      </c>
      <c r="AI235" s="40" t="s">
        <v>58</v>
      </c>
      <c r="AJ235" t="s">
        <v>39</v>
      </c>
      <c r="AK235" t="s">
        <v>3952</v>
      </c>
      <c r="AL235" t="s">
        <v>94</v>
      </c>
      <c r="AM235" t="s">
        <v>74</v>
      </c>
      <c r="AN235" t="s">
        <v>3964</v>
      </c>
      <c r="AO235" t="s">
        <v>39</v>
      </c>
      <c r="AP235" t="s">
        <v>3967</v>
      </c>
      <c r="AQ235" t="s">
        <v>58</v>
      </c>
      <c r="AR235" t="s">
        <v>94</v>
      </c>
      <c r="AS235" t="s">
        <v>58</v>
      </c>
      <c r="AT235" t="s">
        <v>50</v>
      </c>
      <c r="AU235" t="s">
        <v>90</v>
      </c>
      <c r="AV235" t="s">
        <v>91</v>
      </c>
      <c r="AW235" t="s">
        <v>55</v>
      </c>
    </row>
    <row r="236" spans="1:49" x14ac:dyDescent="0.3">
      <c r="A236" t="s">
        <v>35</v>
      </c>
      <c r="B236" s="2">
        <v>41593</v>
      </c>
      <c r="C236">
        <v>13</v>
      </c>
      <c r="D236">
        <v>13121</v>
      </c>
      <c r="E236" s="5" t="s">
        <v>860</v>
      </c>
      <c r="F236" s="5" t="s">
        <v>37</v>
      </c>
      <c r="G236" t="s">
        <v>2352</v>
      </c>
      <c r="H236">
        <v>67</v>
      </c>
      <c r="I236" t="s">
        <v>46</v>
      </c>
      <c r="J236" s="1" t="s">
        <v>62</v>
      </c>
      <c r="K236" t="s">
        <v>2353</v>
      </c>
      <c r="L236" s="1" t="s">
        <v>55</v>
      </c>
      <c r="M236" t="s">
        <v>286</v>
      </c>
      <c r="N236" t="s">
        <v>301</v>
      </c>
      <c r="O236" t="s">
        <v>2354</v>
      </c>
      <c r="P236">
        <v>69</v>
      </c>
      <c r="Q236" t="s">
        <v>46</v>
      </c>
      <c r="R236" t="s">
        <v>46</v>
      </c>
      <c r="S236" s="1" t="s">
        <v>67</v>
      </c>
      <c r="T236" t="s">
        <v>67</v>
      </c>
      <c r="U236" t="s">
        <v>2355</v>
      </c>
      <c r="V236" t="s">
        <v>48</v>
      </c>
      <c r="W236" t="s">
        <v>49</v>
      </c>
      <c r="X236" s="1" t="s">
        <v>46</v>
      </c>
      <c r="Y236" t="s">
        <v>46</v>
      </c>
      <c r="Z236" t="s">
        <v>760</v>
      </c>
      <c r="AA236" t="s">
        <v>55</v>
      </c>
      <c r="AB236" t="s">
        <v>46</v>
      </c>
      <c r="AC236" s="1" t="s">
        <v>55</v>
      </c>
      <c r="AE236" t="s">
        <v>55</v>
      </c>
      <c r="AF236" t="s">
        <v>69</v>
      </c>
      <c r="AG236" t="s">
        <v>69</v>
      </c>
      <c r="AH236" s="37" t="s">
        <v>58</v>
      </c>
      <c r="AI236" s="40" t="s">
        <v>58</v>
      </c>
      <c r="AJ236" t="s">
        <v>46</v>
      </c>
      <c r="AK236" t="s">
        <v>46</v>
      </c>
      <c r="AL236" t="s">
        <v>55</v>
      </c>
      <c r="AM236" t="s">
        <v>74</v>
      </c>
      <c r="AN236" t="s">
        <v>3964</v>
      </c>
      <c r="AO236" t="s">
        <v>46</v>
      </c>
      <c r="AP236" t="s">
        <v>67</v>
      </c>
      <c r="AQ236" t="s">
        <v>67</v>
      </c>
      <c r="AR236" t="s">
        <v>67</v>
      </c>
      <c r="AS236" t="s">
        <v>58</v>
      </c>
      <c r="AT236" t="s">
        <v>67</v>
      </c>
      <c r="AU236" t="s">
        <v>113</v>
      </c>
      <c r="AV236" t="s">
        <v>46</v>
      </c>
      <c r="AW236" t="s">
        <v>55</v>
      </c>
    </row>
    <row r="237" spans="1:49" x14ac:dyDescent="0.3">
      <c r="A237" t="s">
        <v>35</v>
      </c>
      <c r="B237" s="2">
        <v>41688</v>
      </c>
      <c r="C237">
        <v>10</v>
      </c>
      <c r="D237">
        <v>10201</v>
      </c>
      <c r="E237" t="s">
        <v>1603</v>
      </c>
      <c r="F237" t="s">
        <v>188</v>
      </c>
      <c r="G237" t="s">
        <v>1604</v>
      </c>
      <c r="H237">
        <v>33</v>
      </c>
      <c r="I237" t="s">
        <v>39</v>
      </c>
      <c r="J237" t="s">
        <v>46</v>
      </c>
      <c r="K237" t="s">
        <v>1605</v>
      </c>
      <c r="L237" t="s">
        <v>42</v>
      </c>
      <c r="M237" t="s">
        <v>43</v>
      </c>
      <c r="N237" t="s">
        <v>44</v>
      </c>
      <c r="O237" t="s">
        <v>1606</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1607</v>
      </c>
      <c r="AG237" t="s">
        <v>1608</v>
      </c>
      <c r="AH237" s="37" t="s">
        <v>58</v>
      </c>
      <c r="AI237" s="40" t="s">
        <v>58</v>
      </c>
      <c r="AJ237" t="s">
        <v>39</v>
      </c>
      <c r="AK237" t="s">
        <v>46</v>
      </c>
      <c r="AL237" t="s">
        <v>94</v>
      </c>
      <c r="AM237" t="s">
        <v>43</v>
      </c>
      <c r="AN237" t="s">
        <v>3964</v>
      </c>
      <c r="AO237" t="s">
        <v>39</v>
      </c>
      <c r="AP237" t="s">
        <v>67</v>
      </c>
      <c r="AQ237" t="s">
        <v>94</v>
      </c>
      <c r="AR237" t="s">
        <v>94</v>
      </c>
      <c r="AS237" t="s">
        <v>58</v>
      </c>
      <c r="AT237" t="s">
        <v>50</v>
      </c>
      <c r="AU237" t="s">
        <v>90</v>
      </c>
      <c r="AV237" t="s">
        <v>91</v>
      </c>
      <c r="AW237" t="s">
        <v>55</v>
      </c>
    </row>
    <row r="238" spans="1:49" hidden="1" x14ac:dyDescent="0.3">
      <c r="A238" t="s">
        <v>35</v>
      </c>
      <c r="B238" s="2">
        <v>40182</v>
      </c>
      <c r="C238">
        <v>7</v>
      </c>
      <c r="D238">
        <v>7301</v>
      </c>
      <c r="E238" t="s">
        <v>877</v>
      </c>
      <c r="F238" t="s">
        <v>458</v>
      </c>
      <c r="G238" t="s">
        <v>1609</v>
      </c>
      <c r="H238">
        <v>21</v>
      </c>
      <c r="I238" t="s">
        <v>46</v>
      </c>
      <c r="J238" t="s">
        <v>62</v>
      </c>
      <c r="K238" t="s">
        <v>665</v>
      </c>
      <c r="L238" t="s">
        <v>55</v>
      </c>
      <c r="M238" t="s">
        <v>1172</v>
      </c>
      <c r="N238" t="s">
        <v>65</v>
      </c>
      <c r="O238" t="s">
        <v>1610</v>
      </c>
      <c r="P238">
        <v>25</v>
      </c>
      <c r="Q238" t="s">
        <v>46</v>
      </c>
      <c r="R238" t="s">
        <v>46</v>
      </c>
      <c r="S238" t="s">
        <v>87</v>
      </c>
      <c r="T238" t="s">
        <v>67</v>
      </c>
      <c r="U238" t="s">
        <v>1611</v>
      </c>
      <c r="V238" t="s">
        <v>48</v>
      </c>
      <c r="W238" t="s">
        <v>67</v>
      </c>
      <c r="X238" t="s">
        <v>103</v>
      </c>
      <c r="Y238" t="s">
        <v>46</v>
      </c>
      <c r="Z238" t="s">
        <v>55</v>
      </c>
      <c r="AA238" t="s">
        <v>55</v>
      </c>
      <c r="AB238" t="s">
        <v>46</v>
      </c>
      <c r="AC238" t="s">
        <v>55</v>
      </c>
      <c r="AD238" t="s">
        <v>55</v>
      </c>
      <c r="AE238" t="s">
        <v>55</v>
      </c>
      <c r="AF238" t="s">
        <v>69</v>
      </c>
      <c r="AG238" t="s">
        <v>69</v>
      </c>
      <c r="AH238" s="37" t="s">
        <v>58</v>
      </c>
      <c r="AI238" s="40" t="s">
        <v>94</v>
      </c>
      <c r="AJ238" t="s">
        <v>46</v>
      </c>
      <c r="AK238" t="s">
        <v>46</v>
      </c>
      <c r="AL238" t="s">
        <v>55</v>
      </c>
      <c r="AM238" t="s">
        <v>1172</v>
      </c>
      <c r="AN238" t="s">
        <v>3964</v>
      </c>
      <c r="AO238" t="s">
        <v>46</v>
      </c>
      <c r="AP238" t="s">
        <v>67</v>
      </c>
      <c r="AQ238" t="s">
        <v>58</v>
      </c>
      <c r="AR238" t="s">
        <v>67</v>
      </c>
      <c r="AS238" t="s">
        <v>67</v>
      </c>
      <c r="AT238" t="s">
        <v>103</v>
      </c>
      <c r="AU238" t="s">
        <v>55</v>
      </c>
      <c r="AV238" t="s">
        <v>46</v>
      </c>
      <c r="AW238" t="s">
        <v>55</v>
      </c>
    </row>
    <row r="239" spans="1:49" x14ac:dyDescent="0.3">
      <c r="A239" t="s">
        <v>35</v>
      </c>
      <c r="B239" s="2">
        <v>41608</v>
      </c>
      <c r="C239">
        <v>5</v>
      </c>
      <c r="D239">
        <v>5603</v>
      </c>
      <c r="E239" t="s">
        <v>1612</v>
      </c>
      <c r="F239" t="s">
        <v>151</v>
      </c>
      <c r="G239" t="s">
        <v>1613</v>
      </c>
      <c r="H239">
        <v>39</v>
      </c>
      <c r="I239" t="s">
        <v>46</v>
      </c>
      <c r="J239" s="1" t="s">
        <v>62</v>
      </c>
      <c r="K239" t="s">
        <v>73</v>
      </c>
      <c r="L239" s="1" t="s">
        <v>55</v>
      </c>
      <c r="M239" t="s">
        <v>286</v>
      </c>
      <c r="N239" t="s">
        <v>301</v>
      </c>
      <c r="O239" t="s">
        <v>1614</v>
      </c>
      <c r="P239">
        <v>38</v>
      </c>
      <c r="Q239" t="s">
        <v>46</v>
      </c>
      <c r="R239" t="s">
        <v>46</v>
      </c>
      <c r="S239" s="1" t="s">
        <v>67</v>
      </c>
      <c r="T239" t="s">
        <v>67</v>
      </c>
      <c r="U239" t="s">
        <v>1615</v>
      </c>
      <c r="V239" t="s">
        <v>48</v>
      </c>
      <c r="W239" t="s">
        <v>49</v>
      </c>
      <c r="X239" s="1" t="s">
        <v>46</v>
      </c>
      <c r="Y239" t="s">
        <v>46</v>
      </c>
      <c r="Z239" t="s">
        <v>760</v>
      </c>
      <c r="AA239" t="s">
        <v>55</v>
      </c>
      <c r="AB239" t="s">
        <v>46</v>
      </c>
      <c r="AC239" s="1" t="s">
        <v>55</v>
      </c>
      <c r="AE239" t="s">
        <v>55</v>
      </c>
      <c r="AF239" s="1" t="s">
        <v>69</v>
      </c>
      <c r="AG239" t="s">
        <v>69</v>
      </c>
      <c r="AH239" s="37" t="s">
        <v>58</v>
      </c>
      <c r="AI239" s="40" t="s">
        <v>58</v>
      </c>
      <c r="AJ239" t="s">
        <v>46</v>
      </c>
      <c r="AK239" t="s">
        <v>46</v>
      </c>
      <c r="AL239" t="s">
        <v>55</v>
      </c>
      <c r="AM239" t="s">
        <v>74</v>
      </c>
      <c r="AN239" t="s">
        <v>3964</v>
      </c>
      <c r="AO239" t="s">
        <v>46</v>
      </c>
      <c r="AP239" t="s">
        <v>67</v>
      </c>
      <c r="AQ239" t="s">
        <v>67</v>
      </c>
      <c r="AR239" t="s">
        <v>67</v>
      </c>
      <c r="AS239" t="s">
        <v>58</v>
      </c>
      <c r="AT239" t="s">
        <v>67</v>
      </c>
      <c r="AU239" t="s">
        <v>113</v>
      </c>
      <c r="AV239" t="s">
        <v>46</v>
      </c>
      <c r="AW239" t="s">
        <v>55</v>
      </c>
    </row>
    <row r="240" spans="1:49" x14ac:dyDescent="0.3">
      <c r="A240" t="s">
        <v>35</v>
      </c>
      <c r="B240" s="2">
        <v>42755</v>
      </c>
      <c r="C240">
        <v>5</v>
      </c>
      <c r="D240">
        <v>5601</v>
      </c>
      <c r="E240" t="s">
        <v>852</v>
      </c>
      <c r="F240" t="s">
        <v>151</v>
      </c>
      <c r="G240" t="s">
        <v>1616</v>
      </c>
      <c r="H240">
        <v>63</v>
      </c>
      <c r="I240" t="s">
        <v>39</v>
      </c>
      <c r="J240" t="s">
        <v>46</v>
      </c>
      <c r="K240" t="s">
        <v>1617</v>
      </c>
      <c r="L240" t="s">
        <v>42</v>
      </c>
      <c r="M240" t="s">
        <v>4103</v>
      </c>
      <c r="N240" t="s">
        <v>44</v>
      </c>
      <c r="O240" t="s">
        <v>1618</v>
      </c>
      <c r="P240">
        <v>66</v>
      </c>
      <c r="Q240" t="s">
        <v>39</v>
      </c>
      <c r="R240" t="s">
        <v>46</v>
      </c>
      <c r="S240" t="s">
        <v>49</v>
      </c>
      <c r="T240" t="s">
        <v>42</v>
      </c>
      <c r="U240" t="s">
        <v>1619</v>
      </c>
      <c r="V240" t="s">
        <v>147</v>
      </c>
      <c r="W240" t="s">
        <v>49</v>
      </c>
      <c r="X240" t="s">
        <v>50</v>
      </c>
      <c r="Y240" t="s">
        <v>42</v>
      </c>
      <c r="Z240" t="s">
        <v>90</v>
      </c>
      <c r="AA240">
        <v>42755</v>
      </c>
      <c r="AB240" t="s">
        <v>91</v>
      </c>
      <c r="AC240" t="s">
        <v>55</v>
      </c>
      <c r="AD240" t="s">
        <v>55</v>
      </c>
      <c r="AE240" t="s">
        <v>55</v>
      </c>
      <c r="AF240" t="s">
        <v>1620</v>
      </c>
      <c r="AG240" t="s">
        <v>1621</v>
      </c>
      <c r="AH240" s="37" t="s">
        <v>58</v>
      </c>
      <c r="AI240" s="40" t="s">
        <v>58</v>
      </c>
      <c r="AJ240" t="s">
        <v>39</v>
      </c>
      <c r="AK240" t="s">
        <v>46</v>
      </c>
      <c r="AL240" t="s">
        <v>94</v>
      </c>
      <c r="AM240" t="s">
        <v>4103</v>
      </c>
      <c r="AN240" t="s">
        <v>3964</v>
      </c>
      <c r="AO240" t="s">
        <v>39</v>
      </c>
      <c r="AP240" t="s">
        <v>67</v>
      </c>
      <c r="AQ240" t="s">
        <v>58</v>
      </c>
      <c r="AR240" t="s">
        <v>94</v>
      </c>
      <c r="AS240" t="s">
        <v>58</v>
      </c>
      <c r="AT240" t="s">
        <v>50</v>
      </c>
      <c r="AU240" t="s">
        <v>90</v>
      </c>
      <c r="AV240" t="s">
        <v>91</v>
      </c>
      <c r="AW240" t="s">
        <v>55</v>
      </c>
    </row>
    <row r="241" spans="1:49" x14ac:dyDescent="0.3">
      <c r="A241" t="s">
        <v>35</v>
      </c>
      <c r="B241" s="2">
        <v>41595</v>
      </c>
      <c r="C241">
        <v>13</v>
      </c>
      <c r="D241">
        <v>13117</v>
      </c>
      <c r="E241" t="s">
        <v>914</v>
      </c>
      <c r="F241" t="s">
        <v>37</v>
      </c>
      <c r="G241" t="s">
        <v>3037</v>
      </c>
      <c r="H241">
        <v>24</v>
      </c>
      <c r="I241" t="s">
        <v>46</v>
      </c>
      <c r="J241" s="1" t="s">
        <v>62</v>
      </c>
      <c r="K241" t="s">
        <v>73</v>
      </c>
      <c r="L241" s="1" t="s">
        <v>55</v>
      </c>
      <c r="M241" t="s">
        <v>247</v>
      </c>
      <c r="N241" t="s">
        <v>301</v>
      </c>
      <c r="O241" t="s">
        <v>3038</v>
      </c>
      <c r="P241">
        <v>25</v>
      </c>
      <c r="Q241" t="s">
        <v>46</v>
      </c>
      <c r="R241" t="s">
        <v>46</v>
      </c>
      <c r="S241" s="1" t="s">
        <v>67</v>
      </c>
      <c r="T241" t="s">
        <v>67</v>
      </c>
      <c r="U241" t="s">
        <v>3039</v>
      </c>
      <c r="V241" t="s">
        <v>48</v>
      </c>
      <c r="W241" t="s">
        <v>67</v>
      </c>
      <c r="X241" s="1" t="s">
        <v>46</v>
      </c>
      <c r="Y241" t="s">
        <v>46</v>
      </c>
      <c r="Z241" t="s">
        <v>760</v>
      </c>
      <c r="AA241" t="s">
        <v>55</v>
      </c>
      <c r="AB241" t="s">
        <v>46</v>
      </c>
      <c r="AC241" s="1" t="s">
        <v>55</v>
      </c>
      <c r="AE241" t="s">
        <v>55</v>
      </c>
      <c r="AF241" t="s">
        <v>69</v>
      </c>
      <c r="AG241" t="s">
        <v>69</v>
      </c>
      <c r="AH241" s="37" t="s">
        <v>58</v>
      </c>
      <c r="AI241" s="40" t="s">
        <v>58</v>
      </c>
      <c r="AJ241" t="s">
        <v>46</v>
      </c>
      <c r="AK241" t="s">
        <v>46</v>
      </c>
      <c r="AL241" t="s">
        <v>55</v>
      </c>
      <c r="AM241" t="s">
        <v>247</v>
      </c>
      <c r="AN241" t="s">
        <v>3964</v>
      </c>
      <c r="AO241" t="s">
        <v>46</v>
      </c>
      <c r="AP241" t="s">
        <v>67</v>
      </c>
      <c r="AQ241" t="s">
        <v>67</v>
      </c>
      <c r="AR241" t="s">
        <v>67</v>
      </c>
      <c r="AS241" t="s">
        <v>67</v>
      </c>
      <c r="AT241" t="s">
        <v>67</v>
      </c>
      <c r="AU241" t="s">
        <v>113</v>
      </c>
      <c r="AV241" t="s">
        <v>46</v>
      </c>
      <c r="AW241" t="s">
        <v>55</v>
      </c>
    </row>
    <row r="242" spans="1:49" x14ac:dyDescent="0.3">
      <c r="A242" t="s">
        <v>35</v>
      </c>
      <c r="B242" s="2">
        <v>41332</v>
      </c>
      <c r="C242">
        <v>4</v>
      </c>
      <c r="D242">
        <v>4304</v>
      </c>
      <c r="E242" t="s">
        <v>1625</v>
      </c>
      <c r="F242" s="6" t="s">
        <v>142</v>
      </c>
      <c r="G242" t="s">
        <v>1626</v>
      </c>
      <c r="H242">
        <v>19</v>
      </c>
      <c r="I242" t="s">
        <v>46</v>
      </c>
      <c r="J242" s="1" t="s">
        <v>62</v>
      </c>
      <c r="K242" t="s">
        <v>1627</v>
      </c>
      <c r="L242" s="1" t="s">
        <v>55</v>
      </c>
      <c r="M242" t="s">
        <v>64</v>
      </c>
      <c r="N242" t="s">
        <v>301</v>
      </c>
      <c r="O242" t="s">
        <v>1628</v>
      </c>
      <c r="P242">
        <v>22</v>
      </c>
      <c r="Q242" t="s">
        <v>46</v>
      </c>
      <c r="R242" t="s">
        <v>46</v>
      </c>
      <c r="S242" t="s">
        <v>87</v>
      </c>
      <c r="T242" t="s">
        <v>67</v>
      </c>
      <c r="U242" t="s">
        <v>1629</v>
      </c>
      <c r="V242" t="s">
        <v>48</v>
      </c>
      <c r="W242" t="s">
        <v>49</v>
      </c>
      <c r="X242" t="s">
        <v>50</v>
      </c>
      <c r="Y242" t="s">
        <v>46</v>
      </c>
      <c r="Z242" s="1" t="s">
        <v>55</v>
      </c>
      <c r="AA242" t="s">
        <v>55</v>
      </c>
      <c r="AB242" t="s">
        <v>46</v>
      </c>
      <c r="AC242" s="1" t="s">
        <v>55</v>
      </c>
      <c r="AE242" t="s">
        <v>55</v>
      </c>
      <c r="AF242" t="s">
        <v>69</v>
      </c>
      <c r="AG242" t="s">
        <v>69</v>
      </c>
      <c r="AH242" s="37" t="s">
        <v>58</v>
      </c>
      <c r="AI242" s="40" t="s">
        <v>58</v>
      </c>
      <c r="AJ242" t="s">
        <v>46</v>
      </c>
      <c r="AK242" t="s">
        <v>46</v>
      </c>
      <c r="AL242" t="s">
        <v>55</v>
      </c>
      <c r="AM242" t="s">
        <v>43</v>
      </c>
      <c r="AN242" t="s">
        <v>3964</v>
      </c>
      <c r="AO242" t="s">
        <v>46</v>
      </c>
      <c r="AP242" t="s">
        <v>67</v>
      </c>
      <c r="AQ242" t="s">
        <v>58</v>
      </c>
      <c r="AR242" t="s">
        <v>67</v>
      </c>
      <c r="AS242" t="s">
        <v>58</v>
      </c>
      <c r="AT242" t="s">
        <v>50</v>
      </c>
      <c r="AU242" t="s">
        <v>55</v>
      </c>
      <c r="AV242" t="s">
        <v>46</v>
      </c>
      <c r="AW242" t="s">
        <v>55</v>
      </c>
    </row>
    <row r="243" spans="1:49" hidden="1" x14ac:dyDescent="0.3">
      <c r="A243" t="s">
        <v>35</v>
      </c>
      <c r="B243" s="2">
        <v>41350</v>
      </c>
      <c r="C243">
        <v>13</v>
      </c>
      <c r="D243">
        <v>13104</v>
      </c>
      <c r="E243" t="s">
        <v>1203</v>
      </c>
      <c r="F243" t="s">
        <v>37</v>
      </c>
      <c r="G243" t="s">
        <v>1630</v>
      </c>
      <c r="H243">
        <v>70</v>
      </c>
      <c r="I243" t="s">
        <v>46</v>
      </c>
      <c r="J243" s="1" t="s">
        <v>62</v>
      </c>
      <c r="K243" t="s">
        <v>1631</v>
      </c>
      <c r="L243" s="1" t="s">
        <v>55</v>
      </c>
      <c r="M243" t="s">
        <v>1632</v>
      </c>
      <c r="N243" t="s">
        <v>1014</v>
      </c>
      <c r="O243" t="s">
        <v>1633</v>
      </c>
      <c r="P243">
        <v>31</v>
      </c>
      <c r="Q243" t="s">
        <v>46</v>
      </c>
      <c r="R243" t="s">
        <v>46</v>
      </c>
      <c r="S243" s="1" t="s">
        <v>67</v>
      </c>
      <c r="T243" t="s">
        <v>67</v>
      </c>
      <c r="U243" t="s">
        <v>1634</v>
      </c>
      <c r="V243" t="s">
        <v>48</v>
      </c>
      <c r="W243" t="s">
        <v>42</v>
      </c>
      <c r="X243" t="s">
        <v>89</v>
      </c>
      <c r="Y243" t="s">
        <v>46</v>
      </c>
      <c r="Z243" t="s">
        <v>760</v>
      </c>
      <c r="AA243" t="s">
        <v>55</v>
      </c>
      <c r="AB243" t="s">
        <v>46</v>
      </c>
      <c r="AC243" s="1" t="s">
        <v>55</v>
      </c>
      <c r="AE243" t="s">
        <v>55</v>
      </c>
      <c r="AF243" t="s">
        <v>69</v>
      </c>
      <c r="AG243" t="s">
        <v>69</v>
      </c>
      <c r="AH243" s="37" t="s">
        <v>58</v>
      </c>
      <c r="AI243" s="40" t="s">
        <v>94</v>
      </c>
      <c r="AJ243" t="s">
        <v>46</v>
      </c>
      <c r="AK243" t="s">
        <v>46</v>
      </c>
      <c r="AL243" t="s">
        <v>55</v>
      </c>
      <c r="AM243" t="s">
        <v>1266</v>
      </c>
      <c r="AN243" t="s">
        <v>3965</v>
      </c>
      <c r="AO243" t="s">
        <v>46</v>
      </c>
      <c r="AP243" t="s">
        <v>67</v>
      </c>
      <c r="AQ243" t="s">
        <v>67</v>
      </c>
      <c r="AR243" t="s">
        <v>67</v>
      </c>
      <c r="AS243" t="s">
        <v>94</v>
      </c>
      <c r="AT243" t="s">
        <v>89</v>
      </c>
      <c r="AU243" t="s">
        <v>113</v>
      </c>
      <c r="AV243" t="s">
        <v>46</v>
      </c>
      <c r="AW243" t="s">
        <v>55</v>
      </c>
    </row>
    <row r="244" spans="1:49" x14ac:dyDescent="0.3">
      <c r="A244" t="s">
        <v>35</v>
      </c>
      <c r="B244" s="2">
        <v>41611</v>
      </c>
      <c r="C244">
        <v>13</v>
      </c>
      <c r="D244">
        <v>13108</v>
      </c>
      <c r="E244" t="s">
        <v>1212</v>
      </c>
      <c r="F244" t="s">
        <v>37</v>
      </c>
      <c r="G244" t="s">
        <v>3878</v>
      </c>
      <c r="H244" s="22">
        <v>44</v>
      </c>
      <c r="I244" t="s">
        <v>46</v>
      </c>
      <c r="J244" s="1" t="s">
        <v>62</v>
      </c>
      <c r="K244" t="s">
        <v>73</v>
      </c>
      <c r="L244" s="1" t="s">
        <v>55</v>
      </c>
      <c r="M244" t="s">
        <v>286</v>
      </c>
      <c r="N244" t="s">
        <v>301</v>
      </c>
      <c r="O244" t="s">
        <v>3879</v>
      </c>
      <c r="P244" s="22">
        <v>52</v>
      </c>
      <c r="Q244" t="s">
        <v>46</v>
      </c>
      <c r="R244" t="s">
        <v>46</v>
      </c>
      <c r="S244" t="s">
        <v>87</v>
      </c>
      <c r="T244" t="s">
        <v>67</v>
      </c>
      <c r="U244" t="s">
        <v>3880</v>
      </c>
      <c r="V244" t="s">
        <v>48</v>
      </c>
      <c r="W244" t="s">
        <v>49</v>
      </c>
      <c r="X244" s="1" t="s">
        <v>46</v>
      </c>
      <c r="Y244" t="s">
        <v>46</v>
      </c>
      <c r="Z244" s="1" t="s">
        <v>55</v>
      </c>
      <c r="AA244" t="s">
        <v>55</v>
      </c>
      <c r="AB244" t="s">
        <v>46</v>
      </c>
      <c r="AC244" s="1" t="s">
        <v>55</v>
      </c>
      <c r="AE244" t="s">
        <v>55</v>
      </c>
      <c r="AF244" t="s">
        <v>69</v>
      </c>
      <c r="AG244" t="s">
        <v>69</v>
      </c>
      <c r="AH244" s="37" t="s">
        <v>58</v>
      </c>
      <c r="AI244" s="40" t="s">
        <v>58</v>
      </c>
      <c r="AJ244" t="s">
        <v>46</v>
      </c>
      <c r="AK244" t="s">
        <v>46</v>
      </c>
      <c r="AL244" t="s">
        <v>55</v>
      </c>
      <c r="AM244" t="s">
        <v>74</v>
      </c>
      <c r="AN244" t="s">
        <v>3964</v>
      </c>
      <c r="AO244" t="s">
        <v>46</v>
      </c>
      <c r="AP244" t="s">
        <v>67</v>
      </c>
      <c r="AQ244" t="s">
        <v>58</v>
      </c>
      <c r="AR244" t="s">
        <v>67</v>
      </c>
      <c r="AS244" t="s">
        <v>58</v>
      </c>
      <c r="AT244" t="s">
        <v>67</v>
      </c>
      <c r="AU244" t="s">
        <v>55</v>
      </c>
      <c r="AV244" t="s">
        <v>46</v>
      </c>
      <c r="AW244" t="s">
        <v>55</v>
      </c>
    </row>
    <row r="245" spans="1:49" x14ac:dyDescent="0.3">
      <c r="A245" t="s">
        <v>35</v>
      </c>
      <c r="B245" s="2">
        <v>41671</v>
      </c>
      <c r="C245">
        <v>13</v>
      </c>
      <c r="D245">
        <v>13118</v>
      </c>
      <c r="E245" s="5" t="s">
        <v>1454</v>
      </c>
      <c r="F245" s="5" t="s">
        <v>37</v>
      </c>
      <c r="G245" t="s">
        <v>1455</v>
      </c>
      <c r="H245">
        <v>64</v>
      </c>
      <c r="I245" t="s">
        <v>39</v>
      </c>
      <c r="J245" t="s">
        <v>40</v>
      </c>
      <c r="K245" t="s">
        <v>1456</v>
      </c>
      <c r="L245" t="s">
        <v>42</v>
      </c>
      <c r="M245" t="s">
        <v>74</v>
      </c>
      <c r="N245" t="s">
        <v>44</v>
      </c>
      <c r="O245" t="s">
        <v>1457</v>
      </c>
      <c r="P245">
        <v>60</v>
      </c>
      <c r="Q245" t="s">
        <v>39</v>
      </c>
      <c r="R245" t="s">
        <v>46</v>
      </c>
      <c r="S245" t="s">
        <v>49</v>
      </c>
      <c r="T245" t="s">
        <v>42</v>
      </c>
      <c r="U245" t="s">
        <v>48</v>
      </c>
      <c r="V245" t="s">
        <v>147</v>
      </c>
      <c r="W245" t="s">
        <v>49</v>
      </c>
      <c r="X245" t="s">
        <v>50</v>
      </c>
      <c r="Y245" t="s">
        <v>42</v>
      </c>
      <c r="Z245" t="s">
        <v>90</v>
      </c>
      <c r="AA245">
        <v>41673</v>
      </c>
      <c r="AB245" t="s">
        <v>91</v>
      </c>
      <c r="AC245" t="s">
        <v>55</v>
      </c>
      <c r="AD245" t="s">
        <v>55</v>
      </c>
      <c r="AE245" t="s">
        <v>55</v>
      </c>
      <c r="AF245" t="s">
        <v>1458</v>
      </c>
      <c r="AG245" t="s">
        <v>1459</v>
      </c>
      <c r="AH245" s="37" t="s">
        <v>58</v>
      </c>
      <c r="AI245" s="40" t="s">
        <v>58</v>
      </c>
      <c r="AJ245" t="s">
        <v>39</v>
      </c>
      <c r="AK245" t="s">
        <v>3922</v>
      </c>
      <c r="AL245" t="s">
        <v>94</v>
      </c>
      <c r="AM245" t="s">
        <v>74</v>
      </c>
      <c r="AN245" t="s">
        <v>3964</v>
      </c>
      <c r="AO245" t="s">
        <v>39</v>
      </c>
      <c r="AP245" t="s">
        <v>67</v>
      </c>
      <c r="AQ245" t="s">
        <v>58</v>
      </c>
      <c r="AR245" t="s">
        <v>94</v>
      </c>
      <c r="AS245" t="s">
        <v>58</v>
      </c>
      <c r="AT245" t="s">
        <v>50</v>
      </c>
      <c r="AU245" t="s">
        <v>90</v>
      </c>
      <c r="AV245" t="s">
        <v>91</v>
      </c>
      <c r="AW245" t="s">
        <v>55</v>
      </c>
    </row>
    <row r="246" spans="1:49" x14ac:dyDescent="0.3">
      <c r="A246" t="s">
        <v>35</v>
      </c>
      <c r="B246" s="2">
        <v>41845</v>
      </c>
      <c r="C246">
        <v>9</v>
      </c>
      <c r="D246">
        <v>9210</v>
      </c>
      <c r="E246" t="s">
        <v>1646</v>
      </c>
      <c r="F246" t="s">
        <v>60</v>
      </c>
      <c r="G246" t="s">
        <v>1647</v>
      </c>
      <c r="H246">
        <v>42</v>
      </c>
      <c r="I246" t="s">
        <v>39</v>
      </c>
      <c r="J246" t="s">
        <v>1648</v>
      </c>
      <c r="K246" t="s">
        <v>1649</v>
      </c>
      <c r="L246" t="s">
        <v>42</v>
      </c>
      <c r="M246" t="s">
        <v>4103</v>
      </c>
      <c r="N246" t="s">
        <v>44</v>
      </c>
      <c r="O246" t="s">
        <v>1650</v>
      </c>
      <c r="P246">
        <v>40</v>
      </c>
      <c r="Q246" t="s">
        <v>39</v>
      </c>
      <c r="R246" t="s">
        <v>46</v>
      </c>
      <c r="S246" t="s">
        <v>49</v>
      </c>
      <c r="T246" t="s">
        <v>42</v>
      </c>
      <c r="U246" t="s">
        <v>1651</v>
      </c>
      <c r="V246" t="s">
        <v>320</v>
      </c>
      <c r="W246" t="s">
        <v>49</v>
      </c>
      <c r="X246" t="s">
        <v>50</v>
      </c>
      <c r="Y246" t="s">
        <v>42</v>
      </c>
      <c r="Z246" t="s">
        <v>90</v>
      </c>
      <c r="AA246">
        <v>41845</v>
      </c>
      <c r="AB246" t="s">
        <v>91</v>
      </c>
      <c r="AC246" t="s">
        <v>55</v>
      </c>
      <c r="AD246" t="s">
        <v>55</v>
      </c>
      <c r="AE246" t="s">
        <v>55</v>
      </c>
      <c r="AF246" t="s">
        <v>1652</v>
      </c>
      <c r="AG246" t="s">
        <v>1653</v>
      </c>
      <c r="AH246" s="37" t="s">
        <v>58</v>
      </c>
      <c r="AI246" s="40" t="s">
        <v>58</v>
      </c>
      <c r="AJ246" t="s">
        <v>39</v>
      </c>
      <c r="AK246" t="s">
        <v>3928</v>
      </c>
      <c r="AL246" t="s">
        <v>94</v>
      </c>
      <c r="AM246" t="s">
        <v>4103</v>
      </c>
      <c r="AN246" t="s">
        <v>3964</v>
      </c>
      <c r="AO246" t="s">
        <v>39</v>
      </c>
      <c r="AP246" t="s">
        <v>67</v>
      </c>
      <c r="AQ246" t="s">
        <v>58</v>
      </c>
      <c r="AR246" t="s">
        <v>94</v>
      </c>
      <c r="AS246" t="s">
        <v>58</v>
      </c>
      <c r="AT246" t="s">
        <v>50</v>
      </c>
      <c r="AU246" t="s">
        <v>90</v>
      </c>
      <c r="AV246" t="s">
        <v>91</v>
      </c>
      <c r="AW246" t="s">
        <v>55</v>
      </c>
    </row>
    <row r="247" spans="1:49" x14ac:dyDescent="0.3">
      <c r="A247" t="s">
        <v>35</v>
      </c>
      <c r="B247" s="2">
        <v>41673</v>
      </c>
      <c r="C247">
        <v>13</v>
      </c>
      <c r="D247">
        <v>13127</v>
      </c>
      <c r="E247" t="s">
        <v>939</v>
      </c>
      <c r="F247" t="s">
        <v>37</v>
      </c>
      <c r="G247" t="s">
        <v>3279</v>
      </c>
      <c r="H247">
        <v>56</v>
      </c>
      <c r="I247" t="s">
        <v>39</v>
      </c>
      <c r="J247" t="s">
        <v>3280</v>
      </c>
      <c r="K247" t="s">
        <v>3281</v>
      </c>
      <c r="L247" t="s">
        <v>42</v>
      </c>
      <c r="M247" t="s">
        <v>43</v>
      </c>
      <c r="N247" t="s">
        <v>44</v>
      </c>
      <c r="O247" t="s">
        <v>3282</v>
      </c>
      <c r="P247">
        <v>54</v>
      </c>
      <c r="Q247" t="s">
        <v>39</v>
      </c>
      <c r="R247" t="s">
        <v>3283</v>
      </c>
      <c r="S247" t="s">
        <v>42</v>
      </c>
      <c r="T247" t="s">
        <v>42</v>
      </c>
      <c r="U247" t="s">
        <v>48</v>
      </c>
      <c r="V247" t="s">
        <v>42</v>
      </c>
      <c r="W247" t="s">
        <v>49</v>
      </c>
      <c r="X247" t="s">
        <v>50</v>
      </c>
      <c r="Y247" t="s">
        <v>1000</v>
      </c>
      <c r="Z247" t="s">
        <v>51</v>
      </c>
      <c r="AA247">
        <v>41773</v>
      </c>
      <c r="AB247" t="s">
        <v>52</v>
      </c>
      <c r="AC247" t="s">
        <v>3284</v>
      </c>
      <c r="AD247" t="s">
        <v>54</v>
      </c>
      <c r="AE247" t="s">
        <v>55</v>
      </c>
      <c r="AF247" t="s">
        <v>3285</v>
      </c>
      <c r="AG247" t="s">
        <v>3286</v>
      </c>
      <c r="AH247" s="37" t="s">
        <v>58</v>
      </c>
      <c r="AI247" s="40" t="s">
        <v>58</v>
      </c>
      <c r="AJ247" t="s">
        <v>39</v>
      </c>
      <c r="AK247" t="s">
        <v>3936</v>
      </c>
      <c r="AL247" t="s">
        <v>94</v>
      </c>
      <c r="AM247" t="s">
        <v>43</v>
      </c>
      <c r="AN247" t="s">
        <v>3964</v>
      </c>
      <c r="AO247" t="s">
        <v>39</v>
      </c>
      <c r="AP247" t="s">
        <v>631</v>
      </c>
      <c r="AQ247" t="s">
        <v>94</v>
      </c>
      <c r="AR247" t="s">
        <v>94</v>
      </c>
      <c r="AS247" t="s">
        <v>58</v>
      </c>
      <c r="AT247" t="s">
        <v>50</v>
      </c>
      <c r="AU247" t="s">
        <v>51</v>
      </c>
      <c r="AV247" t="s">
        <v>52</v>
      </c>
      <c r="AW247" t="s">
        <v>54</v>
      </c>
    </row>
    <row r="248" spans="1:49" hidden="1" x14ac:dyDescent="0.3">
      <c r="A248" t="s">
        <v>35</v>
      </c>
      <c r="B248" s="2">
        <v>43026</v>
      </c>
      <c r="C248">
        <v>10</v>
      </c>
      <c r="D248">
        <v>10203</v>
      </c>
      <c r="E248" t="s">
        <v>1662</v>
      </c>
      <c r="F248" t="s">
        <v>188</v>
      </c>
      <c r="G248" t="s">
        <v>1663</v>
      </c>
      <c r="H248">
        <v>51</v>
      </c>
      <c r="I248" t="s">
        <v>39</v>
      </c>
      <c r="J248" t="s">
        <v>1664</v>
      </c>
      <c r="K248" t="s">
        <v>1665</v>
      </c>
      <c r="L248" t="s">
        <v>49</v>
      </c>
      <c r="M248" t="s">
        <v>161</v>
      </c>
      <c r="N248" t="s">
        <v>162</v>
      </c>
      <c r="O248" t="s">
        <v>1666</v>
      </c>
      <c r="P248">
        <v>16</v>
      </c>
      <c r="Q248" t="s">
        <v>39</v>
      </c>
      <c r="R248" t="s">
        <v>134</v>
      </c>
      <c r="S248" t="s">
        <v>42</v>
      </c>
      <c r="T248" t="s">
        <v>42</v>
      </c>
      <c r="U248" t="s">
        <v>1667</v>
      </c>
      <c r="V248" t="s">
        <v>42</v>
      </c>
      <c r="W248" t="s">
        <v>42</v>
      </c>
      <c r="X248" t="s">
        <v>204</v>
      </c>
      <c r="Y248" t="s">
        <v>1668</v>
      </c>
      <c r="Z248" t="s">
        <v>51</v>
      </c>
      <c r="AA248">
        <v>43333</v>
      </c>
      <c r="AB248" t="s">
        <v>350</v>
      </c>
      <c r="AC248" t="s">
        <v>1669</v>
      </c>
      <c r="AD248" t="s">
        <v>1670</v>
      </c>
      <c r="AE248" t="s">
        <v>55</v>
      </c>
      <c r="AF248" t="s">
        <v>1671</v>
      </c>
      <c r="AG248" t="s">
        <v>69</v>
      </c>
      <c r="AH248" s="37" t="s">
        <v>58</v>
      </c>
      <c r="AI248" s="40" t="s">
        <v>94</v>
      </c>
      <c r="AJ248" t="s">
        <v>39</v>
      </c>
      <c r="AK248" t="s">
        <v>3934</v>
      </c>
      <c r="AL248" t="s">
        <v>58</v>
      </c>
      <c r="AM248" t="s">
        <v>161</v>
      </c>
      <c r="AN248" t="s">
        <v>3965</v>
      </c>
      <c r="AO248" t="s">
        <v>39</v>
      </c>
      <c r="AP248" t="s">
        <v>428</v>
      </c>
      <c r="AQ248" t="s">
        <v>94</v>
      </c>
      <c r="AR248" t="s">
        <v>94</v>
      </c>
      <c r="AS248" t="s">
        <v>94</v>
      </c>
      <c r="AT248" t="s">
        <v>1245</v>
      </c>
      <c r="AU248" t="s">
        <v>51</v>
      </c>
      <c r="AV248" t="s">
        <v>350</v>
      </c>
      <c r="AW248" t="s">
        <v>1670</v>
      </c>
    </row>
    <row r="249" spans="1:49" x14ac:dyDescent="0.3">
      <c r="A249" t="s">
        <v>35</v>
      </c>
      <c r="B249" s="2">
        <v>42974</v>
      </c>
      <c r="C249">
        <v>7</v>
      </c>
      <c r="D249">
        <v>7304</v>
      </c>
      <c r="E249" t="s">
        <v>1443</v>
      </c>
      <c r="F249" t="s">
        <v>458</v>
      </c>
      <c r="G249" t="s">
        <v>1672</v>
      </c>
      <c r="H249">
        <v>43</v>
      </c>
      <c r="I249" t="s">
        <v>39</v>
      </c>
      <c r="J249" t="s">
        <v>46</v>
      </c>
      <c r="K249" t="s">
        <v>1673</v>
      </c>
      <c r="L249" t="s">
        <v>42</v>
      </c>
      <c r="M249" t="s">
        <v>4103</v>
      </c>
      <c r="N249" t="s">
        <v>44</v>
      </c>
      <c r="O249" t="s">
        <v>1674</v>
      </c>
      <c r="P249">
        <v>43</v>
      </c>
      <c r="Q249" t="s">
        <v>39</v>
      </c>
      <c r="R249" t="s">
        <v>1675</v>
      </c>
      <c r="S249" t="s">
        <v>49</v>
      </c>
      <c r="T249" t="s">
        <v>42</v>
      </c>
      <c r="U249" t="s">
        <v>1676</v>
      </c>
      <c r="V249" t="s">
        <v>320</v>
      </c>
      <c r="W249" t="s">
        <v>42</v>
      </c>
      <c r="X249" t="s">
        <v>50</v>
      </c>
      <c r="Y249" t="s">
        <v>42</v>
      </c>
      <c r="Z249" t="s">
        <v>90</v>
      </c>
      <c r="AA249">
        <v>42974</v>
      </c>
      <c r="AB249" t="s">
        <v>91</v>
      </c>
      <c r="AC249" t="s">
        <v>55</v>
      </c>
      <c r="AD249" t="s">
        <v>55</v>
      </c>
      <c r="AE249" t="s">
        <v>55</v>
      </c>
      <c r="AF249" t="s">
        <v>1677</v>
      </c>
      <c r="AG249" t="s">
        <v>1678</v>
      </c>
      <c r="AH249" s="37" t="s">
        <v>58</v>
      </c>
      <c r="AI249" s="40" t="s">
        <v>58</v>
      </c>
      <c r="AJ249" t="s">
        <v>39</v>
      </c>
      <c r="AK249" t="s">
        <v>46</v>
      </c>
      <c r="AL249" t="s">
        <v>94</v>
      </c>
      <c r="AM249" t="s">
        <v>4103</v>
      </c>
      <c r="AN249" t="s">
        <v>3964</v>
      </c>
      <c r="AO249" t="s">
        <v>39</v>
      </c>
      <c r="AP249" t="s">
        <v>2233</v>
      </c>
      <c r="AQ249" t="s">
        <v>58</v>
      </c>
      <c r="AR249" t="s">
        <v>94</v>
      </c>
      <c r="AS249" t="s">
        <v>94</v>
      </c>
      <c r="AT249" t="s">
        <v>50</v>
      </c>
      <c r="AU249" t="s">
        <v>90</v>
      </c>
      <c r="AV249" t="s">
        <v>91</v>
      </c>
      <c r="AW249" t="s">
        <v>55</v>
      </c>
    </row>
    <row r="250" spans="1:49" hidden="1" x14ac:dyDescent="0.3">
      <c r="A250" t="s">
        <v>35</v>
      </c>
      <c r="B250" s="2">
        <v>44150</v>
      </c>
      <c r="C250">
        <v>13</v>
      </c>
      <c r="D250">
        <v>13130</v>
      </c>
      <c r="E250" t="s">
        <v>1679</v>
      </c>
      <c r="F250" t="s">
        <v>37</v>
      </c>
      <c r="G250" t="s">
        <v>1680</v>
      </c>
      <c r="H250">
        <v>52</v>
      </c>
      <c r="I250" t="s">
        <v>39</v>
      </c>
      <c r="J250" t="s">
        <v>46</v>
      </c>
      <c r="K250" t="s">
        <v>1681</v>
      </c>
      <c r="L250" t="s">
        <v>55</v>
      </c>
      <c r="M250" t="s">
        <v>43</v>
      </c>
      <c r="N250" t="s">
        <v>108</v>
      </c>
      <c r="O250" t="s">
        <v>1682</v>
      </c>
      <c r="P250">
        <v>32</v>
      </c>
      <c r="Q250" t="s">
        <v>39</v>
      </c>
      <c r="R250" t="s">
        <v>46</v>
      </c>
      <c r="S250" t="s">
        <v>42</v>
      </c>
      <c r="T250" t="s">
        <v>42</v>
      </c>
      <c r="U250" t="s">
        <v>48</v>
      </c>
      <c r="V250" t="s">
        <v>1683</v>
      </c>
      <c r="W250" t="s">
        <v>67</v>
      </c>
      <c r="X250" t="s">
        <v>1684</v>
      </c>
      <c r="Y250" t="s">
        <v>46</v>
      </c>
      <c r="Z250" t="s">
        <v>443</v>
      </c>
      <c r="AA250" t="s">
        <v>55</v>
      </c>
      <c r="AB250" t="s">
        <v>366</v>
      </c>
      <c r="AC250" t="s">
        <v>55</v>
      </c>
      <c r="AD250" t="s">
        <v>55</v>
      </c>
      <c r="AE250" t="s">
        <v>55</v>
      </c>
      <c r="AF250" t="s">
        <v>1685</v>
      </c>
      <c r="AG250" t="s">
        <v>1686</v>
      </c>
      <c r="AH250" s="37" t="s">
        <v>58</v>
      </c>
      <c r="AI250" s="40" t="s">
        <v>94</v>
      </c>
      <c r="AJ250" t="s">
        <v>39</v>
      </c>
      <c r="AK250" t="s">
        <v>46</v>
      </c>
      <c r="AL250" t="s">
        <v>55</v>
      </c>
      <c r="AM250" t="s">
        <v>43</v>
      </c>
      <c r="AN250" t="s">
        <v>3964</v>
      </c>
      <c r="AO250" t="s">
        <v>39</v>
      </c>
      <c r="AP250" t="s">
        <v>67</v>
      </c>
      <c r="AQ250" t="s">
        <v>94</v>
      </c>
      <c r="AR250" t="s">
        <v>94</v>
      </c>
      <c r="AS250" t="s">
        <v>67</v>
      </c>
      <c r="AT250" t="s">
        <v>1684</v>
      </c>
      <c r="AU250" t="s">
        <v>443</v>
      </c>
      <c r="AV250" t="s">
        <v>366</v>
      </c>
      <c r="AW250" t="s">
        <v>55</v>
      </c>
    </row>
    <row r="251" spans="1:49" hidden="1" x14ac:dyDescent="0.3">
      <c r="A251" t="s">
        <v>244</v>
      </c>
      <c r="B251" s="2">
        <v>43941</v>
      </c>
      <c r="C251">
        <v>13</v>
      </c>
      <c r="D251">
        <v>13502</v>
      </c>
      <c r="E251" s="1" t="s">
        <v>1687</v>
      </c>
      <c r="F251" t="s">
        <v>37</v>
      </c>
      <c r="G251" t="s">
        <v>1688</v>
      </c>
      <c r="H251">
        <v>34</v>
      </c>
      <c r="I251" t="s">
        <v>46</v>
      </c>
      <c r="J251" t="s">
        <v>1689</v>
      </c>
      <c r="K251" t="s">
        <v>1690</v>
      </c>
      <c r="L251" t="s">
        <v>55</v>
      </c>
      <c r="M251" t="s">
        <v>43</v>
      </c>
      <c r="N251" t="s">
        <v>248</v>
      </c>
      <c r="O251" t="s">
        <v>1691</v>
      </c>
      <c r="Q251" t="s">
        <v>39</v>
      </c>
      <c r="R251" t="s">
        <v>46</v>
      </c>
      <c r="S251" t="s">
        <v>67</v>
      </c>
      <c r="T251" t="s">
        <v>67</v>
      </c>
      <c r="U251" t="s">
        <v>1692</v>
      </c>
      <c r="V251" t="s">
        <v>48</v>
      </c>
      <c r="W251" t="s">
        <v>42</v>
      </c>
      <c r="X251" t="s">
        <v>18</v>
      </c>
      <c r="Y251" t="s">
        <v>46</v>
      </c>
      <c r="Z251" t="s">
        <v>55</v>
      </c>
      <c r="AA251" t="s">
        <v>55</v>
      </c>
      <c r="AB251" t="s">
        <v>366</v>
      </c>
      <c r="AC251" t="s">
        <v>55</v>
      </c>
      <c r="AD251" t="s">
        <v>55</v>
      </c>
      <c r="AE251" t="s">
        <v>55</v>
      </c>
      <c r="AF251" t="s">
        <v>1693</v>
      </c>
      <c r="AG251" t="s">
        <v>1693</v>
      </c>
      <c r="AH251" s="37" t="s">
        <v>58</v>
      </c>
      <c r="AI251" s="40" t="s">
        <v>94</v>
      </c>
      <c r="AJ251" t="s">
        <v>46</v>
      </c>
      <c r="AK251" t="s">
        <v>1689</v>
      </c>
      <c r="AL251" t="s">
        <v>55</v>
      </c>
      <c r="AM251" t="s">
        <v>43</v>
      </c>
      <c r="AN251" t="s">
        <v>248</v>
      </c>
      <c r="AO251" t="s">
        <v>39</v>
      </c>
      <c r="AP251" t="s">
        <v>67</v>
      </c>
      <c r="AQ251" t="s">
        <v>67</v>
      </c>
      <c r="AR251" t="s">
        <v>67</v>
      </c>
      <c r="AS251" t="s">
        <v>94</v>
      </c>
      <c r="AT251" t="s">
        <v>18</v>
      </c>
      <c r="AU251" t="s">
        <v>55</v>
      </c>
      <c r="AV251" t="s">
        <v>366</v>
      </c>
      <c r="AW251" t="s">
        <v>55</v>
      </c>
    </row>
    <row r="252" spans="1:49" x14ac:dyDescent="0.3">
      <c r="A252" t="s">
        <v>35</v>
      </c>
      <c r="B252" s="2">
        <v>40852</v>
      </c>
      <c r="C252">
        <v>5</v>
      </c>
      <c r="D252">
        <v>5401</v>
      </c>
      <c r="E252" t="s">
        <v>1112</v>
      </c>
      <c r="F252" t="s">
        <v>151</v>
      </c>
      <c r="G252" t="s">
        <v>1694</v>
      </c>
      <c r="H252">
        <v>38</v>
      </c>
      <c r="I252" t="s">
        <v>46</v>
      </c>
      <c r="J252" t="s">
        <v>62</v>
      </c>
      <c r="K252" t="s">
        <v>73</v>
      </c>
      <c r="L252" t="s">
        <v>55</v>
      </c>
      <c r="M252" t="s">
        <v>43</v>
      </c>
      <c r="N252" t="s">
        <v>65</v>
      </c>
      <c r="O252" t="s">
        <v>1695</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37" t="s">
        <v>58</v>
      </c>
      <c r="AI252" s="40" t="s">
        <v>58</v>
      </c>
      <c r="AJ252" t="s">
        <v>46</v>
      </c>
      <c r="AK252" t="s">
        <v>46</v>
      </c>
      <c r="AL252" t="s">
        <v>55</v>
      </c>
      <c r="AM252" t="s">
        <v>43</v>
      </c>
      <c r="AN252" t="s">
        <v>3964</v>
      </c>
      <c r="AO252" t="s">
        <v>46</v>
      </c>
      <c r="AP252" t="s">
        <v>67</v>
      </c>
      <c r="AQ252" t="s">
        <v>67</v>
      </c>
      <c r="AR252" t="s">
        <v>67</v>
      </c>
      <c r="AS252" t="s">
        <v>67</v>
      </c>
      <c r="AT252" t="s">
        <v>50</v>
      </c>
      <c r="AU252" t="s">
        <v>55</v>
      </c>
      <c r="AV252" t="s">
        <v>46</v>
      </c>
      <c r="AW252" t="s">
        <v>55</v>
      </c>
    </row>
    <row r="253" spans="1:49" x14ac:dyDescent="0.3">
      <c r="A253" t="s">
        <v>35</v>
      </c>
      <c r="B253" s="2">
        <v>41701</v>
      </c>
      <c r="C253">
        <v>13</v>
      </c>
      <c r="D253">
        <v>13130</v>
      </c>
      <c r="E253" t="s">
        <v>1679</v>
      </c>
      <c r="F253" t="s">
        <v>37</v>
      </c>
      <c r="G253" t="s">
        <v>3234</v>
      </c>
      <c r="H253">
        <v>45</v>
      </c>
      <c r="I253" t="s">
        <v>39</v>
      </c>
      <c r="J253" t="s">
        <v>3235</v>
      </c>
      <c r="K253" t="s">
        <v>3236</v>
      </c>
      <c r="L253" t="s">
        <v>42</v>
      </c>
      <c r="M253" t="s">
        <v>43</v>
      </c>
      <c r="N253" t="s">
        <v>44</v>
      </c>
      <c r="O253" t="s">
        <v>3237</v>
      </c>
      <c r="P253">
        <v>41</v>
      </c>
      <c r="Q253" t="s">
        <v>39</v>
      </c>
      <c r="R253" t="s">
        <v>3238</v>
      </c>
      <c r="S253" t="s">
        <v>49</v>
      </c>
      <c r="T253" t="s">
        <v>42</v>
      </c>
      <c r="U253" t="s">
        <v>3239</v>
      </c>
      <c r="V253" t="s">
        <v>147</v>
      </c>
      <c r="W253" t="s">
        <v>49</v>
      </c>
      <c r="X253" t="s">
        <v>50</v>
      </c>
      <c r="Y253" t="s">
        <v>42</v>
      </c>
      <c r="Z253" t="s">
        <v>90</v>
      </c>
      <c r="AA253">
        <v>41871</v>
      </c>
      <c r="AB253" t="s">
        <v>91</v>
      </c>
      <c r="AC253" t="s">
        <v>55</v>
      </c>
      <c r="AD253" t="s">
        <v>55</v>
      </c>
      <c r="AE253" t="s">
        <v>55</v>
      </c>
      <c r="AF253" t="s">
        <v>3240</v>
      </c>
      <c r="AG253" t="s">
        <v>3241</v>
      </c>
      <c r="AH253" s="37" t="s">
        <v>58</v>
      </c>
      <c r="AI253" s="40" t="s">
        <v>58</v>
      </c>
      <c r="AJ253" t="s">
        <v>39</v>
      </c>
      <c r="AK253" t="s">
        <v>3947</v>
      </c>
      <c r="AL253" t="s">
        <v>94</v>
      </c>
      <c r="AM253" t="s">
        <v>43</v>
      </c>
      <c r="AN253" t="s">
        <v>3964</v>
      </c>
      <c r="AO253" t="s">
        <v>39</v>
      </c>
      <c r="AP253" t="s">
        <v>4020</v>
      </c>
      <c r="AQ253" t="s">
        <v>58</v>
      </c>
      <c r="AR253" t="s">
        <v>94</v>
      </c>
      <c r="AS253" t="s">
        <v>58</v>
      </c>
      <c r="AT253" t="s">
        <v>50</v>
      </c>
      <c r="AU253" t="s">
        <v>90</v>
      </c>
      <c r="AV253" t="s">
        <v>91</v>
      </c>
      <c r="AW253" t="s">
        <v>55</v>
      </c>
    </row>
    <row r="254" spans="1:49" hidden="1" x14ac:dyDescent="0.3">
      <c r="A254" t="s">
        <v>35</v>
      </c>
      <c r="B254" s="2">
        <v>41940</v>
      </c>
      <c r="C254">
        <v>14</v>
      </c>
      <c r="D254">
        <v>14101</v>
      </c>
      <c r="E254" t="s">
        <v>634</v>
      </c>
      <c r="F254" t="s">
        <v>613</v>
      </c>
      <c r="G254" t="s">
        <v>1702</v>
      </c>
      <c r="H254">
        <v>37</v>
      </c>
      <c r="I254" t="s">
        <v>39</v>
      </c>
      <c r="J254" t="s">
        <v>46</v>
      </c>
      <c r="K254" t="s">
        <v>1703</v>
      </c>
      <c r="L254" t="s">
        <v>42</v>
      </c>
      <c r="M254" t="s">
        <v>1266</v>
      </c>
      <c r="N254" t="s">
        <v>132</v>
      </c>
      <c r="O254" t="s">
        <v>1704</v>
      </c>
      <c r="P254">
        <v>23</v>
      </c>
      <c r="Q254" t="s">
        <v>39</v>
      </c>
      <c r="R254" t="s">
        <v>46</v>
      </c>
      <c r="S254" t="s">
        <v>42</v>
      </c>
      <c r="T254" t="s">
        <v>67</v>
      </c>
      <c r="U254" t="s">
        <v>1705</v>
      </c>
      <c r="V254" t="s">
        <v>42</v>
      </c>
      <c r="W254" t="s">
        <v>42</v>
      </c>
      <c r="X254" t="s">
        <v>1706</v>
      </c>
      <c r="Y254" t="s">
        <v>46</v>
      </c>
      <c r="Z254" t="s">
        <v>51</v>
      </c>
      <c r="AA254">
        <v>42200</v>
      </c>
      <c r="AB254" t="s">
        <v>52</v>
      </c>
      <c r="AC254" t="s">
        <v>641</v>
      </c>
      <c r="AD254" t="s">
        <v>1706</v>
      </c>
      <c r="AE254" t="s">
        <v>55</v>
      </c>
      <c r="AF254" t="s">
        <v>1707</v>
      </c>
      <c r="AG254" t="s">
        <v>1708</v>
      </c>
      <c r="AH254" s="37" t="s">
        <v>58</v>
      </c>
      <c r="AI254" s="40" t="s">
        <v>94</v>
      </c>
      <c r="AJ254" t="s">
        <v>39</v>
      </c>
      <c r="AK254" t="s">
        <v>46</v>
      </c>
      <c r="AL254" t="s">
        <v>94</v>
      </c>
      <c r="AM254" t="s">
        <v>1266</v>
      </c>
      <c r="AN254" t="s">
        <v>3966</v>
      </c>
      <c r="AO254" t="s">
        <v>39</v>
      </c>
      <c r="AP254" t="s">
        <v>67</v>
      </c>
      <c r="AQ254" t="s">
        <v>94</v>
      </c>
      <c r="AR254" t="s">
        <v>67</v>
      </c>
      <c r="AS254" t="s">
        <v>94</v>
      </c>
      <c r="AT254" t="s">
        <v>441</v>
      </c>
      <c r="AU254" t="s">
        <v>51</v>
      </c>
      <c r="AV254" t="s">
        <v>52</v>
      </c>
      <c r="AW254" t="s">
        <v>1706</v>
      </c>
    </row>
    <row r="255" spans="1:49" hidden="1" x14ac:dyDescent="0.3">
      <c r="A255" t="s">
        <v>35</v>
      </c>
      <c r="B255" s="2">
        <v>40511</v>
      </c>
      <c r="C255">
        <v>7</v>
      </c>
      <c r="D255">
        <v>7109</v>
      </c>
      <c r="E255" s="5" t="s">
        <v>1709</v>
      </c>
      <c r="F255" s="5" t="s">
        <v>458</v>
      </c>
      <c r="G255" s="5" t="s">
        <v>1710</v>
      </c>
      <c r="H255">
        <v>6</v>
      </c>
      <c r="I255" t="s">
        <v>46</v>
      </c>
      <c r="J255" t="s">
        <v>62</v>
      </c>
      <c r="K255" t="s">
        <v>63</v>
      </c>
      <c r="L255" t="s">
        <v>58</v>
      </c>
      <c r="M255" t="s">
        <v>161</v>
      </c>
      <c r="N255" t="s">
        <v>392</v>
      </c>
      <c r="O255" t="s">
        <v>1711</v>
      </c>
      <c r="P255">
        <v>24</v>
      </c>
      <c r="Q255" t="s">
        <v>46</v>
      </c>
      <c r="R255" t="s">
        <v>46</v>
      </c>
      <c r="S255" t="s">
        <v>67</v>
      </c>
      <c r="T255" t="s">
        <v>67</v>
      </c>
      <c r="U255" t="s">
        <v>1712</v>
      </c>
      <c r="V255" t="s">
        <v>48</v>
      </c>
      <c r="W255" t="s">
        <v>67</v>
      </c>
      <c r="X255" t="s">
        <v>46</v>
      </c>
      <c r="Y255" t="s">
        <v>46</v>
      </c>
      <c r="Z255" t="s">
        <v>55</v>
      </c>
      <c r="AA255" t="s">
        <v>55</v>
      </c>
      <c r="AB255" t="s">
        <v>46</v>
      </c>
      <c r="AC255" t="s">
        <v>55</v>
      </c>
      <c r="AD255" t="s">
        <v>55</v>
      </c>
      <c r="AE255" t="s">
        <v>55</v>
      </c>
      <c r="AF255" t="s">
        <v>69</v>
      </c>
      <c r="AG255" t="s">
        <v>69</v>
      </c>
      <c r="AH255" s="37" t="s">
        <v>58</v>
      </c>
      <c r="AI255" s="40" t="s">
        <v>94</v>
      </c>
      <c r="AJ255" t="s">
        <v>46</v>
      </c>
      <c r="AK255" t="s">
        <v>46</v>
      </c>
      <c r="AL255" t="s">
        <v>58</v>
      </c>
      <c r="AM255" t="s">
        <v>161</v>
      </c>
      <c r="AN255" t="s">
        <v>3965</v>
      </c>
      <c r="AO255" t="s">
        <v>46</v>
      </c>
      <c r="AP255" t="s">
        <v>67</v>
      </c>
      <c r="AQ255" t="s">
        <v>67</v>
      </c>
      <c r="AR255" t="s">
        <v>67</v>
      </c>
      <c r="AS255" t="s">
        <v>67</v>
      </c>
      <c r="AT255" t="s">
        <v>67</v>
      </c>
      <c r="AU255" t="s">
        <v>55</v>
      </c>
      <c r="AV255" t="s">
        <v>46</v>
      </c>
      <c r="AW255" t="s">
        <v>55</v>
      </c>
    </row>
    <row r="256" spans="1:49" x14ac:dyDescent="0.3">
      <c r="A256" t="s">
        <v>35</v>
      </c>
      <c r="B256" s="2">
        <v>40443</v>
      </c>
      <c r="C256">
        <v>11</v>
      </c>
      <c r="D256">
        <v>11201</v>
      </c>
      <c r="E256" s="5" t="s">
        <v>731</v>
      </c>
      <c r="F256" s="5" t="s">
        <v>731</v>
      </c>
      <c r="G256" s="5" t="s">
        <v>1713</v>
      </c>
      <c r="H256">
        <v>49</v>
      </c>
      <c r="I256" t="s">
        <v>46</v>
      </c>
      <c r="J256" t="s">
        <v>1714</v>
      </c>
      <c r="K256" t="s">
        <v>73</v>
      </c>
      <c r="L256" t="s">
        <v>55</v>
      </c>
      <c r="M256" t="s">
        <v>286</v>
      </c>
      <c r="N256" t="s">
        <v>65</v>
      </c>
      <c r="O256" t="s">
        <v>1715</v>
      </c>
      <c r="P256">
        <v>45</v>
      </c>
      <c r="Q256" t="s">
        <v>46</v>
      </c>
      <c r="R256" t="s">
        <v>46</v>
      </c>
      <c r="S256" t="s">
        <v>67</v>
      </c>
      <c r="T256" t="s">
        <v>67</v>
      </c>
      <c r="U256" t="s">
        <v>1716</v>
      </c>
      <c r="V256" t="s">
        <v>1717</v>
      </c>
      <c r="W256" t="s">
        <v>67</v>
      </c>
      <c r="X256" t="s">
        <v>89</v>
      </c>
      <c r="Y256" t="s">
        <v>46</v>
      </c>
      <c r="Z256" t="s">
        <v>55</v>
      </c>
      <c r="AA256" t="s">
        <v>55</v>
      </c>
      <c r="AB256" t="s">
        <v>46</v>
      </c>
      <c r="AC256" t="s">
        <v>55</v>
      </c>
      <c r="AD256" t="s">
        <v>55</v>
      </c>
      <c r="AE256" t="s">
        <v>55</v>
      </c>
      <c r="AF256" t="s">
        <v>69</v>
      </c>
      <c r="AG256" t="s">
        <v>69</v>
      </c>
      <c r="AH256" s="37" t="s">
        <v>58</v>
      </c>
      <c r="AI256" s="40" t="s">
        <v>58</v>
      </c>
      <c r="AJ256" t="s">
        <v>46</v>
      </c>
      <c r="AK256" t="s">
        <v>1300</v>
      </c>
      <c r="AL256" t="s">
        <v>55</v>
      </c>
      <c r="AM256" t="s">
        <v>74</v>
      </c>
      <c r="AN256" t="s">
        <v>3964</v>
      </c>
      <c r="AO256" t="s">
        <v>46</v>
      </c>
      <c r="AP256" t="s">
        <v>67</v>
      </c>
      <c r="AQ256" t="s">
        <v>67</v>
      </c>
      <c r="AR256" t="s">
        <v>67</v>
      </c>
      <c r="AS256" t="s">
        <v>67</v>
      </c>
      <c r="AT256" t="s">
        <v>89</v>
      </c>
      <c r="AU256" t="s">
        <v>55</v>
      </c>
      <c r="AV256" t="s">
        <v>46</v>
      </c>
      <c r="AW256" t="s">
        <v>55</v>
      </c>
    </row>
    <row r="257" spans="1:49" x14ac:dyDescent="0.3">
      <c r="A257" t="s">
        <v>35</v>
      </c>
      <c r="B257" s="2">
        <v>42197</v>
      </c>
      <c r="C257">
        <v>2</v>
      </c>
      <c r="D257">
        <v>2101</v>
      </c>
      <c r="E257" t="s">
        <v>198</v>
      </c>
      <c r="F257" s="6" t="s">
        <v>198</v>
      </c>
      <c r="G257" t="s">
        <v>1718</v>
      </c>
      <c r="H257">
        <v>39</v>
      </c>
      <c r="I257" t="s">
        <v>627</v>
      </c>
      <c r="J257" t="s">
        <v>46</v>
      </c>
      <c r="K257" t="s">
        <v>1719</v>
      </c>
      <c r="L257" t="s">
        <v>42</v>
      </c>
      <c r="M257" t="s">
        <v>279</v>
      </c>
      <c r="N257" t="s">
        <v>44</v>
      </c>
      <c r="O257" t="s">
        <v>1720</v>
      </c>
      <c r="P257">
        <v>32</v>
      </c>
      <c r="Q257" t="s">
        <v>627</v>
      </c>
      <c r="R257" t="s">
        <v>1721</v>
      </c>
      <c r="S257" t="s">
        <v>42</v>
      </c>
      <c r="T257" t="s">
        <v>42</v>
      </c>
      <c r="U257" t="s">
        <v>48</v>
      </c>
      <c r="V257" t="s">
        <v>42</v>
      </c>
      <c r="W257" t="s">
        <v>49</v>
      </c>
      <c r="X257" t="s">
        <v>50</v>
      </c>
      <c r="Y257" t="s">
        <v>1722</v>
      </c>
      <c r="Z257" t="s">
        <v>51</v>
      </c>
      <c r="AA257">
        <v>42465</v>
      </c>
      <c r="AB257" t="s">
        <v>52</v>
      </c>
      <c r="AC257" t="s">
        <v>206</v>
      </c>
      <c r="AD257" t="s">
        <v>1540</v>
      </c>
      <c r="AE257" t="s">
        <v>55</v>
      </c>
      <c r="AF257" t="s">
        <v>1723</v>
      </c>
      <c r="AG257" t="s">
        <v>1724</v>
      </c>
      <c r="AH257" s="37" t="s">
        <v>58</v>
      </c>
      <c r="AI257" s="40" t="s">
        <v>58</v>
      </c>
      <c r="AJ257" t="s">
        <v>627</v>
      </c>
      <c r="AK257" t="s">
        <v>46</v>
      </c>
      <c r="AL257" t="s">
        <v>94</v>
      </c>
      <c r="AM257" t="s">
        <v>527</v>
      </c>
      <c r="AN257" t="s">
        <v>3964</v>
      </c>
      <c r="AO257" t="s">
        <v>627</v>
      </c>
      <c r="AP257" t="s">
        <v>3942</v>
      </c>
      <c r="AQ257" t="s">
        <v>94</v>
      </c>
      <c r="AR257" t="s">
        <v>94</v>
      </c>
      <c r="AS257" t="s">
        <v>58</v>
      </c>
      <c r="AT257" t="s">
        <v>50</v>
      </c>
      <c r="AU257" t="s">
        <v>51</v>
      </c>
      <c r="AV257" t="s">
        <v>52</v>
      </c>
      <c r="AW257" t="s">
        <v>1540</v>
      </c>
    </row>
    <row r="258" spans="1:49" x14ac:dyDescent="0.3">
      <c r="A258" t="s">
        <v>35</v>
      </c>
      <c r="B258" s="2">
        <v>42598</v>
      </c>
      <c r="C258">
        <v>7</v>
      </c>
      <c r="D258">
        <v>7101</v>
      </c>
      <c r="E258" t="s">
        <v>457</v>
      </c>
      <c r="F258" t="s">
        <v>458</v>
      </c>
      <c r="G258" t="s">
        <v>1725</v>
      </c>
      <c r="H258">
        <v>18</v>
      </c>
      <c r="I258" t="s">
        <v>39</v>
      </c>
      <c r="J258" t="s">
        <v>259</v>
      </c>
      <c r="K258" t="s">
        <v>1726</v>
      </c>
      <c r="L258" t="s">
        <v>42</v>
      </c>
      <c r="M258" t="s">
        <v>364</v>
      </c>
      <c r="N258" t="s">
        <v>162</v>
      </c>
      <c r="O258" t="s">
        <v>1727</v>
      </c>
      <c r="P258">
        <v>30</v>
      </c>
      <c r="Q258" t="s">
        <v>39</v>
      </c>
      <c r="R258" t="s">
        <v>497</v>
      </c>
      <c r="S258" t="s">
        <v>42</v>
      </c>
      <c r="T258" t="s">
        <v>49</v>
      </c>
      <c r="U258" t="s">
        <v>1728</v>
      </c>
      <c r="V258" t="s">
        <v>42</v>
      </c>
      <c r="W258" t="s">
        <v>49</v>
      </c>
      <c r="X258" t="s">
        <v>137</v>
      </c>
      <c r="Y258" t="s">
        <v>42</v>
      </c>
      <c r="Z258" t="s">
        <v>51</v>
      </c>
      <c r="AA258">
        <v>42969</v>
      </c>
      <c r="AB258" t="s">
        <v>52</v>
      </c>
      <c r="AC258" t="s">
        <v>901</v>
      </c>
      <c r="AD258" t="s">
        <v>982</v>
      </c>
      <c r="AE258" t="s">
        <v>55</v>
      </c>
      <c r="AF258" t="s">
        <v>1729</v>
      </c>
      <c r="AG258" t="s">
        <v>1730</v>
      </c>
      <c r="AH258" s="37" t="s">
        <v>58</v>
      </c>
      <c r="AI258" s="40" t="s">
        <v>58</v>
      </c>
      <c r="AJ258" t="s">
        <v>39</v>
      </c>
      <c r="AK258" t="s">
        <v>3925</v>
      </c>
      <c r="AL258" t="s">
        <v>94</v>
      </c>
      <c r="AM258" t="s">
        <v>364</v>
      </c>
      <c r="AN258" t="s">
        <v>3965</v>
      </c>
      <c r="AO258" t="s">
        <v>39</v>
      </c>
      <c r="AP258" t="s">
        <v>3976</v>
      </c>
      <c r="AQ258" t="s">
        <v>94</v>
      </c>
      <c r="AR258" t="s">
        <v>58</v>
      </c>
      <c r="AS258" t="s">
        <v>58</v>
      </c>
      <c r="AT258" t="s">
        <v>137</v>
      </c>
      <c r="AU258" t="s">
        <v>51</v>
      </c>
      <c r="AV258" t="s">
        <v>52</v>
      </c>
      <c r="AW258" t="s">
        <v>982</v>
      </c>
    </row>
    <row r="259" spans="1:49" x14ac:dyDescent="0.3">
      <c r="A259" t="s">
        <v>35</v>
      </c>
      <c r="B259" s="2">
        <v>41714</v>
      </c>
      <c r="C259">
        <v>13</v>
      </c>
      <c r="D259">
        <v>13403</v>
      </c>
      <c r="E259" t="s">
        <v>1654</v>
      </c>
      <c r="F259" t="s">
        <v>37</v>
      </c>
      <c r="G259" t="s">
        <v>2050</v>
      </c>
      <c r="H259">
        <v>40</v>
      </c>
      <c r="I259" t="s">
        <v>39</v>
      </c>
      <c r="J259" t="s">
        <v>2051</v>
      </c>
      <c r="K259" t="s">
        <v>2052</v>
      </c>
      <c r="L259" t="s">
        <v>42</v>
      </c>
      <c r="M259" t="s">
        <v>279</v>
      </c>
      <c r="N259" t="s">
        <v>44</v>
      </c>
      <c r="O259" t="s">
        <v>2053</v>
      </c>
      <c r="P259">
        <v>44</v>
      </c>
      <c r="Q259" t="s">
        <v>39</v>
      </c>
      <c r="R259" t="s">
        <v>46</v>
      </c>
      <c r="S259" t="s">
        <v>42</v>
      </c>
      <c r="T259" t="s">
        <v>42</v>
      </c>
      <c r="U259" t="s">
        <v>2054</v>
      </c>
      <c r="V259" t="s">
        <v>320</v>
      </c>
      <c r="W259" t="s">
        <v>49</v>
      </c>
      <c r="X259" t="s">
        <v>50</v>
      </c>
      <c r="Y259" t="s">
        <v>46</v>
      </c>
      <c r="Z259" t="s">
        <v>55</v>
      </c>
      <c r="AA259" t="s">
        <v>55</v>
      </c>
      <c r="AB259" t="s">
        <v>46</v>
      </c>
      <c r="AC259" t="s">
        <v>55</v>
      </c>
      <c r="AD259" t="s">
        <v>55</v>
      </c>
      <c r="AE259" t="s">
        <v>55</v>
      </c>
      <c r="AF259" t="s">
        <v>2055</v>
      </c>
      <c r="AG259" t="s">
        <v>2056</v>
      </c>
      <c r="AH259" s="37" t="s">
        <v>58</v>
      </c>
      <c r="AI259" s="40" t="s">
        <v>58</v>
      </c>
      <c r="AJ259" t="s">
        <v>39</v>
      </c>
      <c r="AK259" t="s">
        <v>3936</v>
      </c>
      <c r="AL259" t="s">
        <v>94</v>
      </c>
      <c r="AM259" t="s">
        <v>527</v>
      </c>
      <c r="AN259" t="s">
        <v>3964</v>
      </c>
      <c r="AO259" t="s">
        <v>39</v>
      </c>
      <c r="AP259" t="s">
        <v>67</v>
      </c>
      <c r="AQ259" t="s">
        <v>94</v>
      </c>
      <c r="AR259" t="s">
        <v>94</v>
      </c>
      <c r="AS259" t="s">
        <v>58</v>
      </c>
      <c r="AT259" t="s">
        <v>50</v>
      </c>
      <c r="AU259" t="s">
        <v>55</v>
      </c>
      <c r="AV259" t="s">
        <v>46</v>
      </c>
      <c r="AW259" t="s">
        <v>55</v>
      </c>
    </row>
    <row r="260" spans="1:49" hidden="1" x14ac:dyDescent="0.3">
      <c r="A260" t="s">
        <v>35</v>
      </c>
      <c r="B260" s="2">
        <v>43218</v>
      </c>
      <c r="C260">
        <v>5</v>
      </c>
      <c r="D260">
        <v>5502</v>
      </c>
      <c r="E260" t="s">
        <v>1486</v>
      </c>
      <c r="F260" t="s">
        <v>151</v>
      </c>
      <c r="G260" t="s">
        <v>1737</v>
      </c>
      <c r="H260">
        <v>37</v>
      </c>
      <c r="I260" t="s">
        <v>39</v>
      </c>
      <c r="J260" t="s">
        <v>46</v>
      </c>
      <c r="K260" t="s">
        <v>1738</v>
      </c>
      <c r="L260" t="s">
        <v>49</v>
      </c>
      <c r="M260" t="s">
        <v>391</v>
      </c>
      <c r="N260" t="s">
        <v>162</v>
      </c>
      <c r="O260" t="s">
        <v>1739</v>
      </c>
      <c r="P260">
        <v>27</v>
      </c>
      <c r="Q260" t="s">
        <v>39</v>
      </c>
      <c r="R260" t="s">
        <v>46</v>
      </c>
      <c r="S260" t="s">
        <v>42</v>
      </c>
      <c r="T260" t="s">
        <v>42</v>
      </c>
      <c r="U260" t="s">
        <v>48</v>
      </c>
      <c r="V260" t="s">
        <v>48</v>
      </c>
      <c r="W260" t="s">
        <v>42</v>
      </c>
      <c r="X260" t="s">
        <v>204</v>
      </c>
      <c r="Y260" t="s">
        <v>46</v>
      </c>
      <c r="Z260" t="s">
        <v>112</v>
      </c>
      <c r="AA260">
        <v>43224</v>
      </c>
      <c r="AB260" t="s">
        <v>113</v>
      </c>
      <c r="AC260" t="s">
        <v>1740</v>
      </c>
      <c r="AD260" t="s">
        <v>55</v>
      </c>
      <c r="AE260" t="s">
        <v>55</v>
      </c>
      <c r="AF260" t="s">
        <v>1741</v>
      </c>
      <c r="AG260" t="s">
        <v>1742</v>
      </c>
      <c r="AH260" s="37" t="s">
        <v>58</v>
      </c>
      <c r="AI260" s="40" t="s">
        <v>94</v>
      </c>
      <c r="AJ260" t="s">
        <v>39</v>
      </c>
      <c r="AK260" t="s">
        <v>46</v>
      </c>
      <c r="AL260" t="s">
        <v>58</v>
      </c>
      <c r="AM260" t="s">
        <v>391</v>
      </c>
      <c r="AN260" t="s">
        <v>3965</v>
      </c>
      <c r="AO260" t="s">
        <v>39</v>
      </c>
      <c r="AP260" t="s">
        <v>67</v>
      </c>
      <c r="AQ260" t="s">
        <v>94</v>
      </c>
      <c r="AR260" t="s">
        <v>94</v>
      </c>
      <c r="AS260" t="s">
        <v>94</v>
      </c>
      <c r="AT260" t="s">
        <v>1245</v>
      </c>
      <c r="AU260" t="s">
        <v>112</v>
      </c>
      <c r="AV260" t="s">
        <v>113</v>
      </c>
      <c r="AW260" t="s">
        <v>55</v>
      </c>
    </row>
    <row r="261" spans="1:49" x14ac:dyDescent="0.3">
      <c r="A261" t="s">
        <v>35</v>
      </c>
      <c r="B261" s="2">
        <v>41720</v>
      </c>
      <c r="C261">
        <v>13</v>
      </c>
      <c r="D261">
        <v>13501</v>
      </c>
      <c r="E261" s="5" t="s">
        <v>762</v>
      </c>
      <c r="F261" s="5" t="s">
        <v>37</v>
      </c>
      <c r="G261" t="s">
        <v>3311</v>
      </c>
      <c r="H261">
        <v>28</v>
      </c>
      <c r="I261" t="s">
        <v>39</v>
      </c>
      <c r="J261" t="s">
        <v>40</v>
      </c>
      <c r="K261" t="s">
        <v>3312</v>
      </c>
      <c r="L261" t="s">
        <v>42</v>
      </c>
      <c r="M261" t="s">
        <v>74</v>
      </c>
      <c r="N261" t="s">
        <v>44</v>
      </c>
      <c r="O261" t="s">
        <v>3313</v>
      </c>
      <c r="P261">
        <v>37</v>
      </c>
      <c r="Q261" t="s">
        <v>39</v>
      </c>
      <c r="R261" t="s">
        <v>46</v>
      </c>
      <c r="S261" t="s">
        <v>49</v>
      </c>
      <c r="T261" t="s">
        <v>42</v>
      </c>
      <c r="U261" t="s">
        <v>3314</v>
      </c>
      <c r="V261" t="s">
        <v>320</v>
      </c>
      <c r="W261" t="s">
        <v>49</v>
      </c>
      <c r="X261" t="s">
        <v>50</v>
      </c>
      <c r="Y261" t="s">
        <v>42</v>
      </c>
      <c r="Z261" t="s">
        <v>90</v>
      </c>
      <c r="AA261">
        <v>41720</v>
      </c>
      <c r="AB261" t="s">
        <v>91</v>
      </c>
      <c r="AC261" t="s">
        <v>55</v>
      </c>
      <c r="AD261" t="s">
        <v>55</v>
      </c>
      <c r="AE261" t="s">
        <v>55</v>
      </c>
      <c r="AF261" t="s">
        <v>3315</v>
      </c>
      <c r="AG261" t="s">
        <v>3316</v>
      </c>
      <c r="AH261" s="37" t="s">
        <v>58</v>
      </c>
      <c r="AI261" s="40" t="s">
        <v>58</v>
      </c>
      <c r="AJ261" t="s">
        <v>39</v>
      </c>
      <c r="AK261" t="s">
        <v>3922</v>
      </c>
      <c r="AL261" t="s">
        <v>94</v>
      </c>
      <c r="AM261" t="s">
        <v>74</v>
      </c>
      <c r="AN261" t="s">
        <v>3964</v>
      </c>
      <c r="AO261" t="s">
        <v>39</v>
      </c>
      <c r="AP261" t="s">
        <v>67</v>
      </c>
      <c r="AQ261" t="s">
        <v>58</v>
      </c>
      <c r="AR261" t="s">
        <v>94</v>
      </c>
      <c r="AS261" t="s">
        <v>58</v>
      </c>
      <c r="AT261" t="s">
        <v>50</v>
      </c>
      <c r="AU261" t="s">
        <v>90</v>
      </c>
      <c r="AV261" t="s">
        <v>91</v>
      </c>
      <c r="AW261" t="s">
        <v>55</v>
      </c>
    </row>
    <row r="262" spans="1:49" x14ac:dyDescent="0.3">
      <c r="A262" t="s">
        <v>35</v>
      </c>
      <c r="B262" s="2">
        <v>40733</v>
      </c>
      <c r="C262">
        <v>9</v>
      </c>
      <c r="D262">
        <v>9114</v>
      </c>
      <c r="E262" t="s">
        <v>834</v>
      </c>
      <c r="F262" t="s">
        <v>60</v>
      </c>
      <c r="G262" t="s">
        <v>1749</v>
      </c>
      <c r="H262">
        <v>21</v>
      </c>
      <c r="I262" t="s">
        <v>46</v>
      </c>
      <c r="J262" t="s">
        <v>1750</v>
      </c>
      <c r="K262" t="s">
        <v>1751</v>
      </c>
      <c r="L262" t="s">
        <v>55</v>
      </c>
      <c r="M262" s="1" t="s">
        <v>594</v>
      </c>
      <c r="N262" t="s">
        <v>65</v>
      </c>
      <c r="O262" t="s">
        <v>1752</v>
      </c>
      <c r="P262">
        <v>50</v>
      </c>
      <c r="Q262" t="s">
        <v>46</v>
      </c>
      <c r="R262" t="s">
        <v>46</v>
      </c>
      <c r="T262" t="s">
        <v>67</v>
      </c>
      <c r="U262" t="s">
        <v>1753</v>
      </c>
      <c r="V262" t="s">
        <v>1753</v>
      </c>
      <c r="W262" t="s">
        <v>67</v>
      </c>
      <c r="X262" t="s">
        <v>50</v>
      </c>
      <c r="Y262" t="s">
        <v>46</v>
      </c>
      <c r="Z262" t="s">
        <v>55</v>
      </c>
      <c r="AA262" t="s">
        <v>55</v>
      </c>
      <c r="AB262" t="s">
        <v>46</v>
      </c>
      <c r="AC262" t="s">
        <v>55</v>
      </c>
      <c r="AD262" t="s">
        <v>156</v>
      </c>
      <c r="AE262" t="s">
        <v>55</v>
      </c>
      <c r="AF262" t="s">
        <v>69</v>
      </c>
      <c r="AG262" t="s">
        <v>69</v>
      </c>
      <c r="AH262" s="37" t="s">
        <v>58</v>
      </c>
      <c r="AI262" s="40" t="s">
        <v>58</v>
      </c>
      <c r="AJ262" t="s">
        <v>46</v>
      </c>
      <c r="AK262" t="s">
        <v>3949</v>
      </c>
      <c r="AL262" t="s">
        <v>55</v>
      </c>
      <c r="AM262" t="s">
        <v>594</v>
      </c>
      <c r="AN262" t="s">
        <v>3964</v>
      </c>
      <c r="AO262" t="s">
        <v>46</v>
      </c>
      <c r="AP262" t="s">
        <v>67</v>
      </c>
      <c r="AQ262" t="s">
        <v>67</v>
      </c>
      <c r="AR262" t="s">
        <v>67</v>
      </c>
      <c r="AS262" t="s">
        <v>67</v>
      </c>
      <c r="AT262" t="s">
        <v>50</v>
      </c>
      <c r="AU262" t="s">
        <v>55</v>
      </c>
      <c r="AV262" t="s">
        <v>46</v>
      </c>
      <c r="AW262" t="s">
        <v>4001</v>
      </c>
    </row>
    <row r="263" spans="1:49" hidden="1" x14ac:dyDescent="0.3">
      <c r="A263" t="s">
        <v>843</v>
      </c>
      <c r="B263" s="2">
        <v>43910</v>
      </c>
      <c r="C263">
        <v>3</v>
      </c>
      <c r="D263">
        <v>3202</v>
      </c>
      <c r="E263" t="s">
        <v>1754</v>
      </c>
      <c r="F263" t="s">
        <v>704</v>
      </c>
      <c r="G263" t="s">
        <v>1755</v>
      </c>
      <c r="H263">
        <v>7</v>
      </c>
      <c r="I263" t="s">
        <v>39</v>
      </c>
      <c r="J263" t="s">
        <v>46</v>
      </c>
      <c r="K263" t="s">
        <v>1756</v>
      </c>
      <c r="L263" t="s">
        <v>55</v>
      </c>
      <c r="M263" t="s">
        <v>172</v>
      </c>
      <c r="N263" t="s">
        <v>1036</v>
      </c>
      <c r="O263" t="s">
        <v>1757</v>
      </c>
      <c r="Q263" t="s">
        <v>39</v>
      </c>
      <c r="R263" t="s">
        <v>46</v>
      </c>
      <c r="S263" t="s">
        <v>67</v>
      </c>
      <c r="T263" t="s">
        <v>67</v>
      </c>
      <c r="U263" t="s">
        <v>48</v>
      </c>
      <c r="V263" t="s">
        <v>48</v>
      </c>
      <c r="W263" t="s">
        <v>42</v>
      </c>
      <c r="X263" t="s">
        <v>103</v>
      </c>
      <c r="Y263" t="s">
        <v>46</v>
      </c>
      <c r="Z263" t="s">
        <v>55</v>
      </c>
      <c r="AA263" t="s">
        <v>55</v>
      </c>
      <c r="AB263" t="s">
        <v>1758</v>
      </c>
      <c r="AC263" t="s">
        <v>55</v>
      </c>
      <c r="AD263" t="s">
        <v>55</v>
      </c>
      <c r="AE263" t="s">
        <v>55</v>
      </c>
      <c r="AF263" t="s">
        <v>1759</v>
      </c>
      <c r="AG263" t="s">
        <v>1760</v>
      </c>
      <c r="AH263" s="37" t="s">
        <v>58</v>
      </c>
      <c r="AI263" s="40" t="s">
        <v>94</v>
      </c>
      <c r="AJ263" t="s">
        <v>39</v>
      </c>
      <c r="AK263" t="s">
        <v>46</v>
      </c>
      <c r="AL263" t="s">
        <v>55</v>
      </c>
      <c r="AM263" t="s">
        <v>172</v>
      </c>
      <c r="AN263" t="s">
        <v>1036</v>
      </c>
      <c r="AO263" t="s">
        <v>39</v>
      </c>
      <c r="AP263" t="s">
        <v>67</v>
      </c>
      <c r="AQ263" t="s">
        <v>67</v>
      </c>
      <c r="AR263" t="s">
        <v>67</v>
      </c>
      <c r="AS263" t="s">
        <v>94</v>
      </c>
      <c r="AT263" t="s">
        <v>103</v>
      </c>
      <c r="AU263" t="s">
        <v>55</v>
      </c>
      <c r="AV263" t="s">
        <v>1758</v>
      </c>
      <c r="AW263" t="s">
        <v>55</v>
      </c>
    </row>
    <row r="264" spans="1:49" hidden="1" x14ac:dyDescent="0.3">
      <c r="A264" t="s">
        <v>35</v>
      </c>
      <c r="B264" s="2">
        <v>40258</v>
      </c>
      <c r="C264">
        <v>13</v>
      </c>
      <c r="D264">
        <v>13112</v>
      </c>
      <c r="E264" t="s">
        <v>128</v>
      </c>
      <c r="F264" t="s">
        <v>37</v>
      </c>
      <c r="G264" s="5" t="s">
        <v>1761</v>
      </c>
      <c r="H264">
        <v>23</v>
      </c>
      <c r="I264" t="s">
        <v>46</v>
      </c>
      <c r="J264" t="s">
        <v>1762</v>
      </c>
      <c r="K264" t="s">
        <v>390</v>
      </c>
      <c r="L264" t="s">
        <v>58</v>
      </c>
      <c r="M264" s="1" t="s">
        <v>391</v>
      </c>
      <c r="N264" t="s">
        <v>392</v>
      </c>
      <c r="O264" t="s">
        <v>1763</v>
      </c>
      <c r="P264">
        <v>32</v>
      </c>
      <c r="Q264" t="s">
        <v>46</v>
      </c>
      <c r="R264" t="s">
        <v>46</v>
      </c>
      <c r="S264" t="s">
        <v>67</v>
      </c>
      <c r="T264" t="s">
        <v>67</v>
      </c>
      <c r="U264" t="s">
        <v>1764</v>
      </c>
      <c r="V264" t="s">
        <v>48</v>
      </c>
      <c r="W264" t="s">
        <v>67</v>
      </c>
      <c r="X264" t="s">
        <v>204</v>
      </c>
      <c r="Y264" t="s">
        <v>46</v>
      </c>
      <c r="Z264" t="s">
        <v>55</v>
      </c>
      <c r="AA264" t="s">
        <v>55</v>
      </c>
      <c r="AB264" t="s">
        <v>46</v>
      </c>
      <c r="AC264" t="s">
        <v>55</v>
      </c>
      <c r="AD264" t="s">
        <v>55</v>
      </c>
      <c r="AE264" t="s">
        <v>55</v>
      </c>
      <c r="AF264" t="s">
        <v>69</v>
      </c>
      <c r="AG264" t="s">
        <v>69</v>
      </c>
      <c r="AH264" s="37" t="s">
        <v>58</v>
      </c>
      <c r="AI264" s="40" t="s">
        <v>94</v>
      </c>
      <c r="AJ264" t="s">
        <v>46</v>
      </c>
      <c r="AK264" t="s">
        <v>3932</v>
      </c>
      <c r="AL264" t="s">
        <v>58</v>
      </c>
      <c r="AM264" t="s">
        <v>391</v>
      </c>
      <c r="AN264" t="s">
        <v>3965</v>
      </c>
      <c r="AO264" t="s">
        <v>46</v>
      </c>
      <c r="AP264" t="s">
        <v>67</v>
      </c>
      <c r="AQ264" t="s">
        <v>67</v>
      </c>
      <c r="AR264" t="s">
        <v>67</v>
      </c>
      <c r="AS264" t="s">
        <v>67</v>
      </c>
      <c r="AT264" t="s">
        <v>1245</v>
      </c>
      <c r="AU264" t="s">
        <v>55</v>
      </c>
      <c r="AV264" t="s">
        <v>46</v>
      </c>
      <c r="AW264" t="s">
        <v>55</v>
      </c>
    </row>
    <row r="265" spans="1:49" x14ac:dyDescent="0.3">
      <c r="A265" t="s">
        <v>35</v>
      </c>
      <c r="B265" s="2">
        <v>41733</v>
      </c>
      <c r="C265">
        <v>13</v>
      </c>
      <c r="D265">
        <v>13604</v>
      </c>
      <c r="E265" t="s">
        <v>1068</v>
      </c>
      <c r="F265" t="s">
        <v>37</v>
      </c>
      <c r="G265" t="s">
        <v>1069</v>
      </c>
      <c r="H265">
        <v>29</v>
      </c>
      <c r="I265" t="s">
        <v>39</v>
      </c>
      <c r="J265" t="s">
        <v>40</v>
      </c>
      <c r="K265" t="s">
        <v>1070</v>
      </c>
      <c r="L265" t="s">
        <v>42</v>
      </c>
      <c r="M265" t="s">
        <v>270</v>
      </c>
      <c r="N265" t="s">
        <v>44</v>
      </c>
      <c r="O265" t="s">
        <v>1071</v>
      </c>
      <c r="P265">
        <v>24</v>
      </c>
      <c r="Q265" t="s">
        <v>39</v>
      </c>
      <c r="R265" t="s">
        <v>1072</v>
      </c>
      <c r="S265" t="s">
        <v>42</v>
      </c>
      <c r="T265" t="s">
        <v>49</v>
      </c>
      <c r="U265" t="s">
        <v>1073</v>
      </c>
      <c r="V265" t="s">
        <v>42</v>
      </c>
      <c r="W265" t="s">
        <v>49</v>
      </c>
      <c r="X265" t="s">
        <v>164</v>
      </c>
      <c r="Y265" t="s">
        <v>891</v>
      </c>
      <c r="Z265" t="s">
        <v>51</v>
      </c>
      <c r="AA265">
        <v>42549</v>
      </c>
      <c r="AB265" t="s">
        <v>52</v>
      </c>
      <c r="AC265" t="s">
        <v>911</v>
      </c>
      <c r="AD265" t="s">
        <v>408</v>
      </c>
      <c r="AE265" t="s">
        <v>55</v>
      </c>
      <c r="AF265" t="s">
        <v>1074</v>
      </c>
      <c r="AG265" t="s">
        <v>1075</v>
      </c>
      <c r="AH265" s="37" t="s">
        <v>58</v>
      </c>
      <c r="AI265" s="40" t="s">
        <v>58</v>
      </c>
      <c r="AJ265" t="s">
        <v>39</v>
      </c>
      <c r="AK265" t="s">
        <v>3922</v>
      </c>
      <c r="AL265" t="s">
        <v>94</v>
      </c>
      <c r="AM265" t="s">
        <v>710</v>
      </c>
      <c r="AN265" t="s">
        <v>3964</v>
      </c>
      <c r="AO265" t="s">
        <v>39</v>
      </c>
      <c r="AP265" t="s">
        <v>3976</v>
      </c>
      <c r="AQ265" t="s">
        <v>94</v>
      </c>
      <c r="AR265" t="s">
        <v>58</v>
      </c>
      <c r="AS265" t="s">
        <v>58</v>
      </c>
      <c r="AT265" t="s">
        <v>164</v>
      </c>
      <c r="AU265" t="s">
        <v>51</v>
      </c>
      <c r="AV265" t="s">
        <v>52</v>
      </c>
      <c r="AW265" t="s">
        <v>4001</v>
      </c>
    </row>
    <row r="266" spans="1:49" x14ac:dyDescent="0.3">
      <c r="A266" t="s">
        <v>35</v>
      </c>
      <c r="B266" s="2">
        <v>40594</v>
      </c>
      <c r="C266">
        <v>9</v>
      </c>
      <c r="D266">
        <v>9109</v>
      </c>
      <c r="E266" t="s">
        <v>1771</v>
      </c>
      <c r="F266" t="s">
        <v>60</v>
      </c>
      <c r="G266" t="s">
        <v>1772</v>
      </c>
      <c r="H266">
        <v>23</v>
      </c>
      <c r="I266" t="s">
        <v>46</v>
      </c>
      <c r="J266" t="s">
        <v>62</v>
      </c>
      <c r="K266" t="s">
        <v>63</v>
      </c>
      <c r="L266" t="s">
        <v>55</v>
      </c>
      <c r="M266" t="s">
        <v>64</v>
      </c>
      <c r="N266" t="s">
        <v>65</v>
      </c>
      <c r="O266" t="s">
        <v>1773</v>
      </c>
      <c r="P266">
        <v>27</v>
      </c>
      <c r="Q266" t="s">
        <v>46</v>
      </c>
      <c r="R266" t="s">
        <v>46</v>
      </c>
      <c r="T266" t="s">
        <v>67</v>
      </c>
      <c r="U266" t="s">
        <v>48</v>
      </c>
      <c r="V266" t="s">
        <v>48</v>
      </c>
      <c r="W266" t="s">
        <v>67</v>
      </c>
      <c r="X266" t="s">
        <v>50</v>
      </c>
      <c r="Y266" t="s">
        <v>46</v>
      </c>
      <c r="Z266" t="s">
        <v>55</v>
      </c>
      <c r="AA266" t="s">
        <v>55</v>
      </c>
      <c r="AB266" t="s">
        <v>46</v>
      </c>
      <c r="AC266" t="s">
        <v>55</v>
      </c>
      <c r="AD266" t="s">
        <v>1774</v>
      </c>
      <c r="AE266" t="s">
        <v>55</v>
      </c>
      <c r="AF266" t="s">
        <v>69</v>
      </c>
      <c r="AG266" t="s">
        <v>69</v>
      </c>
      <c r="AH266" s="37" t="s">
        <v>58</v>
      </c>
      <c r="AI266" s="40" t="s">
        <v>58</v>
      </c>
      <c r="AJ266" t="s">
        <v>46</v>
      </c>
      <c r="AK266" t="s">
        <v>46</v>
      </c>
      <c r="AL266" t="s">
        <v>55</v>
      </c>
      <c r="AM266" t="s">
        <v>43</v>
      </c>
      <c r="AN266" t="s">
        <v>3964</v>
      </c>
      <c r="AO266" t="s">
        <v>46</v>
      </c>
      <c r="AP266" t="s">
        <v>67</v>
      </c>
      <c r="AQ266" t="s">
        <v>67</v>
      </c>
      <c r="AR266" t="s">
        <v>67</v>
      </c>
      <c r="AS266" t="s">
        <v>67</v>
      </c>
      <c r="AT266" t="s">
        <v>50</v>
      </c>
      <c r="AU266" t="s">
        <v>55</v>
      </c>
      <c r="AV266" t="s">
        <v>46</v>
      </c>
      <c r="AW266" t="s">
        <v>54</v>
      </c>
    </row>
    <row r="267" spans="1:49" x14ac:dyDescent="0.3">
      <c r="A267" t="s">
        <v>35</v>
      </c>
      <c r="B267" s="2">
        <v>40346</v>
      </c>
      <c r="C267">
        <v>10</v>
      </c>
      <c r="D267">
        <v>10101</v>
      </c>
      <c r="E267" t="s">
        <v>258</v>
      </c>
      <c r="F267" t="s">
        <v>188</v>
      </c>
      <c r="G267" s="5" t="s">
        <v>1775</v>
      </c>
      <c r="H267">
        <v>23</v>
      </c>
      <c r="I267" t="s">
        <v>46</v>
      </c>
      <c r="J267" t="s">
        <v>62</v>
      </c>
      <c r="K267" t="s">
        <v>285</v>
      </c>
      <c r="L267" t="s">
        <v>55</v>
      </c>
      <c r="M267" t="s">
        <v>286</v>
      </c>
      <c r="N267" t="s">
        <v>65</v>
      </c>
      <c r="O267" t="s">
        <v>1776</v>
      </c>
      <c r="P267">
        <v>30</v>
      </c>
      <c r="Q267" t="s">
        <v>46</v>
      </c>
      <c r="R267" t="s">
        <v>46</v>
      </c>
      <c r="S267" t="s">
        <v>67</v>
      </c>
      <c r="T267" t="s">
        <v>67</v>
      </c>
      <c r="U267" t="s">
        <v>1777</v>
      </c>
      <c r="V267" t="s">
        <v>48</v>
      </c>
      <c r="W267" t="s">
        <v>67</v>
      </c>
      <c r="X267" t="s">
        <v>103</v>
      </c>
      <c r="Y267" t="s">
        <v>46</v>
      </c>
      <c r="Z267" t="s">
        <v>55</v>
      </c>
      <c r="AA267" t="s">
        <v>55</v>
      </c>
      <c r="AB267" t="s">
        <v>46</v>
      </c>
      <c r="AC267" t="s">
        <v>55</v>
      </c>
      <c r="AD267" t="s">
        <v>55</v>
      </c>
      <c r="AE267" t="s">
        <v>55</v>
      </c>
      <c r="AF267" t="s">
        <v>69</v>
      </c>
      <c r="AG267" t="s">
        <v>69</v>
      </c>
      <c r="AH267" s="37" t="s">
        <v>58</v>
      </c>
      <c r="AI267" s="40" t="s">
        <v>58</v>
      </c>
      <c r="AJ267" t="s">
        <v>46</v>
      </c>
      <c r="AK267" t="s">
        <v>46</v>
      </c>
      <c r="AL267" t="s">
        <v>55</v>
      </c>
      <c r="AM267" t="s">
        <v>74</v>
      </c>
      <c r="AN267" t="s">
        <v>3964</v>
      </c>
      <c r="AO267" t="s">
        <v>46</v>
      </c>
      <c r="AP267" t="s">
        <v>67</v>
      </c>
      <c r="AQ267" t="s">
        <v>67</v>
      </c>
      <c r="AR267" t="s">
        <v>67</v>
      </c>
      <c r="AS267" t="s">
        <v>67</v>
      </c>
      <c r="AT267" t="s">
        <v>103</v>
      </c>
      <c r="AU267" t="s">
        <v>55</v>
      </c>
      <c r="AV267" t="s">
        <v>46</v>
      </c>
      <c r="AW267" t="s">
        <v>55</v>
      </c>
    </row>
    <row r="268" spans="1:49" x14ac:dyDescent="0.3">
      <c r="A268" t="s">
        <v>35</v>
      </c>
      <c r="B268" s="2">
        <v>42678</v>
      </c>
      <c r="C268">
        <v>5</v>
      </c>
      <c r="D268">
        <v>5501</v>
      </c>
      <c r="E268" t="s">
        <v>874</v>
      </c>
      <c r="F268" t="s">
        <v>151</v>
      </c>
      <c r="G268" t="s">
        <v>1778</v>
      </c>
      <c r="H268">
        <v>24</v>
      </c>
      <c r="I268" t="s">
        <v>39</v>
      </c>
      <c r="J268" t="s">
        <v>46</v>
      </c>
      <c r="K268" t="s">
        <v>1779</v>
      </c>
      <c r="L268" t="s">
        <v>42</v>
      </c>
      <c r="M268" t="s">
        <v>43</v>
      </c>
      <c r="N268" t="s">
        <v>44</v>
      </c>
      <c r="O268" t="s">
        <v>1780</v>
      </c>
      <c r="P268">
        <v>27</v>
      </c>
      <c r="Q268" t="s">
        <v>39</v>
      </c>
      <c r="R268" t="s">
        <v>1781</v>
      </c>
      <c r="S268" t="s">
        <v>42</v>
      </c>
      <c r="T268" t="s">
        <v>49</v>
      </c>
      <c r="U268" t="s">
        <v>1782</v>
      </c>
      <c r="V268" t="s">
        <v>48</v>
      </c>
      <c r="W268" t="s">
        <v>49</v>
      </c>
      <c r="X268" t="s">
        <v>50</v>
      </c>
      <c r="Y268" t="s">
        <v>740</v>
      </c>
      <c r="Z268" t="s">
        <v>51</v>
      </c>
      <c r="AA268">
        <v>43208</v>
      </c>
      <c r="AB268" t="s">
        <v>52</v>
      </c>
      <c r="AC268" t="s">
        <v>1783</v>
      </c>
      <c r="AD268" t="s">
        <v>1784</v>
      </c>
      <c r="AE268" t="s">
        <v>55</v>
      </c>
      <c r="AF268" t="s">
        <v>1785</v>
      </c>
      <c r="AG268" t="s">
        <v>1786</v>
      </c>
      <c r="AH268" s="37" t="s">
        <v>58</v>
      </c>
      <c r="AI268" s="40" t="s">
        <v>58</v>
      </c>
      <c r="AJ268" t="s">
        <v>39</v>
      </c>
      <c r="AK268" t="s">
        <v>46</v>
      </c>
      <c r="AL268" t="s">
        <v>94</v>
      </c>
      <c r="AM268" t="s">
        <v>43</v>
      </c>
      <c r="AN268" t="s">
        <v>3964</v>
      </c>
      <c r="AO268" t="s">
        <v>39</v>
      </c>
      <c r="AP268" t="s">
        <v>3976</v>
      </c>
      <c r="AQ268" t="s">
        <v>94</v>
      </c>
      <c r="AR268" t="s">
        <v>58</v>
      </c>
      <c r="AS268" t="s">
        <v>58</v>
      </c>
      <c r="AT268" t="s">
        <v>50</v>
      </c>
      <c r="AU268" t="s">
        <v>51</v>
      </c>
      <c r="AV268" t="s">
        <v>52</v>
      </c>
      <c r="AW268" t="s">
        <v>1784</v>
      </c>
    </row>
    <row r="269" spans="1:49" x14ac:dyDescent="0.3">
      <c r="A269" t="s">
        <v>35</v>
      </c>
      <c r="B269" s="2">
        <v>42877</v>
      </c>
      <c r="C269">
        <v>9</v>
      </c>
      <c r="D269">
        <v>9105</v>
      </c>
      <c r="E269" t="s">
        <v>1787</v>
      </c>
      <c r="F269" t="s">
        <v>60</v>
      </c>
      <c r="G269" t="s">
        <v>1788</v>
      </c>
      <c r="H269">
        <v>68</v>
      </c>
      <c r="I269" t="s">
        <v>39</v>
      </c>
      <c r="J269" t="s">
        <v>46</v>
      </c>
      <c r="K269" t="s">
        <v>1789</v>
      </c>
      <c r="L269" t="s">
        <v>42</v>
      </c>
      <c r="M269" t="s">
        <v>161</v>
      </c>
      <c r="N269" t="s">
        <v>44</v>
      </c>
      <c r="O269" t="s">
        <v>1790</v>
      </c>
      <c r="P269">
        <v>66</v>
      </c>
      <c r="Q269" t="s">
        <v>39</v>
      </c>
      <c r="R269" t="s">
        <v>46</v>
      </c>
      <c r="S269" t="s">
        <v>42</v>
      </c>
      <c r="T269" t="s">
        <v>42</v>
      </c>
      <c r="U269" t="s">
        <v>48</v>
      </c>
      <c r="V269" t="s">
        <v>42</v>
      </c>
      <c r="W269" t="s">
        <v>49</v>
      </c>
      <c r="X269" t="s">
        <v>164</v>
      </c>
      <c r="Y269" t="s">
        <v>42</v>
      </c>
      <c r="Z269" t="s">
        <v>112</v>
      </c>
      <c r="AA269">
        <v>43247</v>
      </c>
      <c r="AB269" t="s">
        <v>176</v>
      </c>
      <c r="AC269" t="s">
        <v>1791</v>
      </c>
      <c r="AD269" t="s">
        <v>55</v>
      </c>
      <c r="AE269" t="s">
        <v>55</v>
      </c>
      <c r="AF269" t="s">
        <v>1792</v>
      </c>
      <c r="AG269" t="s">
        <v>1793</v>
      </c>
      <c r="AH269" s="37" t="s">
        <v>58</v>
      </c>
      <c r="AI269" s="40" t="s">
        <v>58</v>
      </c>
      <c r="AJ269" t="s">
        <v>39</v>
      </c>
      <c r="AK269" t="s">
        <v>46</v>
      </c>
      <c r="AL269" t="s">
        <v>94</v>
      </c>
      <c r="AM269" t="s">
        <v>161</v>
      </c>
      <c r="AN269" t="s">
        <v>3964</v>
      </c>
      <c r="AO269" t="s">
        <v>39</v>
      </c>
      <c r="AP269" t="s">
        <v>67</v>
      </c>
      <c r="AQ269" t="s">
        <v>94</v>
      </c>
      <c r="AR269" t="s">
        <v>94</v>
      </c>
      <c r="AS269" t="s">
        <v>58</v>
      </c>
      <c r="AT269" t="s">
        <v>164</v>
      </c>
      <c r="AU269" t="s">
        <v>112</v>
      </c>
      <c r="AV269" t="s">
        <v>176</v>
      </c>
      <c r="AW269" t="s">
        <v>55</v>
      </c>
    </row>
    <row r="270" spans="1:49" x14ac:dyDescent="0.3">
      <c r="A270" t="s">
        <v>35</v>
      </c>
      <c r="B270" s="2">
        <v>42274</v>
      </c>
      <c r="C270">
        <v>3</v>
      </c>
      <c r="D270">
        <v>3101</v>
      </c>
      <c r="E270" t="s">
        <v>703</v>
      </c>
      <c r="F270" t="s">
        <v>704</v>
      </c>
      <c r="G270" t="s">
        <v>1794</v>
      </c>
      <c r="H270">
        <v>31</v>
      </c>
      <c r="I270" t="s">
        <v>39</v>
      </c>
      <c r="J270" t="s">
        <v>46</v>
      </c>
      <c r="K270" t="s">
        <v>1795</v>
      </c>
      <c r="L270" t="s">
        <v>42</v>
      </c>
      <c r="M270" t="s">
        <v>247</v>
      </c>
      <c r="N270" t="s">
        <v>44</v>
      </c>
      <c r="O270" t="s">
        <v>1796</v>
      </c>
      <c r="P270">
        <v>27</v>
      </c>
      <c r="Q270" t="s">
        <v>39</v>
      </c>
      <c r="R270" t="s">
        <v>46</v>
      </c>
      <c r="S270" t="s">
        <v>42</v>
      </c>
      <c r="T270" t="s">
        <v>42</v>
      </c>
      <c r="U270" t="s">
        <v>1797</v>
      </c>
      <c r="V270" t="s">
        <v>147</v>
      </c>
      <c r="W270" t="s">
        <v>49</v>
      </c>
      <c r="X270" t="s">
        <v>50</v>
      </c>
      <c r="Y270" t="s">
        <v>42</v>
      </c>
      <c r="Z270" t="s">
        <v>51</v>
      </c>
      <c r="AA270">
        <v>42828</v>
      </c>
      <c r="AB270" t="s">
        <v>52</v>
      </c>
      <c r="AC270" t="s">
        <v>1798</v>
      </c>
      <c r="AD270" t="s">
        <v>408</v>
      </c>
      <c r="AE270" t="s">
        <v>55</v>
      </c>
      <c r="AF270" t="s">
        <v>1799</v>
      </c>
      <c r="AG270" t="s">
        <v>1800</v>
      </c>
      <c r="AH270" s="37" t="s">
        <v>58</v>
      </c>
      <c r="AI270" s="40" t="s">
        <v>58</v>
      </c>
      <c r="AJ270" t="s">
        <v>39</v>
      </c>
      <c r="AK270" t="s">
        <v>46</v>
      </c>
      <c r="AL270" t="s">
        <v>94</v>
      </c>
      <c r="AM270" t="s">
        <v>247</v>
      </c>
      <c r="AN270" t="s">
        <v>3964</v>
      </c>
      <c r="AO270" t="s">
        <v>39</v>
      </c>
      <c r="AP270" t="s">
        <v>67</v>
      </c>
      <c r="AQ270" t="s">
        <v>94</v>
      </c>
      <c r="AR270" t="s">
        <v>94</v>
      </c>
      <c r="AS270" t="s">
        <v>58</v>
      </c>
      <c r="AT270" t="s">
        <v>50</v>
      </c>
      <c r="AU270" t="s">
        <v>51</v>
      </c>
      <c r="AV270" t="s">
        <v>52</v>
      </c>
      <c r="AW270" t="s">
        <v>4001</v>
      </c>
    </row>
    <row r="271" spans="1:49" hidden="1" x14ac:dyDescent="0.3">
      <c r="A271" t="s">
        <v>35</v>
      </c>
      <c r="B271" s="2">
        <v>40654</v>
      </c>
      <c r="C271">
        <v>3</v>
      </c>
      <c r="D271">
        <v>3101</v>
      </c>
      <c r="E271" t="s">
        <v>703</v>
      </c>
      <c r="F271" t="s">
        <v>704</v>
      </c>
      <c r="G271" t="s">
        <v>1801</v>
      </c>
      <c r="I271" t="s">
        <v>46</v>
      </c>
      <c r="J271" t="s">
        <v>1041</v>
      </c>
      <c r="K271" t="s">
        <v>1802</v>
      </c>
      <c r="L271" t="s">
        <v>55</v>
      </c>
      <c r="M271" t="s">
        <v>64</v>
      </c>
      <c r="N271" t="s">
        <v>65</v>
      </c>
      <c r="O271" t="s">
        <v>1803</v>
      </c>
      <c r="Q271" t="s">
        <v>46</v>
      </c>
      <c r="R271" t="s">
        <v>46</v>
      </c>
      <c r="S271" t="s">
        <v>1804</v>
      </c>
      <c r="T271" t="s">
        <v>67</v>
      </c>
      <c r="U271" t="s">
        <v>48</v>
      </c>
      <c r="V271" t="s">
        <v>48</v>
      </c>
      <c r="W271" t="s">
        <v>67</v>
      </c>
      <c r="X271" t="s">
        <v>50</v>
      </c>
      <c r="Y271" t="s">
        <v>46</v>
      </c>
      <c r="Z271" t="s">
        <v>55</v>
      </c>
      <c r="AA271" t="s">
        <v>55</v>
      </c>
      <c r="AB271" t="s">
        <v>46</v>
      </c>
      <c r="AC271" t="s">
        <v>55</v>
      </c>
      <c r="AD271" t="s">
        <v>1805</v>
      </c>
      <c r="AE271" t="s">
        <v>55</v>
      </c>
      <c r="AF271" t="s">
        <v>69</v>
      </c>
      <c r="AG271" t="s">
        <v>69</v>
      </c>
      <c r="AH271" s="37" t="s">
        <v>58</v>
      </c>
      <c r="AI271" s="40" t="s">
        <v>94</v>
      </c>
      <c r="AJ271" t="s">
        <v>46</v>
      </c>
      <c r="AK271" t="s">
        <v>1041</v>
      </c>
      <c r="AL271" t="s">
        <v>55</v>
      </c>
      <c r="AM271" t="s">
        <v>43</v>
      </c>
      <c r="AN271" t="s">
        <v>3964</v>
      </c>
      <c r="AO271" t="s">
        <v>46</v>
      </c>
      <c r="AP271" t="s">
        <v>67</v>
      </c>
      <c r="AQ271" t="s">
        <v>94</v>
      </c>
      <c r="AR271" t="s">
        <v>67</v>
      </c>
      <c r="AS271" t="s">
        <v>67</v>
      </c>
      <c r="AT271" t="s">
        <v>50</v>
      </c>
      <c r="AU271" t="s">
        <v>55</v>
      </c>
      <c r="AV271" t="s">
        <v>46</v>
      </c>
      <c r="AW271" t="s">
        <v>54</v>
      </c>
    </row>
    <row r="272" spans="1:49" x14ac:dyDescent="0.3">
      <c r="A272" t="s">
        <v>35</v>
      </c>
      <c r="B272" s="2">
        <v>43574</v>
      </c>
      <c r="C272">
        <v>15</v>
      </c>
      <c r="D272">
        <v>15101</v>
      </c>
      <c r="E272" t="s">
        <v>95</v>
      </c>
      <c r="F272" t="s">
        <v>96</v>
      </c>
      <c r="G272" t="s">
        <v>1806</v>
      </c>
      <c r="H272">
        <v>48</v>
      </c>
      <c r="I272" t="s">
        <v>39</v>
      </c>
      <c r="J272" t="s">
        <v>46</v>
      </c>
      <c r="K272" t="s">
        <v>1807</v>
      </c>
      <c r="L272" t="s">
        <v>55</v>
      </c>
      <c r="M272" t="s">
        <v>74</v>
      </c>
      <c r="N272" t="s">
        <v>44</v>
      </c>
      <c r="O272" t="s">
        <v>1808</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1809</v>
      </c>
      <c r="AG272" t="s">
        <v>69</v>
      </c>
      <c r="AH272" s="37" t="s">
        <v>58</v>
      </c>
      <c r="AI272" s="40" t="s">
        <v>58</v>
      </c>
      <c r="AJ272" t="s">
        <v>39</v>
      </c>
      <c r="AK272" t="s">
        <v>46</v>
      </c>
      <c r="AL272" t="s">
        <v>55</v>
      </c>
      <c r="AM272" t="s">
        <v>74</v>
      </c>
      <c r="AN272" t="s">
        <v>3964</v>
      </c>
      <c r="AO272" t="s">
        <v>39</v>
      </c>
      <c r="AP272" t="s">
        <v>67</v>
      </c>
      <c r="AQ272" t="s">
        <v>94</v>
      </c>
      <c r="AR272" t="s">
        <v>67</v>
      </c>
      <c r="AS272" t="s">
        <v>58</v>
      </c>
      <c r="AT272" t="s">
        <v>50</v>
      </c>
      <c r="AU272" t="s">
        <v>112</v>
      </c>
      <c r="AV272" t="s">
        <v>113</v>
      </c>
      <c r="AW272" t="s">
        <v>55</v>
      </c>
    </row>
    <row r="273" spans="1:49" x14ac:dyDescent="0.3">
      <c r="A273" t="s">
        <v>35</v>
      </c>
      <c r="B273" s="2">
        <v>42106</v>
      </c>
      <c r="C273">
        <v>8</v>
      </c>
      <c r="D273">
        <v>8301</v>
      </c>
      <c r="E273" s="5" t="s">
        <v>298</v>
      </c>
      <c r="F273" s="1" t="s">
        <v>276</v>
      </c>
      <c r="G273" t="s">
        <v>1810</v>
      </c>
      <c r="H273">
        <v>69</v>
      </c>
      <c r="I273" t="s">
        <v>39</v>
      </c>
      <c r="J273" t="s">
        <v>637</v>
      </c>
      <c r="K273" t="s">
        <v>1811</v>
      </c>
      <c r="L273" t="s">
        <v>42</v>
      </c>
      <c r="M273" t="s">
        <v>639</v>
      </c>
      <c r="N273" t="s">
        <v>162</v>
      </c>
      <c r="O273" t="s">
        <v>1812</v>
      </c>
      <c r="P273">
        <v>21</v>
      </c>
      <c r="Q273" t="s">
        <v>39</v>
      </c>
      <c r="R273" t="s">
        <v>46</v>
      </c>
      <c r="S273" t="s">
        <v>42</v>
      </c>
      <c r="T273" t="s">
        <v>49</v>
      </c>
      <c r="U273" t="s">
        <v>48</v>
      </c>
      <c r="V273" t="s">
        <v>42</v>
      </c>
      <c r="W273" t="s">
        <v>49</v>
      </c>
      <c r="X273" t="s">
        <v>137</v>
      </c>
      <c r="Y273" t="s">
        <v>42</v>
      </c>
      <c r="Z273" t="s">
        <v>51</v>
      </c>
      <c r="AA273">
        <v>42479</v>
      </c>
      <c r="AB273" t="s">
        <v>52</v>
      </c>
      <c r="AC273" t="s">
        <v>572</v>
      </c>
      <c r="AD273" t="s">
        <v>139</v>
      </c>
      <c r="AE273" t="s">
        <v>55</v>
      </c>
      <c r="AF273" t="s">
        <v>1813</v>
      </c>
      <c r="AG273" t="s">
        <v>1814</v>
      </c>
      <c r="AH273" s="37" t="s">
        <v>58</v>
      </c>
      <c r="AI273" s="40" t="s">
        <v>58</v>
      </c>
      <c r="AJ273" t="s">
        <v>39</v>
      </c>
      <c r="AK273" t="s">
        <v>3932</v>
      </c>
      <c r="AL273" t="s">
        <v>94</v>
      </c>
      <c r="AM273" t="s">
        <v>639</v>
      </c>
      <c r="AN273" t="s">
        <v>3965</v>
      </c>
      <c r="AO273" t="s">
        <v>39</v>
      </c>
      <c r="AP273" t="s">
        <v>67</v>
      </c>
      <c r="AQ273" t="s">
        <v>94</v>
      </c>
      <c r="AR273" t="s">
        <v>58</v>
      </c>
      <c r="AS273" t="s">
        <v>58</v>
      </c>
      <c r="AT273" t="s">
        <v>137</v>
      </c>
      <c r="AU273" t="s">
        <v>51</v>
      </c>
      <c r="AV273" t="s">
        <v>52</v>
      </c>
      <c r="AW273" t="s">
        <v>139</v>
      </c>
    </row>
    <row r="274" spans="1:49" x14ac:dyDescent="0.3">
      <c r="A274" t="s">
        <v>35</v>
      </c>
      <c r="B274" s="2">
        <v>42053</v>
      </c>
      <c r="C274">
        <v>7</v>
      </c>
      <c r="D274">
        <v>7405</v>
      </c>
      <c r="E274" t="s">
        <v>1815</v>
      </c>
      <c r="F274" t="s">
        <v>458</v>
      </c>
      <c r="G274" t="s">
        <v>1816</v>
      </c>
      <c r="H274">
        <v>49</v>
      </c>
      <c r="I274" t="s">
        <v>39</v>
      </c>
      <c r="J274" t="s">
        <v>46</v>
      </c>
      <c r="K274" t="s">
        <v>1817</v>
      </c>
      <c r="L274" t="s">
        <v>42</v>
      </c>
      <c r="M274" t="s">
        <v>74</v>
      </c>
      <c r="N274" t="s">
        <v>44</v>
      </c>
      <c r="O274" t="s">
        <v>1818</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1819</v>
      </c>
      <c r="AG274" t="s">
        <v>1820</v>
      </c>
      <c r="AH274" s="37" t="s">
        <v>58</v>
      </c>
      <c r="AI274" s="40" t="s">
        <v>58</v>
      </c>
      <c r="AJ274" t="s">
        <v>39</v>
      </c>
      <c r="AK274" t="s">
        <v>46</v>
      </c>
      <c r="AL274" t="s">
        <v>94</v>
      </c>
      <c r="AM274" t="s">
        <v>74</v>
      </c>
      <c r="AN274" t="s">
        <v>3964</v>
      </c>
      <c r="AO274" t="s">
        <v>39</v>
      </c>
      <c r="AP274" t="s">
        <v>67</v>
      </c>
      <c r="AQ274" t="s">
        <v>58</v>
      </c>
      <c r="AR274" t="s">
        <v>94</v>
      </c>
      <c r="AS274" t="s">
        <v>58</v>
      </c>
      <c r="AT274" t="s">
        <v>50</v>
      </c>
      <c r="AU274" t="s">
        <v>90</v>
      </c>
      <c r="AV274" t="s">
        <v>91</v>
      </c>
      <c r="AW274" t="s">
        <v>55</v>
      </c>
    </row>
    <row r="275" spans="1:49" hidden="1" x14ac:dyDescent="0.3">
      <c r="A275" t="s">
        <v>35</v>
      </c>
      <c r="B275" s="2">
        <v>42670</v>
      </c>
      <c r="C275">
        <v>14</v>
      </c>
      <c r="D275">
        <v>14103</v>
      </c>
      <c r="E275" s="5" t="s">
        <v>663</v>
      </c>
      <c r="F275" s="5" t="s">
        <v>613</v>
      </c>
      <c r="G275" t="s">
        <v>1821</v>
      </c>
      <c r="H275">
        <v>41</v>
      </c>
      <c r="I275" t="s">
        <v>39</v>
      </c>
      <c r="J275" t="s">
        <v>40</v>
      </c>
      <c r="K275" t="s">
        <v>1822</v>
      </c>
      <c r="L275" t="s">
        <v>42</v>
      </c>
      <c r="M275" t="s">
        <v>191</v>
      </c>
      <c r="N275" t="s">
        <v>132</v>
      </c>
      <c r="O275" t="s">
        <v>1823</v>
      </c>
      <c r="P275">
        <v>20</v>
      </c>
      <c r="Q275" t="s">
        <v>39</v>
      </c>
      <c r="R275" t="s">
        <v>1824</v>
      </c>
      <c r="S275" t="s">
        <v>42</v>
      </c>
      <c r="T275" t="s">
        <v>42</v>
      </c>
      <c r="U275" t="s">
        <v>1825</v>
      </c>
      <c r="V275" t="s">
        <v>42</v>
      </c>
      <c r="W275" t="s">
        <v>42</v>
      </c>
      <c r="X275" t="s">
        <v>103</v>
      </c>
      <c r="Y275" t="s">
        <v>1826</v>
      </c>
      <c r="Z275" t="s">
        <v>51</v>
      </c>
      <c r="AA275">
        <v>43398</v>
      </c>
      <c r="AB275" t="s">
        <v>52</v>
      </c>
      <c r="AC275" t="s">
        <v>641</v>
      </c>
      <c r="AD275" t="s">
        <v>982</v>
      </c>
      <c r="AE275" t="s">
        <v>55</v>
      </c>
      <c r="AF275" t="s">
        <v>1827</v>
      </c>
      <c r="AG275" t="s">
        <v>1828</v>
      </c>
      <c r="AH275" s="37" t="s">
        <v>58</v>
      </c>
      <c r="AI275" s="40" t="s">
        <v>94</v>
      </c>
      <c r="AJ275" t="s">
        <v>39</v>
      </c>
      <c r="AK275" t="s">
        <v>3922</v>
      </c>
      <c r="AL275" t="s">
        <v>94</v>
      </c>
      <c r="AM275" t="s">
        <v>191</v>
      </c>
      <c r="AN275" t="s">
        <v>3966</v>
      </c>
      <c r="AO275" t="s">
        <v>39</v>
      </c>
      <c r="AP275" t="s">
        <v>2129</v>
      </c>
      <c r="AQ275" t="s">
        <v>94</v>
      </c>
      <c r="AR275" t="s">
        <v>94</v>
      </c>
      <c r="AS275" t="s">
        <v>94</v>
      </c>
      <c r="AT275" t="s">
        <v>103</v>
      </c>
      <c r="AU275" t="s">
        <v>51</v>
      </c>
      <c r="AV275" t="s">
        <v>52</v>
      </c>
      <c r="AW275" t="s">
        <v>982</v>
      </c>
    </row>
    <row r="276" spans="1:49" hidden="1" x14ac:dyDescent="0.3">
      <c r="A276" t="s">
        <v>35</v>
      </c>
      <c r="B276" s="2">
        <v>42183</v>
      </c>
      <c r="C276">
        <v>13</v>
      </c>
      <c r="D276">
        <v>13111</v>
      </c>
      <c r="E276" t="s">
        <v>36</v>
      </c>
      <c r="F276" t="s">
        <v>37</v>
      </c>
      <c r="G276" t="s">
        <v>1829</v>
      </c>
      <c r="H276">
        <v>88</v>
      </c>
      <c r="I276" t="s">
        <v>39</v>
      </c>
      <c r="J276" t="s">
        <v>46</v>
      </c>
      <c r="K276" t="s">
        <v>1830</v>
      </c>
      <c r="L276" t="s">
        <v>42</v>
      </c>
      <c r="M276" t="s">
        <v>1831</v>
      </c>
      <c r="N276" t="s">
        <v>85</v>
      </c>
      <c r="O276" t="s">
        <v>673</v>
      </c>
      <c r="P276">
        <v>34</v>
      </c>
      <c r="Q276" t="s">
        <v>39</v>
      </c>
      <c r="R276" t="s">
        <v>46</v>
      </c>
      <c r="S276" t="s">
        <v>49</v>
      </c>
      <c r="T276" t="s">
        <v>49</v>
      </c>
      <c r="U276" t="s">
        <v>48</v>
      </c>
      <c r="V276" t="s">
        <v>42</v>
      </c>
      <c r="W276" t="s">
        <v>49</v>
      </c>
      <c r="X276" t="s">
        <v>164</v>
      </c>
      <c r="Y276" t="s">
        <v>1832</v>
      </c>
      <c r="Z276" t="s">
        <v>90</v>
      </c>
      <c r="AA276">
        <v>42183</v>
      </c>
      <c r="AB276" t="s">
        <v>91</v>
      </c>
      <c r="AC276" t="s">
        <v>55</v>
      </c>
      <c r="AD276" t="s">
        <v>55</v>
      </c>
      <c r="AE276" t="s">
        <v>55</v>
      </c>
      <c r="AF276" t="s">
        <v>675</v>
      </c>
      <c r="AG276" t="s">
        <v>676</v>
      </c>
      <c r="AH276" s="37" t="s">
        <v>58</v>
      </c>
      <c r="AI276" s="40" t="s">
        <v>94</v>
      </c>
      <c r="AJ276" t="s">
        <v>39</v>
      </c>
      <c r="AK276" t="s">
        <v>46</v>
      </c>
      <c r="AL276" t="s">
        <v>94</v>
      </c>
      <c r="AM276" t="s">
        <v>3956</v>
      </c>
      <c r="AN276" t="s">
        <v>85</v>
      </c>
      <c r="AO276" t="s">
        <v>39</v>
      </c>
      <c r="AP276" t="s">
        <v>67</v>
      </c>
      <c r="AQ276" t="s">
        <v>58</v>
      </c>
      <c r="AR276" t="s">
        <v>58</v>
      </c>
      <c r="AS276" t="s">
        <v>58</v>
      </c>
      <c r="AT276" t="s">
        <v>164</v>
      </c>
      <c r="AU276" t="s">
        <v>90</v>
      </c>
      <c r="AV276" t="s">
        <v>91</v>
      </c>
      <c r="AW276" t="s">
        <v>55</v>
      </c>
    </row>
    <row r="277" spans="1:49" x14ac:dyDescent="0.3">
      <c r="A277" t="s">
        <v>35</v>
      </c>
      <c r="B277" s="2">
        <v>41865</v>
      </c>
      <c r="C277">
        <v>8</v>
      </c>
      <c r="D277">
        <v>8301</v>
      </c>
      <c r="E277" s="5" t="s">
        <v>298</v>
      </c>
      <c r="F277" s="1" t="s">
        <v>276</v>
      </c>
      <c r="G277" t="s">
        <v>1833</v>
      </c>
      <c r="H277">
        <v>43</v>
      </c>
      <c r="I277" t="s">
        <v>39</v>
      </c>
      <c r="J277" t="s">
        <v>259</v>
      </c>
      <c r="K277" t="s">
        <v>1834</v>
      </c>
      <c r="L277" t="s">
        <v>42</v>
      </c>
      <c r="M277" t="s">
        <v>43</v>
      </c>
      <c r="N277" t="s">
        <v>44</v>
      </c>
      <c r="O277" t="s">
        <v>1835</v>
      </c>
      <c r="P277">
        <v>51</v>
      </c>
      <c r="Q277" t="s">
        <v>39</v>
      </c>
      <c r="R277" t="s">
        <v>259</v>
      </c>
      <c r="S277" t="s">
        <v>42</v>
      </c>
      <c r="T277" t="s">
        <v>42</v>
      </c>
      <c r="U277" t="s">
        <v>48</v>
      </c>
      <c r="V277" t="s">
        <v>42</v>
      </c>
      <c r="W277" t="s">
        <v>49</v>
      </c>
      <c r="X277" t="s">
        <v>50</v>
      </c>
      <c r="Y277" t="s">
        <v>42</v>
      </c>
      <c r="Z277" t="s">
        <v>51</v>
      </c>
      <c r="AA277">
        <v>42245</v>
      </c>
      <c r="AB277" t="s">
        <v>52</v>
      </c>
      <c r="AC277" t="s">
        <v>1836</v>
      </c>
      <c r="AD277" t="s">
        <v>54</v>
      </c>
      <c r="AE277" t="s">
        <v>55</v>
      </c>
      <c r="AF277" t="s">
        <v>1837</v>
      </c>
      <c r="AG277" t="s">
        <v>1838</v>
      </c>
      <c r="AH277" s="37" t="s">
        <v>58</v>
      </c>
      <c r="AI277" s="40" t="s">
        <v>58</v>
      </c>
      <c r="AJ277" t="s">
        <v>39</v>
      </c>
      <c r="AK277" t="s">
        <v>3925</v>
      </c>
      <c r="AL277" t="s">
        <v>94</v>
      </c>
      <c r="AM277" t="s">
        <v>43</v>
      </c>
      <c r="AN277" t="s">
        <v>3964</v>
      </c>
      <c r="AO277" t="s">
        <v>39</v>
      </c>
      <c r="AP277" t="s">
        <v>3925</v>
      </c>
      <c r="AQ277" t="s">
        <v>94</v>
      </c>
      <c r="AR277" t="s">
        <v>94</v>
      </c>
      <c r="AS277" t="s">
        <v>58</v>
      </c>
      <c r="AT277" t="s">
        <v>50</v>
      </c>
      <c r="AU277" t="s">
        <v>51</v>
      </c>
      <c r="AV277" t="s">
        <v>52</v>
      </c>
      <c r="AW277" t="s">
        <v>54</v>
      </c>
    </row>
    <row r="278" spans="1:49" x14ac:dyDescent="0.3">
      <c r="A278" t="s">
        <v>35</v>
      </c>
      <c r="B278" s="2">
        <v>44105</v>
      </c>
      <c r="C278">
        <v>11</v>
      </c>
      <c r="D278">
        <v>11101</v>
      </c>
      <c r="E278" t="s">
        <v>730</v>
      </c>
      <c r="F278" t="s">
        <v>731</v>
      </c>
      <c r="G278" t="s">
        <v>1839</v>
      </c>
      <c r="H278">
        <v>21</v>
      </c>
      <c r="I278" t="s">
        <v>46</v>
      </c>
      <c r="J278" t="s">
        <v>46</v>
      </c>
      <c r="K278" t="s">
        <v>1840</v>
      </c>
      <c r="L278" t="s">
        <v>49</v>
      </c>
      <c r="M278" t="s">
        <v>1841</v>
      </c>
      <c r="N278" t="s">
        <v>192</v>
      </c>
      <c r="O278" t="s">
        <v>1842</v>
      </c>
      <c r="P278">
        <v>42</v>
      </c>
      <c r="Q278" t="s">
        <v>1843</v>
      </c>
      <c r="R278" t="s">
        <v>46</v>
      </c>
      <c r="S278" t="s">
        <v>67</v>
      </c>
      <c r="T278" t="s">
        <v>42</v>
      </c>
      <c r="U278" t="s">
        <v>48</v>
      </c>
      <c r="V278" t="s">
        <v>48</v>
      </c>
      <c r="W278" t="s">
        <v>67</v>
      </c>
      <c r="X278" t="s">
        <v>649</v>
      </c>
      <c r="Y278" t="s">
        <v>46</v>
      </c>
      <c r="Z278" t="s">
        <v>113</v>
      </c>
      <c r="AA278" t="s">
        <v>55</v>
      </c>
      <c r="AB278" t="s">
        <v>588</v>
      </c>
      <c r="AC278" t="s">
        <v>55</v>
      </c>
      <c r="AD278" t="s">
        <v>55</v>
      </c>
      <c r="AE278" t="s">
        <v>55</v>
      </c>
      <c r="AF278" t="s">
        <v>1844</v>
      </c>
      <c r="AG278" t="s">
        <v>1845</v>
      </c>
      <c r="AH278" s="37" t="s">
        <v>58</v>
      </c>
      <c r="AI278" s="40" t="s">
        <v>58</v>
      </c>
      <c r="AJ278" t="s">
        <v>46</v>
      </c>
      <c r="AK278" t="s">
        <v>46</v>
      </c>
      <c r="AL278" t="s">
        <v>58</v>
      </c>
      <c r="AM278" t="s">
        <v>1841</v>
      </c>
      <c r="AN278" t="s">
        <v>192</v>
      </c>
      <c r="AO278" t="s">
        <v>1843</v>
      </c>
      <c r="AP278" t="s">
        <v>67</v>
      </c>
      <c r="AQ278" t="s">
        <v>67</v>
      </c>
      <c r="AR278" t="s">
        <v>94</v>
      </c>
      <c r="AS278" t="s">
        <v>67</v>
      </c>
      <c r="AT278" t="s">
        <v>3986</v>
      </c>
      <c r="AU278" t="s">
        <v>113</v>
      </c>
      <c r="AV278" t="s">
        <v>588</v>
      </c>
      <c r="AW278" t="s">
        <v>55</v>
      </c>
    </row>
    <row r="279" spans="1:49" x14ac:dyDescent="0.3">
      <c r="A279" t="s">
        <v>35</v>
      </c>
      <c r="B279" s="2">
        <v>41642</v>
      </c>
      <c r="C279">
        <v>6</v>
      </c>
      <c r="D279">
        <v>6111</v>
      </c>
      <c r="E279" t="s">
        <v>1846</v>
      </c>
      <c r="F279" t="s">
        <v>105</v>
      </c>
      <c r="G279" t="s">
        <v>1847</v>
      </c>
      <c r="H279">
        <v>32</v>
      </c>
      <c r="I279" t="s">
        <v>39</v>
      </c>
      <c r="J279" t="s">
        <v>46</v>
      </c>
      <c r="K279" t="s">
        <v>1848</v>
      </c>
      <c r="L279" t="s">
        <v>42</v>
      </c>
      <c r="M279" t="s">
        <v>4103</v>
      </c>
      <c r="N279" t="s">
        <v>44</v>
      </c>
      <c r="O279" t="s">
        <v>1849</v>
      </c>
      <c r="P279">
        <v>35</v>
      </c>
      <c r="Q279" t="s">
        <v>39</v>
      </c>
      <c r="R279" t="s">
        <v>832</v>
      </c>
      <c r="S279" t="s">
        <v>42</v>
      </c>
      <c r="T279" t="s">
        <v>49</v>
      </c>
      <c r="U279" t="s">
        <v>1850</v>
      </c>
      <c r="V279" t="s">
        <v>147</v>
      </c>
      <c r="W279" t="s">
        <v>49</v>
      </c>
      <c r="X279" t="s">
        <v>50</v>
      </c>
      <c r="Y279" t="s">
        <v>42</v>
      </c>
      <c r="Z279" t="s">
        <v>51</v>
      </c>
      <c r="AA279">
        <v>42709</v>
      </c>
      <c r="AB279" t="s">
        <v>52</v>
      </c>
      <c r="AC279" t="s">
        <v>1851</v>
      </c>
      <c r="AD279" t="s">
        <v>54</v>
      </c>
      <c r="AE279" t="s">
        <v>55</v>
      </c>
      <c r="AF279" t="s">
        <v>1852</v>
      </c>
      <c r="AG279" t="s">
        <v>1853</v>
      </c>
      <c r="AH279" s="37" t="s">
        <v>58</v>
      </c>
      <c r="AI279" s="40" t="s">
        <v>58</v>
      </c>
      <c r="AJ279" t="s">
        <v>39</v>
      </c>
      <c r="AK279" t="s">
        <v>46</v>
      </c>
      <c r="AL279" t="s">
        <v>94</v>
      </c>
      <c r="AM279" t="s">
        <v>4103</v>
      </c>
      <c r="AN279" t="s">
        <v>3964</v>
      </c>
      <c r="AO279" t="s">
        <v>39</v>
      </c>
      <c r="AP279" t="s">
        <v>3979</v>
      </c>
      <c r="AQ279" t="s">
        <v>94</v>
      </c>
      <c r="AR279" t="s">
        <v>58</v>
      </c>
      <c r="AS279" t="s">
        <v>58</v>
      </c>
      <c r="AT279" t="s">
        <v>50</v>
      </c>
      <c r="AU279" t="s">
        <v>51</v>
      </c>
      <c r="AV279" t="s">
        <v>52</v>
      </c>
      <c r="AW279" t="s">
        <v>54</v>
      </c>
    </row>
    <row r="280" spans="1:49" x14ac:dyDescent="0.3">
      <c r="A280" s="1" t="s">
        <v>35</v>
      </c>
      <c r="B280" s="2">
        <v>42323</v>
      </c>
      <c r="C280">
        <v>3</v>
      </c>
      <c r="D280">
        <v>3301</v>
      </c>
      <c r="E280" t="s">
        <v>1854</v>
      </c>
      <c r="F280" t="s">
        <v>704</v>
      </c>
      <c r="G280" t="s">
        <v>1855</v>
      </c>
      <c r="H280">
        <v>33</v>
      </c>
      <c r="I280" t="s">
        <v>39</v>
      </c>
      <c r="J280" t="s">
        <v>40</v>
      </c>
      <c r="K280" t="s">
        <v>1856</v>
      </c>
      <c r="L280" t="s">
        <v>42</v>
      </c>
      <c r="M280" t="s">
        <v>252</v>
      </c>
      <c r="N280" t="s">
        <v>44</v>
      </c>
      <c r="O280" t="s">
        <v>1857</v>
      </c>
      <c r="P280">
        <v>34</v>
      </c>
      <c r="Q280" t="s">
        <v>39</v>
      </c>
      <c r="R280" s="1" t="s">
        <v>46</v>
      </c>
      <c r="S280" t="s">
        <v>42</v>
      </c>
      <c r="T280" t="s">
        <v>87</v>
      </c>
      <c r="U280" s="1" t="s">
        <v>48</v>
      </c>
      <c r="V280" t="s">
        <v>320</v>
      </c>
      <c r="W280" t="s">
        <v>87</v>
      </c>
      <c r="X280" t="s">
        <v>50</v>
      </c>
      <c r="Y280" t="s">
        <v>1858</v>
      </c>
      <c r="Z280" t="s">
        <v>51</v>
      </c>
      <c r="AA280">
        <v>43147</v>
      </c>
      <c r="AB280" t="s">
        <v>52</v>
      </c>
      <c r="AC280" t="s">
        <v>1859</v>
      </c>
      <c r="AD280" t="s">
        <v>408</v>
      </c>
      <c r="AE280" t="s">
        <v>1860</v>
      </c>
      <c r="AF280" t="s">
        <v>1861</v>
      </c>
      <c r="AG280" t="s">
        <v>1862</v>
      </c>
      <c r="AH280" s="37" t="s">
        <v>58</v>
      </c>
      <c r="AI280" s="40" t="s">
        <v>58</v>
      </c>
      <c r="AJ280" t="s">
        <v>39</v>
      </c>
      <c r="AK280" t="s">
        <v>3922</v>
      </c>
      <c r="AL280" t="s">
        <v>94</v>
      </c>
      <c r="AM280" t="s">
        <v>527</v>
      </c>
      <c r="AN280" t="s">
        <v>3964</v>
      </c>
      <c r="AO280" t="s">
        <v>39</v>
      </c>
      <c r="AP280" t="s">
        <v>67</v>
      </c>
      <c r="AQ280" t="s">
        <v>94</v>
      </c>
      <c r="AR280" t="s">
        <v>58</v>
      </c>
      <c r="AS280" t="s">
        <v>58</v>
      </c>
      <c r="AT280" t="s">
        <v>50</v>
      </c>
      <c r="AU280" t="s">
        <v>51</v>
      </c>
      <c r="AV280" t="s">
        <v>52</v>
      </c>
      <c r="AW280" t="s">
        <v>4001</v>
      </c>
    </row>
    <row r="281" spans="1:49" x14ac:dyDescent="0.3">
      <c r="A281" t="s">
        <v>35</v>
      </c>
      <c r="B281" s="2">
        <v>41787</v>
      </c>
      <c r="C281">
        <v>13</v>
      </c>
      <c r="D281">
        <v>13403</v>
      </c>
      <c r="E281" t="s">
        <v>1654</v>
      </c>
      <c r="F281" t="s">
        <v>37</v>
      </c>
      <c r="G281" t="s">
        <v>1655</v>
      </c>
      <c r="H281">
        <v>37</v>
      </c>
      <c r="I281" t="s">
        <v>39</v>
      </c>
      <c r="J281" t="s">
        <v>1656</v>
      </c>
      <c r="K281" t="s">
        <v>1657</v>
      </c>
      <c r="L281" t="s">
        <v>42</v>
      </c>
      <c r="M281" t="s">
        <v>279</v>
      </c>
      <c r="N281" t="s">
        <v>44</v>
      </c>
      <c r="O281" t="s">
        <v>1658</v>
      </c>
      <c r="P281">
        <v>46</v>
      </c>
      <c r="Q281" t="s">
        <v>39</v>
      </c>
      <c r="R281" t="s">
        <v>1656</v>
      </c>
      <c r="S281" t="s">
        <v>49</v>
      </c>
      <c r="T281" t="s">
        <v>42</v>
      </c>
      <c r="U281" t="s">
        <v>1659</v>
      </c>
      <c r="V281" t="s">
        <v>42</v>
      </c>
      <c r="W281" t="s">
        <v>49</v>
      </c>
      <c r="X281" t="s">
        <v>50</v>
      </c>
      <c r="Y281" t="s">
        <v>42</v>
      </c>
      <c r="Z281" t="s">
        <v>90</v>
      </c>
      <c r="AA281">
        <v>41787</v>
      </c>
      <c r="AB281" t="s">
        <v>91</v>
      </c>
      <c r="AC281" t="s">
        <v>55</v>
      </c>
      <c r="AD281" t="s">
        <v>55</v>
      </c>
      <c r="AE281" t="s">
        <v>55</v>
      </c>
      <c r="AF281" t="s">
        <v>1660</v>
      </c>
      <c r="AG281" t="s">
        <v>1661</v>
      </c>
      <c r="AH281" s="37" t="s">
        <v>58</v>
      </c>
      <c r="AI281" s="40" t="s">
        <v>58</v>
      </c>
      <c r="AJ281" t="s">
        <v>39</v>
      </c>
      <c r="AK281" t="s">
        <v>3946</v>
      </c>
      <c r="AL281" t="s">
        <v>94</v>
      </c>
      <c r="AM281" t="s">
        <v>527</v>
      </c>
      <c r="AN281" t="s">
        <v>3964</v>
      </c>
      <c r="AO281" t="s">
        <v>39</v>
      </c>
      <c r="AP281" t="s">
        <v>3946</v>
      </c>
      <c r="AQ281" t="s">
        <v>58</v>
      </c>
      <c r="AR281" t="s">
        <v>94</v>
      </c>
      <c r="AS281" t="s">
        <v>58</v>
      </c>
      <c r="AT281" t="s">
        <v>50</v>
      </c>
      <c r="AU281" t="s">
        <v>90</v>
      </c>
      <c r="AV281" t="s">
        <v>91</v>
      </c>
      <c r="AW281" t="s">
        <v>55</v>
      </c>
    </row>
    <row r="282" spans="1:49" x14ac:dyDescent="0.3">
      <c r="A282" t="s">
        <v>35</v>
      </c>
      <c r="B282" s="2">
        <v>40235</v>
      </c>
      <c r="C282">
        <v>10</v>
      </c>
      <c r="D282">
        <v>10208</v>
      </c>
      <c r="E282" s="5" t="s">
        <v>1057</v>
      </c>
      <c r="F282" s="5" t="s">
        <v>188</v>
      </c>
      <c r="G282" t="s">
        <v>1872</v>
      </c>
      <c r="H282">
        <v>27</v>
      </c>
      <c r="I282" t="s">
        <v>46</v>
      </c>
      <c r="J282" t="s">
        <v>62</v>
      </c>
      <c r="K282" t="s">
        <v>1873</v>
      </c>
      <c r="L282" t="s">
        <v>55</v>
      </c>
      <c r="M282" t="s">
        <v>1874</v>
      </c>
      <c r="N282" t="s">
        <v>392</v>
      </c>
      <c r="O282" t="s">
        <v>1875</v>
      </c>
      <c r="P282">
        <v>24</v>
      </c>
      <c r="Q282" t="s">
        <v>46</v>
      </c>
      <c r="R282" t="s">
        <v>1189</v>
      </c>
      <c r="S282" t="s">
        <v>67</v>
      </c>
      <c r="T282" t="s">
        <v>67</v>
      </c>
      <c r="U282" t="s">
        <v>1876</v>
      </c>
      <c r="V282" t="s">
        <v>48</v>
      </c>
      <c r="W282" t="s">
        <v>67</v>
      </c>
      <c r="X282" t="s">
        <v>137</v>
      </c>
      <c r="Y282" t="s">
        <v>46</v>
      </c>
      <c r="Z282" t="s">
        <v>55</v>
      </c>
      <c r="AA282" t="s">
        <v>55</v>
      </c>
      <c r="AB282" t="s">
        <v>46</v>
      </c>
      <c r="AC282" t="s">
        <v>55</v>
      </c>
      <c r="AD282" t="s">
        <v>55</v>
      </c>
      <c r="AE282" t="s">
        <v>55</v>
      </c>
      <c r="AF282" t="s">
        <v>69</v>
      </c>
      <c r="AG282" t="s">
        <v>69</v>
      </c>
      <c r="AH282" s="37" t="s">
        <v>58</v>
      </c>
      <c r="AI282" s="40" t="s">
        <v>58</v>
      </c>
      <c r="AJ282" t="s">
        <v>46</v>
      </c>
      <c r="AK282" t="s">
        <v>46</v>
      </c>
      <c r="AL282" t="s">
        <v>55</v>
      </c>
      <c r="AM282" t="s">
        <v>161</v>
      </c>
      <c r="AN282" t="s">
        <v>3965</v>
      </c>
      <c r="AO282" t="s">
        <v>46</v>
      </c>
      <c r="AP282" t="s">
        <v>1088</v>
      </c>
      <c r="AQ282" t="s">
        <v>67</v>
      </c>
      <c r="AR282" t="s">
        <v>67</v>
      </c>
      <c r="AS282" t="s">
        <v>67</v>
      </c>
      <c r="AT282" t="s">
        <v>137</v>
      </c>
      <c r="AU282" t="s">
        <v>55</v>
      </c>
      <c r="AV282" t="s">
        <v>46</v>
      </c>
      <c r="AW282" t="s">
        <v>55</v>
      </c>
    </row>
    <row r="283" spans="1:49" x14ac:dyDescent="0.3">
      <c r="A283" t="s">
        <v>35</v>
      </c>
      <c r="B283" s="2">
        <v>42432</v>
      </c>
      <c r="C283">
        <v>2</v>
      </c>
      <c r="D283">
        <v>2101</v>
      </c>
      <c r="E283" t="s">
        <v>198</v>
      </c>
      <c r="F283" s="6" t="s">
        <v>198</v>
      </c>
      <c r="G283" t="s">
        <v>1877</v>
      </c>
      <c r="H283">
        <v>31</v>
      </c>
      <c r="I283" t="s">
        <v>39</v>
      </c>
      <c r="J283" t="s">
        <v>40</v>
      </c>
      <c r="K283" t="s">
        <v>1878</v>
      </c>
      <c r="L283" t="s">
        <v>42</v>
      </c>
      <c r="M283" t="s">
        <v>4103</v>
      </c>
      <c r="N283" t="s">
        <v>44</v>
      </c>
      <c r="O283" t="s">
        <v>1879</v>
      </c>
      <c r="P283">
        <v>37</v>
      </c>
      <c r="Q283" t="s">
        <v>39</v>
      </c>
      <c r="R283" t="s">
        <v>1880</v>
      </c>
      <c r="S283" t="s">
        <v>42</v>
      </c>
      <c r="T283" t="s">
        <v>49</v>
      </c>
      <c r="U283" t="s">
        <v>1881</v>
      </c>
      <c r="V283" t="s">
        <v>136</v>
      </c>
      <c r="W283" t="s">
        <v>49</v>
      </c>
      <c r="X283" t="s">
        <v>50</v>
      </c>
      <c r="Y283" t="s">
        <v>42</v>
      </c>
      <c r="Z283" t="s">
        <v>51</v>
      </c>
      <c r="AA283">
        <v>43047</v>
      </c>
      <c r="AB283" t="s">
        <v>52</v>
      </c>
      <c r="AC283" t="s">
        <v>206</v>
      </c>
      <c r="AD283" t="s">
        <v>54</v>
      </c>
      <c r="AE283" t="s">
        <v>55</v>
      </c>
      <c r="AF283" t="s">
        <v>1882</v>
      </c>
      <c r="AG283" t="s">
        <v>1883</v>
      </c>
      <c r="AH283" s="37" t="s">
        <v>58</v>
      </c>
      <c r="AI283" s="40" t="s">
        <v>58</v>
      </c>
      <c r="AJ283" t="s">
        <v>39</v>
      </c>
      <c r="AK283" t="s">
        <v>3922</v>
      </c>
      <c r="AL283" t="s">
        <v>94</v>
      </c>
      <c r="AM283" t="s">
        <v>4103</v>
      </c>
      <c r="AN283" t="s">
        <v>3964</v>
      </c>
      <c r="AO283" t="s">
        <v>39</v>
      </c>
      <c r="AP283" t="s">
        <v>2233</v>
      </c>
      <c r="AQ283" t="s">
        <v>94</v>
      </c>
      <c r="AR283" t="s">
        <v>58</v>
      </c>
      <c r="AS283" t="s">
        <v>58</v>
      </c>
      <c r="AT283" t="s">
        <v>50</v>
      </c>
      <c r="AU283" t="s">
        <v>51</v>
      </c>
      <c r="AV283" t="s">
        <v>52</v>
      </c>
      <c r="AW283" t="s">
        <v>54</v>
      </c>
    </row>
    <row r="284" spans="1:49" x14ac:dyDescent="0.3">
      <c r="A284" t="s">
        <v>35</v>
      </c>
      <c r="B284" s="2">
        <v>42869</v>
      </c>
      <c r="C284">
        <v>6</v>
      </c>
      <c r="D284">
        <v>6110</v>
      </c>
      <c r="E284" t="s">
        <v>1884</v>
      </c>
      <c r="F284" t="s">
        <v>105</v>
      </c>
      <c r="G284" t="s">
        <v>1885</v>
      </c>
      <c r="H284">
        <v>32</v>
      </c>
      <c r="I284" t="s">
        <v>39</v>
      </c>
      <c r="J284" t="s">
        <v>40</v>
      </c>
      <c r="K284" t="s">
        <v>1886</v>
      </c>
      <c r="L284" t="s">
        <v>42</v>
      </c>
      <c r="M284" t="s">
        <v>43</v>
      </c>
      <c r="N284" t="s">
        <v>44</v>
      </c>
      <c r="O284" t="s">
        <v>1887</v>
      </c>
      <c r="P284">
        <v>33</v>
      </c>
      <c r="Q284" t="s">
        <v>39</v>
      </c>
      <c r="R284" t="s">
        <v>1888</v>
      </c>
      <c r="S284" t="s">
        <v>42</v>
      </c>
      <c r="T284" t="s">
        <v>42</v>
      </c>
      <c r="U284" t="s">
        <v>1889</v>
      </c>
      <c r="V284" t="s">
        <v>1890</v>
      </c>
      <c r="W284" t="s">
        <v>49</v>
      </c>
      <c r="X284" t="s">
        <v>50</v>
      </c>
      <c r="Y284" t="s">
        <v>1891</v>
      </c>
      <c r="Z284" t="s">
        <v>51</v>
      </c>
      <c r="AA284">
        <v>43412</v>
      </c>
      <c r="AB284" t="s">
        <v>52</v>
      </c>
      <c r="AC284" t="s">
        <v>1851</v>
      </c>
      <c r="AD284" t="s">
        <v>408</v>
      </c>
      <c r="AE284" t="s">
        <v>55</v>
      </c>
      <c r="AF284" t="s">
        <v>1892</v>
      </c>
      <c r="AG284" t="s">
        <v>1893</v>
      </c>
      <c r="AH284" s="37" t="s">
        <v>58</v>
      </c>
      <c r="AI284" s="40" t="s">
        <v>58</v>
      </c>
      <c r="AJ284" t="s">
        <v>39</v>
      </c>
      <c r="AK284" t="s">
        <v>3922</v>
      </c>
      <c r="AL284" t="s">
        <v>94</v>
      </c>
      <c r="AM284" t="s">
        <v>43</v>
      </c>
      <c r="AN284" t="s">
        <v>3964</v>
      </c>
      <c r="AO284" t="s">
        <v>39</v>
      </c>
      <c r="AP284" t="s">
        <v>3967</v>
      </c>
      <c r="AQ284" t="s">
        <v>94</v>
      </c>
      <c r="AR284" t="s">
        <v>94</v>
      </c>
      <c r="AS284" t="s">
        <v>58</v>
      </c>
      <c r="AT284" t="s">
        <v>50</v>
      </c>
      <c r="AU284" t="s">
        <v>51</v>
      </c>
      <c r="AV284" t="s">
        <v>52</v>
      </c>
      <c r="AW284" t="s">
        <v>4001</v>
      </c>
    </row>
    <row r="285" spans="1:49" x14ac:dyDescent="0.3">
      <c r="A285" t="s">
        <v>35</v>
      </c>
      <c r="B285" s="2">
        <v>43860</v>
      </c>
      <c r="C285" s="9">
        <v>6</v>
      </c>
      <c r="D285" s="9">
        <v>6115</v>
      </c>
      <c r="E285" t="s">
        <v>473</v>
      </c>
      <c r="F285" t="s">
        <v>105</v>
      </c>
      <c r="G285" t="s">
        <v>1894</v>
      </c>
      <c r="H285" s="9">
        <v>45</v>
      </c>
      <c r="I285" t="s">
        <v>39</v>
      </c>
      <c r="J285" t="s">
        <v>46</v>
      </c>
      <c r="K285" t="s">
        <v>1895</v>
      </c>
      <c r="L285" t="s">
        <v>55</v>
      </c>
      <c r="M285" t="s">
        <v>43</v>
      </c>
      <c r="N285" t="s">
        <v>108</v>
      </c>
      <c r="O285" t="s">
        <v>1896</v>
      </c>
      <c r="P285" s="9">
        <v>56</v>
      </c>
      <c r="Q285" t="s">
        <v>39</v>
      </c>
      <c r="R285" t="s">
        <v>46</v>
      </c>
      <c r="S285" t="s">
        <v>110</v>
      </c>
      <c r="T285" t="s">
        <v>67</v>
      </c>
      <c r="U285" t="s">
        <v>48</v>
      </c>
      <c r="V285" t="s">
        <v>48</v>
      </c>
      <c r="W285" t="s">
        <v>49</v>
      </c>
      <c r="X285" t="s">
        <v>50</v>
      </c>
      <c r="Y285" t="s">
        <v>46</v>
      </c>
      <c r="Z285" t="s">
        <v>112</v>
      </c>
      <c r="AA285" s="9" t="s">
        <v>55</v>
      </c>
      <c r="AB285" t="s">
        <v>176</v>
      </c>
      <c r="AC285" t="s">
        <v>55</v>
      </c>
      <c r="AD285" t="s">
        <v>55</v>
      </c>
      <c r="AE285" t="s">
        <v>55</v>
      </c>
      <c r="AF285" t="s">
        <v>1897</v>
      </c>
      <c r="AG285" t="s">
        <v>1898</v>
      </c>
      <c r="AH285" s="37" t="s">
        <v>58</v>
      </c>
      <c r="AI285" s="40" t="s">
        <v>58</v>
      </c>
      <c r="AJ285" t="s">
        <v>39</v>
      </c>
      <c r="AK285" t="s">
        <v>46</v>
      </c>
      <c r="AL285" t="s">
        <v>55</v>
      </c>
      <c r="AM285" t="s">
        <v>43</v>
      </c>
      <c r="AN285" t="s">
        <v>3964</v>
      </c>
      <c r="AO285" t="s">
        <v>39</v>
      </c>
      <c r="AP285" t="s">
        <v>67</v>
      </c>
      <c r="AQ285" t="s">
        <v>110</v>
      </c>
      <c r="AR285" t="s">
        <v>67</v>
      </c>
      <c r="AS285" t="s">
        <v>58</v>
      </c>
      <c r="AT285" t="s">
        <v>50</v>
      </c>
      <c r="AU285" t="s">
        <v>112</v>
      </c>
      <c r="AV285" t="s">
        <v>176</v>
      </c>
      <c r="AW285" t="s">
        <v>55</v>
      </c>
    </row>
    <row r="286" spans="1:49" x14ac:dyDescent="0.3">
      <c r="A286" t="s">
        <v>35</v>
      </c>
      <c r="B286" s="2">
        <v>41795</v>
      </c>
      <c r="C286">
        <v>13</v>
      </c>
      <c r="D286">
        <v>13201</v>
      </c>
      <c r="E286" t="s">
        <v>116</v>
      </c>
      <c r="F286" t="s">
        <v>37</v>
      </c>
      <c r="G286" t="s">
        <v>1989</v>
      </c>
      <c r="H286">
        <v>45</v>
      </c>
      <c r="I286" t="s">
        <v>39</v>
      </c>
      <c r="J286" t="s">
        <v>259</v>
      </c>
      <c r="K286" t="s">
        <v>1990</v>
      </c>
      <c r="L286" t="s">
        <v>42</v>
      </c>
      <c r="M286" t="s">
        <v>247</v>
      </c>
      <c r="N286" t="s">
        <v>44</v>
      </c>
      <c r="O286" t="s">
        <v>1991</v>
      </c>
      <c r="P286">
        <v>40</v>
      </c>
      <c r="Q286" t="s">
        <v>39</v>
      </c>
      <c r="R286" t="s">
        <v>259</v>
      </c>
      <c r="S286" t="s">
        <v>42</v>
      </c>
      <c r="T286" t="s">
        <v>42</v>
      </c>
      <c r="U286" t="s">
        <v>48</v>
      </c>
      <c r="V286" t="s">
        <v>42</v>
      </c>
      <c r="W286" t="s">
        <v>49</v>
      </c>
      <c r="X286" t="s">
        <v>980</v>
      </c>
      <c r="Y286" t="s">
        <v>42</v>
      </c>
      <c r="Z286" t="s">
        <v>112</v>
      </c>
      <c r="AA286" t="s">
        <v>55</v>
      </c>
      <c r="AB286" t="s">
        <v>46</v>
      </c>
      <c r="AC286" t="s">
        <v>55</v>
      </c>
      <c r="AD286" t="s">
        <v>55</v>
      </c>
      <c r="AE286" t="s">
        <v>55</v>
      </c>
      <c r="AF286" t="s">
        <v>69</v>
      </c>
      <c r="AG286" t="s">
        <v>69</v>
      </c>
      <c r="AH286" s="37" t="s">
        <v>58</v>
      </c>
      <c r="AI286" s="40" t="s">
        <v>58</v>
      </c>
      <c r="AJ286" t="s">
        <v>39</v>
      </c>
      <c r="AK286" t="s">
        <v>3925</v>
      </c>
      <c r="AL286" t="s">
        <v>94</v>
      </c>
      <c r="AM286" t="s">
        <v>247</v>
      </c>
      <c r="AN286" t="s">
        <v>3964</v>
      </c>
      <c r="AO286" t="s">
        <v>39</v>
      </c>
      <c r="AP286" t="s">
        <v>3925</v>
      </c>
      <c r="AQ286" t="s">
        <v>94</v>
      </c>
      <c r="AR286" t="s">
        <v>94</v>
      </c>
      <c r="AS286" t="s">
        <v>58</v>
      </c>
      <c r="AT286" t="s">
        <v>980</v>
      </c>
      <c r="AU286" t="s">
        <v>112</v>
      </c>
      <c r="AV286" t="s">
        <v>46</v>
      </c>
      <c r="AW286" t="s">
        <v>55</v>
      </c>
    </row>
    <row r="287" spans="1:49" x14ac:dyDescent="0.3">
      <c r="A287" t="s">
        <v>35</v>
      </c>
      <c r="B287" s="2">
        <v>42176</v>
      </c>
      <c r="C287">
        <v>11</v>
      </c>
      <c r="D287">
        <v>11201</v>
      </c>
      <c r="E287" s="5" t="s">
        <v>731</v>
      </c>
      <c r="F287" s="5" t="s">
        <v>731</v>
      </c>
      <c r="G287" t="s">
        <v>1902</v>
      </c>
      <c r="H287">
        <v>25</v>
      </c>
      <c r="I287" t="s">
        <v>39</v>
      </c>
      <c r="J287" t="s">
        <v>46</v>
      </c>
      <c r="K287" t="s">
        <v>1903</v>
      </c>
      <c r="L287" t="s">
        <v>42</v>
      </c>
      <c r="M287" t="s">
        <v>43</v>
      </c>
      <c r="N287" t="s">
        <v>44</v>
      </c>
      <c r="O287" t="s">
        <v>1904</v>
      </c>
      <c r="P287">
        <v>28</v>
      </c>
      <c r="Q287" t="s">
        <v>39</v>
      </c>
      <c r="R287" t="s">
        <v>1905</v>
      </c>
      <c r="S287" t="s">
        <v>42</v>
      </c>
      <c r="T287" t="s">
        <v>49</v>
      </c>
      <c r="U287" t="s">
        <v>1906</v>
      </c>
      <c r="V287" t="s">
        <v>136</v>
      </c>
      <c r="W287" t="s">
        <v>49</v>
      </c>
      <c r="X287" t="s">
        <v>50</v>
      </c>
      <c r="Y287" t="s">
        <v>42</v>
      </c>
      <c r="Z287" t="s">
        <v>51</v>
      </c>
      <c r="AA287">
        <v>42492</v>
      </c>
      <c r="AB287" t="s">
        <v>52</v>
      </c>
      <c r="AC287" t="s">
        <v>1352</v>
      </c>
      <c r="AD287" t="s">
        <v>820</v>
      </c>
      <c r="AE287" t="s">
        <v>55</v>
      </c>
      <c r="AF287" t="s">
        <v>1907</v>
      </c>
      <c r="AG287" t="s">
        <v>1908</v>
      </c>
      <c r="AH287" s="37" t="s">
        <v>58</v>
      </c>
      <c r="AI287" s="40" t="s">
        <v>58</v>
      </c>
      <c r="AJ287" t="s">
        <v>39</v>
      </c>
      <c r="AK287" t="s">
        <v>46</v>
      </c>
      <c r="AL287" t="s">
        <v>94</v>
      </c>
      <c r="AM287" t="s">
        <v>43</v>
      </c>
      <c r="AN287" t="s">
        <v>3964</v>
      </c>
      <c r="AO287" t="s">
        <v>39</v>
      </c>
      <c r="AP287" t="s">
        <v>3976</v>
      </c>
      <c r="AQ287" t="s">
        <v>94</v>
      </c>
      <c r="AR287" t="s">
        <v>58</v>
      </c>
      <c r="AS287" t="s">
        <v>58</v>
      </c>
      <c r="AT287" t="s">
        <v>50</v>
      </c>
      <c r="AU287" t="s">
        <v>51</v>
      </c>
      <c r="AV287" t="s">
        <v>52</v>
      </c>
      <c r="AW287" t="s">
        <v>820</v>
      </c>
    </row>
    <row r="288" spans="1:49" x14ac:dyDescent="0.3">
      <c r="A288" t="s">
        <v>35</v>
      </c>
      <c r="B288" s="2">
        <v>41174</v>
      </c>
      <c r="C288">
        <v>8</v>
      </c>
      <c r="D288">
        <v>8301</v>
      </c>
      <c r="E288" s="5" t="s">
        <v>298</v>
      </c>
      <c r="F288" s="1" t="s">
        <v>276</v>
      </c>
      <c r="G288" t="s">
        <v>1909</v>
      </c>
      <c r="H288">
        <v>27</v>
      </c>
      <c r="I288" t="s">
        <v>46</v>
      </c>
      <c r="J288" t="s">
        <v>1910</v>
      </c>
      <c r="K288" t="s">
        <v>593</v>
      </c>
      <c r="L288" t="s">
        <v>55</v>
      </c>
      <c r="M288" t="s">
        <v>153</v>
      </c>
      <c r="N288" t="s">
        <v>65</v>
      </c>
      <c r="O288" t="s">
        <v>1911</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37" t="s">
        <v>58</v>
      </c>
      <c r="AI288" s="40" t="s">
        <v>58</v>
      </c>
      <c r="AJ288" t="s">
        <v>46</v>
      </c>
      <c r="AK288" t="s">
        <v>3922</v>
      </c>
      <c r="AL288" t="s">
        <v>55</v>
      </c>
      <c r="AM288" t="s">
        <v>527</v>
      </c>
      <c r="AN288" t="s">
        <v>3964</v>
      </c>
      <c r="AO288" t="s">
        <v>46</v>
      </c>
      <c r="AP288" t="s">
        <v>67</v>
      </c>
      <c r="AQ288" t="s">
        <v>67</v>
      </c>
      <c r="AR288" t="s">
        <v>67</v>
      </c>
      <c r="AS288" t="s">
        <v>67</v>
      </c>
      <c r="AT288" t="s">
        <v>50</v>
      </c>
      <c r="AU288" t="s">
        <v>55</v>
      </c>
      <c r="AV288" t="s">
        <v>46</v>
      </c>
      <c r="AW288" t="s">
        <v>55</v>
      </c>
    </row>
    <row r="289" spans="1:49" x14ac:dyDescent="0.3">
      <c r="A289" t="s">
        <v>35</v>
      </c>
      <c r="B289" s="2">
        <v>43058</v>
      </c>
      <c r="C289">
        <v>14</v>
      </c>
      <c r="D289">
        <v>14101</v>
      </c>
      <c r="E289" t="s">
        <v>634</v>
      </c>
      <c r="F289" t="s">
        <v>613</v>
      </c>
      <c r="G289" t="s">
        <v>1912</v>
      </c>
      <c r="H289">
        <v>31</v>
      </c>
      <c r="I289" t="s">
        <v>39</v>
      </c>
      <c r="J289" t="s">
        <v>46</v>
      </c>
      <c r="K289" t="s">
        <v>1913</v>
      </c>
      <c r="L289" t="s">
        <v>42</v>
      </c>
      <c r="M289" t="s">
        <v>4103</v>
      </c>
      <c r="N289" t="s">
        <v>44</v>
      </c>
      <c r="O289" t="s">
        <v>1914</v>
      </c>
      <c r="P289">
        <v>35</v>
      </c>
      <c r="Q289" t="s">
        <v>39</v>
      </c>
      <c r="R289" t="s">
        <v>46</v>
      </c>
      <c r="S289" t="s">
        <v>42</v>
      </c>
      <c r="T289" t="s">
        <v>42</v>
      </c>
      <c r="U289" t="s">
        <v>48</v>
      </c>
      <c r="V289" t="s">
        <v>1915</v>
      </c>
      <c r="W289" t="s">
        <v>49</v>
      </c>
      <c r="X289" t="s">
        <v>50</v>
      </c>
      <c r="Y289" t="s">
        <v>42</v>
      </c>
      <c r="Z289" t="s">
        <v>51</v>
      </c>
      <c r="AA289">
        <v>43445</v>
      </c>
      <c r="AB289" t="s">
        <v>52</v>
      </c>
      <c r="AC289" t="s">
        <v>641</v>
      </c>
      <c r="AD289" t="s">
        <v>166</v>
      </c>
      <c r="AE289" t="s">
        <v>55</v>
      </c>
      <c r="AF289" t="s">
        <v>1916</v>
      </c>
      <c r="AG289" t="s">
        <v>1917</v>
      </c>
      <c r="AH289" s="37" t="s">
        <v>58</v>
      </c>
      <c r="AI289" s="40" t="s">
        <v>58</v>
      </c>
      <c r="AJ289" t="s">
        <v>39</v>
      </c>
      <c r="AK289" t="s">
        <v>46</v>
      </c>
      <c r="AL289" t="s">
        <v>94</v>
      </c>
      <c r="AM289" t="s">
        <v>4103</v>
      </c>
      <c r="AN289" t="s">
        <v>3964</v>
      </c>
      <c r="AO289" t="s">
        <v>39</v>
      </c>
      <c r="AP289" t="s">
        <v>67</v>
      </c>
      <c r="AQ289" t="s">
        <v>94</v>
      </c>
      <c r="AR289" t="s">
        <v>94</v>
      </c>
      <c r="AS289" t="s">
        <v>58</v>
      </c>
      <c r="AT289" t="s">
        <v>50</v>
      </c>
      <c r="AU289" t="s">
        <v>51</v>
      </c>
      <c r="AV289" t="s">
        <v>52</v>
      </c>
      <c r="AW289" t="s">
        <v>4001</v>
      </c>
    </row>
    <row r="290" spans="1:49" x14ac:dyDescent="0.3">
      <c r="A290" t="s">
        <v>35</v>
      </c>
      <c r="B290" s="2">
        <v>41313</v>
      </c>
      <c r="C290">
        <v>16</v>
      </c>
      <c r="D290">
        <v>16303</v>
      </c>
      <c r="E290" t="s">
        <v>1918</v>
      </c>
      <c r="F290" t="s">
        <v>370</v>
      </c>
      <c r="G290" t="s">
        <v>1919</v>
      </c>
      <c r="H290">
        <v>19</v>
      </c>
      <c r="I290" t="s">
        <v>46</v>
      </c>
      <c r="J290" s="1" t="s">
        <v>62</v>
      </c>
      <c r="K290" t="s">
        <v>1920</v>
      </c>
      <c r="L290" s="1" t="s">
        <v>55</v>
      </c>
      <c r="M290" t="s">
        <v>1172</v>
      </c>
      <c r="N290" t="s">
        <v>301</v>
      </c>
      <c r="O290" t="s">
        <v>1921</v>
      </c>
      <c r="P290">
        <v>27</v>
      </c>
      <c r="Q290" t="s">
        <v>46</v>
      </c>
      <c r="R290" t="s">
        <v>1922</v>
      </c>
      <c r="S290" t="s">
        <v>303</v>
      </c>
      <c r="T290" t="s">
        <v>67</v>
      </c>
      <c r="U290" s="1" t="s">
        <v>48</v>
      </c>
      <c r="V290" t="s">
        <v>48</v>
      </c>
      <c r="W290" t="s">
        <v>49</v>
      </c>
      <c r="X290" t="s">
        <v>50</v>
      </c>
      <c r="Y290" t="s">
        <v>46</v>
      </c>
      <c r="Z290" s="1" t="s">
        <v>55</v>
      </c>
      <c r="AA290" t="s">
        <v>55</v>
      </c>
      <c r="AB290" t="s">
        <v>46</v>
      </c>
      <c r="AC290" s="1" t="s">
        <v>55</v>
      </c>
      <c r="AE290" t="s">
        <v>55</v>
      </c>
      <c r="AF290" t="s">
        <v>69</v>
      </c>
      <c r="AG290" t="s">
        <v>69</v>
      </c>
      <c r="AH290" s="37" t="s">
        <v>58</v>
      </c>
      <c r="AI290" s="40" t="s">
        <v>58</v>
      </c>
      <c r="AJ290" t="s">
        <v>46</v>
      </c>
      <c r="AK290" t="s">
        <v>46</v>
      </c>
      <c r="AL290" t="s">
        <v>55</v>
      </c>
      <c r="AM290" t="s">
        <v>1172</v>
      </c>
      <c r="AN290" t="s">
        <v>3964</v>
      </c>
      <c r="AO290" t="s">
        <v>46</v>
      </c>
      <c r="AP290" t="s">
        <v>3978</v>
      </c>
      <c r="AQ290" t="s">
        <v>58</v>
      </c>
      <c r="AR290" t="s">
        <v>67</v>
      </c>
      <c r="AS290" t="s">
        <v>58</v>
      </c>
      <c r="AT290" t="s">
        <v>50</v>
      </c>
      <c r="AU290" t="s">
        <v>55</v>
      </c>
      <c r="AV290" t="s">
        <v>46</v>
      </c>
      <c r="AW290" t="s">
        <v>55</v>
      </c>
    </row>
    <row r="291" spans="1:49" x14ac:dyDescent="0.3">
      <c r="A291" t="s">
        <v>35</v>
      </c>
      <c r="B291" s="2">
        <v>44157</v>
      </c>
      <c r="C291">
        <v>5</v>
      </c>
      <c r="D291">
        <v>5101</v>
      </c>
      <c r="E291" t="s">
        <v>151</v>
      </c>
      <c r="F291" t="s">
        <v>151</v>
      </c>
      <c r="G291" t="s">
        <v>1923</v>
      </c>
      <c r="H291">
        <v>38</v>
      </c>
      <c r="I291" t="s">
        <v>39</v>
      </c>
      <c r="J291" t="s">
        <v>46</v>
      </c>
      <c r="K291" t="s">
        <v>1924</v>
      </c>
      <c r="L291" t="s">
        <v>55</v>
      </c>
      <c r="M291" t="s">
        <v>43</v>
      </c>
      <c r="N291" t="s">
        <v>108</v>
      </c>
      <c r="O291" t="s">
        <v>357</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1925</v>
      </c>
      <c r="AG291" t="s">
        <v>1926</v>
      </c>
      <c r="AH291" s="37" t="s">
        <v>58</v>
      </c>
      <c r="AI291" s="40" t="s">
        <v>58</v>
      </c>
      <c r="AJ291" t="s">
        <v>39</v>
      </c>
      <c r="AK291" t="s">
        <v>46</v>
      </c>
      <c r="AL291" t="s">
        <v>55</v>
      </c>
      <c r="AM291" t="s">
        <v>43</v>
      </c>
      <c r="AN291" t="s">
        <v>3964</v>
      </c>
      <c r="AO291" t="s">
        <v>46</v>
      </c>
      <c r="AP291" t="s">
        <v>67</v>
      </c>
      <c r="AQ291" t="s">
        <v>94</v>
      </c>
      <c r="AR291" t="s">
        <v>94</v>
      </c>
      <c r="AS291" t="s">
        <v>67</v>
      </c>
      <c r="AT291" t="s">
        <v>3964</v>
      </c>
      <c r="AU291" t="s">
        <v>176</v>
      </c>
      <c r="AV291" t="s">
        <v>176</v>
      </c>
      <c r="AW291" t="s">
        <v>55</v>
      </c>
    </row>
    <row r="292" spans="1:49" hidden="1" x14ac:dyDescent="0.3">
      <c r="A292" t="s">
        <v>35</v>
      </c>
      <c r="B292" s="2">
        <v>41570</v>
      </c>
      <c r="C292">
        <v>5</v>
      </c>
      <c r="D292">
        <v>5101</v>
      </c>
      <c r="E292" t="s">
        <v>151</v>
      </c>
      <c r="F292" t="s">
        <v>151</v>
      </c>
      <c r="G292" t="s">
        <v>1927</v>
      </c>
      <c r="H292">
        <v>36</v>
      </c>
      <c r="I292" t="s">
        <v>46</v>
      </c>
      <c r="J292" t="s">
        <v>1762</v>
      </c>
      <c r="K292" t="s">
        <v>63</v>
      </c>
      <c r="L292" s="1" t="s">
        <v>55</v>
      </c>
      <c r="M292" t="s">
        <v>1329</v>
      </c>
      <c r="N292" t="s">
        <v>1928</v>
      </c>
      <c r="O292" s="1" t="s">
        <v>62</v>
      </c>
      <c r="P292">
        <v>40</v>
      </c>
      <c r="Q292" t="s">
        <v>46</v>
      </c>
      <c r="R292" t="s">
        <v>46</v>
      </c>
      <c r="S292" s="1" t="s">
        <v>67</v>
      </c>
      <c r="T292" t="s">
        <v>67</v>
      </c>
      <c r="U292" t="s">
        <v>1929</v>
      </c>
      <c r="V292" t="s">
        <v>48</v>
      </c>
      <c r="W292" t="s">
        <v>67</v>
      </c>
      <c r="X292" s="1" t="s">
        <v>46</v>
      </c>
      <c r="Y292" t="s">
        <v>46</v>
      </c>
      <c r="Z292" s="1" t="s">
        <v>55</v>
      </c>
      <c r="AA292" t="s">
        <v>55</v>
      </c>
      <c r="AB292" t="s">
        <v>46</v>
      </c>
      <c r="AC292" s="1" t="s">
        <v>55</v>
      </c>
      <c r="AE292" t="s">
        <v>55</v>
      </c>
      <c r="AF292" t="s">
        <v>69</v>
      </c>
      <c r="AG292" t="s">
        <v>69</v>
      </c>
      <c r="AH292" s="37" t="s">
        <v>58</v>
      </c>
      <c r="AI292" s="40" t="s">
        <v>94</v>
      </c>
      <c r="AJ292" t="s">
        <v>46</v>
      </c>
      <c r="AK292" t="s">
        <v>3932</v>
      </c>
      <c r="AL292" t="s">
        <v>55</v>
      </c>
      <c r="AM292" t="s">
        <v>1329</v>
      </c>
      <c r="AN292" t="s">
        <v>3965</v>
      </c>
      <c r="AO292" t="s">
        <v>46</v>
      </c>
      <c r="AP292" t="s">
        <v>67</v>
      </c>
      <c r="AQ292" t="s">
        <v>67</v>
      </c>
      <c r="AR292" t="s">
        <v>67</v>
      </c>
      <c r="AS292" t="s">
        <v>67</v>
      </c>
      <c r="AT292" t="s">
        <v>67</v>
      </c>
      <c r="AU292" t="s">
        <v>55</v>
      </c>
      <c r="AV292" t="s">
        <v>46</v>
      </c>
      <c r="AW292" t="s">
        <v>55</v>
      </c>
    </row>
    <row r="293" spans="1:49" x14ac:dyDescent="0.3">
      <c r="A293" t="s">
        <v>35</v>
      </c>
      <c r="B293" s="2">
        <v>41799</v>
      </c>
      <c r="C293">
        <v>13</v>
      </c>
      <c r="D293">
        <v>13605</v>
      </c>
      <c r="E293" t="s">
        <v>2827</v>
      </c>
      <c r="F293" t="s">
        <v>37</v>
      </c>
      <c r="G293" t="s">
        <v>3305</v>
      </c>
      <c r="H293">
        <v>50</v>
      </c>
      <c r="I293" t="s">
        <v>39</v>
      </c>
      <c r="J293" t="s">
        <v>40</v>
      </c>
      <c r="K293" t="s">
        <v>3306</v>
      </c>
      <c r="L293" t="s">
        <v>42</v>
      </c>
      <c r="M293" t="s">
        <v>74</v>
      </c>
      <c r="N293" t="s">
        <v>44</v>
      </c>
      <c r="O293" t="s">
        <v>3307</v>
      </c>
      <c r="P293">
        <v>49</v>
      </c>
      <c r="Q293" t="s">
        <v>39</v>
      </c>
      <c r="R293" t="s">
        <v>46</v>
      </c>
      <c r="S293" t="s">
        <v>42</v>
      </c>
      <c r="T293" t="s">
        <v>42</v>
      </c>
      <c r="U293" t="s">
        <v>3308</v>
      </c>
      <c r="V293" t="s">
        <v>581</v>
      </c>
      <c r="W293" t="s">
        <v>49</v>
      </c>
      <c r="X293" t="s">
        <v>50</v>
      </c>
      <c r="Y293" t="s">
        <v>42</v>
      </c>
      <c r="Z293" t="s">
        <v>90</v>
      </c>
      <c r="AA293">
        <v>42930</v>
      </c>
      <c r="AB293" t="s">
        <v>443</v>
      </c>
      <c r="AC293" t="s">
        <v>911</v>
      </c>
      <c r="AD293" t="s">
        <v>1706</v>
      </c>
      <c r="AE293" t="s">
        <v>55</v>
      </c>
      <c r="AF293" t="s">
        <v>3309</v>
      </c>
      <c r="AG293" t="s">
        <v>3310</v>
      </c>
      <c r="AH293" s="37" t="s">
        <v>58</v>
      </c>
      <c r="AI293" s="40" t="s">
        <v>58</v>
      </c>
      <c r="AJ293" t="s">
        <v>39</v>
      </c>
      <c r="AK293" t="s">
        <v>3922</v>
      </c>
      <c r="AL293" t="s">
        <v>94</v>
      </c>
      <c r="AM293" t="s">
        <v>74</v>
      </c>
      <c r="AN293" t="s">
        <v>3964</v>
      </c>
      <c r="AO293" t="s">
        <v>39</v>
      </c>
      <c r="AP293" t="s">
        <v>67</v>
      </c>
      <c r="AQ293" t="s">
        <v>94</v>
      </c>
      <c r="AR293" t="s">
        <v>94</v>
      </c>
      <c r="AS293" t="s">
        <v>58</v>
      </c>
      <c r="AT293" t="s">
        <v>50</v>
      </c>
      <c r="AU293" t="s">
        <v>90</v>
      </c>
      <c r="AV293" t="s">
        <v>443</v>
      </c>
      <c r="AW293" t="s">
        <v>1706</v>
      </c>
    </row>
    <row r="294" spans="1:49" hidden="1" x14ac:dyDescent="0.3">
      <c r="A294" t="s">
        <v>35</v>
      </c>
      <c r="B294" s="2">
        <v>41441</v>
      </c>
      <c r="C294">
        <v>13</v>
      </c>
      <c r="D294">
        <v>13112</v>
      </c>
      <c r="E294" t="s">
        <v>128</v>
      </c>
      <c r="F294" t="s">
        <v>37</v>
      </c>
      <c r="G294" t="s">
        <v>1935</v>
      </c>
      <c r="H294">
        <v>25</v>
      </c>
      <c r="I294" t="s">
        <v>46</v>
      </c>
      <c r="J294" s="1" t="s">
        <v>62</v>
      </c>
      <c r="K294" t="s">
        <v>1936</v>
      </c>
      <c r="L294" t="s">
        <v>87</v>
      </c>
      <c r="M294" t="s">
        <v>161</v>
      </c>
      <c r="N294" t="s">
        <v>1014</v>
      </c>
      <c r="O294" t="s">
        <v>1937</v>
      </c>
      <c r="P294">
        <v>26</v>
      </c>
      <c r="Q294" t="s">
        <v>46</v>
      </c>
      <c r="R294" t="s">
        <v>46</v>
      </c>
      <c r="S294" s="1" t="s">
        <v>67</v>
      </c>
      <c r="T294" t="s">
        <v>67</v>
      </c>
      <c r="U294" t="s">
        <v>1938</v>
      </c>
      <c r="V294" t="s">
        <v>48</v>
      </c>
      <c r="W294" t="s">
        <v>67</v>
      </c>
      <c r="X294" t="s">
        <v>89</v>
      </c>
      <c r="Y294" t="s">
        <v>46</v>
      </c>
      <c r="Z294" t="s">
        <v>113</v>
      </c>
      <c r="AA294" t="s">
        <v>55</v>
      </c>
      <c r="AB294" t="s">
        <v>46</v>
      </c>
      <c r="AC294" s="1" t="s">
        <v>55</v>
      </c>
      <c r="AE294" t="s">
        <v>55</v>
      </c>
      <c r="AF294" t="s">
        <v>69</v>
      </c>
      <c r="AG294" t="s">
        <v>69</v>
      </c>
      <c r="AH294" s="37" t="s">
        <v>58</v>
      </c>
      <c r="AI294" s="40" t="s">
        <v>94</v>
      </c>
      <c r="AJ294" t="s">
        <v>46</v>
      </c>
      <c r="AK294" t="s">
        <v>46</v>
      </c>
      <c r="AL294" t="s">
        <v>58</v>
      </c>
      <c r="AM294" t="s">
        <v>161</v>
      </c>
      <c r="AN294" t="s">
        <v>3965</v>
      </c>
      <c r="AO294" t="s">
        <v>46</v>
      </c>
      <c r="AP294" t="s">
        <v>67</v>
      </c>
      <c r="AQ294" t="s">
        <v>67</v>
      </c>
      <c r="AR294" t="s">
        <v>67</v>
      </c>
      <c r="AS294" t="s">
        <v>67</v>
      </c>
      <c r="AT294" t="s">
        <v>89</v>
      </c>
      <c r="AU294" t="s">
        <v>113</v>
      </c>
      <c r="AV294" t="s">
        <v>46</v>
      </c>
      <c r="AW294" t="s">
        <v>55</v>
      </c>
    </row>
    <row r="295" spans="1:49" x14ac:dyDescent="0.3">
      <c r="A295" s="1" t="s">
        <v>35</v>
      </c>
      <c r="B295" s="2">
        <v>44247</v>
      </c>
      <c r="C295" s="12">
        <v>5</v>
      </c>
      <c r="D295" s="12">
        <v>5109</v>
      </c>
      <c r="E295" t="s">
        <v>529</v>
      </c>
      <c r="F295" t="s">
        <v>151</v>
      </c>
      <c r="G295" t="s">
        <v>1939</v>
      </c>
      <c r="H295">
        <v>19</v>
      </c>
      <c r="I295" t="s">
        <v>39</v>
      </c>
      <c r="J295" t="s">
        <v>46</v>
      </c>
      <c r="K295" t="s">
        <v>1940</v>
      </c>
      <c r="L295" t="s">
        <v>42</v>
      </c>
      <c r="M295" t="s">
        <v>43</v>
      </c>
      <c r="N295" t="s">
        <v>108</v>
      </c>
      <c r="O295" t="s">
        <v>1941</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1942</v>
      </c>
      <c r="AG295" t="s">
        <v>1943</v>
      </c>
      <c r="AH295" s="37" t="s">
        <v>58</v>
      </c>
      <c r="AI295" s="40" t="s">
        <v>58</v>
      </c>
      <c r="AJ295" t="s">
        <v>39</v>
      </c>
      <c r="AK295" t="s">
        <v>46</v>
      </c>
      <c r="AL295" t="s">
        <v>94</v>
      </c>
      <c r="AM295" t="s">
        <v>43</v>
      </c>
      <c r="AN295" t="s">
        <v>3964</v>
      </c>
      <c r="AO295" t="s">
        <v>39</v>
      </c>
      <c r="AP295" t="s">
        <v>67</v>
      </c>
      <c r="AQ295" t="s">
        <v>94</v>
      </c>
      <c r="AR295" t="s">
        <v>67</v>
      </c>
      <c r="AS295" t="s">
        <v>67</v>
      </c>
      <c r="AT295" t="s">
        <v>3964</v>
      </c>
      <c r="AU295" t="s">
        <v>112</v>
      </c>
      <c r="AV295" t="s">
        <v>176</v>
      </c>
      <c r="AW295" t="s">
        <v>55</v>
      </c>
    </row>
    <row r="296" spans="1:49" x14ac:dyDescent="0.3">
      <c r="A296" t="s">
        <v>35</v>
      </c>
      <c r="B296" s="2">
        <v>41817</v>
      </c>
      <c r="C296">
        <v>13</v>
      </c>
      <c r="D296">
        <v>13107</v>
      </c>
      <c r="E296" t="s">
        <v>3002</v>
      </c>
      <c r="F296" t="s">
        <v>37</v>
      </c>
      <c r="G296" t="s">
        <v>3698</v>
      </c>
      <c r="H296">
        <v>41</v>
      </c>
      <c r="I296" t="s">
        <v>39</v>
      </c>
      <c r="J296" t="s">
        <v>3699</v>
      </c>
      <c r="K296" t="s">
        <v>3700</v>
      </c>
      <c r="L296" t="s">
        <v>42</v>
      </c>
      <c r="M296" t="s">
        <v>43</v>
      </c>
      <c r="N296" t="s">
        <v>44</v>
      </c>
      <c r="O296" t="s">
        <v>3701</v>
      </c>
      <c r="P296">
        <v>55</v>
      </c>
      <c r="Q296" t="s">
        <v>39</v>
      </c>
      <c r="R296" t="s">
        <v>3702</v>
      </c>
      <c r="S296" t="s">
        <v>42</v>
      </c>
      <c r="T296" t="s">
        <v>49</v>
      </c>
      <c r="U296" t="s">
        <v>48</v>
      </c>
      <c r="V296" t="s">
        <v>42</v>
      </c>
      <c r="W296" t="s">
        <v>49</v>
      </c>
      <c r="X296" t="s">
        <v>50</v>
      </c>
      <c r="Y296" t="s">
        <v>42</v>
      </c>
      <c r="Z296" t="s">
        <v>51</v>
      </c>
      <c r="AA296">
        <v>42725</v>
      </c>
      <c r="AB296" t="s">
        <v>52</v>
      </c>
      <c r="AC296" t="s">
        <v>2403</v>
      </c>
      <c r="AD296" t="s">
        <v>408</v>
      </c>
      <c r="AE296" t="s">
        <v>55</v>
      </c>
      <c r="AF296" t="s">
        <v>69</v>
      </c>
      <c r="AG296" t="s">
        <v>3703</v>
      </c>
      <c r="AH296" s="37" t="s">
        <v>58</v>
      </c>
      <c r="AI296" s="40" t="s">
        <v>58</v>
      </c>
      <c r="AJ296" t="s">
        <v>39</v>
      </c>
      <c r="AK296" t="s">
        <v>3699</v>
      </c>
      <c r="AL296" t="s">
        <v>94</v>
      </c>
      <c r="AM296" t="s">
        <v>43</v>
      </c>
      <c r="AN296" t="s">
        <v>3964</v>
      </c>
      <c r="AO296" t="s">
        <v>39</v>
      </c>
      <c r="AP296" t="s">
        <v>2952</v>
      </c>
      <c r="AQ296" t="s">
        <v>94</v>
      </c>
      <c r="AR296" t="s">
        <v>58</v>
      </c>
      <c r="AS296" t="s">
        <v>58</v>
      </c>
      <c r="AT296" t="s">
        <v>50</v>
      </c>
      <c r="AU296" t="s">
        <v>51</v>
      </c>
      <c r="AV296" t="s">
        <v>52</v>
      </c>
      <c r="AW296" t="s">
        <v>4001</v>
      </c>
    </row>
    <row r="297" spans="1:49" x14ac:dyDescent="0.3">
      <c r="A297" t="s">
        <v>35</v>
      </c>
      <c r="B297" s="2">
        <v>44115</v>
      </c>
      <c r="C297">
        <v>3</v>
      </c>
      <c r="D297">
        <v>3101</v>
      </c>
      <c r="E297" t="s">
        <v>703</v>
      </c>
      <c r="F297" t="s">
        <v>704</v>
      </c>
      <c r="G297" t="s">
        <v>4122</v>
      </c>
      <c r="H297">
        <v>33</v>
      </c>
      <c r="I297" t="s">
        <v>627</v>
      </c>
      <c r="J297" t="s">
        <v>46</v>
      </c>
      <c r="K297" t="s">
        <v>1948</v>
      </c>
      <c r="L297" t="s">
        <v>55</v>
      </c>
      <c r="M297" t="s">
        <v>43</v>
      </c>
      <c r="N297" t="s">
        <v>108</v>
      </c>
      <c r="O297" t="s">
        <v>1949</v>
      </c>
      <c r="P297">
        <v>27</v>
      </c>
      <c r="Q297" t="s">
        <v>627</v>
      </c>
      <c r="R297" t="s">
        <v>46</v>
      </c>
      <c r="S297" t="s">
        <v>42</v>
      </c>
      <c r="T297" t="s">
        <v>49</v>
      </c>
      <c r="U297" t="s">
        <v>48</v>
      </c>
      <c r="V297" t="s">
        <v>48</v>
      </c>
      <c r="W297" t="s">
        <v>67</v>
      </c>
      <c r="X297" t="s">
        <v>44</v>
      </c>
      <c r="Y297" t="s">
        <v>46</v>
      </c>
      <c r="Z297" t="s">
        <v>176</v>
      </c>
      <c r="AA297" t="s">
        <v>55</v>
      </c>
      <c r="AB297" t="s">
        <v>309</v>
      </c>
      <c r="AC297" t="s">
        <v>55</v>
      </c>
      <c r="AD297" t="s">
        <v>55</v>
      </c>
      <c r="AE297" t="s">
        <v>55</v>
      </c>
      <c r="AF297" t="s">
        <v>1950</v>
      </c>
      <c r="AG297" t="s">
        <v>1951</v>
      </c>
      <c r="AH297" s="37" t="s">
        <v>58</v>
      </c>
      <c r="AI297" s="40" t="s">
        <v>58</v>
      </c>
      <c r="AJ297" t="s">
        <v>627</v>
      </c>
      <c r="AK297" t="s">
        <v>46</v>
      </c>
      <c r="AL297" t="s">
        <v>55</v>
      </c>
      <c r="AM297" t="s">
        <v>43</v>
      </c>
      <c r="AN297" t="s">
        <v>3964</v>
      </c>
      <c r="AO297" t="s">
        <v>627</v>
      </c>
      <c r="AP297" t="s">
        <v>67</v>
      </c>
      <c r="AQ297" t="s">
        <v>94</v>
      </c>
      <c r="AR297" t="s">
        <v>58</v>
      </c>
      <c r="AS297" t="s">
        <v>67</v>
      </c>
      <c r="AT297" t="s">
        <v>3964</v>
      </c>
      <c r="AU297" t="s">
        <v>176</v>
      </c>
      <c r="AV297" t="s">
        <v>309</v>
      </c>
      <c r="AW297" t="s">
        <v>55</v>
      </c>
    </row>
    <row r="298" spans="1:49" x14ac:dyDescent="0.3">
      <c r="A298" t="s">
        <v>35</v>
      </c>
      <c r="B298" s="2">
        <v>43470</v>
      </c>
      <c r="C298">
        <v>5</v>
      </c>
      <c r="D298">
        <v>5301</v>
      </c>
      <c r="E298" t="s">
        <v>227</v>
      </c>
      <c r="F298" t="s">
        <v>151</v>
      </c>
      <c r="G298" t="s">
        <v>1952</v>
      </c>
      <c r="H298">
        <v>47</v>
      </c>
      <c r="I298" t="s">
        <v>1843</v>
      </c>
      <c r="J298" t="s">
        <v>46</v>
      </c>
      <c r="K298" t="s">
        <v>1953</v>
      </c>
      <c r="L298" t="s">
        <v>55</v>
      </c>
      <c r="M298" t="s">
        <v>43</v>
      </c>
      <c r="N298" t="s">
        <v>44</v>
      </c>
      <c r="O298" t="s">
        <v>1954</v>
      </c>
      <c r="P298">
        <v>60</v>
      </c>
      <c r="Q298" t="s">
        <v>39</v>
      </c>
      <c r="R298" t="s">
        <v>46</v>
      </c>
      <c r="S298" t="s">
        <v>49</v>
      </c>
      <c r="T298" t="s">
        <v>67</v>
      </c>
      <c r="U298" t="s">
        <v>1955</v>
      </c>
      <c r="V298" t="s">
        <v>48</v>
      </c>
      <c r="W298" t="s">
        <v>49</v>
      </c>
      <c r="X298" t="s">
        <v>50</v>
      </c>
      <c r="Y298" t="s">
        <v>46</v>
      </c>
      <c r="Z298" t="s">
        <v>90</v>
      </c>
      <c r="AA298" t="s">
        <v>55</v>
      </c>
      <c r="AB298" t="s">
        <v>91</v>
      </c>
      <c r="AC298" t="s">
        <v>55</v>
      </c>
      <c r="AD298" t="s">
        <v>55</v>
      </c>
      <c r="AE298" t="s">
        <v>55</v>
      </c>
      <c r="AF298" t="s">
        <v>1956</v>
      </c>
      <c r="AG298" t="s">
        <v>1957</v>
      </c>
      <c r="AH298" s="37" t="s">
        <v>58</v>
      </c>
      <c r="AI298" s="40" t="s">
        <v>58</v>
      </c>
      <c r="AJ298" t="s">
        <v>1843</v>
      </c>
      <c r="AK298" t="s">
        <v>46</v>
      </c>
      <c r="AL298" t="s">
        <v>55</v>
      </c>
      <c r="AM298" t="s">
        <v>43</v>
      </c>
      <c r="AN298" t="s">
        <v>3964</v>
      </c>
      <c r="AO298" t="s">
        <v>39</v>
      </c>
      <c r="AP298" t="s">
        <v>67</v>
      </c>
      <c r="AQ298" t="s">
        <v>58</v>
      </c>
      <c r="AR298" t="s">
        <v>67</v>
      </c>
      <c r="AS298" t="s">
        <v>58</v>
      </c>
      <c r="AT298" t="s">
        <v>50</v>
      </c>
      <c r="AU298" t="s">
        <v>90</v>
      </c>
      <c r="AV298" t="s">
        <v>91</v>
      </c>
      <c r="AW298" t="s">
        <v>55</v>
      </c>
    </row>
    <row r="299" spans="1:49" hidden="1" x14ac:dyDescent="0.3">
      <c r="A299" t="s">
        <v>35</v>
      </c>
      <c r="B299" s="2">
        <v>43523</v>
      </c>
      <c r="C299">
        <v>13</v>
      </c>
      <c r="D299">
        <v>13201</v>
      </c>
      <c r="E299" t="s">
        <v>116</v>
      </c>
      <c r="F299" t="s">
        <v>37</v>
      </c>
      <c r="G299" t="s">
        <v>1958</v>
      </c>
      <c r="H299">
        <v>50</v>
      </c>
      <c r="I299" t="s">
        <v>39</v>
      </c>
      <c r="J299" t="s">
        <v>46</v>
      </c>
      <c r="K299" t="s">
        <v>1959</v>
      </c>
      <c r="L299" t="s">
        <v>55</v>
      </c>
      <c r="M299" t="s">
        <v>191</v>
      </c>
      <c r="N299" t="s">
        <v>132</v>
      </c>
      <c r="O299" t="s">
        <v>1960</v>
      </c>
      <c r="P299">
        <v>15</v>
      </c>
      <c r="Q299" t="s">
        <v>39</v>
      </c>
      <c r="R299" t="s">
        <v>46</v>
      </c>
      <c r="S299" t="s">
        <v>42</v>
      </c>
      <c r="T299" t="s">
        <v>67</v>
      </c>
      <c r="U299" t="s">
        <v>48</v>
      </c>
      <c r="V299" t="s">
        <v>48</v>
      </c>
      <c r="W299" t="s">
        <v>42</v>
      </c>
      <c r="X299" t="s">
        <v>103</v>
      </c>
      <c r="Y299" t="s">
        <v>46</v>
      </c>
      <c r="Z299" t="s">
        <v>112</v>
      </c>
      <c r="AA299" t="s">
        <v>55</v>
      </c>
      <c r="AB299" t="s">
        <v>309</v>
      </c>
      <c r="AC299" t="s">
        <v>55</v>
      </c>
      <c r="AD299" t="s">
        <v>55</v>
      </c>
      <c r="AE299" t="s">
        <v>55</v>
      </c>
      <c r="AF299" t="s">
        <v>1961</v>
      </c>
      <c r="AG299" t="s">
        <v>1962</v>
      </c>
      <c r="AH299" s="37" t="s">
        <v>58</v>
      </c>
      <c r="AI299" s="40" t="s">
        <v>94</v>
      </c>
      <c r="AJ299" t="s">
        <v>39</v>
      </c>
      <c r="AK299" t="s">
        <v>46</v>
      </c>
      <c r="AL299" t="s">
        <v>55</v>
      </c>
      <c r="AM299" t="s">
        <v>191</v>
      </c>
      <c r="AN299" t="s">
        <v>3966</v>
      </c>
      <c r="AO299" t="s">
        <v>39</v>
      </c>
      <c r="AP299" t="s">
        <v>67</v>
      </c>
      <c r="AQ299" t="s">
        <v>94</v>
      </c>
      <c r="AR299" t="s">
        <v>67</v>
      </c>
      <c r="AS299" t="s">
        <v>94</v>
      </c>
      <c r="AT299" t="s">
        <v>103</v>
      </c>
      <c r="AU299" t="s">
        <v>112</v>
      </c>
      <c r="AV299" t="s">
        <v>309</v>
      </c>
      <c r="AW299" t="s">
        <v>55</v>
      </c>
    </row>
    <row r="300" spans="1:49" x14ac:dyDescent="0.3">
      <c r="A300" t="s">
        <v>35</v>
      </c>
      <c r="B300" s="2">
        <v>41841</v>
      </c>
      <c r="C300">
        <v>13</v>
      </c>
      <c r="D300">
        <v>13112</v>
      </c>
      <c r="E300" t="s">
        <v>128</v>
      </c>
      <c r="F300" t="s">
        <v>37</v>
      </c>
      <c r="G300" t="s">
        <v>967</v>
      </c>
      <c r="H300">
        <v>38</v>
      </c>
      <c r="I300" t="s">
        <v>39</v>
      </c>
      <c r="J300" t="s">
        <v>968</v>
      </c>
      <c r="K300" t="s">
        <v>969</v>
      </c>
      <c r="L300" t="s">
        <v>42</v>
      </c>
      <c r="M300" t="s">
        <v>74</v>
      </c>
      <c r="N300" t="s">
        <v>44</v>
      </c>
      <c r="O300" t="s">
        <v>970</v>
      </c>
      <c r="P300">
        <v>46</v>
      </c>
      <c r="Q300" t="s">
        <v>39</v>
      </c>
      <c r="R300" t="s">
        <v>579</v>
      </c>
      <c r="S300" t="s">
        <v>42</v>
      </c>
      <c r="T300" t="s">
        <v>42</v>
      </c>
      <c r="U300" t="s">
        <v>971</v>
      </c>
      <c r="V300" t="s">
        <v>136</v>
      </c>
      <c r="W300" t="s">
        <v>49</v>
      </c>
      <c r="X300" t="s">
        <v>50</v>
      </c>
      <c r="Y300" t="s">
        <v>42</v>
      </c>
      <c r="Z300" t="s">
        <v>51</v>
      </c>
      <c r="AA300">
        <v>42453</v>
      </c>
      <c r="AB300" t="s">
        <v>52</v>
      </c>
      <c r="AC300" t="s">
        <v>972</v>
      </c>
      <c r="AD300" t="s">
        <v>408</v>
      </c>
      <c r="AE300" t="s">
        <v>55</v>
      </c>
      <c r="AF300" t="s">
        <v>973</v>
      </c>
      <c r="AG300" t="s">
        <v>974</v>
      </c>
      <c r="AH300" s="37" t="s">
        <v>58</v>
      </c>
      <c r="AI300" s="40" t="s">
        <v>58</v>
      </c>
      <c r="AJ300" t="s">
        <v>39</v>
      </c>
      <c r="AK300" t="s">
        <v>3937</v>
      </c>
      <c r="AL300" t="s">
        <v>94</v>
      </c>
      <c r="AM300" t="s">
        <v>74</v>
      </c>
      <c r="AN300" t="s">
        <v>3964</v>
      </c>
      <c r="AO300" t="s">
        <v>39</v>
      </c>
      <c r="AP300" t="s">
        <v>3974</v>
      </c>
      <c r="AQ300" t="s">
        <v>94</v>
      </c>
      <c r="AR300" t="s">
        <v>94</v>
      </c>
      <c r="AS300" t="s">
        <v>58</v>
      </c>
      <c r="AT300" t="s">
        <v>50</v>
      </c>
      <c r="AU300" t="s">
        <v>51</v>
      </c>
      <c r="AV300" t="s">
        <v>52</v>
      </c>
      <c r="AW300" t="s">
        <v>4001</v>
      </c>
    </row>
    <row r="301" spans="1:49" x14ac:dyDescent="0.3">
      <c r="A301" t="s">
        <v>35</v>
      </c>
      <c r="B301" s="2">
        <v>41877</v>
      </c>
      <c r="C301">
        <v>13</v>
      </c>
      <c r="D301">
        <v>13128</v>
      </c>
      <c r="E301" s="5" t="s">
        <v>736</v>
      </c>
      <c r="F301" s="5" t="s">
        <v>37</v>
      </c>
      <c r="G301" t="s">
        <v>1743</v>
      </c>
      <c r="H301">
        <v>37</v>
      </c>
      <c r="I301" t="s">
        <v>39</v>
      </c>
      <c r="J301" t="s">
        <v>46</v>
      </c>
      <c r="K301" t="s">
        <v>1744</v>
      </c>
      <c r="L301" t="s">
        <v>42</v>
      </c>
      <c r="M301" t="s">
        <v>74</v>
      </c>
      <c r="N301" t="s">
        <v>44</v>
      </c>
      <c r="O301" t="s">
        <v>1745</v>
      </c>
      <c r="P301">
        <v>44</v>
      </c>
      <c r="Q301" t="s">
        <v>39</v>
      </c>
      <c r="R301" t="s">
        <v>1656</v>
      </c>
      <c r="S301" t="s">
        <v>49</v>
      </c>
      <c r="T301" t="s">
        <v>42</v>
      </c>
      <c r="U301" t="s">
        <v>1746</v>
      </c>
      <c r="V301" t="s">
        <v>147</v>
      </c>
      <c r="W301" t="s">
        <v>49</v>
      </c>
      <c r="X301" t="s">
        <v>50</v>
      </c>
      <c r="Y301" t="s">
        <v>42</v>
      </c>
      <c r="Z301" t="s">
        <v>90</v>
      </c>
      <c r="AA301">
        <v>41877</v>
      </c>
      <c r="AB301" t="s">
        <v>91</v>
      </c>
      <c r="AC301" t="s">
        <v>55</v>
      </c>
      <c r="AD301" t="s">
        <v>55</v>
      </c>
      <c r="AE301" t="s">
        <v>55</v>
      </c>
      <c r="AF301" t="s">
        <v>1747</v>
      </c>
      <c r="AG301" t="s">
        <v>1748</v>
      </c>
      <c r="AH301" s="37" t="s">
        <v>58</v>
      </c>
      <c r="AI301" s="40" t="s">
        <v>58</v>
      </c>
      <c r="AJ301" t="s">
        <v>39</v>
      </c>
      <c r="AK301" t="s">
        <v>46</v>
      </c>
      <c r="AL301" t="s">
        <v>94</v>
      </c>
      <c r="AM301" t="s">
        <v>74</v>
      </c>
      <c r="AN301" t="s">
        <v>3964</v>
      </c>
      <c r="AO301" t="s">
        <v>39</v>
      </c>
      <c r="AP301" t="s">
        <v>3946</v>
      </c>
      <c r="AQ301" t="s">
        <v>58</v>
      </c>
      <c r="AR301" t="s">
        <v>94</v>
      </c>
      <c r="AS301" t="s">
        <v>58</v>
      </c>
      <c r="AT301" t="s">
        <v>50</v>
      </c>
      <c r="AU301" t="s">
        <v>90</v>
      </c>
      <c r="AV301" t="s">
        <v>91</v>
      </c>
      <c r="AW301" t="s">
        <v>55</v>
      </c>
    </row>
    <row r="302" spans="1:49" x14ac:dyDescent="0.3">
      <c r="A302" t="s">
        <v>35</v>
      </c>
      <c r="B302" s="2">
        <v>43292</v>
      </c>
      <c r="C302">
        <v>3</v>
      </c>
      <c r="D302">
        <v>3202</v>
      </c>
      <c r="E302" t="s">
        <v>1754</v>
      </c>
      <c r="F302" t="s">
        <v>704</v>
      </c>
      <c r="G302" t="s">
        <v>1972</v>
      </c>
      <c r="H302">
        <v>26</v>
      </c>
      <c r="I302" t="s">
        <v>39</v>
      </c>
      <c r="J302" t="s">
        <v>46</v>
      </c>
      <c r="K302" t="s">
        <v>1973</v>
      </c>
      <c r="L302" t="s">
        <v>42</v>
      </c>
      <c r="M302" t="s">
        <v>43</v>
      </c>
      <c r="N302" t="s">
        <v>44</v>
      </c>
      <c r="O302" t="s">
        <v>1974</v>
      </c>
      <c r="P302">
        <v>36</v>
      </c>
      <c r="Q302" t="s">
        <v>39</v>
      </c>
      <c r="R302" t="s">
        <v>46</v>
      </c>
      <c r="S302" t="s">
        <v>49</v>
      </c>
      <c r="T302" t="s">
        <v>42</v>
      </c>
      <c r="U302" t="s">
        <v>1975</v>
      </c>
      <c r="V302" t="s">
        <v>147</v>
      </c>
      <c r="W302" t="s">
        <v>49</v>
      </c>
      <c r="X302" t="s">
        <v>50</v>
      </c>
      <c r="Y302" t="s">
        <v>46</v>
      </c>
      <c r="Z302" t="s">
        <v>90</v>
      </c>
      <c r="AA302">
        <v>43292</v>
      </c>
      <c r="AB302" t="s">
        <v>91</v>
      </c>
      <c r="AC302" t="s">
        <v>55</v>
      </c>
      <c r="AD302" t="s">
        <v>55</v>
      </c>
      <c r="AE302" t="s">
        <v>55</v>
      </c>
      <c r="AF302" t="s">
        <v>1976</v>
      </c>
      <c r="AG302" t="s">
        <v>1977</v>
      </c>
      <c r="AH302" s="37" t="s">
        <v>58</v>
      </c>
      <c r="AI302" s="40" t="s">
        <v>58</v>
      </c>
      <c r="AJ302" t="s">
        <v>39</v>
      </c>
      <c r="AK302" t="s">
        <v>46</v>
      </c>
      <c r="AL302" t="s">
        <v>94</v>
      </c>
      <c r="AM302" t="s">
        <v>43</v>
      </c>
      <c r="AN302" t="s">
        <v>3964</v>
      </c>
      <c r="AO302" t="s">
        <v>39</v>
      </c>
      <c r="AP302" t="s">
        <v>67</v>
      </c>
      <c r="AQ302" t="s">
        <v>58</v>
      </c>
      <c r="AR302" t="s">
        <v>94</v>
      </c>
      <c r="AS302" t="s">
        <v>58</v>
      </c>
      <c r="AT302" t="s">
        <v>50</v>
      </c>
      <c r="AU302" t="s">
        <v>90</v>
      </c>
      <c r="AV302" t="s">
        <v>91</v>
      </c>
      <c r="AW302" t="s">
        <v>55</v>
      </c>
    </row>
    <row r="303" spans="1:49" hidden="1" x14ac:dyDescent="0.3">
      <c r="A303" t="s">
        <v>35</v>
      </c>
      <c r="B303" s="2">
        <v>42080</v>
      </c>
      <c r="C303">
        <v>2</v>
      </c>
      <c r="D303">
        <v>2104</v>
      </c>
      <c r="E303" s="5" t="s">
        <v>1978</v>
      </c>
      <c r="F303" s="5" t="s">
        <v>198</v>
      </c>
      <c r="G303" t="s">
        <v>1979</v>
      </c>
      <c r="H303">
        <v>38</v>
      </c>
      <c r="I303" t="s">
        <v>39</v>
      </c>
      <c r="J303" t="s">
        <v>46</v>
      </c>
      <c r="K303" t="s">
        <v>1980</v>
      </c>
      <c r="L303" t="s">
        <v>49</v>
      </c>
      <c r="M303" t="s">
        <v>161</v>
      </c>
      <c r="N303" t="s">
        <v>162</v>
      </c>
      <c r="O303" t="s">
        <v>1981</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1982</v>
      </c>
      <c r="AG303" t="s">
        <v>1983</v>
      </c>
      <c r="AH303" s="37" t="s">
        <v>58</v>
      </c>
      <c r="AI303" s="40" t="s">
        <v>94</v>
      </c>
      <c r="AJ303" t="s">
        <v>39</v>
      </c>
      <c r="AK303" t="s">
        <v>46</v>
      </c>
      <c r="AL303" t="s">
        <v>58</v>
      </c>
      <c r="AM303" t="s">
        <v>161</v>
      </c>
      <c r="AN303" t="s">
        <v>3965</v>
      </c>
      <c r="AO303" t="s">
        <v>46</v>
      </c>
      <c r="AP303" t="s">
        <v>67</v>
      </c>
      <c r="AQ303" t="s">
        <v>94</v>
      </c>
      <c r="AR303" t="s">
        <v>94</v>
      </c>
      <c r="AS303" t="s">
        <v>94</v>
      </c>
      <c r="AT303" t="s">
        <v>1245</v>
      </c>
      <c r="AU303" t="s">
        <v>51</v>
      </c>
      <c r="AV303" t="s">
        <v>52</v>
      </c>
      <c r="AW303" t="s">
        <v>4001</v>
      </c>
    </row>
    <row r="304" spans="1:49" x14ac:dyDescent="0.3">
      <c r="A304" t="s">
        <v>35</v>
      </c>
      <c r="B304" s="2">
        <v>44136</v>
      </c>
      <c r="C304">
        <v>7</v>
      </c>
      <c r="D304">
        <v>7101</v>
      </c>
      <c r="E304" t="s">
        <v>457</v>
      </c>
      <c r="F304" t="s">
        <v>458</v>
      </c>
      <c r="G304" t="s">
        <v>1984</v>
      </c>
      <c r="H304">
        <v>20</v>
      </c>
      <c r="I304" t="s">
        <v>39</v>
      </c>
      <c r="J304" t="s">
        <v>46</v>
      </c>
      <c r="K304" t="s">
        <v>1985</v>
      </c>
      <c r="L304" t="s">
        <v>55</v>
      </c>
      <c r="M304" t="s">
        <v>43</v>
      </c>
      <c r="N304" t="s">
        <v>108</v>
      </c>
      <c r="O304" t="s">
        <v>1986</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1987</v>
      </c>
      <c r="AG304" t="s">
        <v>1988</v>
      </c>
      <c r="AH304" s="37" t="s">
        <v>58</v>
      </c>
      <c r="AI304" s="40" t="s">
        <v>58</v>
      </c>
      <c r="AJ304" t="s">
        <v>39</v>
      </c>
      <c r="AK304" t="s">
        <v>46</v>
      </c>
      <c r="AL304" t="s">
        <v>55</v>
      </c>
      <c r="AM304" t="s">
        <v>43</v>
      </c>
      <c r="AN304" t="s">
        <v>3964</v>
      </c>
      <c r="AO304" t="s">
        <v>39</v>
      </c>
      <c r="AP304" t="s">
        <v>67</v>
      </c>
      <c r="AQ304" t="s">
        <v>94</v>
      </c>
      <c r="AR304" t="s">
        <v>67</v>
      </c>
      <c r="AS304" t="s">
        <v>67</v>
      </c>
      <c r="AT304" t="s">
        <v>3964</v>
      </c>
      <c r="AU304" t="s">
        <v>113</v>
      </c>
      <c r="AV304" t="s">
        <v>46</v>
      </c>
      <c r="AW304" t="s">
        <v>55</v>
      </c>
    </row>
    <row r="305" spans="1:49" x14ac:dyDescent="0.3">
      <c r="A305" t="s">
        <v>35</v>
      </c>
      <c r="B305" s="2">
        <v>41885</v>
      </c>
      <c r="C305">
        <v>13</v>
      </c>
      <c r="D305">
        <v>13121</v>
      </c>
      <c r="E305" s="5" t="s">
        <v>860</v>
      </c>
      <c r="F305" s="5" t="s">
        <v>37</v>
      </c>
      <c r="G305" t="s">
        <v>861</v>
      </c>
      <c r="H305">
        <v>27</v>
      </c>
      <c r="I305" t="s">
        <v>39</v>
      </c>
      <c r="J305" t="s">
        <v>40</v>
      </c>
      <c r="K305" t="s">
        <v>862</v>
      </c>
      <c r="L305" t="s">
        <v>42</v>
      </c>
      <c r="M305" t="s">
        <v>43</v>
      </c>
      <c r="N305" t="s">
        <v>44</v>
      </c>
      <c r="O305" t="s">
        <v>863</v>
      </c>
      <c r="P305">
        <v>26</v>
      </c>
      <c r="Q305" t="s">
        <v>39</v>
      </c>
      <c r="R305" t="s">
        <v>46</v>
      </c>
      <c r="S305" t="s">
        <v>42</v>
      </c>
      <c r="T305" t="s">
        <v>49</v>
      </c>
      <c r="U305" t="s">
        <v>864</v>
      </c>
      <c r="V305" t="s">
        <v>42</v>
      </c>
      <c r="W305" t="s">
        <v>49</v>
      </c>
      <c r="X305" t="s">
        <v>50</v>
      </c>
      <c r="Y305" t="s">
        <v>42</v>
      </c>
      <c r="Z305" t="s">
        <v>55</v>
      </c>
      <c r="AA305" t="s">
        <v>55</v>
      </c>
      <c r="AB305" t="s">
        <v>46</v>
      </c>
      <c r="AC305" t="s">
        <v>55</v>
      </c>
      <c r="AD305" t="s">
        <v>55</v>
      </c>
      <c r="AE305" t="s">
        <v>55</v>
      </c>
      <c r="AF305" t="s">
        <v>865</v>
      </c>
      <c r="AG305" t="s">
        <v>866</v>
      </c>
      <c r="AH305" s="37" t="s">
        <v>58</v>
      </c>
      <c r="AI305" s="40" t="s">
        <v>58</v>
      </c>
      <c r="AJ305" t="s">
        <v>39</v>
      </c>
      <c r="AK305" t="s">
        <v>3922</v>
      </c>
      <c r="AL305" t="s">
        <v>94</v>
      </c>
      <c r="AM305" t="s">
        <v>43</v>
      </c>
      <c r="AN305" t="s">
        <v>3964</v>
      </c>
      <c r="AO305" t="s">
        <v>39</v>
      </c>
      <c r="AP305" t="s">
        <v>67</v>
      </c>
      <c r="AQ305" t="s">
        <v>94</v>
      </c>
      <c r="AR305" t="s">
        <v>58</v>
      </c>
      <c r="AS305" t="s">
        <v>58</v>
      </c>
      <c r="AT305" t="s">
        <v>50</v>
      </c>
      <c r="AU305" t="s">
        <v>55</v>
      </c>
      <c r="AV305" t="s">
        <v>46</v>
      </c>
      <c r="AW305" t="s">
        <v>55</v>
      </c>
    </row>
    <row r="306" spans="1:49" hidden="1" x14ac:dyDescent="0.3">
      <c r="A306" t="s">
        <v>35</v>
      </c>
      <c r="B306" s="2">
        <v>40777</v>
      </c>
      <c r="C306">
        <v>13</v>
      </c>
      <c r="D306">
        <v>13401</v>
      </c>
      <c r="E306" t="s">
        <v>690</v>
      </c>
      <c r="F306" t="s">
        <v>37</v>
      </c>
      <c r="G306" t="s">
        <v>1992</v>
      </c>
      <c r="H306">
        <v>76</v>
      </c>
      <c r="I306" t="s">
        <v>46</v>
      </c>
      <c r="J306" t="s">
        <v>62</v>
      </c>
      <c r="K306" t="s">
        <v>300</v>
      </c>
      <c r="L306" t="s">
        <v>55</v>
      </c>
      <c r="M306" t="s">
        <v>286</v>
      </c>
      <c r="N306" t="s">
        <v>65</v>
      </c>
      <c r="O306" t="s">
        <v>1993</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37" t="s">
        <v>58</v>
      </c>
      <c r="AI306" s="40" t="s">
        <v>94</v>
      </c>
      <c r="AJ306" t="s">
        <v>46</v>
      </c>
      <c r="AK306" t="s">
        <v>46</v>
      </c>
      <c r="AL306" t="s">
        <v>55</v>
      </c>
      <c r="AM306" t="s">
        <v>74</v>
      </c>
      <c r="AN306" t="s">
        <v>3964</v>
      </c>
      <c r="AO306" t="s">
        <v>46</v>
      </c>
      <c r="AP306" t="s">
        <v>67</v>
      </c>
      <c r="AQ306" t="s">
        <v>58</v>
      </c>
      <c r="AR306" t="s">
        <v>67</v>
      </c>
      <c r="AS306" t="s">
        <v>67</v>
      </c>
      <c r="AT306" t="s">
        <v>50</v>
      </c>
      <c r="AU306" t="s">
        <v>55</v>
      </c>
      <c r="AV306" t="s">
        <v>46</v>
      </c>
      <c r="AW306" t="s">
        <v>55</v>
      </c>
    </row>
    <row r="307" spans="1:49" x14ac:dyDescent="0.3">
      <c r="A307" t="s">
        <v>35</v>
      </c>
      <c r="B307" s="2">
        <v>43246</v>
      </c>
      <c r="C307">
        <v>6</v>
      </c>
      <c r="D307">
        <v>6107</v>
      </c>
      <c r="E307" t="s">
        <v>1994</v>
      </c>
      <c r="F307" t="s">
        <v>105</v>
      </c>
      <c r="G307" t="s">
        <v>1995</v>
      </c>
      <c r="H307">
        <v>36</v>
      </c>
      <c r="I307" t="s">
        <v>39</v>
      </c>
      <c r="J307" t="s">
        <v>46</v>
      </c>
      <c r="K307" t="s">
        <v>1996</v>
      </c>
      <c r="L307" t="s">
        <v>42</v>
      </c>
      <c r="M307" t="s">
        <v>247</v>
      </c>
      <c r="N307" t="s">
        <v>44</v>
      </c>
      <c r="O307" t="s">
        <v>1997</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1998</v>
      </c>
      <c r="AG307" t="s">
        <v>1999</v>
      </c>
      <c r="AH307" s="37" t="s">
        <v>58</v>
      </c>
      <c r="AI307" s="40" t="s">
        <v>58</v>
      </c>
      <c r="AJ307" t="s">
        <v>39</v>
      </c>
      <c r="AK307" t="s">
        <v>46</v>
      </c>
      <c r="AL307" t="s">
        <v>94</v>
      </c>
      <c r="AM307" t="s">
        <v>247</v>
      </c>
      <c r="AN307" t="s">
        <v>3964</v>
      </c>
      <c r="AO307" t="s">
        <v>39</v>
      </c>
      <c r="AP307" t="s">
        <v>67</v>
      </c>
      <c r="AQ307" t="s">
        <v>58</v>
      </c>
      <c r="AR307" t="s">
        <v>94</v>
      </c>
      <c r="AS307" t="s">
        <v>58</v>
      </c>
      <c r="AT307" t="s">
        <v>50</v>
      </c>
      <c r="AU307" t="s">
        <v>90</v>
      </c>
      <c r="AV307" t="s">
        <v>91</v>
      </c>
      <c r="AW307" t="s">
        <v>55</v>
      </c>
    </row>
    <row r="308" spans="1:49" x14ac:dyDescent="0.3">
      <c r="A308" t="s">
        <v>35</v>
      </c>
      <c r="B308" s="2">
        <v>41906</v>
      </c>
      <c r="C308" s="27">
        <v>13</v>
      </c>
      <c r="D308">
        <v>13124</v>
      </c>
      <c r="E308" t="s">
        <v>81</v>
      </c>
      <c r="F308" t="s">
        <v>37</v>
      </c>
      <c r="G308" t="s">
        <v>3596</v>
      </c>
      <c r="H308">
        <v>39</v>
      </c>
      <c r="I308" t="s">
        <v>39</v>
      </c>
      <c r="J308" t="s">
        <v>40</v>
      </c>
      <c r="K308" t="s">
        <v>3597</v>
      </c>
      <c r="L308" t="s">
        <v>42</v>
      </c>
      <c r="M308" t="s">
        <v>252</v>
      </c>
      <c r="N308" t="s">
        <v>44</v>
      </c>
      <c r="O308" t="s">
        <v>86</v>
      </c>
      <c r="P308">
        <v>37</v>
      </c>
      <c r="Q308" t="s">
        <v>39</v>
      </c>
      <c r="R308" s="1" t="s">
        <v>46</v>
      </c>
      <c r="S308" t="s">
        <v>87</v>
      </c>
      <c r="T308" t="s">
        <v>42</v>
      </c>
      <c r="U308" s="1" t="s">
        <v>48</v>
      </c>
      <c r="V308" s="1" t="s">
        <v>48</v>
      </c>
      <c r="W308" t="s">
        <v>87</v>
      </c>
      <c r="X308" t="s">
        <v>50</v>
      </c>
      <c r="Y308" t="s">
        <v>164</v>
      </c>
      <c r="Z308" t="s">
        <v>90</v>
      </c>
      <c r="AA308">
        <v>41906</v>
      </c>
      <c r="AB308" t="s">
        <v>91</v>
      </c>
      <c r="AC308" s="1" t="s">
        <v>55</v>
      </c>
      <c r="AD308" s="1" t="s">
        <v>55</v>
      </c>
      <c r="AE308" s="1" t="s">
        <v>55</v>
      </c>
      <c r="AF308" t="s">
        <v>92</v>
      </c>
      <c r="AG308" t="s">
        <v>93</v>
      </c>
      <c r="AH308" s="37" t="s">
        <v>58</v>
      </c>
      <c r="AI308" s="40" t="s">
        <v>58</v>
      </c>
      <c r="AJ308" t="s">
        <v>39</v>
      </c>
      <c r="AK308" t="s">
        <v>3922</v>
      </c>
      <c r="AL308" t="s">
        <v>94</v>
      </c>
      <c r="AM308" t="s">
        <v>527</v>
      </c>
      <c r="AN308" t="s">
        <v>3964</v>
      </c>
      <c r="AO308" t="s">
        <v>39</v>
      </c>
      <c r="AP308" t="s">
        <v>67</v>
      </c>
      <c r="AQ308" t="s">
        <v>58</v>
      </c>
      <c r="AR308" t="s">
        <v>94</v>
      </c>
      <c r="AS308" t="s">
        <v>58</v>
      </c>
      <c r="AT308" t="s">
        <v>50</v>
      </c>
      <c r="AU308" t="s">
        <v>90</v>
      </c>
      <c r="AV308" t="s">
        <v>91</v>
      </c>
      <c r="AW308" t="s">
        <v>55</v>
      </c>
    </row>
    <row r="309" spans="1:49" hidden="1" x14ac:dyDescent="0.3">
      <c r="A309" t="s">
        <v>35</v>
      </c>
      <c r="B309" s="2">
        <v>43428</v>
      </c>
      <c r="C309">
        <v>13</v>
      </c>
      <c r="D309">
        <v>13112</v>
      </c>
      <c r="E309" t="s">
        <v>128</v>
      </c>
      <c r="F309" t="s">
        <v>37</v>
      </c>
      <c r="G309" t="s">
        <v>2008</v>
      </c>
      <c r="H309">
        <v>42</v>
      </c>
      <c r="I309" t="s">
        <v>39</v>
      </c>
      <c r="J309" t="s">
        <v>46</v>
      </c>
      <c r="K309" t="s">
        <v>2009</v>
      </c>
      <c r="L309" t="s">
        <v>49</v>
      </c>
      <c r="M309" t="s">
        <v>391</v>
      </c>
      <c r="N309" t="s">
        <v>162</v>
      </c>
      <c r="O309" t="s">
        <v>2010</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2011</v>
      </c>
      <c r="AG309" t="s">
        <v>2012</v>
      </c>
      <c r="AH309" s="37" t="s">
        <v>58</v>
      </c>
      <c r="AI309" s="40" t="s">
        <v>94</v>
      </c>
      <c r="AJ309" t="s">
        <v>39</v>
      </c>
      <c r="AK309" t="s">
        <v>46</v>
      </c>
      <c r="AL309" t="s">
        <v>58</v>
      </c>
      <c r="AM309" t="s">
        <v>391</v>
      </c>
      <c r="AN309" t="s">
        <v>3965</v>
      </c>
      <c r="AO309" t="s">
        <v>39</v>
      </c>
      <c r="AP309" t="s">
        <v>67</v>
      </c>
      <c r="AQ309" t="s">
        <v>94</v>
      </c>
      <c r="AR309" t="s">
        <v>58</v>
      </c>
      <c r="AS309" t="s">
        <v>67</v>
      </c>
      <c r="AT309" t="s">
        <v>1245</v>
      </c>
      <c r="AU309" t="s">
        <v>112</v>
      </c>
      <c r="AV309" t="s">
        <v>176</v>
      </c>
      <c r="AW309" t="s">
        <v>55</v>
      </c>
    </row>
    <row r="310" spans="1:49" x14ac:dyDescent="0.3">
      <c r="A310" t="s">
        <v>35</v>
      </c>
      <c r="B310" s="2">
        <v>41769</v>
      </c>
      <c r="C310">
        <v>5</v>
      </c>
      <c r="D310">
        <v>5604</v>
      </c>
      <c r="E310" t="s">
        <v>2013</v>
      </c>
      <c r="F310" t="s">
        <v>151</v>
      </c>
      <c r="G310" t="s">
        <v>2014</v>
      </c>
      <c r="H310">
        <v>16</v>
      </c>
      <c r="I310" t="s">
        <v>39</v>
      </c>
      <c r="J310" t="s">
        <v>159</v>
      </c>
      <c r="K310" t="s">
        <v>2015</v>
      </c>
      <c r="L310" t="s">
        <v>42</v>
      </c>
      <c r="M310" t="s">
        <v>270</v>
      </c>
      <c r="N310" t="s">
        <v>44</v>
      </c>
      <c r="O310" t="s">
        <v>2016</v>
      </c>
      <c r="P310">
        <v>26</v>
      </c>
      <c r="Q310" t="s">
        <v>39</v>
      </c>
      <c r="R310" t="s">
        <v>46</v>
      </c>
      <c r="S310" t="s">
        <v>42</v>
      </c>
      <c r="T310" t="s">
        <v>42</v>
      </c>
      <c r="U310" t="s">
        <v>2017</v>
      </c>
      <c r="V310" t="s">
        <v>320</v>
      </c>
      <c r="W310" t="s">
        <v>49</v>
      </c>
      <c r="X310" t="s">
        <v>164</v>
      </c>
      <c r="Y310" t="s">
        <v>42</v>
      </c>
      <c r="Z310" t="s">
        <v>51</v>
      </c>
      <c r="AA310">
        <v>42171</v>
      </c>
      <c r="AB310" t="s">
        <v>52</v>
      </c>
      <c r="AC310" t="s">
        <v>2018</v>
      </c>
      <c r="AD310" t="s">
        <v>139</v>
      </c>
      <c r="AE310" t="s">
        <v>55</v>
      </c>
      <c r="AF310" t="s">
        <v>2019</v>
      </c>
      <c r="AG310" t="s">
        <v>2020</v>
      </c>
      <c r="AH310" s="37" t="s">
        <v>58</v>
      </c>
      <c r="AI310" s="40" t="s">
        <v>58</v>
      </c>
      <c r="AJ310" t="s">
        <v>39</v>
      </c>
      <c r="AK310" t="s">
        <v>428</v>
      </c>
      <c r="AL310" t="s">
        <v>94</v>
      </c>
      <c r="AM310" t="s">
        <v>710</v>
      </c>
      <c r="AN310" t="s">
        <v>3964</v>
      </c>
      <c r="AO310" t="s">
        <v>39</v>
      </c>
      <c r="AP310" t="s">
        <v>67</v>
      </c>
      <c r="AQ310" t="s">
        <v>94</v>
      </c>
      <c r="AR310" t="s">
        <v>94</v>
      </c>
      <c r="AS310" t="s">
        <v>58</v>
      </c>
      <c r="AT310" t="s">
        <v>164</v>
      </c>
      <c r="AU310" t="s">
        <v>51</v>
      </c>
      <c r="AV310" t="s">
        <v>52</v>
      </c>
      <c r="AW310" t="s">
        <v>139</v>
      </c>
    </row>
    <row r="311" spans="1:49" x14ac:dyDescent="0.3">
      <c r="A311" t="s">
        <v>35</v>
      </c>
      <c r="B311" s="2">
        <v>43639</v>
      </c>
      <c r="C311">
        <v>2</v>
      </c>
      <c r="D311">
        <v>2101</v>
      </c>
      <c r="E311" t="s">
        <v>198</v>
      </c>
      <c r="F311" s="6" t="s">
        <v>198</v>
      </c>
      <c r="G311" t="s">
        <v>2021</v>
      </c>
      <c r="H311">
        <v>23</v>
      </c>
      <c r="I311" t="s">
        <v>636</v>
      </c>
      <c r="J311" t="s">
        <v>46</v>
      </c>
      <c r="K311" t="s">
        <v>2022</v>
      </c>
      <c r="L311" t="s">
        <v>55</v>
      </c>
      <c r="M311" t="s">
        <v>43</v>
      </c>
      <c r="N311" t="s">
        <v>44</v>
      </c>
      <c r="O311" t="s">
        <v>2023</v>
      </c>
      <c r="P311">
        <v>23</v>
      </c>
      <c r="Q311" t="s">
        <v>636</v>
      </c>
      <c r="R311" t="s">
        <v>46</v>
      </c>
      <c r="S311" t="s">
        <v>42</v>
      </c>
      <c r="T311" s="1" t="s">
        <v>67</v>
      </c>
      <c r="U311" t="s">
        <v>48</v>
      </c>
      <c r="V311" t="s">
        <v>48</v>
      </c>
      <c r="W311" t="s">
        <v>49</v>
      </c>
      <c r="X311" t="s">
        <v>50</v>
      </c>
      <c r="Y311" t="s">
        <v>46</v>
      </c>
      <c r="Z311" t="s">
        <v>112</v>
      </c>
      <c r="AA311" t="s">
        <v>55</v>
      </c>
      <c r="AB311" t="s">
        <v>309</v>
      </c>
      <c r="AC311" t="s">
        <v>55</v>
      </c>
      <c r="AD311" t="s">
        <v>55</v>
      </c>
      <c r="AE311" t="s">
        <v>55</v>
      </c>
      <c r="AF311" t="s">
        <v>2024</v>
      </c>
      <c r="AG311" t="s">
        <v>2025</v>
      </c>
      <c r="AH311" s="37" t="s">
        <v>58</v>
      </c>
      <c r="AI311" s="40" t="s">
        <v>58</v>
      </c>
      <c r="AJ311" t="s">
        <v>636</v>
      </c>
      <c r="AK311" t="s">
        <v>46</v>
      </c>
      <c r="AL311" t="s">
        <v>55</v>
      </c>
      <c r="AM311" t="s">
        <v>43</v>
      </c>
      <c r="AN311" t="s">
        <v>3964</v>
      </c>
      <c r="AO311" t="s">
        <v>636</v>
      </c>
      <c r="AP311" t="s">
        <v>67</v>
      </c>
      <c r="AQ311" t="s">
        <v>94</v>
      </c>
      <c r="AR311" t="s">
        <v>67</v>
      </c>
      <c r="AS311" t="s">
        <v>58</v>
      </c>
      <c r="AT311" t="s">
        <v>50</v>
      </c>
      <c r="AU311" t="s">
        <v>112</v>
      </c>
      <c r="AV311" t="s">
        <v>309</v>
      </c>
      <c r="AW311" t="s">
        <v>55</v>
      </c>
    </row>
    <row r="312" spans="1:49" x14ac:dyDescent="0.3">
      <c r="A312" t="s">
        <v>35</v>
      </c>
      <c r="B312" s="2">
        <v>41929</v>
      </c>
      <c r="C312">
        <v>13</v>
      </c>
      <c r="D312">
        <v>13201</v>
      </c>
      <c r="E312" t="s">
        <v>116</v>
      </c>
      <c r="F312" t="s">
        <v>37</v>
      </c>
      <c r="G312" t="s">
        <v>2630</v>
      </c>
      <c r="H312">
        <v>49</v>
      </c>
      <c r="I312" t="s">
        <v>39</v>
      </c>
      <c r="J312" t="s">
        <v>40</v>
      </c>
      <c r="K312" t="s">
        <v>2631</v>
      </c>
      <c r="L312" t="s">
        <v>42</v>
      </c>
      <c r="M312" t="s">
        <v>4103</v>
      </c>
      <c r="N312" t="s">
        <v>44</v>
      </c>
      <c r="O312" t="s">
        <v>2632</v>
      </c>
      <c r="P312">
        <v>50</v>
      </c>
      <c r="Q312" t="s">
        <v>39</v>
      </c>
      <c r="R312" t="s">
        <v>46</v>
      </c>
      <c r="S312" t="s">
        <v>42</v>
      </c>
      <c r="T312" t="s">
        <v>67</v>
      </c>
      <c r="U312" t="s">
        <v>48</v>
      </c>
      <c r="V312" t="s">
        <v>147</v>
      </c>
      <c r="W312" t="s">
        <v>49</v>
      </c>
      <c r="X312" t="s">
        <v>50</v>
      </c>
      <c r="Y312" t="s">
        <v>42</v>
      </c>
      <c r="Z312" t="s">
        <v>51</v>
      </c>
      <c r="AA312">
        <v>42756</v>
      </c>
      <c r="AB312" t="s">
        <v>52</v>
      </c>
      <c r="AC312" t="s">
        <v>119</v>
      </c>
      <c r="AD312" t="s">
        <v>820</v>
      </c>
      <c r="AE312" t="s">
        <v>55</v>
      </c>
      <c r="AF312" t="s">
        <v>2633</v>
      </c>
      <c r="AG312" t="s">
        <v>2634</v>
      </c>
      <c r="AH312" s="37" t="s">
        <v>58</v>
      </c>
      <c r="AI312" s="40" t="s">
        <v>58</v>
      </c>
      <c r="AJ312" t="s">
        <v>39</v>
      </c>
      <c r="AK312" t="s">
        <v>3922</v>
      </c>
      <c r="AL312" t="s">
        <v>94</v>
      </c>
      <c r="AM312" t="s">
        <v>4103</v>
      </c>
      <c r="AN312" t="s">
        <v>3964</v>
      </c>
      <c r="AO312" t="s">
        <v>39</v>
      </c>
      <c r="AP312" t="s">
        <v>67</v>
      </c>
      <c r="AQ312" t="s">
        <v>94</v>
      </c>
      <c r="AR312" t="s">
        <v>67</v>
      </c>
      <c r="AS312" t="s">
        <v>58</v>
      </c>
      <c r="AT312" t="s">
        <v>50</v>
      </c>
      <c r="AU312" t="s">
        <v>51</v>
      </c>
      <c r="AV312" t="s">
        <v>52</v>
      </c>
      <c r="AW312" t="s">
        <v>820</v>
      </c>
    </row>
    <row r="313" spans="1:49" x14ac:dyDescent="0.3">
      <c r="A313" t="s">
        <v>35</v>
      </c>
      <c r="B313" s="2">
        <v>43497</v>
      </c>
      <c r="C313">
        <v>8</v>
      </c>
      <c r="D313">
        <v>8201</v>
      </c>
      <c r="E313" t="s">
        <v>2032</v>
      </c>
      <c r="F313" s="1" t="s">
        <v>276</v>
      </c>
      <c r="G313" t="s">
        <v>2033</v>
      </c>
      <c r="H313">
        <v>23</v>
      </c>
      <c r="I313" t="s">
        <v>39</v>
      </c>
      <c r="J313" t="s">
        <v>46</v>
      </c>
      <c r="K313" t="s">
        <v>1873</v>
      </c>
      <c r="L313" t="s">
        <v>55</v>
      </c>
      <c r="M313" t="s">
        <v>43</v>
      </c>
      <c r="N313" t="s">
        <v>44</v>
      </c>
      <c r="O313" t="s">
        <v>2034</v>
      </c>
      <c r="P313">
        <v>25</v>
      </c>
      <c r="Q313" t="s">
        <v>39</v>
      </c>
      <c r="R313" t="s">
        <v>46</v>
      </c>
      <c r="S313" t="s">
        <v>42</v>
      </c>
      <c r="T313" t="s">
        <v>67</v>
      </c>
      <c r="U313" t="s">
        <v>48</v>
      </c>
      <c r="V313" t="s">
        <v>48</v>
      </c>
      <c r="W313" t="s">
        <v>49</v>
      </c>
      <c r="X313" t="s">
        <v>50</v>
      </c>
      <c r="Y313" t="s">
        <v>46</v>
      </c>
      <c r="Z313" t="s">
        <v>112</v>
      </c>
      <c r="AA313" t="s">
        <v>55</v>
      </c>
      <c r="AB313" t="s">
        <v>857</v>
      </c>
      <c r="AC313" t="s">
        <v>55</v>
      </c>
      <c r="AD313" t="s">
        <v>55</v>
      </c>
      <c r="AE313" t="s">
        <v>55</v>
      </c>
      <c r="AF313" t="s">
        <v>2035</v>
      </c>
      <c r="AG313" t="s">
        <v>2036</v>
      </c>
      <c r="AH313" s="37" t="s">
        <v>58</v>
      </c>
      <c r="AI313" s="40" t="s">
        <v>58</v>
      </c>
      <c r="AJ313" t="s">
        <v>39</v>
      </c>
      <c r="AK313" t="s">
        <v>46</v>
      </c>
      <c r="AL313" t="s">
        <v>55</v>
      </c>
      <c r="AM313" t="s">
        <v>43</v>
      </c>
      <c r="AN313" t="s">
        <v>3964</v>
      </c>
      <c r="AO313" t="s">
        <v>39</v>
      </c>
      <c r="AP313" t="s">
        <v>67</v>
      </c>
      <c r="AQ313" t="s">
        <v>94</v>
      </c>
      <c r="AR313" t="s">
        <v>67</v>
      </c>
      <c r="AS313" t="s">
        <v>58</v>
      </c>
      <c r="AT313" t="s">
        <v>50</v>
      </c>
      <c r="AU313" t="s">
        <v>112</v>
      </c>
      <c r="AV313" t="s">
        <v>3997</v>
      </c>
      <c r="AW313" t="s">
        <v>55</v>
      </c>
    </row>
    <row r="314" spans="1:49" x14ac:dyDescent="0.3">
      <c r="A314" t="s">
        <v>35</v>
      </c>
      <c r="B314" s="2">
        <v>40980</v>
      </c>
      <c r="C314">
        <v>14</v>
      </c>
      <c r="D314">
        <v>14101</v>
      </c>
      <c r="E314" t="s">
        <v>634</v>
      </c>
      <c r="F314" t="s">
        <v>613</v>
      </c>
      <c r="G314" t="s">
        <v>2037</v>
      </c>
      <c r="H314">
        <v>30</v>
      </c>
      <c r="I314" t="s">
        <v>46</v>
      </c>
      <c r="J314" t="s">
        <v>2038</v>
      </c>
      <c r="K314" t="s">
        <v>300</v>
      </c>
      <c r="L314" t="s">
        <v>55</v>
      </c>
      <c r="M314" t="s">
        <v>153</v>
      </c>
      <c r="N314" t="s">
        <v>65</v>
      </c>
      <c r="O314" t="s">
        <v>2039</v>
      </c>
      <c r="P314">
        <v>32</v>
      </c>
      <c r="Q314" t="s">
        <v>46</v>
      </c>
      <c r="R314" t="s">
        <v>46</v>
      </c>
      <c r="S314" t="s">
        <v>58</v>
      </c>
      <c r="T314" t="s">
        <v>67</v>
      </c>
      <c r="U314" t="s">
        <v>2040</v>
      </c>
      <c r="V314" t="s">
        <v>48</v>
      </c>
      <c r="W314" t="s">
        <v>58</v>
      </c>
      <c r="X314" t="s">
        <v>50</v>
      </c>
      <c r="Y314" t="s">
        <v>46</v>
      </c>
      <c r="Z314" t="s">
        <v>55</v>
      </c>
      <c r="AA314" t="s">
        <v>55</v>
      </c>
      <c r="AB314" t="s">
        <v>46</v>
      </c>
      <c r="AC314" t="s">
        <v>55</v>
      </c>
      <c r="AD314" t="s">
        <v>55</v>
      </c>
      <c r="AE314" t="s">
        <v>55</v>
      </c>
      <c r="AF314" t="s">
        <v>69</v>
      </c>
      <c r="AG314" t="s">
        <v>69</v>
      </c>
      <c r="AH314" s="37" t="s">
        <v>58</v>
      </c>
      <c r="AI314" s="40" t="s">
        <v>58</v>
      </c>
      <c r="AJ314" t="s">
        <v>46</v>
      </c>
      <c r="AK314" t="s">
        <v>3359</v>
      </c>
      <c r="AL314" t="s">
        <v>55</v>
      </c>
      <c r="AM314" t="s">
        <v>527</v>
      </c>
      <c r="AN314" t="s">
        <v>3964</v>
      </c>
      <c r="AO314" t="s">
        <v>46</v>
      </c>
      <c r="AP314" t="s">
        <v>67</v>
      </c>
      <c r="AQ314" t="s">
        <v>58</v>
      </c>
      <c r="AR314" t="s">
        <v>67</v>
      </c>
      <c r="AS314" t="s">
        <v>58</v>
      </c>
      <c r="AT314" t="s">
        <v>50</v>
      </c>
      <c r="AU314" t="s">
        <v>55</v>
      </c>
      <c r="AV314" t="s">
        <v>46</v>
      </c>
      <c r="AW314" t="s">
        <v>55</v>
      </c>
    </row>
    <row r="315" spans="1:49" hidden="1" x14ac:dyDescent="0.3">
      <c r="A315" t="s">
        <v>35</v>
      </c>
      <c r="B315" s="2">
        <v>42510</v>
      </c>
      <c r="C315">
        <v>13</v>
      </c>
      <c r="D315">
        <v>13101</v>
      </c>
      <c r="E315" t="s">
        <v>1263</v>
      </c>
      <c r="F315" t="s">
        <v>37</v>
      </c>
      <c r="G315" t="s">
        <v>2041</v>
      </c>
      <c r="H315">
        <v>30</v>
      </c>
      <c r="I315" t="s">
        <v>2042</v>
      </c>
      <c r="J315" t="s">
        <v>637</v>
      </c>
      <c r="K315" t="s">
        <v>2043</v>
      </c>
      <c r="L315" t="s">
        <v>42</v>
      </c>
      <c r="M315" t="s">
        <v>391</v>
      </c>
      <c r="N315" t="s">
        <v>2044</v>
      </c>
      <c r="O315" t="s">
        <v>2045</v>
      </c>
      <c r="P315">
        <v>30</v>
      </c>
      <c r="Q315" t="s">
        <v>39</v>
      </c>
      <c r="R315" t="s">
        <v>2046</v>
      </c>
      <c r="S315" t="s">
        <v>42</v>
      </c>
      <c r="T315" t="s">
        <v>42</v>
      </c>
      <c r="U315" t="s">
        <v>48</v>
      </c>
      <c r="V315" t="s">
        <v>42</v>
      </c>
      <c r="W315" t="s">
        <v>42</v>
      </c>
      <c r="X315" t="s">
        <v>164</v>
      </c>
      <c r="Y315" t="s">
        <v>42</v>
      </c>
      <c r="Z315" t="s">
        <v>51</v>
      </c>
      <c r="AA315">
        <v>42925</v>
      </c>
      <c r="AB315" t="s">
        <v>52</v>
      </c>
      <c r="AC315" t="s">
        <v>2047</v>
      </c>
      <c r="AD315" t="s">
        <v>1234</v>
      </c>
      <c r="AE315" t="s">
        <v>55</v>
      </c>
      <c r="AF315" t="s">
        <v>2048</v>
      </c>
      <c r="AG315" t="s">
        <v>2049</v>
      </c>
      <c r="AH315" s="37" t="s">
        <v>58</v>
      </c>
      <c r="AI315" s="40" t="s">
        <v>94</v>
      </c>
      <c r="AJ315" t="s">
        <v>2042</v>
      </c>
      <c r="AK315" t="s">
        <v>3932</v>
      </c>
      <c r="AL315" t="s">
        <v>94</v>
      </c>
      <c r="AM315" t="s">
        <v>391</v>
      </c>
      <c r="AN315" t="s">
        <v>2044</v>
      </c>
      <c r="AO315" t="s">
        <v>39</v>
      </c>
      <c r="AP315" t="s">
        <v>2046</v>
      </c>
      <c r="AQ315" t="s">
        <v>94</v>
      </c>
      <c r="AR315" t="s">
        <v>94</v>
      </c>
      <c r="AS315" t="s">
        <v>94</v>
      </c>
      <c r="AT315" t="s">
        <v>164</v>
      </c>
      <c r="AU315" t="s">
        <v>51</v>
      </c>
      <c r="AV315" t="s">
        <v>52</v>
      </c>
      <c r="AW315" t="s">
        <v>1234</v>
      </c>
    </row>
    <row r="316" spans="1:49" x14ac:dyDescent="0.3">
      <c r="A316" t="s">
        <v>35</v>
      </c>
      <c r="B316" s="2">
        <v>41942</v>
      </c>
      <c r="C316">
        <v>13</v>
      </c>
      <c r="D316">
        <v>13117</v>
      </c>
      <c r="E316" t="s">
        <v>914</v>
      </c>
      <c r="F316" t="s">
        <v>37</v>
      </c>
      <c r="G316" t="s">
        <v>915</v>
      </c>
      <c r="H316">
        <v>37</v>
      </c>
      <c r="I316" t="s">
        <v>39</v>
      </c>
      <c r="J316" t="s">
        <v>916</v>
      </c>
      <c r="K316" t="s">
        <v>917</v>
      </c>
      <c r="L316" t="s">
        <v>42</v>
      </c>
      <c r="M316" t="s">
        <v>247</v>
      </c>
      <c r="N316" t="s">
        <v>44</v>
      </c>
      <c r="O316" t="s">
        <v>918</v>
      </c>
      <c r="P316">
        <v>50</v>
      </c>
      <c r="Q316" t="s">
        <v>39</v>
      </c>
      <c r="R316" t="s">
        <v>46</v>
      </c>
      <c r="S316" t="s">
        <v>42</v>
      </c>
      <c r="T316" t="s">
        <v>67</v>
      </c>
      <c r="U316" t="s">
        <v>48</v>
      </c>
      <c r="V316" t="s">
        <v>42</v>
      </c>
      <c r="W316" t="s">
        <v>49</v>
      </c>
      <c r="X316" t="s">
        <v>137</v>
      </c>
      <c r="Y316" t="s">
        <v>349</v>
      </c>
      <c r="Z316" t="s">
        <v>51</v>
      </c>
      <c r="AA316">
        <v>42879</v>
      </c>
      <c r="AB316" t="s">
        <v>52</v>
      </c>
      <c r="AC316" t="s">
        <v>484</v>
      </c>
      <c r="AD316" t="s">
        <v>78</v>
      </c>
      <c r="AE316" t="s">
        <v>55</v>
      </c>
      <c r="AF316" t="s">
        <v>919</v>
      </c>
      <c r="AG316" t="s">
        <v>920</v>
      </c>
      <c r="AH316" s="37" t="s">
        <v>58</v>
      </c>
      <c r="AI316" s="40" t="s">
        <v>58</v>
      </c>
      <c r="AJ316" t="s">
        <v>39</v>
      </c>
      <c r="AK316" t="s">
        <v>896</v>
      </c>
      <c r="AL316" t="s">
        <v>94</v>
      </c>
      <c r="AM316" t="s">
        <v>247</v>
      </c>
      <c r="AN316" t="s">
        <v>3964</v>
      </c>
      <c r="AO316" t="s">
        <v>39</v>
      </c>
      <c r="AP316" t="s">
        <v>67</v>
      </c>
      <c r="AQ316" t="s">
        <v>94</v>
      </c>
      <c r="AR316" t="s">
        <v>67</v>
      </c>
      <c r="AS316" t="s">
        <v>58</v>
      </c>
      <c r="AT316" t="s">
        <v>137</v>
      </c>
      <c r="AU316" t="s">
        <v>51</v>
      </c>
      <c r="AV316" t="s">
        <v>52</v>
      </c>
      <c r="AW316" t="s">
        <v>78</v>
      </c>
    </row>
    <row r="317" spans="1:49" x14ac:dyDescent="0.3">
      <c r="A317" t="s">
        <v>35</v>
      </c>
      <c r="B317" s="2">
        <v>42828</v>
      </c>
      <c r="C317">
        <v>2</v>
      </c>
      <c r="D317">
        <v>2101</v>
      </c>
      <c r="E317" t="s">
        <v>198</v>
      </c>
      <c r="F317" s="6" t="s">
        <v>198</v>
      </c>
      <c r="G317" t="s">
        <v>2057</v>
      </c>
      <c r="H317">
        <v>33</v>
      </c>
      <c r="I317" t="s">
        <v>39</v>
      </c>
      <c r="J317" t="s">
        <v>46</v>
      </c>
      <c r="K317" t="s">
        <v>2058</v>
      </c>
      <c r="L317" t="s">
        <v>42</v>
      </c>
      <c r="M317" t="s">
        <v>4103</v>
      </c>
      <c r="N317" t="s">
        <v>44</v>
      </c>
      <c r="O317" t="s">
        <v>2059</v>
      </c>
      <c r="P317">
        <v>32</v>
      </c>
      <c r="Q317" t="s">
        <v>39</v>
      </c>
      <c r="R317" t="s">
        <v>2060</v>
      </c>
      <c r="S317" t="s">
        <v>42</v>
      </c>
      <c r="T317" t="s">
        <v>49</v>
      </c>
      <c r="U317" t="s">
        <v>2061</v>
      </c>
      <c r="V317" t="s">
        <v>42</v>
      </c>
      <c r="W317" t="s">
        <v>49</v>
      </c>
      <c r="X317" t="s">
        <v>50</v>
      </c>
      <c r="Y317" t="s">
        <v>42</v>
      </c>
      <c r="Z317" t="s">
        <v>51</v>
      </c>
      <c r="AA317">
        <v>43431</v>
      </c>
      <c r="AB317" t="s">
        <v>52</v>
      </c>
      <c r="AC317" t="s">
        <v>2062</v>
      </c>
      <c r="AD317" t="s">
        <v>166</v>
      </c>
      <c r="AE317" t="s">
        <v>55</v>
      </c>
      <c r="AF317" t="s">
        <v>2063</v>
      </c>
      <c r="AG317" t="s">
        <v>2064</v>
      </c>
      <c r="AH317" s="37" t="s">
        <v>58</v>
      </c>
      <c r="AI317" s="40" t="s">
        <v>58</v>
      </c>
      <c r="AJ317" t="s">
        <v>39</v>
      </c>
      <c r="AK317" t="s">
        <v>46</v>
      </c>
      <c r="AL317" t="s">
        <v>94</v>
      </c>
      <c r="AM317" t="s">
        <v>4103</v>
      </c>
      <c r="AN317" t="s">
        <v>3964</v>
      </c>
      <c r="AO317" t="s">
        <v>39</v>
      </c>
      <c r="AP317" t="s">
        <v>3942</v>
      </c>
      <c r="AQ317" t="s">
        <v>94</v>
      </c>
      <c r="AR317" t="s">
        <v>58</v>
      </c>
      <c r="AS317" t="s">
        <v>58</v>
      </c>
      <c r="AT317" t="s">
        <v>50</v>
      </c>
      <c r="AU317" t="s">
        <v>51</v>
      </c>
      <c r="AV317" t="s">
        <v>52</v>
      </c>
      <c r="AW317" t="s">
        <v>4001</v>
      </c>
    </row>
    <row r="318" spans="1:49" x14ac:dyDescent="0.3">
      <c r="A318" t="s">
        <v>35</v>
      </c>
      <c r="B318" s="2">
        <v>40382</v>
      </c>
      <c r="C318">
        <v>11</v>
      </c>
      <c r="D318">
        <v>11201</v>
      </c>
      <c r="E318" s="5" t="s">
        <v>731</v>
      </c>
      <c r="F318" s="5" t="s">
        <v>731</v>
      </c>
      <c r="G318" t="s">
        <v>2065</v>
      </c>
      <c r="H318">
        <v>27</v>
      </c>
      <c r="I318" t="s">
        <v>46</v>
      </c>
      <c r="J318" t="s">
        <v>62</v>
      </c>
      <c r="K318" t="s">
        <v>2066</v>
      </c>
      <c r="L318" t="s">
        <v>55</v>
      </c>
      <c r="M318" t="s">
        <v>64</v>
      </c>
      <c r="N318" t="s">
        <v>65</v>
      </c>
      <c r="O318" t="s">
        <v>2067</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37" t="s">
        <v>58</v>
      </c>
      <c r="AI318" s="40" t="s">
        <v>58</v>
      </c>
      <c r="AJ318" t="s">
        <v>46</v>
      </c>
      <c r="AK318" t="s">
        <v>46</v>
      </c>
      <c r="AL318" t="s">
        <v>55</v>
      </c>
      <c r="AM318" t="s">
        <v>43</v>
      </c>
      <c r="AN318" t="s">
        <v>3964</v>
      </c>
      <c r="AO318" t="s">
        <v>46</v>
      </c>
      <c r="AP318" t="s">
        <v>67</v>
      </c>
      <c r="AQ318" t="s">
        <v>58</v>
      </c>
      <c r="AR318" t="s">
        <v>67</v>
      </c>
      <c r="AS318" t="s">
        <v>67</v>
      </c>
      <c r="AT318" t="s">
        <v>103</v>
      </c>
      <c r="AU318" t="s">
        <v>55</v>
      </c>
      <c r="AV318" t="s">
        <v>46</v>
      </c>
      <c r="AW318" t="s">
        <v>55</v>
      </c>
    </row>
    <row r="319" spans="1:49" hidden="1" x14ac:dyDescent="0.3">
      <c r="A319" t="s">
        <v>35</v>
      </c>
      <c r="B319" s="2">
        <v>42632</v>
      </c>
      <c r="C319">
        <v>5</v>
      </c>
      <c r="D319">
        <v>5804</v>
      </c>
      <c r="E319" t="s">
        <v>217</v>
      </c>
      <c r="F319" t="s">
        <v>151</v>
      </c>
      <c r="G319" t="s">
        <v>2068</v>
      </c>
      <c r="H319">
        <v>45</v>
      </c>
      <c r="I319" t="s">
        <v>39</v>
      </c>
      <c r="J319" t="s">
        <v>46</v>
      </c>
      <c r="K319" t="s">
        <v>2069</v>
      </c>
      <c r="L319" t="s">
        <v>42</v>
      </c>
      <c r="M319" t="s">
        <v>247</v>
      </c>
      <c r="N319" t="s">
        <v>44</v>
      </c>
      <c r="O319" t="s">
        <v>2070</v>
      </c>
      <c r="P319">
        <v>29</v>
      </c>
      <c r="Q319" t="s">
        <v>39</v>
      </c>
      <c r="R319" t="s">
        <v>46</v>
      </c>
      <c r="S319" t="s">
        <v>42</v>
      </c>
      <c r="T319" t="s">
        <v>42</v>
      </c>
      <c r="U319" t="s">
        <v>42</v>
      </c>
      <c r="V319" t="s">
        <v>42</v>
      </c>
      <c r="W319" t="s">
        <v>42</v>
      </c>
      <c r="X319" t="s">
        <v>164</v>
      </c>
      <c r="Y319" t="s">
        <v>42</v>
      </c>
      <c r="Z319" t="s">
        <v>51</v>
      </c>
      <c r="AA319">
        <v>43201</v>
      </c>
      <c r="AB319" t="s">
        <v>52</v>
      </c>
      <c r="AC319" t="s">
        <v>2071</v>
      </c>
      <c r="AD319" t="s">
        <v>545</v>
      </c>
      <c r="AE319" t="s">
        <v>55</v>
      </c>
      <c r="AF319" t="s">
        <v>2072</v>
      </c>
      <c r="AG319" t="s">
        <v>2073</v>
      </c>
      <c r="AH319" s="37" t="s">
        <v>58</v>
      </c>
      <c r="AI319" s="40" t="s">
        <v>94</v>
      </c>
      <c r="AJ319" t="s">
        <v>39</v>
      </c>
      <c r="AK319" t="s">
        <v>46</v>
      </c>
      <c r="AL319" t="s">
        <v>94</v>
      </c>
      <c r="AM319" t="s">
        <v>247</v>
      </c>
      <c r="AN319" t="s">
        <v>3964</v>
      </c>
      <c r="AO319" t="s">
        <v>39</v>
      </c>
      <c r="AP319" t="s">
        <v>67</v>
      </c>
      <c r="AQ319" t="s">
        <v>94</v>
      </c>
      <c r="AR319" t="s">
        <v>94</v>
      </c>
      <c r="AS319" t="s">
        <v>94</v>
      </c>
      <c r="AT319" t="s">
        <v>164</v>
      </c>
      <c r="AU319" t="s">
        <v>51</v>
      </c>
      <c r="AV319" t="s">
        <v>52</v>
      </c>
      <c r="AW319" t="s">
        <v>545</v>
      </c>
    </row>
    <row r="320" spans="1:49" x14ac:dyDescent="0.3">
      <c r="A320" t="s">
        <v>35</v>
      </c>
      <c r="B320" s="2">
        <v>40285</v>
      </c>
      <c r="C320">
        <v>10</v>
      </c>
      <c r="D320">
        <v>10102</v>
      </c>
      <c r="E320" s="5" t="s">
        <v>2074</v>
      </c>
      <c r="F320" s="5" t="s">
        <v>188</v>
      </c>
      <c r="G320" t="s">
        <v>2075</v>
      </c>
      <c r="H320">
        <v>27</v>
      </c>
      <c r="I320" t="s">
        <v>46</v>
      </c>
      <c r="J320" t="s">
        <v>62</v>
      </c>
      <c r="K320" t="s">
        <v>285</v>
      </c>
      <c r="L320" t="s">
        <v>55</v>
      </c>
      <c r="M320" s="1" t="s">
        <v>279</v>
      </c>
      <c r="N320" t="s">
        <v>65</v>
      </c>
      <c r="O320" t="s">
        <v>2076</v>
      </c>
      <c r="P320">
        <v>37</v>
      </c>
      <c r="Q320" t="s">
        <v>46</v>
      </c>
      <c r="R320" t="s">
        <v>332</v>
      </c>
      <c r="S320" t="s">
        <v>67</v>
      </c>
      <c r="T320" t="s">
        <v>67</v>
      </c>
      <c r="U320" t="s">
        <v>2077</v>
      </c>
      <c r="V320" t="s">
        <v>48</v>
      </c>
      <c r="W320" t="s">
        <v>67</v>
      </c>
      <c r="X320" t="s">
        <v>103</v>
      </c>
      <c r="Y320" t="s">
        <v>46</v>
      </c>
      <c r="Z320" t="s">
        <v>55</v>
      </c>
      <c r="AA320" t="s">
        <v>55</v>
      </c>
      <c r="AB320" t="s">
        <v>46</v>
      </c>
      <c r="AC320" t="s">
        <v>55</v>
      </c>
      <c r="AD320" t="s">
        <v>55</v>
      </c>
      <c r="AE320" t="s">
        <v>55</v>
      </c>
      <c r="AF320" t="s">
        <v>69</v>
      </c>
      <c r="AG320" t="s">
        <v>69</v>
      </c>
      <c r="AH320" s="37" t="s">
        <v>58</v>
      </c>
      <c r="AI320" s="40" t="s">
        <v>58</v>
      </c>
      <c r="AJ320" t="s">
        <v>46</v>
      </c>
      <c r="AK320" t="s">
        <v>46</v>
      </c>
      <c r="AL320" t="s">
        <v>55</v>
      </c>
      <c r="AM320" t="s">
        <v>527</v>
      </c>
      <c r="AN320" t="s">
        <v>3964</v>
      </c>
      <c r="AO320" t="s">
        <v>46</v>
      </c>
      <c r="AP320" t="s">
        <v>4011</v>
      </c>
      <c r="AQ320" t="s">
        <v>67</v>
      </c>
      <c r="AR320" t="s">
        <v>67</v>
      </c>
      <c r="AS320" t="s">
        <v>67</v>
      </c>
      <c r="AT320" t="s">
        <v>103</v>
      </c>
      <c r="AU320" t="s">
        <v>55</v>
      </c>
      <c r="AV320" t="s">
        <v>46</v>
      </c>
      <c r="AW320" t="s">
        <v>55</v>
      </c>
    </row>
    <row r="321" spans="1:49" hidden="1" x14ac:dyDescent="0.3">
      <c r="A321" t="s">
        <v>35</v>
      </c>
      <c r="B321" s="2">
        <v>43592</v>
      </c>
      <c r="C321">
        <v>9</v>
      </c>
      <c r="D321">
        <v>9202</v>
      </c>
      <c r="E321" t="s">
        <v>1543</v>
      </c>
      <c r="F321" t="s">
        <v>60</v>
      </c>
      <c r="G321" t="s">
        <v>2078</v>
      </c>
      <c r="H321">
        <v>47</v>
      </c>
      <c r="I321" t="s">
        <v>39</v>
      </c>
      <c r="J321" t="s">
        <v>46</v>
      </c>
      <c r="K321" t="s">
        <v>2079</v>
      </c>
      <c r="L321" t="s">
        <v>55</v>
      </c>
      <c r="M321" t="s">
        <v>43</v>
      </c>
      <c r="N321" t="s">
        <v>44</v>
      </c>
      <c r="O321" t="s">
        <v>2080</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2081</v>
      </c>
      <c r="AG321" t="s">
        <v>2082</v>
      </c>
      <c r="AH321" s="37" t="s">
        <v>58</v>
      </c>
      <c r="AI321" s="40" t="s">
        <v>94</v>
      </c>
      <c r="AJ321" t="s">
        <v>39</v>
      </c>
      <c r="AK321" t="s">
        <v>46</v>
      </c>
      <c r="AL321" t="s">
        <v>55</v>
      </c>
      <c r="AM321" t="s">
        <v>43</v>
      </c>
      <c r="AN321" t="s">
        <v>3964</v>
      </c>
      <c r="AO321" t="s">
        <v>39</v>
      </c>
      <c r="AP321" t="s">
        <v>67</v>
      </c>
      <c r="AQ321" t="s">
        <v>58</v>
      </c>
      <c r="AR321" t="s">
        <v>67</v>
      </c>
      <c r="AS321" t="s">
        <v>58</v>
      </c>
      <c r="AT321" t="s">
        <v>50</v>
      </c>
      <c r="AU321" t="s">
        <v>90</v>
      </c>
      <c r="AV321" t="s">
        <v>91</v>
      </c>
      <c r="AW321" t="s">
        <v>55</v>
      </c>
    </row>
    <row r="322" spans="1:49" x14ac:dyDescent="0.3">
      <c r="A322" t="s">
        <v>35</v>
      </c>
      <c r="B322" s="2">
        <v>41005</v>
      </c>
      <c r="C322">
        <v>11</v>
      </c>
      <c r="D322">
        <v>11201</v>
      </c>
      <c r="E322" s="5" t="s">
        <v>731</v>
      </c>
      <c r="F322" s="5" t="s">
        <v>731</v>
      </c>
      <c r="G322" t="s">
        <v>2083</v>
      </c>
      <c r="H322">
        <v>37</v>
      </c>
      <c r="I322" t="s">
        <v>46</v>
      </c>
      <c r="J322" t="s">
        <v>62</v>
      </c>
      <c r="K322" s="1" t="s">
        <v>593</v>
      </c>
      <c r="L322" t="s">
        <v>55</v>
      </c>
      <c r="M322" t="s">
        <v>153</v>
      </c>
      <c r="N322" t="s">
        <v>65</v>
      </c>
      <c r="O322" t="s">
        <v>2084</v>
      </c>
      <c r="P322">
        <v>55</v>
      </c>
      <c r="Q322" t="s">
        <v>46</v>
      </c>
      <c r="R322" t="s">
        <v>46</v>
      </c>
      <c r="S322" t="s">
        <v>58</v>
      </c>
      <c r="T322" t="s">
        <v>67</v>
      </c>
      <c r="U322" t="s">
        <v>2085</v>
      </c>
      <c r="V322" t="s">
        <v>48</v>
      </c>
      <c r="W322" t="s">
        <v>58</v>
      </c>
      <c r="X322" t="s">
        <v>50</v>
      </c>
      <c r="Y322" t="s">
        <v>46</v>
      </c>
      <c r="Z322" t="s">
        <v>55</v>
      </c>
      <c r="AA322" t="s">
        <v>55</v>
      </c>
      <c r="AB322" t="s">
        <v>46</v>
      </c>
      <c r="AC322" t="s">
        <v>55</v>
      </c>
      <c r="AD322" t="s">
        <v>2086</v>
      </c>
      <c r="AE322" t="s">
        <v>55</v>
      </c>
      <c r="AF322" t="s">
        <v>69</v>
      </c>
      <c r="AG322" t="s">
        <v>69</v>
      </c>
      <c r="AH322" s="37" t="s">
        <v>58</v>
      </c>
      <c r="AI322" s="40" t="s">
        <v>58</v>
      </c>
      <c r="AJ322" t="s">
        <v>46</v>
      </c>
      <c r="AK322" t="s">
        <v>46</v>
      </c>
      <c r="AL322" t="s">
        <v>55</v>
      </c>
      <c r="AM322" t="s">
        <v>527</v>
      </c>
      <c r="AN322" t="s">
        <v>3964</v>
      </c>
      <c r="AO322" t="s">
        <v>46</v>
      </c>
      <c r="AP322" t="s">
        <v>67</v>
      </c>
      <c r="AQ322" t="s">
        <v>58</v>
      </c>
      <c r="AR322" t="s">
        <v>67</v>
      </c>
      <c r="AS322" t="s">
        <v>58</v>
      </c>
      <c r="AT322" t="s">
        <v>50</v>
      </c>
      <c r="AU322" t="s">
        <v>55</v>
      </c>
      <c r="AV322" t="s">
        <v>46</v>
      </c>
      <c r="AW322" t="s">
        <v>2086</v>
      </c>
    </row>
    <row r="323" spans="1:49" hidden="1" x14ac:dyDescent="0.3">
      <c r="A323" t="s">
        <v>35</v>
      </c>
      <c r="B323" s="2">
        <v>40274</v>
      </c>
      <c r="C323">
        <v>6</v>
      </c>
      <c r="D323">
        <v>6308</v>
      </c>
      <c r="E323" s="5" t="s">
        <v>387</v>
      </c>
      <c r="F323" s="5" t="s">
        <v>105</v>
      </c>
      <c r="G323" t="s">
        <v>2087</v>
      </c>
      <c r="H323">
        <v>39</v>
      </c>
      <c r="I323" t="s">
        <v>46</v>
      </c>
      <c r="J323" t="s">
        <v>389</v>
      </c>
      <c r="K323" t="s">
        <v>390</v>
      </c>
      <c r="L323" t="s">
        <v>58</v>
      </c>
      <c r="M323" t="s">
        <v>391</v>
      </c>
      <c r="N323" t="s">
        <v>392</v>
      </c>
      <c r="O323" t="s">
        <v>393</v>
      </c>
      <c r="P323">
        <v>40</v>
      </c>
      <c r="Q323" t="s">
        <v>46</v>
      </c>
      <c r="R323" t="s">
        <v>46</v>
      </c>
      <c r="S323" t="s">
        <v>67</v>
      </c>
      <c r="T323" t="s">
        <v>67</v>
      </c>
      <c r="U323" t="s">
        <v>394</v>
      </c>
      <c r="V323" t="s">
        <v>48</v>
      </c>
      <c r="W323" t="s">
        <v>67</v>
      </c>
      <c r="X323" t="s">
        <v>204</v>
      </c>
      <c r="Y323" t="s">
        <v>46</v>
      </c>
      <c r="Z323" t="s">
        <v>55</v>
      </c>
      <c r="AA323" t="s">
        <v>55</v>
      </c>
      <c r="AB323" t="s">
        <v>46</v>
      </c>
      <c r="AC323" t="s">
        <v>55</v>
      </c>
      <c r="AD323" t="s">
        <v>55</v>
      </c>
      <c r="AE323" t="s">
        <v>55</v>
      </c>
      <c r="AF323" t="s">
        <v>69</v>
      </c>
      <c r="AG323" t="s">
        <v>69</v>
      </c>
      <c r="AH323" s="37" t="s">
        <v>58</v>
      </c>
      <c r="AI323" s="40" t="s">
        <v>94</v>
      </c>
      <c r="AJ323" t="s">
        <v>46</v>
      </c>
      <c r="AK323" t="s">
        <v>3945</v>
      </c>
      <c r="AL323" t="s">
        <v>58</v>
      </c>
      <c r="AM323" t="s">
        <v>391</v>
      </c>
      <c r="AN323" t="s">
        <v>3965</v>
      </c>
      <c r="AO323" t="s">
        <v>46</v>
      </c>
      <c r="AP323" t="s">
        <v>67</v>
      </c>
      <c r="AQ323" t="s">
        <v>67</v>
      </c>
      <c r="AR323" t="s">
        <v>67</v>
      </c>
      <c r="AS323" t="s">
        <v>67</v>
      </c>
      <c r="AT323" t="s">
        <v>1245</v>
      </c>
      <c r="AU323" t="s">
        <v>55</v>
      </c>
      <c r="AV323" t="s">
        <v>46</v>
      </c>
      <c r="AW323" t="s">
        <v>55</v>
      </c>
    </row>
    <row r="324" spans="1:49" x14ac:dyDescent="0.3">
      <c r="A324" t="s">
        <v>35</v>
      </c>
      <c r="B324" s="2">
        <v>42592</v>
      </c>
      <c r="C324">
        <v>8</v>
      </c>
      <c r="D324">
        <v>8101</v>
      </c>
      <c r="E324" t="s">
        <v>434</v>
      </c>
      <c r="F324" s="1" t="s">
        <v>276</v>
      </c>
      <c r="G324" t="s">
        <v>2088</v>
      </c>
      <c r="H324">
        <v>30</v>
      </c>
      <c r="I324" t="s">
        <v>1843</v>
      </c>
      <c r="J324" t="s">
        <v>46</v>
      </c>
      <c r="K324" t="s">
        <v>2089</v>
      </c>
      <c r="L324" t="s">
        <v>42</v>
      </c>
      <c r="M324" t="s">
        <v>279</v>
      </c>
      <c r="N324" t="s">
        <v>44</v>
      </c>
      <c r="O324" t="s">
        <v>2090</v>
      </c>
      <c r="P324">
        <v>27</v>
      </c>
      <c r="Q324" t="s">
        <v>39</v>
      </c>
      <c r="R324" t="s">
        <v>1781</v>
      </c>
      <c r="S324" t="s">
        <v>42</v>
      </c>
      <c r="T324" t="s">
        <v>49</v>
      </c>
      <c r="U324" t="s">
        <v>2091</v>
      </c>
      <c r="V324" t="s">
        <v>136</v>
      </c>
      <c r="W324" t="s">
        <v>49</v>
      </c>
      <c r="X324" t="s">
        <v>50</v>
      </c>
      <c r="Y324" t="s">
        <v>42</v>
      </c>
      <c r="Z324" t="s">
        <v>51</v>
      </c>
      <c r="AA324">
        <v>43112</v>
      </c>
      <c r="AB324" t="s">
        <v>52</v>
      </c>
      <c r="AC324" t="s">
        <v>2092</v>
      </c>
      <c r="AD324" t="s">
        <v>54</v>
      </c>
      <c r="AE324" t="s">
        <v>55</v>
      </c>
      <c r="AF324" t="s">
        <v>2093</v>
      </c>
      <c r="AG324" t="s">
        <v>2094</v>
      </c>
      <c r="AH324" s="37" t="s">
        <v>58</v>
      </c>
      <c r="AI324" s="40" t="s">
        <v>58</v>
      </c>
      <c r="AJ324" t="s">
        <v>1843</v>
      </c>
      <c r="AK324" t="s">
        <v>46</v>
      </c>
      <c r="AL324" t="s">
        <v>94</v>
      </c>
      <c r="AM324" t="s">
        <v>527</v>
      </c>
      <c r="AN324" t="s">
        <v>3964</v>
      </c>
      <c r="AO324" t="s">
        <v>39</v>
      </c>
      <c r="AP324" t="s">
        <v>3976</v>
      </c>
      <c r="AQ324" t="s">
        <v>94</v>
      </c>
      <c r="AR324" t="s">
        <v>58</v>
      </c>
      <c r="AS324" t="s">
        <v>58</v>
      </c>
      <c r="AT324" t="s">
        <v>50</v>
      </c>
      <c r="AU324" t="s">
        <v>51</v>
      </c>
      <c r="AV324" t="s">
        <v>52</v>
      </c>
      <c r="AW324" t="s">
        <v>54</v>
      </c>
    </row>
    <row r="325" spans="1:49" x14ac:dyDescent="0.3">
      <c r="A325" t="s">
        <v>35</v>
      </c>
      <c r="B325" s="2">
        <v>44124</v>
      </c>
      <c r="C325">
        <v>2</v>
      </c>
      <c r="D325">
        <v>2201</v>
      </c>
      <c r="E325" t="s">
        <v>932</v>
      </c>
      <c r="F325" t="s">
        <v>198</v>
      </c>
      <c r="G325" t="s">
        <v>2095</v>
      </c>
      <c r="H325">
        <v>35</v>
      </c>
      <c r="I325" t="s">
        <v>636</v>
      </c>
      <c r="J325" t="s">
        <v>46</v>
      </c>
      <c r="K325" t="s">
        <v>2096</v>
      </c>
      <c r="L325" t="s">
        <v>55</v>
      </c>
      <c r="M325" t="s">
        <v>74</v>
      </c>
      <c r="N325" t="s">
        <v>108</v>
      </c>
      <c r="O325" t="s">
        <v>2097</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2098</v>
      </c>
      <c r="AG325" t="s">
        <v>2099</v>
      </c>
      <c r="AH325" s="37" t="s">
        <v>58</v>
      </c>
      <c r="AI325" s="40" t="s">
        <v>58</v>
      </c>
      <c r="AJ325" t="s">
        <v>636</v>
      </c>
      <c r="AK325" t="s">
        <v>46</v>
      </c>
      <c r="AL325" t="s">
        <v>55</v>
      </c>
      <c r="AM325" t="s">
        <v>74</v>
      </c>
      <c r="AN325" t="s">
        <v>3964</v>
      </c>
      <c r="AO325" t="s">
        <v>46</v>
      </c>
      <c r="AP325" t="s">
        <v>67</v>
      </c>
      <c r="AQ325" t="s">
        <v>94</v>
      </c>
      <c r="AR325" t="s">
        <v>58</v>
      </c>
      <c r="AS325" t="s">
        <v>67</v>
      </c>
      <c r="AT325" t="s">
        <v>3964</v>
      </c>
      <c r="AU325" t="s">
        <v>113</v>
      </c>
      <c r="AV325" t="s">
        <v>46</v>
      </c>
      <c r="AW325" t="s">
        <v>55</v>
      </c>
    </row>
    <row r="326" spans="1:49" x14ac:dyDescent="0.3">
      <c r="A326" t="s">
        <v>35</v>
      </c>
      <c r="B326" s="2">
        <v>41946</v>
      </c>
      <c r="C326">
        <v>13</v>
      </c>
      <c r="D326">
        <v>13110</v>
      </c>
      <c r="E326" s="5" t="s">
        <v>169</v>
      </c>
      <c r="F326" s="5" t="s">
        <v>37</v>
      </c>
      <c r="G326" t="s">
        <v>2159</v>
      </c>
      <c r="H326">
        <v>49</v>
      </c>
      <c r="I326" t="s">
        <v>39</v>
      </c>
      <c r="J326" t="s">
        <v>2160</v>
      </c>
      <c r="K326" t="s">
        <v>2161</v>
      </c>
      <c r="L326" t="s">
        <v>42</v>
      </c>
      <c r="M326" t="s">
        <v>270</v>
      </c>
      <c r="N326" t="s">
        <v>44</v>
      </c>
      <c r="O326" t="s">
        <v>2162</v>
      </c>
      <c r="P326">
        <v>44</v>
      </c>
      <c r="Q326" t="s">
        <v>39</v>
      </c>
      <c r="R326" t="s">
        <v>46</v>
      </c>
      <c r="S326" t="s">
        <v>49</v>
      </c>
      <c r="T326" t="s">
        <v>67</v>
      </c>
      <c r="U326" t="s">
        <v>2163</v>
      </c>
      <c r="V326" t="s">
        <v>42</v>
      </c>
      <c r="W326" t="s">
        <v>49</v>
      </c>
      <c r="X326" t="s">
        <v>50</v>
      </c>
      <c r="Y326" t="s">
        <v>46</v>
      </c>
      <c r="Z326" t="s">
        <v>90</v>
      </c>
      <c r="AA326">
        <v>41946</v>
      </c>
      <c r="AB326" t="s">
        <v>91</v>
      </c>
      <c r="AC326" t="s">
        <v>55</v>
      </c>
      <c r="AD326" t="s">
        <v>55</v>
      </c>
      <c r="AE326" t="s">
        <v>55</v>
      </c>
      <c r="AF326" t="s">
        <v>2164</v>
      </c>
      <c r="AG326" t="s">
        <v>2165</v>
      </c>
      <c r="AH326" s="37" t="s">
        <v>58</v>
      </c>
      <c r="AI326" s="40" t="s">
        <v>58</v>
      </c>
      <c r="AJ326" t="s">
        <v>39</v>
      </c>
      <c r="AK326" t="s">
        <v>2160</v>
      </c>
      <c r="AL326" t="s">
        <v>94</v>
      </c>
      <c r="AM326" t="s">
        <v>710</v>
      </c>
      <c r="AN326" t="s">
        <v>3964</v>
      </c>
      <c r="AO326" t="s">
        <v>39</v>
      </c>
      <c r="AP326" t="s">
        <v>67</v>
      </c>
      <c r="AQ326" t="s">
        <v>58</v>
      </c>
      <c r="AR326" t="s">
        <v>67</v>
      </c>
      <c r="AS326" t="s">
        <v>58</v>
      </c>
      <c r="AT326" t="s">
        <v>50</v>
      </c>
      <c r="AU326" t="s">
        <v>90</v>
      </c>
      <c r="AV326" t="s">
        <v>91</v>
      </c>
      <c r="AW326" t="s">
        <v>55</v>
      </c>
    </row>
    <row r="327" spans="1:49" x14ac:dyDescent="0.3">
      <c r="A327" t="s">
        <v>35</v>
      </c>
      <c r="B327" s="2">
        <v>40840</v>
      </c>
      <c r="C327">
        <v>7</v>
      </c>
      <c r="D327">
        <v>7106</v>
      </c>
      <c r="E327" t="s">
        <v>2106</v>
      </c>
      <c r="F327" t="s">
        <v>458</v>
      </c>
      <c r="G327" t="s">
        <v>2107</v>
      </c>
      <c r="H327">
        <v>47</v>
      </c>
      <c r="I327" t="s">
        <v>46</v>
      </c>
      <c r="J327" t="s">
        <v>62</v>
      </c>
      <c r="K327" t="s">
        <v>300</v>
      </c>
      <c r="L327" t="s">
        <v>55</v>
      </c>
      <c r="M327" t="s">
        <v>527</v>
      </c>
      <c r="N327" t="s">
        <v>65</v>
      </c>
      <c r="O327" t="s">
        <v>2108</v>
      </c>
      <c r="P327">
        <v>42</v>
      </c>
      <c r="Q327" t="s">
        <v>46</v>
      </c>
      <c r="R327" t="s">
        <v>46</v>
      </c>
      <c r="T327" t="s">
        <v>67</v>
      </c>
      <c r="U327" t="s">
        <v>2109</v>
      </c>
      <c r="V327" t="s">
        <v>48</v>
      </c>
      <c r="W327" t="s">
        <v>67</v>
      </c>
      <c r="X327" t="s">
        <v>50</v>
      </c>
      <c r="Y327" t="s">
        <v>46</v>
      </c>
      <c r="Z327" t="s">
        <v>55</v>
      </c>
      <c r="AA327" t="s">
        <v>55</v>
      </c>
      <c r="AB327" t="s">
        <v>46</v>
      </c>
      <c r="AC327" t="s">
        <v>55</v>
      </c>
      <c r="AD327" t="s">
        <v>55</v>
      </c>
      <c r="AE327" t="s">
        <v>55</v>
      </c>
      <c r="AF327" t="s">
        <v>69</v>
      </c>
      <c r="AG327" t="s">
        <v>69</v>
      </c>
      <c r="AH327" s="37" t="s">
        <v>58</v>
      </c>
      <c r="AI327" s="40" t="s">
        <v>58</v>
      </c>
      <c r="AJ327" t="s">
        <v>46</v>
      </c>
      <c r="AK327" t="s">
        <v>46</v>
      </c>
      <c r="AL327" t="s">
        <v>55</v>
      </c>
      <c r="AM327" t="s">
        <v>527</v>
      </c>
      <c r="AN327" t="s">
        <v>3964</v>
      </c>
      <c r="AO327" t="s">
        <v>46</v>
      </c>
      <c r="AP327" t="s">
        <v>67</v>
      </c>
      <c r="AQ327" t="s">
        <v>67</v>
      </c>
      <c r="AR327" t="s">
        <v>67</v>
      </c>
      <c r="AS327" t="s">
        <v>67</v>
      </c>
      <c r="AT327" t="s">
        <v>50</v>
      </c>
      <c r="AU327" t="s">
        <v>55</v>
      </c>
      <c r="AV327" t="s">
        <v>46</v>
      </c>
      <c r="AW327" t="s">
        <v>55</v>
      </c>
    </row>
    <row r="328" spans="1:49" hidden="1" x14ac:dyDescent="0.3">
      <c r="A328" t="s">
        <v>843</v>
      </c>
      <c r="B328" s="2">
        <v>43870</v>
      </c>
      <c r="C328">
        <v>6</v>
      </c>
      <c r="D328">
        <v>6306</v>
      </c>
      <c r="E328" t="s">
        <v>2110</v>
      </c>
      <c r="F328" t="s">
        <v>105</v>
      </c>
      <c r="G328" t="s">
        <v>2111</v>
      </c>
      <c r="H328">
        <v>11</v>
      </c>
      <c r="I328" t="s">
        <v>39</v>
      </c>
      <c r="J328" t="s">
        <v>46</v>
      </c>
      <c r="K328" t="s">
        <v>2112</v>
      </c>
      <c r="L328" t="s">
        <v>55</v>
      </c>
      <c r="M328" t="s">
        <v>125</v>
      </c>
      <c r="N328" t="s">
        <v>85</v>
      </c>
      <c r="O328" t="s">
        <v>2113</v>
      </c>
      <c r="P328">
        <v>32</v>
      </c>
      <c r="Q328" t="s">
        <v>39</v>
      </c>
      <c r="R328" t="s">
        <v>46</v>
      </c>
      <c r="S328" t="s">
        <v>67</v>
      </c>
      <c r="T328" t="s">
        <v>67</v>
      </c>
      <c r="U328" t="s">
        <v>48</v>
      </c>
      <c r="V328" t="s">
        <v>48</v>
      </c>
      <c r="W328" t="s">
        <v>42</v>
      </c>
      <c r="X328" t="s">
        <v>103</v>
      </c>
      <c r="Y328" t="s">
        <v>46</v>
      </c>
      <c r="Z328" t="s">
        <v>55</v>
      </c>
      <c r="AA328" t="s">
        <v>55</v>
      </c>
      <c r="AB328" t="s">
        <v>309</v>
      </c>
      <c r="AC328" t="s">
        <v>55</v>
      </c>
      <c r="AD328" t="s">
        <v>55</v>
      </c>
      <c r="AE328" t="s">
        <v>55</v>
      </c>
      <c r="AF328" t="s">
        <v>2114</v>
      </c>
      <c r="AG328" t="s">
        <v>2115</v>
      </c>
      <c r="AH328" s="37" t="s">
        <v>58</v>
      </c>
      <c r="AI328" s="40" t="s">
        <v>94</v>
      </c>
      <c r="AJ328" t="s">
        <v>39</v>
      </c>
      <c r="AK328" t="s">
        <v>46</v>
      </c>
      <c r="AL328" t="s">
        <v>55</v>
      </c>
      <c r="AM328" t="s">
        <v>125</v>
      </c>
      <c r="AN328" t="s">
        <v>85</v>
      </c>
      <c r="AO328" t="s">
        <v>39</v>
      </c>
      <c r="AP328" t="s">
        <v>67</v>
      </c>
      <c r="AQ328" t="s">
        <v>67</v>
      </c>
      <c r="AR328" t="s">
        <v>67</v>
      </c>
      <c r="AS328" t="s">
        <v>94</v>
      </c>
      <c r="AT328" t="s">
        <v>103</v>
      </c>
      <c r="AU328" t="s">
        <v>55</v>
      </c>
      <c r="AV328" t="s">
        <v>309</v>
      </c>
      <c r="AW328" t="s">
        <v>55</v>
      </c>
    </row>
    <row r="329" spans="1:49" hidden="1" x14ac:dyDescent="0.3">
      <c r="A329" t="s">
        <v>35</v>
      </c>
      <c r="B329" s="2">
        <v>43406</v>
      </c>
      <c r="C329">
        <v>13</v>
      </c>
      <c r="D329">
        <v>13201</v>
      </c>
      <c r="E329" t="s">
        <v>116</v>
      </c>
      <c r="F329" t="s">
        <v>37</v>
      </c>
      <c r="G329" t="s">
        <v>2116</v>
      </c>
      <c r="H329">
        <v>49</v>
      </c>
      <c r="I329" t="s">
        <v>39</v>
      </c>
      <c r="J329" t="s">
        <v>46</v>
      </c>
      <c r="K329" t="s">
        <v>2117</v>
      </c>
      <c r="L329" t="s">
        <v>42</v>
      </c>
      <c r="M329" t="s">
        <v>191</v>
      </c>
      <c r="N329" t="s">
        <v>132</v>
      </c>
      <c r="O329" t="s">
        <v>2118</v>
      </c>
      <c r="P329">
        <v>14</v>
      </c>
      <c r="Q329" t="s">
        <v>39</v>
      </c>
      <c r="R329" t="s">
        <v>46</v>
      </c>
      <c r="S329" t="s">
        <v>42</v>
      </c>
      <c r="T329" t="s">
        <v>42</v>
      </c>
      <c r="U329" t="s">
        <v>48</v>
      </c>
      <c r="V329" t="s">
        <v>48</v>
      </c>
      <c r="W329" t="s">
        <v>42</v>
      </c>
      <c r="X329" t="s">
        <v>103</v>
      </c>
      <c r="Y329" t="s">
        <v>46</v>
      </c>
      <c r="Z329" t="s">
        <v>112</v>
      </c>
      <c r="AA329">
        <v>43408</v>
      </c>
      <c r="AB329" t="s">
        <v>350</v>
      </c>
      <c r="AC329" t="s">
        <v>2005</v>
      </c>
      <c r="AD329" t="s">
        <v>55</v>
      </c>
      <c r="AE329" t="s">
        <v>55</v>
      </c>
      <c r="AF329" t="s">
        <v>2119</v>
      </c>
      <c r="AG329" t="s">
        <v>69</v>
      </c>
      <c r="AH329" s="37" t="s">
        <v>58</v>
      </c>
      <c r="AI329" s="40" t="s">
        <v>94</v>
      </c>
      <c r="AJ329" t="s">
        <v>39</v>
      </c>
      <c r="AK329" t="s">
        <v>46</v>
      </c>
      <c r="AL329" t="s">
        <v>94</v>
      </c>
      <c r="AM329" t="s">
        <v>191</v>
      </c>
      <c r="AN329" t="s">
        <v>3966</v>
      </c>
      <c r="AO329" t="s">
        <v>39</v>
      </c>
      <c r="AP329" t="s">
        <v>67</v>
      </c>
      <c r="AQ329" t="s">
        <v>94</v>
      </c>
      <c r="AR329" t="s">
        <v>94</v>
      </c>
      <c r="AS329" t="s">
        <v>94</v>
      </c>
      <c r="AT329" t="s">
        <v>103</v>
      </c>
      <c r="AU329" t="s">
        <v>112</v>
      </c>
      <c r="AV329" t="s">
        <v>350</v>
      </c>
      <c r="AW329" t="s">
        <v>55</v>
      </c>
    </row>
    <row r="330" spans="1:49" x14ac:dyDescent="0.3">
      <c r="A330" t="s">
        <v>35</v>
      </c>
      <c r="B330" s="2">
        <v>41947</v>
      </c>
      <c r="C330">
        <v>13</v>
      </c>
      <c r="D330">
        <v>13115</v>
      </c>
      <c r="E330" t="s">
        <v>2258</v>
      </c>
      <c r="F330" t="s">
        <v>37</v>
      </c>
      <c r="G330" t="s">
        <v>3047</v>
      </c>
      <c r="H330">
        <v>34</v>
      </c>
      <c r="I330" t="s">
        <v>39</v>
      </c>
      <c r="J330" t="s">
        <v>3048</v>
      </c>
      <c r="K330" t="s">
        <v>3049</v>
      </c>
      <c r="L330" t="s">
        <v>42</v>
      </c>
      <c r="M330" t="s">
        <v>4103</v>
      </c>
      <c r="N330" t="s">
        <v>44</v>
      </c>
      <c r="O330" t="s">
        <v>3050</v>
      </c>
      <c r="P330">
        <v>34</v>
      </c>
      <c r="Q330" t="s">
        <v>39</v>
      </c>
      <c r="R330" t="s">
        <v>3051</v>
      </c>
      <c r="S330" t="s">
        <v>42</v>
      </c>
      <c r="T330" t="s">
        <v>67</v>
      </c>
      <c r="U330" t="s">
        <v>3052</v>
      </c>
      <c r="V330" t="s">
        <v>42</v>
      </c>
      <c r="W330" t="s">
        <v>49</v>
      </c>
      <c r="X330" t="s">
        <v>50</v>
      </c>
      <c r="Y330" t="s">
        <v>557</v>
      </c>
      <c r="Z330" t="s">
        <v>51</v>
      </c>
      <c r="AA330">
        <v>42655</v>
      </c>
      <c r="AB330" t="s">
        <v>52</v>
      </c>
      <c r="AC330" t="s">
        <v>3053</v>
      </c>
      <c r="AD330" t="s">
        <v>545</v>
      </c>
      <c r="AE330" t="s">
        <v>55</v>
      </c>
      <c r="AF330" t="s">
        <v>3054</v>
      </c>
      <c r="AG330" t="s">
        <v>3055</v>
      </c>
      <c r="AH330" s="37" t="s">
        <v>58</v>
      </c>
      <c r="AI330" s="40" t="s">
        <v>58</v>
      </c>
      <c r="AJ330" t="s">
        <v>39</v>
      </c>
      <c r="AK330" t="s">
        <v>3953</v>
      </c>
      <c r="AL330" t="s">
        <v>94</v>
      </c>
      <c r="AM330" t="s">
        <v>4103</v>
      </c>
      <c r="AN330" t="s">
        <v>3964</v>
      </c>
      <c r="AO330" t="s">
        <v>39</v>
      </c>
      <c r="AP330" t="s">
        <v>3978</v>
      </c>
      <c r="AQ330" t="s">
        <v>94</v>
      </c>
      <c r="AR330" t="s">
        <v>67</v>
      </c>
      <c r="AS330" t="s">
        <v>58</v>
      </c>
      <c r="AT330" t="s">
        <v>50</v>
      </c>
      <c r="AU330" t="s">
        <v>51</v>
      </c>
      <c r="AV330" t="s">
        <v>52</v>
      </c>
      <c r="AW330" t="s">
        <v>545</v>
      </c>
    </row>
    <row r="331" spans="1:49" x14ac:dyDescent="0.3">
      <c r="A331" t="s">
        <v>35</v>
      </c>
      <c r="B331" s="2">
        <v>40432</v>
      </c>
      <c r="C331">
        <v>9</v>
      </c>
      <c r="D331">
        <v>9201</v>
      </c>
      <c r="E331" s="5" t="s">
        <v>411</v>
      </c>
      <c r="F331" s="5" t="s">
        <v>60</v>
      </c>
      <c r="G331" t="s">
        <v>2123</v>
      </c>
      <c r="H331">
        <v>52</v>
      </c>
      <c r="I331" t="s">
        <v>46</v>
      </c>
      <c r="J331" t="s">
        <v>2124</v>
      </c>
      <c r="K331" t="s">
        <v>665</v>
      </c>
      <c r="L331" t="s">
        <v>55</v>
      </c>
      <c r="M331" t="s">
        <v>64</v>
      </c>
      <c r="N331" t="s">
        <v>65</v>
      </c>
      <c r="O331" t="s">
        <v>2125</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37" t="s">
        <v>58</v>
      </c>
      <c r="AI331" s="40" t="s">
        <v>58</v>
      </c>
      <c r="AJ331" t="s">
        <v>46</v>
      </c>
      <c r="AK331" t="s">
        <v>1041</v>
      </c>
      <c r="AL331" t="s">
        <v>55</v>
      </c>
      <c r="AM331" t="s">
        <v>43</v>
      </c>
      <c r="AN331" t="s">
        <v>3964</v>
      </c>
      <c r="AO331" t="s">
        <v>46</v>
      </c>
      <c r="AP331" t="s">
        <v>67</v>
      </c>
      <c r="AQ331" t="s">
        <v>58</v>
      </c>
      <c r="AR331" t="s">
        <v>67</v>
      </c>
      <c r="AS331" t="s">
        <v>67</v>
      </c>
      <c r="AT331" t="s">
        <v>89</v>
      </c>
      <c r="AU331" t="s">
        <v>55</v>
      </c>
      <c r="AV331" t="s">
        <v>46</v>
      </c>
      <c r="AW331" t="s">
        <v>55</v>
      </c>
    </row>
    <row r="332" spans="1:49" x14ac:dyDescent="0.3">
      <c r="A332" t="s">
        <v>35</v>
      </c>
      <c r="B332" s="2">
        <v>40377</v>
      </c>
      <c r="C332">
        <v>8</v>
      </c>
      <c r="D332">
        <v>8205</v>
      </c>
      <c r="E332" s="5" t="s">
        <v>2126</v>
      </c>
      <c r="F332" s="1" t="s">
        <v>276</v>
      </c>
      <c r="G332" t="s">
        <v>2127</v>
      </c>
      <c r="H332">
        <v>21</v>
      </c>
      <c r="I332" t="s">
        <v>46</v>
      </c>
      <c r="J332" t="s">
        <v>62</v>
      </c>
      <c r="K332" t="s">
        <v>285</v>
      </c>
      <c r="L332" t="s">
        <v>55</v>
      </c>
      <c r="M332" t="s">
        <v>64</v>
      </c>
      <c r="N332" t="s">
        <v>65</v>
      </c>
      <c r="O332" t="s">
        <v>2128</v>
      </c>
      <c r="P332">
        <v>24</v>
      </c>
      <c r="Q332" t="s">
        <v>46</v>
      </c>
      <c r="R332" t="s">
        <v>2129</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37" t="s">
        <v>58</v>
      </c>
      <c r="AI332" s="40" t="s">
        <v>58</v>
      </c>
      <c r="AJ332" t="s">
        <v>46</v>
      </c>
      <c r="AK332" t="s">
        <v>46</v>
      </c>
      <c r="AL332" t="s">
        <v>55</v>
      </c>
      <c r="AM332" t="s">
        <v>43</v>
      </c>
      <c r="AN332" t="s">
        <v>3964</v>
      </c>
      <c r="AO332" t="s">
        <v>46</v>
      </c>
      <c r="AP332" t="s">
        <v>2129</v>
      </c>
      <c r="AQ332" t="s">
        <v>67</v>
      </c>
      <c r="AR332" t="s">
        <v>67</v>
      </c>
      <c r="AS332" t="s">
        <v>67</v>
      </c>
      <c r="AT332" t="s">
        <v>103</v>
      </c>
      <c r="AU332" t="s">
        <v>55</v>
      </c>
      <c r="AV332" t="s">
        <v>46</v>
      </c>
      <c r="AW332" t="s">
        <v>55</v>
      </c>
    </row>
    <row r="333" spans="1:49" x14ac:dyDescent="0.3">
      <c r="A333" t="s">
        <v>35</v>
      </c>
      <c r="B333" s="2">
        <v>41132</v>
      </c>
      <c r="C333">
        <v>5</v>
      </c>
      <c r="D333">
        <v>5801</v>
      </c>
      <c r="E333" t="s">
        <v>2130</v>
      </c>
      <c r="F333" t="s">
        <v>151</v>
      </c>
      <c r="G333" t="s">
        <v>2131</v>
      </c>
      <c r="H333">
        <v>29</v>
      </c>
      <c r="I333" t="s">
        <v>46</v>
      </c>
      <c r="J333" t="s">
        <v>2132</v>
      </c>
      <c r="K333" t="s">
        <v>63</v>
      </c>
      <c r="L333" t="s">
        <v>55</v>
      </c>
      <c r="M333" s="1" t="s">
        <v>1172</v>
      </c>
      <c r="N333" t="s">
        <v>65</v>
      </c>
      <c r="O333" t="s">
        <v>2133</v>
      </c>
      <c r="P333">
        <v>27</v>
      </c>
      <c r="Q333" t="s">
        <v>46</v>
      </c>
      <c r="R333" t="s">
        <v>46</v>
      </c>
      <c r="S333" t="s">
        <v>67</v>
      </c>
      <c r="T333" t="s">
        <v>67</v>
      </c>
      <c r="U333" t="s">
        <v>48</v>
      </c>
      <c r="V333" t="s">
        <v>48</v>
      </c>
      <c r="W333" t="s">
        <v>67</v>
      </c>
      <c r="X333" t="s">
        <v>50</v>
      </c>
      <c r="Y333" t="s">
        <v>46</v>
      </c>
      <c r="Z333" t="s">
        <v>55</v>
      </c>
      <c r="AA333" t="s">
        <v>55</v>
      </c>
      <c r="AB333" t="s">
        <v>46</v>
      </c>
      <c r="AC333" t="s">
        <v>55</v>
      </c>
      <c r="AD333" t="s">
        <v>892</v>
      </c>
      <c r="AE333" t="s">
        <v>55</v>
      </c>
      <c r="AF333" t="s">
        <v>69</v>
      </c>
      <c r="AG333" t="s">
        <v>69</v>
      </c>
      <c r="AH333" s="37" t="s">
        <v>58</v>
      </c>
      <c r="AI333" s="40" t="s">
        <v>58</v>
      </c>
      <c r="AJ333" t="s">
        <v>46</v>
      </c>
      <c r="AK333" t="s">
        <v>3932</v>
      </c>
      <c r="AL333" t="s">
        <v>55</v>
      </c>
      <c r="AM333" t="s">
        <v>1172</v>
      </c>
      <c r="AN333" t="s">
        <v>3964</v>
      </c>
      <c r="AO333" t="s">
        <v>46</v>
      </c>
      <c r="AP333" t="s">
        <v>67</v>
      </c>
      <c r="AQ333" t="s">
        <v>67</v>
      </c>
      <c r="AR333" t="s">
        <v>67</v>
      </c>
      <c r="AS333" t="s">
        <v>67</v>
      </c>
      <c r="AT333" t="s">
        <v>50</v>
      </c>
      <c r="AU333" t="s">
        <v>55</v>
      </c>
      <c r="AV333" t="s">
        <v>46</v>
      </c>
      <c r="AW333" t="s">
        <v>892</v>
      </c>
    </row>
    <row r="334" spans="1:49" x14ac:dyDescent="0.3">
      <c r="A334" t="s">
        <v>35</v>
      </c>
      <c r="B334" s="2">
        <v>43806</v>
      </c>
      <c r="C334">
        <v>7</v>
      </c>
      <c r="D334">
        <v>7202</v>
      </c>
      <c r="E334" t="s">
        <v>2134</v>
      </c>
      <c r="F334" t="s">
        <v>458</v>
      </c>
      <c r="G334" t="s">
        <v>2135</v>
      </c>
      <c r="H334">
        <v>44</v>
      </c>
      <c r="I334" t="s">
        <v>39</v>
      </c>
      <c r="J334" t="s">
        <v>46</v>
      </c>
      <c r="K334" t="s">
        <v>2136</v>
      </c>
      <c r="L334" t="s">
        <v>55</v>
      </c>
      <c r="M334" t="s">
        <v>43</v>
      </c>
      <c r="N334" t="s">
        <v>44</v>
      </c>
      <c r="O334" t="s">
        <v>2137</v>
      </c>
      <c r="P334">
        <v>51</v>
      </c>
      <c r="Q334" t="s">
        <v>39</v>
      </c>
      <c r="R334" t="s">
        <v>46</v>
      </c>
      <c r="S334" t="s">
        <v>49</v>
      </c>
      <c r="T334" t="s">
        <v>67</v>
      </c>
      <c r="U334" t="s">
        <v>2138</v>
      </c>
      <c r="V334" t="s">
        <v>48</v>
      </c>
      <c r="W334" t="s">
        <v>49</v>
      </c>
      <c r="X334" t="s">
        <v>50</v>
      </c>
      <c r="Y334" t="s">
        <v>46</v>
      </c>
      <c r="Z334" t="s">
        <v>90</v>
      </c>
      <c r="AA334">
        <v>43806</v>
      </c>
      <c r="AB334" t="s">
        <v>91</v>
      </c>
      <c r="AC334" t="s">
        <v>55</v>
      </c>
      <c r="AD334" t="s">
        <v>55</v>
      </c>
      <c r="AE334" t="s">
        <v>55</v>
      </c>
      <c r="AF334" t="s">
        <v>2139</v>
      </c>
      <c r="AG334" t="s">
        <v>2140</v>
      </c>
      <c r="AH334" s="37" t="s">
        <v>58</v>
      </c>
      <c r="AI334" s="40" t="s">
        <v>58</v>
      </c>
      <c r="AJ334" t="s">
        <v>39</v>
      </c>
      <c r="AK334" t="s">
        <v>46</v>
      </c>
      <c r="AL334" t="s">
        <v>55</v>
      </c>
      <c r="AM334" t="s">
        <v>43</v>
      </c>
      <c r="AN334" t="s">
        <v>3964</v>
      </c>
      <c r="AO334" t="s">
        <v>39</v>
      </c>
      <c r="AP334" t="s">
        <v>67</v>
      </c>
      <c r="AQ334" t="s">
        <v>58</v>
      </c>
      <c r="AR334" t="s">
        <v>67</v>
      </c>
      <c r="AS334" t="s">
        <v>58</v>
      </c>
      <c r="AT334" t="s">
        <v>50</v>
      </c>
      <c r="AU334" t="s">
        <v>90</v>
      </c>
      <c r="AV334" t="s">
        <v>91</v>
      </c>
      <c r="AW334" t="s">
        <v>55</v>
      </c>
    </row>
    <row r="335" spans="1:49" hidden="1" x14ac:dyDescent="0.3">
      <c r="A335" t="s">
        <v>35</v>
      </c>
      <c r="B335" s="2">
        <v>42144</v>
      </c>
      <c r="C335">
        <v>13</v>
      </c>
      <c r="D335">
        <v>13110</v>
      </c>
      <c r="E335" s="5" t="s">
        <v>169</v>
      </c>
      <c r="F335" s="5" t="s">
        <v>37</v>
      </c>
      <c r="G335" t="s">
        <v>2141</v>
      </c>
      <c r="H335">
        <v>2</v>
      </c>
      <c r="I335" t="s">
        <v>39</v>
      </c>
      <c r="J335" t="s">
        <v>46</v>
      </c>
      <c r="K335" t="s">
        <v>2142</v>
      </c>
      <c r="L335" t="s">
        <v>42</v>
      </c>
      <c r="M335" t="s">
        <v>125</v>
      </c>
      <c r="N335" t="s">
        <v>85</v>
      </c>
      <c r="O335" t="s">
        <v>1395</v>
      </c>
      <c r="P335">
        <v>47</v>
      </c>
      <c r="Q335" t="s">
        <v>39</v>
      </c>
      <c r="R335" t="s">
        <v>1396</v>
      </c>
      <c r="S335" t="s">
        <v>42</v>
      </c>
      <c r="T335" t="s">
        <v>49</v>
      </c>
      <c r="U335" t="s">
        <v>48</v>
      </c>
      <c r="V335" t="s">
        <v>42</v>
      </c>
      <c r="W335" t="s">
        <v>42</v>
      </c>
      <c r="X335" t="s">
        <v>103</v>
      </c>
      <c r="Y335" t="s">
        <v>50</v>
      </c>
      <c r="Z335" t="s">
        <v>51</v>
      </c>
      <c r="AA335">
        <v>42367</v>
      </c>
      <c r="AB335" t="s">
        <v>52</v>
      </c>
      <c r="AC335" t="s">
        <v>1399</v>
      </c>
      <c r="AD335" t="s">
        <v>408</v>
      </c>
      <c r="AE335" t="s">
        <v>55</v>
      </c>
      <c r="AF335" t="s">
        <v>1400</v>
      </c>
      <c r="AG335" t="s">
        <v>1401</v>
      </c>
      <c r="AH335" s="37" t="s">
        <v>58</v>
      </c>
      <c r="AI335" s="40" t="s">
        <v>94</v>
      </c>
      <c r="AJ335" t="s">
        <v>39</v>
      </c>
      <c r="AK335" t="s">
        <v>46</v>
      </c>
      <c r="AL335" t="s">
        <v>94</v>
      </c>
      <c r="AM335" t="s">
        <v>125</v>
      </c>
      <c r="AN335" t="s">
        <v>85</v>
      </c>
      <c r="AO335" t="s">
        <v>39</v>
      </c>
      <c r="AP335" t="s">
        <v>3980</v>
      </c>
      <c r="AQ335" t="s">
        <v>94</v>
      </c>
      <c r="AR335" t="s">
        <v>58</v>
      </c>
      <c r="AS335" t="s">
        <v>94</v>
      </c>
      <c r="AT335" t="s">
        <v>103</v>
      </c>
      <c r="AU335" t="s">
        <v>51</v>
      </c>
      <c r="AV335" t="s">
        <v>52</v>
      </c>
      <c r="AW335" t="s">
        <v>4001</v>
      </c>
    </row>
    <row r="336" spans="1:49" hidden="1" x14ac:dyDescent="0.3">
      <c r="A336" t="s">
        <v>35</v>
      </c>
      <c r="B336" s="2">
        <v>40977</v>
      </c>
      <c r="C336">
        <v>8</v>
      </c>
      <c r="D336">
        <v>8108</v>
      </c>
      <c r="E336" t="s">
        <v>304</v>
      </c>
      <c r="F336" s="1" t="s">
        <v>276</v>
      </c>
      <c r="G336" t="s">
        <v>2143</v>
      </c>
      <c r="H336">
        <v>8</v>
      </c>
      <c r="I336" t="s">
        <v>46</v>
      </c>
      <c r="J336" t="s">
        <v>62</v>
      </c>
      <c r="K336" s="1" t="s">
        <v>593</v>
      </c>
      <c r="L336" t="s">
        <v>58</v>
      </c>
      <c r="M336" t="s">
        <v>2144</v>
      </c>
      <c r="N336" t="s">
        <v>392</v>
      </c>
      <c r="O336" t="s">
        <v>2145</v>
      </c>
      <c r="P336">
        <v>24</v>
      </c>
      <c r="Q336" t="s">
        <v>46</v>
      </c>
      <c r="R336" t="s">
        <v>46</v>
      </c>
      <c r="S336" t="s">
        <v>67</v>
      </c>
      <c r="T336" t="s">
        <v>67</v>
      </c>
      <c r="U336" t="s">
        <v>2146</v>
      </c>
      <c r="V336" t="s">
        <v>48</v>
      </c>
      <c r="W336" t="s">
        <v>94</v>
      </c>
      <c r="X336" t="s">
        <v>46</v>
      </c>
      <c r="Y336" t="s">
        <v>46</v>
      </c>
      <c r="Z336" t="s">
        <v>55</v>
      </c>
      <c r="AA336" t="s">
        <v>55</v>
      </c>
      <c r="AB336" t="s">
        <v>46</v>
      </c>
      <c r="AC336" t="s">
        <v>55</v>
      </c>
      <c r="AD336" t="s">
        <v>2147</v>
      </c>
      <c r="AE336" t="s">
        <v>55</v>
      </c>
      <c r="AF336" t="s">
        <v>69</v>
      </c>
      <c r="AG336" t="s">
        <v>69</v>
      </c>
      <c r="AH336" s="37" t="s">
        <v>58</v>
      </c>
      <c r="AI336" s="40" t="s">
        <v>94</v>
      </c>
      <c r="AJ336" t="s">
        <v>46</v>
      </c>
      <c r="AK336" t="s">
        <v>46</v>
      </c>
      <c r="AL336" t="s">
        <v>58</v>
      </c>
      <c r="AM336" t="s">
        <v>2144</v>
      </c>
      <c r="AN336" t="s">
        <v>3965</v>
      </c>
      <c r="AO336" t="s">
        <v>46</v>
      </c>
      <c r="AP336" t="s">
        <v>67</v>
      </c>
      <c r="AQ336" t="s">
        <v>67</v>
      </c>
      <c r="AR336" t="s">
        <v>67</v>
      </c>
      <c r="AS336" t="s">
        <v>94</v>
      </c>
      <c r="AT336" t="s">
        <v>67</v>
      </c>
      <c r="AU336" t="s">
        <v>55</v>
      </c>
      <c r="AV336" t="s">
        <v>46</v>
      </c>
      <c r="AW336" t="s">
        <v>4001</v>
      </c>
    </row>
    <row r="337" spans="1:49" hidden="1" x14ac:dyDescent="0.3">
      <c r="A337" t="s">
        <v>35</v>
      </c>
      <c r="B337" s="2">
        <v>40689</v>
      </c>
      <c r="C337">
        <v>14</v>
      </c>
      <c r="D337">
        <v>14101</v>
      </c>
      <c r="E337" t="s">
        <v>634</v>
      </c>
      <c r="F337" t="s">
        <v>613</v>
      </c>
      <c r="G337" t="s">
        <v>2148</v>
      </c>
      <c r="H337">
        <v>12</v>
      </c>
      <c r="I337" t="s">
        <v>46</v>
      </c>
      <c r="J337" t="s">
        <v>62</v>
      </c>
      <c r="K337" t="s">
        <v>2149</v>
      </c>
      <c r="L337" t="s">
        <v>58</v>
      </c>
      <c r="M337" t="s">
        <v>2144</v>
      </c>
      <c r="N337" t="s">
        <v>392</v>
      </c>
      <c r="O337" t="s">
        <v>2150</v>
      </c>
      <c r="P337">
        <v>42</v>
      </c>
      <c r="Q337" t="s">
        <v>46</v>
      </c>
      <c r="R337" t="s">
        <v>2046</v>
      </c>
      <c r="T337" t="s">
        <v>67</v>
      </c>
      <c r="U337" t="s">
        <v>48</v>
      </c>
      <c r="V337" t="s">
        <v>48</v>
      </c>
      <c r="W337" t="s">
        <v>67</v>
      </c>
      <c r="Y337" t="s">
        <v>46</v>
      </c>
      <c r="Z337" t="s">
        <v>55</v>
      </c>
      <c r="AA337" t="s">
        <v>55</v>
      </c>
      <c r="AB337" t="s">
        <v>46</v>
      </c>
      <c r="AC337" t="s">
        <v>55</v>
      </c>
      <c r="AD337" t="s">
        <v>2151</v>
      </c>
      <c r="AE337" t="s">
        <v>55</v>
      </c>
      <c r="AF337" t="s">
        <v>69</v>
      </c>
      <c r="AG337" t="s">
        <v>69</v>
      </c>
      <c r="AH337" s="37" t="s">
        <v>58</v>
      </c>
      <c r="AI337" s="40" t="s">
        <v>94</v>
      </c>
      <c r="AJ337" t="s">
        <v>46</v>
      </c>
      <c r="AK337" t="s">
        <v>46</v>
      </c>
      <c r="AL337" t="s">
        <v>58</v>
      </c>
      <c r="AM337" t="s">
        <v>2144</v>
      </c>
      <c r="AN337" t="s">
        <v>3965</v>
      </c>
      <c r="AO337" t="s">
        <v>46</v>
      </c>
      <c r="AP337" t="s">
        <v>2046</v>
      </c>
      <c r="AQ337" t="s">
        <v>67</v>
      </c>
      <c r="AR337" t="s">
        <v>67</v>
      </c>
      <c r="AS337" t="s">
        <v>67</v>
      </c>
      <c r="AT337" t="s">
        <v>46</v>
      </c>
      <c r="AU337" t="s">
        <v>55</v>
      </c>
      <c r="AV337" t="s">
        <v>46</v>
      </c>
      <c r="AW337" t="s">
        <v>4001</v>
      </c>
    </row>
    <row r="338" spans="1:49" x14ac:dyDescent="0.3">
      <c r="A338" t="s">
        <v>35</v>
      </c>
      <c r="B338" s="2">
        <v>42436</v>
      </c>
      <c r="C338">
        <v>8</v>
      </c>
      <c r="D338">
        <v>8110</v>
      </c>
      <c r="E338" t="s">
        <v>2152</v>
      </c>
      <c r="F338" s="1" t="s">
        <v>276</v>
      </c>
      <c r="G338" t="s">
        <v>2153</v>
      </c>
      <c r="H338">
        <v>63</v>
      </c>
      <c r="I338" t="s">
        <v>39</v>
      </c>
      <c r="J338" t="s">
        <v>46</v>
      </c>
      <c r="K338" t="s">
        <v>2154</v>
      </c>
      <c r="L338" t="s">
        <v>42</v>
      </c>
      <c r="M338" t="s">
        <v>74</v>
      </c>
      <c r="N338" t="s">
        <v>44</v>
      </c>
      <c r="O338" t="s">
        <v>2155</v>
      </c>
      <c r="P338">
        <v>71</v>
      </c>
      <c r="Q338" t="s">
        <v>39</v>
      </c>
      <c r="R338" t="s">
        <v>46</v>
      </c>
      <c r="S338" t="s">
        <v>42</v>
      </c>
      <c r="T338" t="s">
        <v>49</v>
      </c>
      <c r="U338" t="s">
        <v>2156</v>
      </c>
      <c r="V338" t="s">
        <v>147</v>
      </c>
      <c r="W338" t="s">
        <v>49</v>
      </c>
      <c r="X338" t="s">
        <v>50</v>
      </c>
      <c r="Y338" t="s">
        <v>42</v>
      </c>
      <c r="Z338" t="s">
        <v>51</v>
      </c>
      <c r="AA338">
        <v>43448</v>
      </c>
      <c r="AB338" t="s">
        <v>52</v>
      </c>
      <c r="AC338" t="s">
        <v>2092</v>
      </c>
      <c r="AD338" t="s">
        <v>892</v>
      </c>
      <c r="AE338" t="s">
        <v>55</v>
      </c>
      <c r="AF338" t="s">
        <v>2157</v>
      </c>
      <c r="AG338" t="s">
        <v>2158</v>
      </c>
      <c r="AH338" s="37" t="s">
        <v>58</v>
      </c>
      <c r="AI338" s="40" t="s">
        <v>58</v>
      </c>
      <c r="AJ338" t="s">
        <v>39</v>
      </c>
      <c r="AK338" t="s">
        <v>46</v>
      </c>
      <c r="AL338" t="s">
        <v>94</v>
      </c>
      <c r="AM338" t="s">
        <v>74</v>
      </c>
      <c r="AN338" t="s">
        <v>3964</v>
      </c>
      <c r="AO338" t="s">
        <v>39</v>
      </c>
      <c r="AP338" t="s">
        <v>67</v>
      </c>
      <c r="AQ338" t="s">
        <v>94</v>
      </c>
      <c r="AR338" t="s">
        <v>58</v>
      </c>
      <c r="AS338" t="s">
        <v>58</v>
      </c>
      <c r="AT338" t="s">
        <v>50</v>
      </c>
      <c r="AU338" t="s">
        <v>51</v>
      </c>
      <c r="AV338" t="s">
        <v>52</v>
      </c>
      <c r="AW338" t="s">
        <v>892</v>
      </c>
    </row>
    <row r="339" spans="1:49" x14ac:dyDescent="0.3">
      <c r="A339" t="s">
        <v>35</v>
      </c>
      <c r="B339" s="2">
        <v>41953</v>
      </c>
      <c r="C339">
        <v>13</v>
      </c>
      <c r="D339">
        <v>13119</v>
      </c>
      <c r="E339" t="s">
        <v>514</v>
      </c>
      <c r="F339" t="s">
        <v>37</v>
      </c>
      <c r="G339" t="s">
        <v>3159</v>
      </c>
      <c r="H339">
        <v>26</v>
      </c>
      <c r="I339" t="s">
        <v>39</v>
      </c>
      <c r="J339" t="s">
        <v>46</v>
      </c>
      <c r="K339" t="s">
        <v>3160</v>
      </c>
      <c r="L339" t="s">
        <v>42</v>
      </c>
      <c r="M339" t="s">
        <v>74</v>
      </c>
      <c r="N339" t="s">
        <v>44</v>
      </c>
      <c r="O339" t="s">
        <v>3161</v>
      </c>
      <c r="P339">
        <v>33</v>
      </c>
      <c r="Q339" t="s">
        <v>39</v>
      </c>
      <c r="R339" t="s">
        <v>46</v>
      </c>
      <c r="S339" t="s">
        <v>42</v>
      </c>
      <c r="T339" t="s">
        <v>49</v>
      </c>
      <c r="U339" t="s">
        <v>48</v>
      </c>
      <c r="V339" t="s">
        <v>42</v>
      </c>
      <c r="W339" t="s">
        <v>49</v>
      </c>
      <c r="X339" t="s">
        <v>50</v>
      </c>
      <c r="Y339" t="s">
        <v>3162</v>
      </c>
      <c r="Z339" t="s">
        <v>112</v>
      </c>
      <c r="AA339">
        <v>41953</v>
      </c>
      <c r="AB339" t="s">
        <v>46</v>
      </c>
      <c r="AC339" t="s">
        <v>55</v>
      </c>
      <c r="AD339" t="s">
        <v>55</v>
      </c>
      <c r="AE339" t="s">
        <v>55</v>
      </c>
      <c r="AF339" t="s">
        <v>3163</v>
      </c>
      <c r="AG339" t="s">
        <v>3164</v>
      </c>
      <c r="AH339" s="37" t="s">
        <v>58</v>
      </c>
      <c r="AI339" s="40" t="s">
        <v>58</v>
      </c>
      <c r="AJ339" t="s">
        <v>39</v>
      </c>
      <c r="AK339" t="s">
        <v>46</v>
      </c>
      <c r="AL339" t="s">
        <v>94</v>
      </c>
      <c r="AM339" t="s">
        <v>74</v>
      </c>
      <c r="AN339" t="s">
        <v>3964</v>
      </c>
      <c r="AO339" t="s">
        <v>39</v>
      </c>
      <c r="AP339" t="s">
        <v>67</v>
      </c>
      <c r="AQ339" t="s">
        <v>94</v>
      </c>
      <c r="AR339" t="s">
        <v>58</v>
      </c>
      <c r="AS339" t="s">
        <v>58</v>
      </c>
      <c r="AT339" t="s">
        <v>50</v>
      </c>
      <c r="AU339" t="s">
        <v>112</v>
      </c>
      <c r="AV339" t="s">
        <v>46</v>
      </c>
      <c r="AW339" t="s">
        <v>55</v>
      </c>
    </row>
    <row r="340" spans="1:49" x14ac:dyDescent="0.3">
      <c r="A340" t="s">
        <v>35</v>
      </c>
      <c r="B340" s="2">
        <v>42039</v>
      </c>
      <c r="C340">
        <v>13</v>
      </c>
      <c r="D340">
        <v>13201</v>
      </c>
      <c r="E340" t="s">
        <v>116</v>
      </c>
      <c r="F340" t="s">
        <v>37</v>
      </c>
      <c r="G340" t="s">
        <v>1228</v>
      </c>
      <c r="H340">
        <v>53</v>
      </c>
      <c r="I340" t="s">
        <v>1229</v>
      </c>
      <c r="J340" t="s">
        <v>46</v>
      </c>
      <c r="K340" t="s">
        <v>1230</v>
      </c>
      <c r="L340" t="s">
        <v>42</v>
      </c>
      <c r="M340" t="s">
        <v>247</v>
      </c>
      <c r="N340" t="s">
        <v>44</v>
      </c>
      <c r="O340" t="s">
        <v>1231</v>
      </c>
      <c r="P340">
        <v>36</v>
      </c>
      <c r="Q340" t="s">
        <v>1232</v>
      </c>
      <c r="R340" t="s">
        <v>1233</v>
      </c>
      <c r="S340" t="s">
        <v>42</v>
      </c>
      <c r="T340" t="s">
        <v>42</v>
      </c>
      <c r="U340" t="s">
        <v>48</v>
      </c>
      <c r="V340" t="s">
        <v>42</v>
      </c>
      <c r="W340" t="s">
        <v>49</v>
      </c>
      <c r="X340" t="s">
        <v>50</v>
      </c>
      <c r="Y340" t="s">
        <v>42</v>
      </c>
      <c r="Z340" t="s">
        <v>51</v>
      </c>
      <c r="AA340">
        <v>42583</v>
      </c>
      <c r="AB340" t="s">
        <v>52</v>
      </c>
      <c r="AC340" t="s">
        <v>119</v>
      </c>
      <c r="AD340" t="s">
        <v>1234</v>
      </c>
      <c r="AE340" t="s">
        <v>55</v>
      </c>
      <c r="AF340" t="s">
        <v>1235</v>
      </c>
      <c r="AG340" t="s">
        <v>1236</v>
      </c>
      <c r="AH340" s="37" t="s">
        <v>58</v>
      </c>
      <c r="AI340" s="40" t="s">
        <v>58</v>
      </c>
      <c r="AJ340" t="s">
        <v>1229</v>
      </c>
      <c r="AK340" t="s">
        <v>46</v>
      </c>
      <c r="AL340" t="s">
        <v>94</v>
      </c>
      <c r="AM340" t="s">
        <v>247</v>
      </c>
      <c r="AN340" t="s">
        <v>3964</v>
      </c>
      <c r="AO340" t="s">
        <v>2042</v>
      </c>
      <c r="AP340" t="s">
        <v>4021</v>
      </c>
      <c r="AQ340" t="s">
        <v>94</v>
      </c>
      <c r="AR340" t="s">
        <v>94</v>
      </c>
      <c r="AS340" t="s">
        <v>58</v>
      </c>
      <c r="AT340" t="s">
        <v>50</v>
      </c>
      <c r="AU340" t="s">
        <v>51</v>
      </c>
      <c r="AV340" t="s">
        <v>52</v>
      </c>
      <c r="AW340" t="s">
        <v>1234</v>
      </c>
    </row>
    <row r="341" spans="1:49" x14ac:dyDescent="0.3">
      <c r="A341" t="s">
        <v>35</v>
      </c>
      <c r="B341" s="2">
        <v>42379</v>
      </c>
      <c r="C341">
        <v>9</v>
      </c>
      <c r="D341">
        <v>9101</v>
      </c>
      <c r="E341" t="s">
        <v>426</v>
      </c>
      <c r="F341" t="s">
        <v>60</v>
      </c>
      <c r="G341" t="s">
        <v>2169</v>
      </c>
      <c r="H341">
        <v>43</v>
      </c>
      <c r="I341" t="s">
        <v>39</v>
      </c>
      <c r="J341" t="s">
        <v>2170</v>
      </c>
      <c r="K341" t="s">
        <v>2171</v>
      </c>
      <c r="L341" t="s">
        <v>42</v>
      </c>
      <c r="M341" t="s">
        <v>279</v>
      </c>
      <c r="N341" t="s">
        <v>44</v>
      </c>
      <c r="O341" t="s">
        <v>2172</v>
      </c>
      <c r="P341">
        <v>64</v>
      </c>
      <c r="Q341" t="s">
        <v>39</v>
      </c>
      <c r="R341" t="s">
        <v>1388</v>
      </c>
      <c r="S341" t="s">
        <v>42</v>
      </c>
      <c r="T341" t="s">
        <v>42</v>
      </c>
      <c r="U341" t="s">
        <v>2173</v>
      </c>
      <c r="V341" t="s">
        <v>136</v>
      </c>
      <c r="W341" t="s">
        <v>49</v>
      </c>
      <c r="X341" t="s">
        <v>50</v>
      </c>
      <c r="Y341" t="s">
        <v>42</v>
      </c>
      <c r="Z341" t="s">
        <v>51</v>
      </c>
      <c r="AA341">
        <v>42830</v>
      </c>
      <c r="AB341" t="s">
        <v>52</v>
      </c>
      <c r="AC341" t="s">
        <v>2174</v>
      </c>
      <c r="AD341" t="s">
        <v>820</v>
      </c>
      <c r="AE341" t="s">
        <v>55</v>
      </c>
      <c r="AF341" t="s">
        <v>2175</v>
      </c>
      <c r="AG341" t="s">
        <v>69</v>
      </c>
      <c r="AH341" s="37" t="s">
        <v>58</v>
      </c>
      <c r="AI341" s="40" t="s">
        <v>58</v>
      </c>
      <c r="AJ341" t="s">
        <v>39</v>
      </c>
      <c r="AK341" t="s">
        <v>3937</v>
      </c>
      <c r="AL341" t="s">
        <v>94</v>
      </c>
      <c r="AM341" t="s">
        <v>527</v>
      </c>
      <c r="AN341" t="s">
        <v>3964</v>
      </c>
      <c r="AO341" t="s">
        <v>39</v>
      </c>
      <c r="AP341" t="s">
        <v>3976</v>
      </c>
      <c r="AQ341" t="s">
        <v>94</v>
      </c>
      <c r="AR341" t="s">
        <v>94</v>
      </c>
      <c r="AS341" t="s">
        <v>58</v>
      </c>
      <c r="AT341" t="s">
        <v>50</v>
      </c>
      <c r="AU341" t="s">
        <v>51</v>
      </c>
      <c r="AV341" t="s">
        <v>52</v>
      </c>
      <c r="AW341" t="s">
        <v>820</v>
      </c>
    </row>
    <row r="342" spans="1:49" x14ac:dyDescent="0.3">
      <c r="A342" t="s">
        <v>35</v>
      </c>
      <c r="B342" s="2">
        <v>40301</v>
      </c>
      <c r="C342">
        <v>9</v>
      </c>
      <c r="D342">
        <v>9101</v>
      </c>
      <c r="E342" t="s">
        <v>426</v>
      </c>
      <c r="F342" t="s">
        <v>60</v>
      </c>
      <c r="G342" t="s">
        <v>2176</v>
      </c>
      <c r="H342">
        <v>33</v>
      </c>
      <c r="I342" t="s">
        <v>46</v>
      </c>
      <c r="J342" t="s">
        <v>62</v>
      </c>
      <c r="K342" t="s">
        <v>285</v>
      </c>
      <c r="L342" t="s">
        <v>55</v>
      </c>
      <c r="M342" t="s">
        <v>2177</v>
      </c>
      <c r="N342" t="s">
        <v>65</v>
      </c>
      <c r="O342" t="s">
        <v>2178</v>
      </c>
      <c r="P342">
        <v>42</v>
      </c>
      <c r="Q342" t="s">
        <v>46</v>
      </c>
      <c r="R342" t="s">
        <v>46</v>
      </c>
      <c r="S342" t="s">
        <v>58</v>
      </c>
      <c r="T342" t="s">
        <v>67</v>
      </c>
      <c r="U342" t="s">
        <v>2179</v>
      </c>
      <c r="V342" t="s">
        <v>2179</v>
      </c>
      <c r="W342" t="s">
        <v>67</v>
      </c>
      <c r="X342" t="s">
        <v>1624</v>
      </c>
      <c r="Y342" t="s">
        <v>46</v>
      </c>
      <c r="Z342" t="s">
        <v>55</v>
      </c>
      <c r="AA342" t="s">
        <v>55</v>
      </c>
      <c r="AB342" t="s">
        <v>46</v>
      </c>
      <c r="AC342" t="s">
        <v>55</v>
      </c>
      <c r="AD342" t="s">
        <v>55</v>
      </c>
      <c r="AE342" t="s">
        <v>55</v>
      </c>
      <c r="AF342" t="s">
        <v>69</v>
      </c>
      <c r="AG342" t="s">
        <v>69</v>
      </c>
      <c r="AH342" s="37" t="s">
        <v>58</v>
      </c>
      <c r="AI342" s="40" t="s">
        <v>58</v>
      </c>
      <c r="AJ342" t="s">
        <v>46</v>
      </c>
      <c r="AK342" t="s">
        <v>46</v>
      </c>
      <c r="AL342" t="s">
        <v>55</v>
      </c>
      <c r="AM342" t="s">
        <v>2754</v>
      </c>
      <c r="AN342" t="s">
        <v>3964</v>
      </c>
      <c r="AO342" t="s">
        <v>46</v>
      </c>
      <c r="AP342" t="s">
        <v>67</v>
      </c>
      <c r="AQ342" t="s">
        <v>58</v>
      </c>
      <c r="AR342" t="s">
        <v>67</v>
      </c>
      <c r="AS342" t="s">
        <v>67</v>
      </c>
      <c r="AT342" t="s">
        <v>3994</v>
      </c>
      <c r="AU342" t="s">
        <v>55</v>
      </c>
      <c r="AV342" t="s">
        <v>46</v>
      </c>
      <c r="AW342" t="s">
        <v>55</v>
      </c>
    </row>
    <row r="343" spans="1:49" x14ac:dyDescent="0.3">
      <c r="A343" t="s">
        <v>35</v>
      </c>
      <c r="B343" s="2">
        <v>40789</v>
      </c>
      <c r="C343">
        <v>8</v>
      </c>
      <c r="D343">
        <v>8101</v>
      </c>
      <c r="E343" t="s">
        <v>434</v>
      </c>
      <c r="F343" s="1" t="s">
        <v>276</v>
      </c>
      <c r="G343" t="s">
        <v>2180</v>
      </c>
      <c r="H343">
        <v>38</v>
      </c>
      <c r="I343" t="s">
        <v>46</v>
      </c>
      <c r="J343" t="s">
        <v>62</v>
      </c>
      <c r="K343" t="s">
        <v>73</v>
      </c>
      <c r="L343" t="s">
        <v>55</v>
      </c>
      <c r="M343" t="s">
        <v>286</v>
      </c>
      <c r="N343" t="s">
        <v>65</v>
      </c>
      <c r="O343" t="s">
        <v>2181</v>
      </c>
      <c r="P343">
        <v>43</v>
      </c>
      <c r="Q343" t="s">
        <v>46</v>
      </c>
      <c r="R343" t="s">
        <v>46</v>
      </c>
      <c r="S343" t="s">
        <v>58</v>
      </c>
      <c r="T343" t="s">
        <v>67</v>
      </c>
      <c r="U343" t="s">
        <v>2182</v>
      </c>
      <c r="V343" t="s">
        <v>48</v>
      </c>
      <c r="W343" t="s">
        <v>67</v>
      </c>
      <c r="X343" t="s">
        <v>50</v>
      </c>
      <c r="Y343" t="s">
        <v>46</v>
      </c>
      <c r="Z343" t="s">
        <v>55</v>
      </c>
      <c r="AA343" t="s">
        <v>55</v>
      </c>
      <c r="AB343" t="s">
        <v>46</v>
      </c>
      <c r="AC343" t="s">
        <v>55</v>
      </c>
      <c r="AD343" t="s">
        <v>55</v>
      </c>
      <c r="AE343" t="s">
        <v>55</v>
      </c>
      <c r="AF343" t="s">
        <v>69</v>
      </c>
      <c r="AG343" t="s">
        <v>69</v>
      </c>
      <c r="AH343" s="37" t="s">
        <v>58</v>
      </c>
      <c r="AI343" s="40" t="s">
        <v>58</v>
      </c>
      <c r="AJ343" t="s">
        <v>46</v>
      </c>
      <c r="AK343" t="s">
        <v>46</v>
      </c>
      <c r="AL343" t="s">
        <v>55</v>
      </c>
      <c r="AM343" t="s">
        <v>74</v>
      </c>
      <c r="AN343" t="s">
        <v>3964</v>
      </c>
      <c r="AO343" t="s">
        <v>46</v>
      </c>
      <c r="AP343" t="s">
        <v>67</v>
      </c>
      <c r="AQ343" t="s">
        <v>58</v>
      </c>
      <c r="AR343" t="s">
        <v>67</v>
      </c>
      <c r="AS343" t="s">
        <v>67</v>
      </c>
      <c r="AT343" t="s">
        <v>50</v>
      </c>
      <c r="AU343" t="s">
        <v>55</v>
      </c>
      <c r="AV343" t="s">
        <v>46</v>
      </c>
      <c r="AW343" t="s">
        <v>55</v>
      </c>
    </row>
    <row r="344" spans="1:49" x14ac:dyDescent="0.3">
      <c r="A344" t="s">
        <v>35</v>
      </c>
      <c r="B344" s="2">
        <v>42868</v>
      </c>
      <c r="C344">
        <v>6</v>
      </c>
      <c r="D344">
        <v>6206</v>
      </c>
      <c r="E344" t="s">
        <v>236</v>
      </c>
      <c r="F344" t="s">
        <v>105</v>
      </c>
      <c r="G344" t="s">
        <v>2183</v>
      </c>
      <c r="H344">
        <v>20</v>
      </c>
      <c r="I344" t="s">
        <v>39</v>
      </c>
      <c r="J344" t="s">
        <v>259</v>
      </c>
      <c r="K344" t="s">
        <v>2184</v>
      </c>
      <c r="L344" t="s">
        <v>42</v>
      </c>
      <c r="M344" t="s">
        <v>43</v>
      </c>
      <c r="N344" t="s">
        <v>44</v>
      </c>
      <c r="O344" t="s">
        <v>2185</v>
      </c>
      <c r="P344">
        <v>32</v>
      </c>
      <c r="Q344" t="s">
        <v>39</v>
      </c>
      <c r="R344" t="s">
        <v>259</v>
      </c>
      <c r="S344" t="s">
        <v>42</v>
      </c>
      <c r="T344" t="s">
        <v>42</v>
      </c>
      <c r="U344" t="s">
        <v>2186</v>
      </c>
      <c r="V344" t="s">
        <v>136</v>
      </c>
      <c r="W344" t="s">
        <v>49</v>
      </c>
      <c r="X344" t="s">
        <v>50</v>
      </c>
      <c r="Y344" t="s">
        <v>42</v>
      </c>
      <c r="Z344" t="s">
        <v>112</v>
      </c>
      <c r="AA344">
        <v>43682</v>
      </c>
      <c r="AB344" t="s">
        <v>176</v>
      </c>
      <c r="AC344" t="s">
        <v>2187</v>
      </c>
      <c r="AD344" t="s">
        <v>55</v>
      </c>
      <c r="AE344" t="s">
        <v>55</v>
      </c>
      <c r="AF344" t="s">
        <v>2188</v>
      </c>
      <c r="AG344" t="s">
        <v>2189</v>
      </c>
      <c r="AH344" s="37" t="s">
        <v>58</v>
      </c>
      <c r="AI344" s="40" t="s">
        <v>58</v>
      </c>
      <c r="AJ344" t="s">
        <v>39</v>
      </c>
      <c r="AK344" t="s">
        <v>3925</v>
      </c>
      <c r="AL344" t="s">
        <v>94</v>
      </c>
      <c r="AM344" t="s">
        <v>43</v>
      </c>
      <c r="AN344" t="s">
        <v>3964</v>
      </c>
      <c r="AO344" t="s">
        <v>39</v>
      </c>
      <c r="AP344" t="s">
        <v>3925</v>
      </c>
      <c r="AQ344" t="s">
        <v>94</v>
      </c>
      <c r="AR344" t="s">
        <v>94</v>
      </c>
      <c r="AS344" t="s">
        <v>58</v>
      </c>
      <c r="AT344" t="s">
        <v>50</v>
      </c>
      <c r="AU344" t="s">
        <v>112</v>
      </c>
      <c r="AV344" t="s">
        <v>176</v>
      </c>
      <c r="AW344" t="s">
        <v>55</v>
      </c>
    </row>
    <row r="345" spans="1:49" x14ac:dyDescent="0.3">
      <c r="A345" t="s">
        <v>35</v>
      </c>
      <c r="B345" s="2">
        <v>42049</v>
      </c>
      <c r="C345" s="22">
        <v>13</v>
      </c>
      <c r="D345" s="22">
        <v>13404</v>
      </c>
      <c r="E345" t="s">
        <v>70</v>
      </c>
      <c r="F345" t="s">
        <v>37</v>
      </c>
      <c r="G345" t="s">
        <v>71</v>
      </c>
      <c r="H345" s="22">
        <v>25</v>
      </c>
      <c r="I345" t="s">
        <v>39</v>
      </c>
      <c r="J345" t="s">
        <v>72</v>
      </c>
      <c r="K345" t="s">
        <v>73</v>
      </c>
      <c r="L345" t="s">
        <v>42</v>
      </c>
      <c r="M345" t="s">
        <v>74</v>
      </c>
      <c r="N345" t="s">
        <v>44</v>
      </c>
      <c r="O345" t="s">
        <v>75</v>
      </c>
      <c r="P345" s="22">
        <v>30</v>
      </c>
      <c r="Q345" t="s">
        <v>39</v>
      </c>
      <c r="R345" t="s">
        <v>76</v>
      </c>
      <c r="S345" t="s">
        <v>42</v>
      </c>
      <c r="T345" t="s">
        <v>49</v>
      </c>
      <c r="U345" t="s">
        <v>48</v>
      </c>
      <c r="V345" t="s">
        <v>42</v>
      </c>
      <c r="W345" t="s">
        <v>49</v>
      </c>
      <c r="X345" t="s">
        <v>50</v>
      </c>
      <c r="Y345" t="s">
        <v>42</v>
      </c>
      <c r="Z345" t="s">
        <v>51</v>
      </c>
      <c r="AA345" s="22">
        <v>42451</v>
      </c>
      <c r="AB345" t="s">
        <v>52</v>
      </c>
      <c r="AC345" t="s">
        <v>77</v>
      </c>
      <c r="AD345" t="s">
        <v>78</v>
      </c>
      <c r="AE345" t="s">
        <v>55</v>
      </c>
      <c r="AF345" t="s">
        <v>79</v>
      </c>
      <c r="AG345" t="s">
        <v>80</v>
      </c>
      <c r="AH345" s="37" t="s">
        <v>58</v>
      </c>
      <c r="AI345" s="40" t="s">
        <v>58</v>
      </c>
      <c r="AJ345" t="s">
        <v>39</v>
      </c>
      <c r="AK345" t="s">
        <v>3949</v>
      </c>
      <c r="AL345" t="s">
        <v>94</v>
      </c>
      <c r="AM345" t="s">
        <v>74</v>
      </c>
      <c r="AN345" t="s">
        <v>3964</v>
      </c>
      <c r="AO345" t="s">
        <v>39</v>
      </c>
      <c r="AP345" t="s">
        <v>3976</v>
      </c>
      <c r="AQ345" t="s">
        <v>94</v>
      </c>
      <c r="AR345" t="s">
        <v>58</v>
      </c>
      <c r="AS345" t="s">
        <v>58</v>
      </c>
      <c r="AT345" t="s">
        <v>50</v>
      </c>
      <c r="AU345" t="s">
        <v>51</v>
      </c>
      <c r="AV345" t="s">
        <v>52</v>
      </c>
      <c r="AW345" t="s">
        <v>78</v>
      </c>
    </row>
    <row r="346" spans="1:49" x14ac:dyDescent="0.3">
      <c r="A346" t="s">
        <v>35</v>
      </c>
      <c r="B346" s="2">
        <v>40496</v>
      </c>
      <c r="C346">
        <v>5</v>
      </c>
      <c r="D346">
        <v>5301</v>
      </c>
      <c r="E346" t="s">
        <v>227</v>
      </c>
      <c r="F346" t="s">
        <v>151</v>
      </c>
      <c r="G346" s="5" t="s">
        <v>2195</v>
      </c>
      <c r="H346">
        <v>47</v>
      </c>
      <c r="I346" t="s">
        <v>46</v>
      </c>
      <c r="J346" t="s">
        <v>62</v>
      </c>
      <c r="K346" t="s">
        <v>73</v>
      </c>
      <c r="L346" t="s">
        <v>55</v>
      </c>
      <c r="M346" t="s">
        <v>286</v>
      </c>
      <c r="N346" t="s">
        <v>65</v>
      </c>
      <c r="O346" t="s">
        <v>2196</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37" t="s">
        <v>58</v>
      </c>
      <c r="AI346" s="40" t="s">
        <v>58</v>
      </c>
      <c r="AJ346" t="s">
        <v>46</v>
      </c>
      <c r="AK346" t="s">
        <v>46</v>
      </c>
      <c r="AL346" t="s">
        <v>55</v>
      </c>
      <c r="AM346" t="s">
        <v>74</v>
      </c>
      <c r="AN346" t="s">
        <v>3964</v>
      </c>
      <c r="AO346" t="s">
        <v>46</v>
      </c>
      <c r="AP346" t="s">
        <v>67</v>
      </c>
      <c r="AQ346" t="s">
        <v>58</v>
      </c>
      <c r="AR346" t="s">
        <v>67</v>
      </c>
      <c r="AS346" t="s">
        <v>67</v>
      </c>
      <c r="AT346" t="s">
        <v>67</v>
      </c>
      <c r="AU346" t="s">
        <v>55</v>
      </c>
      <c r="AV346" t="s">
        <v>46</v>
      </c>
      <c r="AW346" t="s">
        <v>55</v>
      </c>
    </row>
    <row r="347" spans="1:49" x14ac:dyDescent="0.3">
      <c r="A347" t="s">
        <v>35</v>
      </c>
      <c r="B347" s="2">
        <v>41973</v>
      </c>
      <c r="C347">
        <v>7</v>
      </c>
      <c r="D347">
        <v>7401</v>
      </c>
      <c r="E347" t="s">
        <v>2197</v>
      </c>
      <c r="F347" t="s">
        <v>458</v>
      </c>
      <c r="G347" t="s">
        <v>2198</v>
      </c>
      <c r="H347">
        <v>45</v>
      </c>
      <c r="I347" t="s">
        <v>39</v>
      </c>
      <c r="J347" t="s">
        <v>46</v>
      </c>
      <c r="K347" t="s">
        <v>2199</v>
      </c>
      <c r="L347" t="s">
        <v>42</v>
      </c>
      <c r="M347" t="s">
        <v>270</v>
      </c>
      <c r="N347" t="s">
        <v>44</v>
      </c>
      <c r="O347" t="s">
        <v>2200</v>
      </c>
      <c r="P347">
        <v>49</v>
      </c>
      <c r="Q347" t="s">
        <v>39</v>
      </c>
      <c r="R347" t="s">
        <v>46</v>
      </c>
      <c r="S347" t="s">
        <v>49</v>
      </c>
      <c r="T347" t="s">
        <v>42</v>
      </c>
      <c r="U347" t="s">
        <v>2201</v>
      </c>
      <c r="V347" t="s">
        <v>320</v>
      </c>
      <c r="W347" t="s">
        <v>49</v>
      </c>
      <c r="X347" t="s">
        <v>50</v>
      </c>
      <c r="Y347" t="s">
        <v>42</v>
      </c>
      <c r="Z347" t="s">
        <v>90</v>
      </c>
      <c r="AA347">
        <v>41973</v>
      </c>
      <c r="AB347" t="s">
        <v>91</v>
      </c>
      <c r="AC347" t="s">
        <v>55</v>
      </c>
      <c r="AD347" t="s">
        <v>55</v>
      </c>
      <c r="AE347" t="s">
        <v>55</v>
      </c>
      <c r="AF347" t="s">
        <v>2202</v>
      </c>
      <c r="AG347" t="s">
        <v>2203</v>
      </c>
      <c r="AH347" s="37" t="s">
        <v>58</v>
      </c>
      <c r="AI347" s="40" t="s">
        <v>58</v>
      </c>
      <c r="AJ347" t="s">
        <v>39</v>
      </c>
      <c r="AK347" t="s">
        <v>46</v>
      </c>
      <c r="AL347" t="s">
        <v>94</v>
      </c>
      <c r="AM347" t="s">
        <v>710</v>
      </c>
      <c r="AN347" t="s">
        <v>3964</v>
      </c>
      <c r="AO347" t="s">
        <v>39</v>
      </c>
      <c r="AP347" t="s">
        <v>67</v>
      </c>
      <c r="AQ347" t="s">
        <v>58</v>
      </c>
      <c r="AR347" t="s">
        <v>94</v>
      </c>
      <c r="AS347" t="s">
        <v>58</v>
      </c>
      <c r="AT347" t="s">
        <v>50</v>
      </c>
      <c r="AU347" t="s">
        <v>90</v>
      </c>
      <c r="AV347" t="s">
        <v>91</v>
      </c>
      <c r="AW347" t="s">
        <v>55</v>
      </c>
    </row>
    <row r="348" spans="1:49" hidden="1" x14ac:dyDescent="0.3">
      <c r="A348" t="s">
        <v>35</v>
      </c>
      <c r="B348" s="2">
        <v>42963</v>
      </c>
      <c r="C348">
        <v>8</v>
      </c>
      <c r="D348">
        <v>8106</v>
      </c>
      <c r="E348" t="s">
        <v>2204</v>
      </c>
      <c r="F348" s="1" t="s">
        <v>276</v>
      </c>
      <c r="G348" t="s">
        <v>2205</v>
      </c>
      <c r="H348">
        <v>48</v>
      </c>
      <c r="I348" t="s">
        <v>39</v>
      </c>
      <c r="J348" t="s">
        <v>2206</v>
      </c>
      <c r="K348" t="s">
        <v>2207</v>
      </c>
      <c r="L348" t="s">
        <v>49</v>
      </c>
      <c r="M348" t="s">
        <v>391</v>
      </c>
      <c r="N348" t="s">
        <v>162</v>
      </c>
      <c r="O348" t="s">
        <v>2208</v>
      </c>
      <c r="P348">
        <v>20</v>
      </c>
      <c r="Q348" t="s">
        <v>39</v>
      </c>
      <c r="R348" t="s">
        <v>1656</v>
      </c>
      <c r="S348" t="s">
        <v>42</v>
      </c>
      <c r="T348" t="s">
        <v>49</v>
      </c>
      <c r="U348" t="s">
        <v>48</v>
      </c>
      <c r="V348" t="s">
        <v>42</v>
      </c>
      <c r="W348" t="s">
        <v>42</v>
      </c>
      <c r="X348" t="s">
        <v>204</v>
      </c>
      <c r="Y348" t="s">
        <v>42</v>
      </c>
      <c r="Z348" t="s">
        <v>51</v>
      </c>
      <c r="AA348">
        <v>43476</v>
      </c>
      <c r="AB348" t="s">
        <v>52</v>
      </c>
      <c r="AC348" t="s">
        <v>2092</v>
      </c>
      <c r="AD348" t="s">
        <v>892</v>
      </c>
      <c r="AE348" t="s">
        <v>55</v>
      </c>
      <c r="AF348" t="s">
        <v>2209</v>
      </c>
      <c r="AG348" t="s">
        <v>2210</v>
      </c>
      <c r="AH348" s="37" t="s">
        <v>58</v>
      </c>
      <c r="AI348" s="40" t="s">
        <v>94</v>
      </c>
      <c r="AJ348" t="s">
        <v>39</v>
      </c>
      <c r="AK348" t="s">
        <v>3941</v>
      </c>
      <c r="AL348" t="s">
        <v>58</v>
      </c>
      <c r="AM348" t="s">
        <v>391</v>
      </c>
      <c r="AN348" t="s">
        <v>3965</v>
      </c>
      <c r="AO348" t="s">
        <v>39</v>
      </c>
      <c r="AP348" t="s">
        <v>3946</v>
      </c>
      <c r="AQ348" t="s">
        <v>94</v>
      </c>
      <c r="AR348" t="s">
        <v>58</v>
      </c>
      <c r="AS348" t="s">
        <v>94</v>
      </c>
      <c r="AT348" t="s">
        <v>1245</v>
      </c>
      <c r="AU348" t="s">
        <v>51</v>
      </c>
      <c r="AV348" t="s">
        <v>52</v>
      </c>
      <c r="AW348" t="s">
        <v>892</v>
      </c>
    </row>
    <row r="349" spans="1:49" x14ac:dyDescent="0.3">
      <c r="A349" t="s">
        <v>35</v>
      </c>
      <c r="B349" s="2">
        <v>42165</v>
      </c>
      <c r="C349">
        <v>8</v>
      </c>
      <c r="D349">
        <v>8204</v>
      </c>
      <c r="E349" t="s">
        <v>2211</v>
      </c>
      <c r="F349" s="1" t="s">
        <v>276</v>
      </c>
      <c r="G349" t="s">
        <v>2212</v>
      </c>
      <c r="H349">
        <v>63</v>
      </c>
      <c r="I349" t="s">
        <v>39</v>
      </c>
      <c r="J349" t="s">
        <v>46</v>
      </c>
      <c r="K349" t="s">
        <v>2213</v>
      </c>
      <c r="L349" t="s">
        <v>42</v>
      </c>
      <c r="M349" t="s">
        <v>74</v>
      </c>
      <c r="N349" t="s">
        <v>44</v>
      </c>
      <c r="O349" t="s">
        <v>2214</v>
      </c>
      <c r="P349">
        <v>54</v>
      </c>
      <c r="Q349" t="s">
        <v>39</v>
      </c>
      <c r="R349" t="s">
        <v>46</v>
      </c>
      <c r="S349" t="s">
        <v>42</v>
      </c>
      <c r="T349" t="s">
        <v>42</v>
      </c>
      <c r="U349" t="s">
        <v>48</v>
      </c>
      <c r="V349" t="s">
        <v>147</v>
      </c>
      <c r="W349" t="s">
        <v>49</v>
      </c>
      <c r="X349" t="s">
        <v>50</v>
      </c>
      <c r="Y349" t="s">
        <v>42</v>
      </c>
      <c r="Z349" t="s">
        <v>51</v>
      </c>
      <c r="AA349" t="s">
        <v>55</v>
      </c>
      <c r="AB349" t="s">
        <v>1342</v>
      </c>
      <c r="AC349" t="s">
        <v>2215</v>
      </c>
      <c r="AD349" t="s">
        <v>55</v>
      </c>
      <c r="AE349" t="s">
        <v>55</v>
      </c>
      <c r="AF349" t="s">
        <v>2216</v>
      </c>
      <c r="AG349" t="s">
        <v>2217</v>
      </c>
      <c r="AH349" s="37" t="s">
        <v>58</v>
      </c>
      <c r="AI349" s="40" t="s">
        <v>58</v>
      </c>
      <c r="AJ349" t="s">
        <v>39</v>
      </c>
      <c r="AK349" t="s">
        <v>46</v>
      </c>
      <c r="AL349" t="s">
        <v>94</v>
      </c>
      <c r="AM349" t="s">
        <v>74</v>
      </c>
      <c r="AN349" t="s">
        <v>3964</v>
      </c>
      <c r="AO349" t="s">
        <v>39</v>
      </c>
      <c r="AP349" t="s">
        <v>67</v>
      </c>
      <c r="AQ349" t="s">
        <v>94</v>
      </c>
      <c r="AR349" t="s">
        <v>94</v>
      </c>
      <c r="AS349" t="s">
        <v>58</v>
      </c>
      <c r="AT349" t="s">
        <v>50</v>
      </c>
      <c r="AU349" t="s">
        <v>51</v>
      </c>
      <c r="AV349" t="s">
        <v>4000</v>
      </c>
      <c r="AW349" t="s">
        <v>55</v>
      </c>
    </row>
    <row r="350" spans="1:49" hidden="1" x14ac:dyDescent="0.3">
      <c r="A350" t="s">
        <v>35</v>
      </c>
      <c r="B350" s="2">
        <v>44179</v>
      </c>
      <c r="C350">
        <v>10</v>
      </c>
      <c r="D350">
        <v>10101</v>
      </c>
      <c r="E350" t="s">
        <v>258</v>
      </c>
      <c r="F350" t="s">
        <v>188</v>
      </c>
      <c r="G350" t="s">
        <v>2218</v>
      </c>
      <c r="H350">
        <v>54</v>
      </c>
      <c r="I350" t="s">
        <v>39</v>
      </c>
      <c r="J350" t="s">
        <v>46</v>
      </c>
      <c r="K350" t="s">
        <v>2219</v>
      </c>
      <c r="L350" t="s">
        <v>55</v>
      </c>
      <c r="M350" t="s">
        <v>191</v>
      </c>
      <c r="N350" t="s">
        <v>192</v>
      </c>
      <c r="O350" t="s">
        <v>2220</v>
      </c>
      <c r="P350">
        <v>23</v>
      </c>
      <c r="Q350" t="s">
        <v>39</v>
      </c>
      <c r="R350" t="s">
        <v>46</v>
      </c>
      <c r="S350" t="s">
        <v>42</v>
      </c>
      <c r="T350" t="s">
        <v>42</v>
      </c>
      <c r="U350" t="s">
        <v>48</v>
      </c>
      <c r="V350" t="s">
        <v>48</v>
      </c>
      <c r="W350" t="s">
        <v>67</v>
      </c>
      <c r="X350" t="s">
        <v>103</v>
      </c>
      <c r="Y350" t="s">
        <v>46</v>
      </c>
      <c r="Z350" t="s">
        <v>309</v>
      </c>
      <c r="AA350" t="s">
        <v>55</v>
      </c>
      <c r="AB350" t="s">
        <v>176</v>
      </c>
      <c r="AC350" t="s">
        <v>55</v>
      </c>
      <c r="AD350" t="s">
        <v>55</v>
      </c>
      <c r="AE350" t="s">
        <v>55</v>
      </c>
      <c r="AF350" t="s">
        <v>2221</v>
      </c>
      <c r="AG350" t="s">
        <v>2222</v>
      </c>
      <c r="AH350" s="37" t="s">
        <v>58</v>
      </c>
      <c r="AI350" s="40" t="s">
        <v>94</v>
      </c>
      <c r="AJ350" t="s">
        <v>39</v>
      </c>
      <c r="AK350" t="s">
        <v>46</v>
      </c>
      <c r="AL350" t="s">
        <v>55</v>
      </c>
      <c r="AM350" t="s">
        <v>191</v>
      </c>
      <c r="AN350" t="s">
        <v>192</v>
      </c>
      <c r="AO350" t="s">
        <v>39</v>
      </c>
      <c r="AP350" t="s">
        <v>67</v>
      </c>
      <c r="AQ350" t="s">
        <v>94</v>
      </c>
      <c r="AR350" t="s">
        <v>94</v>
      </c>
      <c r="AS350" t="s">
        <v>67</v>
      </c>
      <c r="AT350" t="s">
        <v>103</v>
      </c>
      <c r="AU350" t="s">
        <v>309</v>
      </c>
      <c r="AV350" t="s">
        <v>176</v>
      </c>
      <c r="AW350" t="s">
        <v>55</v>
      </c>
    </row>
    <row r="351" spans="1:49" x14ac:dyDescent="0.3">
      <c r="A351" t="s">
        <v>35</v>
      </c>
      <c r="B351" s="2">
        <v>42337</v>
      </c>
      <c r="C351">
        <v>9</v>
      </c>
      <c r="D351">
        <v>9211</v>
      </c>
      <c r="E351" t="s">
        <v>2223</v>
      </c>
      <c r="F351" s="1" t="s">
        <v>60</v>
      </c>
      <c r="G351" t="s">
        <v>2224</v>
      </c>
      <c r="H351">
        <v>43</v>
      </c>
      <c r="I351" t="s">
        <v>39</v>
      </c>
      <c r="J351" t="s">
        <v>46</v>
      </c>
      <c r="K351" t="s">
        <v>2225</v>
      </c>
      <c r="L351" t="s">
        <v>42</v>
      </c>
      <c r="M351" t="s">
        <v>74</v>
      </c>
      <c r="N351" t="s">
        <v>44</v>
      </c>
      <c r="O351" t="s">
        <v>2226</v>
      </c>
      <c r="P351">
        <v>57</v>
      </c>
      <c r="Q351" t="s">
        <v>39</v>
      </c>
      <c r="R351" t="s">
        <v>2227</v>
      </c>
      <c r="S351" t="s">
        <v>42</v>
      </c>
      <c r="T351" t="s">
        <v>49</v>
      </c>
      <c r="U351" t="s">
        <v>48</v>
      </c>
      <c r="V351" t="s">
        <v>42</v>
      </c>
      <c r="W351" t="s">
        <v>49</v>
      </c>
      <c r="X351" t="s">
        <v>50</v>
      </c>
      <c r="Y351" t="s">
        <v>42</v>
      </c>
      <c r="Z351" t="s">
        <v>51</v>
      </c>
      <c r="AA351">
        <v>42578</v>
      </c>
      <c r="AB351" t="s">
        <v>52</v>
      </c>
      <c r="AC351" t="s">
        <v>1548</v>
      </c>
      <c r="AD351" t="s">
        <v>139</v>
      </c>
      <c r="AE351" t="s">
        <v>55</v>
      </c>
      <c r="AF351" t="s">
        <v>2228</v>
      </c>
      <c r="AG351" t="s">
        <v>2229</v>
      </c>
      <c r="AH351" s="37" t="s">
        <v>58</v>
      </c>
      <c r="AI351" s="40" t="s">
        <v>58</v>
      </c>
      <c r="AJ351" t="s">
        <v>39</v>
      </c>
      <c r="AK351" t="s">
        <v>46</v>
      </c>
      <c r="AL351" t="s">
        <v>94</v>
      </c>
      <c r="AM351" t="s">
        <v>74</v>
      </c>
      <c r="AN351" t="s">
        <v>3964</v>
      </c>
      <c r="AO351" t="s">
        <v>39</v>
      </c>
      <c r="AP351" t="s">
        <v>2227</v>
      </c>
      <c r="AQ351" t="s">
        <v>94</v>
      </c>
      <c r="AR351" t="s">
        <v>58</v>
      </c>
      <c r="AS351" t="s">
        <v>58</v>
      </c>
      <c r="AT351" t="s">
        <v>50</v>
      </c>
      <c r="AU351" t="s">
        <v>51</v>
      </c>
      <c r="AV351" t="s">
        <v>52</v>
      </c>
      <c r="AW351" t="s">
        <v>139</v>
      </c>
    </row>
    <row r="352" spans="1:49" x14ac:dyDescent="0.3">
      <c r="A352" t="s">
        <v>35</v>
      </c>
      <c r="B352" s="2">
        <v>42329</v>
      </c>
      <c r="C352">
        <v>5</v>
      </c>
      <c r="D352">
        <v>5601</v>
      </c>
      <c r="E352" t="s">
        <v>852</v>
      </c>
      <c r="F352" t="s">
        <v>151</v>
      </c>
      <c r="G352" t="s">
        <v>2230</v>
      </c>
      <c r="H352">
        <v>29</v>
      </c>
      <c r="I352" t="s">
        <v>39</v>
      </c>
      <c r="J352" t="s">
        <v>46</v>
      </c>
      <c r="K352" t="s">
        <v>2231</v>
      </c>
      <c r="L352" t="s">
        <v>42</v>
      </c>
      <c r="M352" t="s">
        <v>279</v>
      </c>
      <c r="N352" t="s">
        <v>44</v>
      </c>
      <c r="O352" t="s">
        <v>2232</v>
      </c>
      <c r="P352">
        <v>45</v>
      </c>
      <c r="Q352" t="s">
        <v>39</v>
      </c>
      <c r="R352" t="s">
        <v>2233</v>
      </c>
      <c r="S352" t="s">
        <v>42</v>
      </c>
      <c r="T352" t="s">
        <v>49</v>
      </c>
      <c r="U352" t="s">
        <v>48</v>
      </c>
      <c r="V352" t="s">
        <v>42</v>
      </c>
      <c r="W352" t="s">
        <v>49</v>
      </c>
      <c r="X352" t="s">
        <v>50</v>
      </c>
      <c r="Y352" t="s">
        <v>42</v>
      </c>
      <c r="Z352" t="s">
        <v>51</v>
      </c>
      <c r="AA352">
        <v>43383</v>
      </c>
      <c r="AB352" t="s">
        <v>52</v>
      </c>
      <c r="AC352" t="s">
        <v>2018</v>
      </c>
      <c r="AD352" t="s">
        <v>820</v>
      </c>
      <c r="AE352" t="s">
        <v>55</v>
      </c>
      <c r="AF352" t="s">
        <v>2234</v>
      </c>
      <c r="AG352" t="s">
        <v>2235</v>
      </c>
      <c r="AH352" s="37" t="s">
        <v>58</v>
      </c>
      <c r="AI352" s="40" t="s">
        <v>58</v>
      </c>
      <c r="AJ352" t="s">
        <v>39</v>
      </c>
      <c r="AK352" t="s">
        <v>46</v>
      </c>
      <c r="AL352" t="s">
        <v>94</v>
      </c>
      <c r="AM352" t="s">
        <v>527</v>
      </c>
      <c r="AN352" t="s">
        <v>3964</v>
      </c>
      <c r="AO352" t="s">
        <v>39</v>
      </c>
      <c r="AP352" t="s">
        <v>2233</v>
      </c>
      <c r="AQ352" t="s">
        <v>94</v>
      </c>
      <c r="AR352" t="s">
        <v>58</v>
      </c>
      <c r="AS352" t="s">
        <v>58</v>
      </c>
      <c r="AT352" t="s">
        <v>50</v>
      </c>
      <c r="AU352" t="s">
        <v>51</v>
      </c>
      <c r="AV352" t="s">
        <v>52</v>
      </c>
      <c r="AW352" t="s">
        <v>820</v>
      </c>
    </row>
    <row r="353" spans="1:49" x14ac:dyDescent="0.3">
      <c r="A353" t="s">
        <v>35</v>
      </c>
      <c r="B353" s="2">
        <v>43077</v>
      </c>
      <c r="C353">
        <v>16</v>
      </c>
      <c r="D353">
        <v>16108</v>
      </c>
      <c r="E353" t="s">
        <v>2236</v>
      </c>
      <c r="F353" t="s">
        <v>370</v>
      </c>
      <c r="G353" t="s">
        <v>2237</v>
      </c>
      <c r="H353">
        <v>36</v>
      </c>
      <c r="I353" t="s">
        <v>39</v>
      </c>
      <c r="J353" t="s">
        <v>46</v>
      </c>
      <c r="K353" t="s">
        <v>2238</v>
      </c>
      <c r="L353" t="s">
        <v>42</v>
      </c>
      <c r="M353" t="s">
        <v>4103</v>
      </c>
      <c r="N353" t="s">
        <v>44</v>
      </c>
      <c r="O353" t="s">
        <v>2239</v>
      </c>
      <c r="P353">
        <v>40</v>
      </c>
      <c r="Q353" t="s">
        <v>39</v>
      </c>
      <c r="R353" t="s">
        <v>2240</v>
      </c>
      <c r="S353" t="s">
        <v>49</v>
      </c>
      <c r="T353" t="s">
        <v>42</v>
      </c>
      <c r="U353" t="s">
        <v>2241</v>
      </c>
      <c r="V353" t="s">
        <v>320</v>
      </c>
      <c r="W353" t="s">
        <v>49</v>
      </c>
      <c r="X353" t="s">
        <v>50</v>
      </c>
      <c r="Y353" t="s">
        <v>42</v>
      </c>
      <c r="Z353" t="s">
        <v>90</v>
      </c>
      <c r="AA353">
        <v>43077</v>
      </c>
      <c r="AB353" t="s">
        <v>91</v>
      </c>
      <c r="AC353" t="s">
        <v>55</v>
      </c>
      <c r="AD353" t="s">
        <v>55</v>
      </c>
      <c r="AE353" t="s">
        <v>55</v>
      </c>
      <c r="AF353" t="s">
        <v>2242</v>
      </c>
      <c r="AG353" t="s">
        <v>2243</v>
      </c>
      <c r="AH353" s="37" t="s">
        <v>58</v>
      </c>
      <c r="AI353" s="40" t="s">
        <v>58</v>
      </c>
      <c r="AJ353" t="s">
        <v>39</v>
      </c>
      <c r="AK353" t="s">
        <v>46</v>
      </c>
      <c r="AL353" t="s">
        <v>94</v>
      </c>
      <c r="AM353" t="s">
        <v>4103</v>
      </c>
      <c r="AN353" t="s">
        <v>3964</v>
      </c>
      <c r="AO353" t="s">
        <v>39</v>
      </c>
      <c r="AP353" t="s">
        <v>3967</v>
      </c>
      <c r="AQ353" t="s">
        <v>58</v>
      </c>
      <c r="AR353" t="s">
        <v>94</v>
      </c>
      <c r="AS353" t="s">
        <v>58</v>
      </c>
      <c r="AT353" t="s">
        <v>50</v>
      </c>
      <c r="AU353" t="s">
        <v>90</v>
      </c>
      <c r="AV353" t="s">
        <v>91</v>
      </c>
      <c r="AW353" t="s">
        <v>55</v>
      </c>
    </row>
    <row r="354" spans="1:49" x14ac:dyDescent="0.3">
      <c r="A354" t="s">
        <v>35</v>
      </c>
      <c r="B354" s="2">
        <v>42355</v>
      </c>
      <c r="C354">
        <v>9</v>
      </c>
      <c r="D354">
        <v>9114</v>
      </c>
      <c r="E354" t="s">
        <v>834</v>
      </c>
      <c r="F354" t="s">
        <v>60</v>
      </c>
      <c r="G354" t="s">
        <v>2244</v>
      </c>
      <c r="H354">
        <v>40</v>
      </c>
      <c r="I354" t="s">
        <v>39</v>
      </c>
      <c r="J354" t="s">
        <v>46</v>
      </c>
      <c r="K354" t="s">
        <v>2245</v>
      </c>
      <c r="L354" t="s">
        <v>42</v>
      </c>
      <c r="M354" t="s">
        <v>74</v>
      </c>
      <c r="N354" t="s">
        <v>44</v>
      </c>
      <c r="O354" t="s">
        <v>2246</v>
      </c>
      <c r="P354">
        <v>45</v>
      </c>
      <c r="Q354" t="s">
        <v>46</v>
      </c>
      <c r="R354" t="s">
        <v>832</v>
      </c>
      <c r="S354" t="s">
        <v>42</v>
      </c>
      <c r="T354" t="s">
        <v>49</v>
      </c>
      <c r="U354" t="s">
        <v>48</v>
      </c>
      <c r="V354" t="s">
        <v>42</v>
      </c>
      <c r="W354" t="s">
        <v>49</v>
      </c>
      <c r="X354" t="s">
        <v>50</v>
      </c>
      <c r="Y354" t="s">
        <v>42</v>
      </c>
      <c r="Z354" t="s">
        <v>51</v>
      </c>
      <c r="AA354">
        <v>42833</v>
      </c>
      <c r="AB354" t="s">
        <v>52</v>
      </c>
      <c r="AC354" t="s">
        <v>2247</v>
      </c>
      <c r="AD354" t="s">
        <v>1670</v>
      </c>
      <c r="AE354" t="s">
        <v>55</v>
      </c>
      <c r="AF354" t="s">
        <v>2248</v>
      </c>
      <c r="AG354" t="s">
        <v>2249</v>
      </c>
      <c r="AH354" s="37" t="s">
        <v>58</v>
      </c>
      <c r="AI354" s="40" t="s">
        <v>58</v>
      </c>
      <c r="AJ354" t="s">
        <v>39</v>
      </c>
      <c r="AK354" t="s">
        <v>46</v>
      </c>
      <c r="AL354" t="s">
        <v>94</v>
      </c>
      <c r="AM354" t="s">
        <v>74</v>
      </c>
      <c r="AN354" t="s">
        <v>3964</v>
      </c>
      <c r="AO354" t="s">
        <v>46</v>
      </c>
      <c r="AP354" t="s">
        <v>3979</v>
      </c>
      <c r="AQ354" t="s">
        <v>94</v>
      </c>
      <c r="AR354" t="s">
        <v>58</v>
      </c>
      <c r="AS354" t="s">
        <v>58</v>
      </c>
      <c r="AT354" t="s">
        <v>50</v>
      </c>
      <c r="AU354" t="s">
        <v>51</v>
      </c>
      <c r="AV354" t="s">
        <v>52</v>
      </c>
      <c r="AW354" t="s">
        <v>1670</v>
      </c>
    </row>
    <row r="355" spans="1:49" x14ac:dyDescent="0.3">
      <c r="A355" t="s">
        <v>35</v>
      </c>
      <c r="B355" s="2">
        <v>41067</v>
      </c>
      <c r="C355">
        <v>10</v>
      </c>
      <c r="D355">
        <v>10304</v>
      </c>
      <c r="E355" t="s">
        <v>2250</v>
      </c>
      <c r="F355" t="s">
        <v>188</v>
      </c>
      <c r="G355" t="s">
        <v>2251</v>
      </c>
      <c r="H355">
        <v>46</v>
      </c>
      <c r="I355" t="s">
        <v>46</v>
      </c>
      <c r="J355" t="s">
        <v>2252</v>
      </c>
      <c r="K355" t="s">
        <v>73</v>
      </c>
      <c r="L355" t="s">
        <v>55</v>
      </c>
      <c r="M355" s="1" t="s">
        <v>43</v>
      </c>
      <c r="N355" t="s">
        <v>65</v>
      </c>
      <c r="O355" t="s">
        <v>2253</v>
      </c>
      <c r="P355">
        <v>45</v>
      </c>
      <c r="Q355" t="s">
        <v>46</v>
      </c>
      <c r="R355" t="s">
        <v>1537</v>
      </c>
      <c r="S355" t="s">
        <v>67</v>
      </c>
      <c r="T355" t="s">
        <v>67</v>
      </c>
      <c r="U355" t="s">
        <v>48</v>
      </c>
      <c r="V355" t="s">
        <v>48</v>
      </c>
      <c r="W355" t="s">
        <v>58</v>
      </c>
      <c r="X355" t="s">
        <v>50</v>
      </c>
      <c r="Y355" t="s">
        <v>46</v>
      </c>
      <c r="Z355" t="s">
        <v>55</v>
      </c>
      <c r="AA355" t="s">
        <v>55</v>
      </c>
      <c r="AB355" t="s">
        <v>46</v>
      </c>
      <c r="AC355" t="s">
        <v>55</v>
      </c>
      <c r="AD355" t="s">
        <v>2254</v>
      </c>
      <c r="AE355" t="s">
        <v>55</v>
      </c>
      <c r="AF355" t="s">
        <v>69</v>
      </c>
      <c r="AG355" t="s">
        <v>69</v>
      </c>
      <c r="AH355" s="37" t="s">
        <v>58</v>
      </c>
      <c r="AI355" s="40" t="s">
        <v>58</v>
      </c>
      <c r="AJ355" t="s">
        <v>46</v>
      </c>
      <c r="AK355" t="s">
        <v>3927</v>
      </c>
      <c r="AL355" t="s">
        <v>55</v>
      </c>
      <c r="AM355" t="s">
        <v>43</v>
      </c>
      <c r="AN355" t="s">
        <v>3964</v>
      </c>
      <c r="AO355" t="s">
        <v>46</v>
      </c>
      <c r="AP355" t="s">
        <v>3967</v>
      </c>
      <c r="AQ355" t="s">
        <v>67</v>
      </c>
      <c r="AR355" t="s">
        <v>67</v>
      </c>
      <c r="AS355" t="s">
        <v>58</v>
      </c>
      <c r="AT355" t="s">
        <v>50</v>
      </c>
      <c r="AU355" t="s">
        <v>55</v>
      </c>
      <c r="AV355" t="s">
        <v>46</v>
      </c>
      <c r="AW355" t="s">
        <v>54</v>
      </c>
    </row>
    <row r="356" spans="1:49" x14ac:dyDescent="0.3">
      <c r="A356" t="s">
        <v>35</v>
      </c>
      <c r="B356" s="2">
        <v>42050</v>
      </c>
      <c r="C356">
        <v>13</v>
      </c>
      <c r="D356">
        <v>13201</v>
      </c>
      <c r="E356" t="s">
        <v>116</v>
      </c>
      <c r="F356" t="s">
        <v>37</v>
      </c>
      <c r="G356" t="s">
        <v>316</v>
      </c>
      <c r="H356">
        <v>33</v>
      </c>
      <c r="I356" t="s">
        <v>39</v>
      </c>
      <c r="J356" t="s">
        <v>46</v>
      </c>
      <c r="K356" t="s">
        <v>317</v>
      </c>
      <c r="L356" t="s">
        <v>42</v>
      </c>
      <c r="M356" t="s">
        <v>270</v>
      </c>
      <c r="N356" t="s">
        <v>44</v>
      </c>
      <c r="O356" t="s">
        <v>318</v>
      </c>
      <c r="P356">
        <v>49</v>
      </c>
      <c r="Q356" t="s">
        <v>39</v>
      </c>
      <c r="R356" t="s">
        <v>319</v>
      </c>
      <c r="S356" t="s">
        <v>42</v>
      </c>
      <c r="T356" t="s">
        <v>49</v>
      </c>
      <c r="U356" t="s">
        <v>48</v>
      </c>
      <c r="V356" t="s">
        <v>320</v>
      </c>
      <c r="W356" t="s">
        <v>49</v>
      </c>
      <c r="X356" t="s">
        <v>50</v>
      </c>
      <c r="Y356" t="s">
        <v>321</v>
      </c>
      <c r="Z356" t="s">
        <v>51</v>
      </c>
      <c r="AA356">
        <v>42683</v>
      </c>
      <c r="AB356" t="s">
        <v>52</v>
      </c>
      <c r="AC356" t="s">
        <v>119</v>
      </c>
      <c r="AD356" t="s">
        <v>166</v>
      </c>
      <c r="AE356" t="s">
        <v>55</v>
      </c>
      <c r="AF356" t="s">
        <v>322</v>
      </c>
      <c r="AG356" t="s">
        <v>323</v>
      </c>
      <c r="AH356" s="37" t="s">
        <v>58</v>
      </c>
      <c r="AI356" s="40" t="s">
        <v>58</v>
      </c>
      <c r="AJ356" t="s">
        <v>39</v>
      </c>
      <c r="AK356" t="s">
        <v>46</v>
      </c>
      <c r="AL356" t="s">
        <v>94</v>
      </c>
      <c r="AM356" t="s">
        <v>710</v>
      </c>
      <c r="AN356" t="s">
        <v>3964</v>
      </c>
      <c r="AO356" t="s">
        <v>39</v>
      </c>
      <c r="AP356" t="s">
        <v>3976</v>
      </c>
      <c r="AQ356" t="s">
        <v>94</v>
      </c>
      <c r="AR356" t="s">
        <v>58</v>
      </c>
      <c r="AS356" t="s">
        <v>58</v>
      </c>
      <c r="AT356" t="s">
        <v>50</v>
      </c>
      <c r="AU356" t="s">
        <v>51</v>
      </c>
      <c r="AV356" t="s">
        <v>52</v>
      </c>
      <c r="AW356" t="s">
        <v>4001</v>
      </c>
    </row>
    <row r="357" spans="1:49" x14ac:dyDescent="0.3">
      <c r="A357" t="s">
        <v>35</v>
      </c>
      <c r="B357" s="2">
        <v>42091</v>
      </c>
      <c r="C357">
        <v>13</v>
      </c>
      <c r="D357">
        <v>13201</v>
      </c>
      <c r="E357" t="s">
        <v>116</v>
      </c>
      <c r="F357" t="s">
        <v>37</v>
      </c>
      <c r="G357" t="s">
        <v>3852</v>
      </c>
      <c r="H357" s="22">
        <v>28</v>
      </c>
      <c r="I357" t="s">
        <v>39</v>
      </c>
      <c r="J357" t="s">
        <v>46</v>
      </c>
      <c r="K357" t="s">
        <v>73</v>
      </c>
      <c r="L357" t="s">
        <v>42</v>
      </c>
      <c r="M357" t="s">
        <v>74</v>
      </c>
      <c r="N357" t="s">
        <v>44</v>
      </c>
      <c r="O357" t="s">
        <v>3853</v>
      </c>
      <c r="P357" s="22">
        <v>29</v>
      </c>
      <c r="Q357" t="s">
        <v>39</v>
      </c>
      <c r="R357" t="s">
        <v>46</v>
      </c>
      <c r="S357" t="s">
        <v>49</v>
      </c>
      <c r="T357" t="s">
        <v>42</v>
      </c>
      <c r="U357" t="s">
        <v>48</v>
      </c>
      <c r="V357" t="s">
        <v>42</v>
      </c>
      <c r="W357" t="s">
        <v>49</v>
      </c>
      <c r="X357" t="s">
        <v>50</v>
      </c>
      <c r="Y357" t="s">
        <v>42</v>
      </c>
      <c r="Z357" t="s">
        <v>90</v>
      </c>
      <c r="AA357">
        <v>42091</v>
      </c>
      <c r="AB357" t="s">
        <v>91</v>
      </c>
      <c r="AC357" t="s">
        <v>55</v>
      </c>
      <c r="AD357" t="s">
        <v>55</v>
      </c>
      <c r="AE357" t="s">
        <v>55</v>
      </c>
      <c r="AF357" t="s">
        <v>3854</v>
      </c>
      <c r="AG357" t="s">
        <v>3855</v>
      </c>
      <c r="AH357" s="37" t="s">
        <v>58</v>
      </c>
      <c r="AI357" s="40" t="s">
        <v>58</v>
      </c>
      <c r="AJ357" t="s">
        <v>39</v>
      </c>
      <c r="AK357" t="s">
        <v>46</v>
      </c>
      <c r="AL357" t="s">
        <v>94</v>
      </c>
      <c r="AM357" t="s">
        <v>74</v>
      </c>
      <c r="AN357" t="s">
        <v>3964</v>
      </c>
      <c r="AO357" t="s">
        <v>39</v>
      </c>
      <c r="AP357" t="s">
        <v>67</v>
      </c>
      <c r="AQ357" t="s">
        <v>58</v>
      </c>
      <c r="AR357" t="s">
        <v>94</v>
      </c>
      <c r="AS357" t="s">
        <v>58</v>
      </c>
      <c r="AT357" t="s">
        <v>50</v>
      </c>
      <c r="AU357" t="s">
        <v>90</v>
      </c>
      <c r="AV357" t="s">
        <v>91</v>
      </c>
      <c r="AW357" t="s">
        <v>55</v>
      </c>
    </row>
    <row r="358" spans="1:49" x14ac:dyDescent="0.3">
      <c r="A358" t="s">
        <v>35</v>
      </c>
      <c r="B358" s="2">
        <v>43382</v>
      </c>
      <c r="C358">
        <v>7</v>
      </c>
      <c r="D358">
        <v>7306</v>
      </c>
      <c r="E358" t="s">
        <v>2262</v>
      </c>
      <c r="F358" t="s">
        <v>458</v>
      </c>
      <c r="G358" t="s">
        <v>2263</v>
      </c>
      <c r="H358">
        <v>56</v>
      </c>
      <c r="I358" t="s">
        <v>39</v>
      </c>
      <c r="J358" t="s">
        <v>46</v>
      </c>
      <c r="K358" t="s">
        <v>2264</v>
      </c>
      <c r="L358" t="s">
        <v>42</v>
      </c>
      <c r="M358" t="s">
        <v>4103</v>
      </c>
      <c r="N358" t="s">
        <v>44</v>
      </c>
      <c r="O358" t="s">
        <v>2265</v>
      </c>
      <c r="P358">
        <v>53</v>
      </c>
      <c r="Q358" t="s">
        <v>39</v>
      </c>
      <c r="R358" t="s">
        <v>46</v>
      </c>
      <c r="S358" t="s">
        <v>42</v>
      </c>
      <c r="T358" t="s">
        <v>42</v>
      </c>
      <c r="U358" t="s">
        <v>2266</v>
      </c>
      <c r="V358" t="s">
        <v>147</v>
      </c>
      <c r="W358" t="s">
        <v>49</v>
      </c>
      <c r="X358" t="s">
        <v>50</v>
      </c>
      <c r="Y358" t="s">
        <v>46</v>
      </c>
      <c r="Z358" t="s">
        <v>112</v>
      </c>
      <c r="AA358">
        <v>43810</v>
      </c>
      <c r="AB358" t="s">
        <v>176</v>
      </c>
      <c r="AC358" t="s">
        <v>881</v>
      </c>
      <c r="AD358" t="s">
        <v>55</v>
      </c>
      <c r="AE358" t="s">
        <v>55</v>
      </c>
      <c r="AF358" t="s">
        <v>2267</v>
      </c>
      <c r="AG358" t="s">
        <v>2268</v>
      </c>
      <c r="AH358" s="37" t="s">
        <v>58</v>
      </c>
      <c r="AI358" s="40" t="s">
        <v>58</v>
      </c>
      <c r="AJ358" t="s">
        <v>39</v>
      </c>
      <c r="AK358" t="s">
        <v>46</v>
      </c>
      <c r="AL358" t="s">
        <v>94</v>
      </c>
      <c r="AM358" t="s">
        <v>4103</v>
      </c>
      <c r="AN358" t="s">
        <v>3964</v>
      </c>
      <c r="AO358" t="s">
        <v>39</v>
      </c>
      <c r="AP358" t="s">
        <v>67</v>
      </c>
      <c r="AQ358" t="s">
        <v>94</v>
      </c>
      <c r="AR358" t="s">
        <v>94</v>
      </c>
      <c r="AS358" t="s">
        <v>58</v>
      </c>
      <c r="AT358" t="s">
        <v>50</v>
      </c>
      <c r="AU358" t="s">
        <v>112</v>
      </c>
      <c r="AV358" t="s">
        <v>176</v>
      </c>
      <c r="AW358" t="s">
        <v>55</v>
      </c>
    </row>
    <row r="359" spans="1:49" x14ac:dyDescent="0.3">
      <c r="A359" t="s">
        <v>35</v>
      </c>
      <c r="B359" s="2">
        <v>43731</v>
      </c>
      <c r="C359">
        <v>6</v>
      </c>
      <c r="D359">
        <v>6104</v>
      </c>
      <c r="E359" t="s">
        <v>2269</v>
      </c>
      <c r="F359" t="s">
        <v>105</v>
      </c>
      <c r="G359" t="s">
        <v>2270</v>
      </c>
      <c r="H359">
        <v>44</v>
      </c>
      <c r="I359" t="s">
        <v>39</v>
      </c>
      <c r="J359" t="s">
        <v>46</v>
      </c>
      <c r="K359" t="s">
        <v>2271</v>
      </c>
      <c r="L359" t="s">
        <v>55</v>
      </c>
      <c r="M359" t="s">
        <v>279</v>
      </c>
      <c r="N359" t="s">
        <v>44</v>
      </c>
      <c r="O359" t="s">
        <v>2272</v>
      </c>
      <c r="P359">
        <v>38</v>
      </c>
      <c r="Q359" t="s">
        <v>39</v>
      </c>
      <c r="R359" t="s">
        <v>46</v>
      </c>
      <c r="S359" t="s">
        <v>42</v>
      </c>
      <c r="T359" t="s">
        <v>67</v>
      </c>
      <c r="U359" t="s">
        <v>2273</v>
      </c>
      <c r="V359" t="s">
        <v>87</v>
      </c>
      <c r="W359" t="s">
        <v>49</v>
      </c>
      <c r="X359" t="s">
        <v>50</v>
      </c>
      <c r="Y359" t="s">
        <v>46</v>
      </c>
      <c r="Z359" t="s">
        <v>112</v>
      </c>
      <c r="AA359" t="s">
        <v>55</v>
      </c>
      <c r="AB359" t="s">
        <v>113</v>
      </c>
      <c r="AC359" t="s">
        <v>55</v>
      </c>
      <c r="AD359" t="s">
        <v>55</v>
      </c>
      <c r="AE359" t="s">
        <v>55</v>
      </c>
      <c r="AF359" t="s">
        <v>2274</v>
      </c>
      <c r="AG359" t="s">
        <v>2275</v>
      </c>
      <c r="AH359" s="37" t="s">
        <v>58</v>
      </c>
      <c r="AI359" s="40" t="s">
        <v>58</v>
      </c>
      <c r="AJ359" t="s">
        <v>39</v>
      </c>
      <c r="AK359" t="s">
        <v>46</v>
      </c>
      <c r="AL359" t="s">
        <v>55</v>
      </c>
      <c r="AM359" t="s">
        <v>527</v>
      </c>
      <c r="AN359" t="s">
        <v>3964</v>
      </c>
      <c r="AO359" t="s">
        <v>39</v>
      </c>
      <c r="AP359" t="s">
        <v>67</v>
      </c>
      <c r="AQ359" t="s">
        <v>94</v>
      </c>
      <c r="AR359" t="s">
        <v>67</v>
      </c>
      <c r="AS359" t="s">
        <v>58</v>
      </c>
      <c r="AT359" t="s">
        <v>50</v>
      </c>
      <c r="AU359" t="s">
        <v>112</v>
      </c>
      <c r="AV359" t="s">
        <v>113</v>
      </c>
      <c r="AW359" t="s">
        <v>55</v>
      </c>
    </row>
    <row r="360" spans="1:49" x14ac:dyDescent="0.3">
      <c r="A360" t="s">
        <v>35</v>
      </c>
      <c r="B360" s="2">
        <v>41470</v>
      </c>
      <c r="C360">
        <v>9</v>
      </c>
      <c r="D360">
        <v>9211</v>
      </c>
      <c r="E360" t="s">
        <v>2223</v>
      </c>
      <c r="F360" s="1" t="s">
        <v>60</v>
      </c>
      <c r="G360" t="s">
        <v>2276</v>
      </c>
      <c r="H360">
        <v>51</v>
      </c>
      <c r="I360" t="s">
        <v>46</v>
      </c>
      <c r="J360" t="s">
        <v>238</v>
      </c>
      <c r="K360" t="s">
        <v>300</v>
      </c>
      <c r="L360" s="1" t="s">
        <v>55</v>
      </c>
      <c r="M360" t="s">
        <v>153</v>
      </c>
      <c r="N360" t="s">
        <v>301</v>
      </c>
      <c r="O360" t="s">
        <v>2277</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37" t="s">
        <v>58</v>
      </c>
      <c r="AI360" s="40" t="s">
        <v>58</v>
      </c>
      <c r="AJ360" t="s">
        <v>46</v>
      </c>
      <c r="AK360" t="s">
        <v>2160</v>
      </c>
      <c r="AL360" t="s">
        <v>55</v>
      </c>
      <c r="AM360" t="s">
        <v>527</v>
      </c>
      <c r="AN360" t="s">
        <v>3964</v>
      </c>
      <c r="AO360" t="s">
        <v>46</v>
      </c>
      <c r="AP360" t="s">
        <v>67</v>
      </c>
      <c r="AQ360" t="s">
        <v>58</v>
      </c>
      <c r="AR360" t="s">
        <v>67</v>
      </c>
      <c r="AS360" t="s">
        <v>67</v>
      </c>
      <c r="AT360" t="s">
        <v>67</v>
      </c>
      <c r="AU360" t="s">
        <v>55</v>
      </c>
      <c r="AV360" t="s">
        <v>46</v>
      </c>
      <c r="AW360" t="s">
        <v>55</v>
      </c>
    </row>
    <row r="361" spans="1:49" x14ac:dyDescent="0.3">
      <c r="A361" t="s">
        <v>35</v>
      </c>
      <c r="B361" s="2">
        <v>41574</v>
      </c>
      <c r="C361">
        <v>13</v>
      </c>
      <c r="D361">
        <v>13104</v>
      </c>
      <c r="E361" t="s">
        <v>1203</v>
      </c>
      <c r="F361" t="s">
        <v>37</v>
      </c>
      <c r="G361" t="s">
        <v>2278</v>
      </c>
      <c r="H361">
        <v>32</v>
      </c>
      <c r="I361" t="s">
        <v>46</v>
      </c>
      <c r="J361" s="1" t="s">
        <v>62</v>
      </c>
      <c r="K361" s="1" t="s">
        <v>62</v>
      </c>
      <c r="L361" s="1" t="s">
        <v>55</v>
      </c>
      <c r="M361" t="s">
        <v>247</v>
      </c>
      <c r="N361" t="s">
        <v>301</v>
      </c>
      <c r="O361" t="s">
        <v>2279</v>
      </c>
      <c r="Q361" t="s">
        <v>46</v>
      </c>
      <c r="R361" t="s">
        <v>46</v>
      </c>
      <c r="S361" t="s">
        <v>303</v>
      </c>
      <c r="T361" t="s">
        <v>67</v>
      </c>
      <c r="U361" s="1" t="s">
        <v>48</v>
      </c>
      <c r="V361" t="s">
        <v>48</v>
      </c>
      <c r="W361" t="s">
        <v>67</v>
      </c>
      <c r="X361" s="1" t="s">
        <v>46</v>
      </c>
      <c r="Y361" t="s">
        <v>46</v>
      </c>
      <c r="Z361" s="1" t="s">
        <v>55</v>
      </c>
      <c r="AA361" t="s">
        <v>55</v>
      </c>
      <c r="AB361" t="s">
        <v>46</v>
      </c>
      <c r="AC361" s="1" t="s">
        <v>55</v>
      </c>
      <c r="AE361" t="s">
        <v>55</v>
      </c>
      <c r="AF361" t="s">
        <v>69</v>
      </c>
      <c r="AG361" t="s">
        <v>69</v>
      </c>
      <c r="AH361" s="37" t="s">
        <v>58</v>
      </c>
      <c r="AI361" s="40" t="s">
        <v>58</v>
      </c>
      <c r="AJ361" t="s">
        <v>46</v>
      </c>
      <c r="AK361" t="s">
        <v>46</v>
      </c>
      <c r="AL361" t="s">
        <v>55</v>
      </c>
      <c r="AM361" t="s">
        <v>247</v>
      </c>
      <c r="AN361" t="s">
        <v>3964</v>
      </c>
      <c r="AO361" t="s">
        <v>46</v>
      </c>
      <c r="AP361" t="s">
        <v>67</v>
      </c>
      <c r="AQ361" t="s">
        <v>58</v>
      </c>
      <c r="AR361" t="s">
        <v>67</v>
      </c>
      <c r="AS361" t="s">
        <v>67</v>
      </c>
      <c r="AT361" t="s">
        <v>67</v>
      </c>
      <c r="AU361" t="s">
        <v>55</v>
      </c>
      <c r="AV361" t="s">
        <v>46</v>
      </c>
      <c r="AW361" t="s">
        <v>55</v>
      </c>
    </row>
    <row r="362" spans="1:49" hidden="1" x14ac:dyDescent="0.3">
      <c r="A362" t="s">
        <v>35</v>
      </c>
      <c r="B362" s="2">
        <v>42144</v>
      </c>
      <c r="C362">
        <v>13</v>
      </c>
      <c r="D362">
        <v>13110</v>
      </c>
      <c r="E362" s="5" t="s">
        <v>169</v>
      </c>
      <c r="F362" s="5" t="s">
        <v>37</v>
      </c>
      <c r="G362" t="s">
        <v>2280</v>
      </c>
      <c r="H362">
        <v>7</v>
      </c>
      <c r="I362" t="s">
        <v>39</v>
      </c>
      <c r="J362" t="s">
        <v>869</v>
      </c>
      <c r="K362" t="s">
        <v>2142</v>
      </c>
      <c r="L362" t="s">
        <v>42</v>
      </c>
      <c r="M362" t="s">
        <v>125</v>
      </c>
      <c r="N362" t="s">
        <v>85</v>
      </c>
      <c r="O362" t="s">
        <v>1395</v>
      </c>
      <c r="P362">
        <v>47</v>
      </c>
      <c r="Q362" t="s">
        <v>39</v>
      </c>
      <c r="R362" t="s">
        <v>1396</v>
      </c>
      <c r="S362" t="s">
        <v>42</v>
      </c>
      <c r="T362" t="s">
        <v>49</v>
      </c>
      <c r="U362" t="s">
        <v>48</v>
      </c>
      <c r="V362" t="s">
        <v>42</v>
      </c>
      <c r="W362" t="s">
        <v>42</v>
      </c>
      <c r="X362" t="s">
        <v>103</v>
      </c>
      <c r="Y362" t="s">
        <v>50</v>
      </c>
      <c r="Z362" t="s">
        <v>51</v>
      </c>
      <c r="AA362">
        <v>42367</v>
      </c>
      <c r="AB362" t="s">
        <v>52</v>
      </c>
      <c r="AC362" t="s">
        <v>1399</v>
      </c>
      <c r="AD362" t="s">
        <v>408</v>
      </c>
      <c r="AE362" t="s">
        <v>55</v>
      </c>
      <c r="AF362" t="s">
        <v>1400</v>
      </c>
      <c r="AG362" t="s">
        <v>1401</v>
      </c>
      <c r="AH362" s="37" t="s">
        <v>58</v>
      </c>
      <c r="AI362" s="40" t="s">
        <v>94</v>
      </c>
      <c r="AJ362" t="s">
        <v>39</v>
      </c>
      <c r="AK362" t="s">
        <v>428</v>
      </c>
      <c r="AL362" t="s">
        <v>94</v>
      </c>
      <c r="AM362" t="s">
        <v>125</v>
      </c>
      <c r="AN362" t="s">
        <v>85</v>
      </c>
      <c r="AO362" t="s">
        <v>39</v>
      </c>
      <c r="AP362" t="s">
        <v>3980</v>
      </c>
      <c r="AQ362" t="s">
        <v>94</v>
      </c>
      <c r="AR362" t="s">
        <v>58</v>
      </c>
      <c r="AS362" t="s">
        <v>94</v>
      </c>
      <c r="AT362" t="s">
        <v>103</v>
      </c>
      <c r="AU362" t="s">
        <v>51</v>
      </c>
      <c r="AV362" t="s">
        <v>52</v>
      </c>
      <c r="AW362" t="s">
        <v>4001</v>
      </c>
    </row>
    <row r="363" spans="1:49" x14ac:dyDescent="0.3">
      <c r="A363" t="s">
        <v>35</v>
      </c>
      <c r="B363" s="2">
        <v>42142</v>
      </c>
      <c r="C363">
        <v>13</v>
      </c>
      <c r="D363">
        <v>13119</v>
      </c>
      <c r="E363" t="s">
        <v>514</v>
      </c>
      <c r="F363" t="s">
        <v>37</v>
      </c>
      <c r="G363" t="s">
        <v>3554</v>
      </c>
      <c r="H363">
        <v>38</v>
      </c>
      <c r="I363" t="s">
        <v>39</v>
      </c>
      <c r="J363" t="s">
        <v>3555</v>
      </c>
      <c r="K363" t="s">
        <v>3556</v>
      </c>
      <c r="L363" t="s">
        <v>42</v>
      </c>
      <c r="M363" t="s">
        <v>4103</v>
      </c>
      <c r="N363" t="s">
        <v>44</v>
      </c>
      <c r="O363" t="s">
        <v>3557</v>
      </c>
      <c r="P363">
        <v>42</v>
      </c>
      <c r="Q363" t="s">
        <v>39</v>
      </c>
      <c r="R363" t="s">
        <v>3558</v>
      </c>
      <c r="S363" t="s">
        <v>42</v>
      </c>
      <c r="T363" t="s">
        <v>42</v>
      </c>
      <c r="U363" t="s">
        <v>3559</v>
      </c>
      <c r="V363" t="s">
        <v>320</v>
      </c>
      <c r="W363" t="s">
        <v>49</v>
      </c>
      <c r="X363" t="s">
        <v>50</v>
      </c>
      <c r="Y363" t="s">
        <v>1858</v>
      </c>
      <c r="Z363" t="s">
        <v>51</v>
      </c>
      <c r="AA363">
        <v>43004</v>
      </c>
      <c r="AB363" t="s">
        <v>52</v>
      </c>
      <c r="AC363" t="s">
        <v>3560</v>
      </c>
      <c r="AD363" t="s">
        <v>820</v>
      </c>
      <c r="AE363" t="s">
        <v>55</v>
      </c>
      <c r="AF363" t="s">
        <v>3561</v>
      </c>
      <c r="AG363" t="s">
        <v>3562</v>
      </c>
      <c r="AH363" s="37" t="s">
        <v>58</v>
      </c>
      <c r="AI363" s="40" t="s">
        <v>58</v>
      </c>
      <c r="AJ363" t="s">
        <v>39</v>
      </c>
      <c r="AK363" t="s">
        <v>3943</v>
      </c>
      <c r="AL363" t="s">
        <v>94</v>
      </c>
      <c r="AM363" t="s">
        <v>4103</v>
      </c>
      <c r="AN363" t="s">
        <v>3964</v>
      </c>
      <c r="AO363" t="s">
        <v>39</v>
      </c>
      <c r="AP363" t="s">
        <v>4004</v>
      </c>
      <c r="AQ363" t="s">
        <v>94</v>
      </c>
      <c r="AR363" t="s">
        <v>94</v>
      </c>
      <c r="AS363" t="s">
        <v>58</v>
      </c>
      <c r="AT363" t="s">
        <v>50</v>
      </c>
      <c r="AU363" t="s">
        <v>51</v>
      </c>
      <c r="AV363" t="s">
        <v>52</v>
      </c>
      <c r="AW363" t="s">
        <v>820</v>
      </c>
    </row>
    <row r="364" spans="1:49" x14ac:dyDescent="0.3">
      <c r="A364" t="s">
        <v>35</v>
      </c>
      <c r="B364" s="2">
        <v>43466</v>
      </c>
      <c r="C364">
        <v>10</v>
      </c>
      <c r="D364">
        <v>10101</v>
      </c>
      <c r="E364" t="s">
        <v>258</v>
      </c>
      <c r="F364" t="s">
        <v>188</v>
      </c>
      <c r="G364" t="s">
        <v>2287</v>
      </c>
      <c r="H364">
        <v>56</v>
      </c>
      <c r="I364" t="s">
        <v>39</v>
      </c>
      <c r="J364" t="s">
        <v>2288</v>
      </c>
      <c r="K364" t="s">
        <v>2289</v>
      </c>
      <c r="L364" t="s">
        <v>42</v>
      </c>
      <c r="M364" t="s">
        <v>74</v>
      </c>
      <c r="N364" t="s">
        <v>44</v>
      </c>
      <c r="O364" t="s">
        <v>2290</v>
      </c>
      <c r="P364">
        <v>60</v>
      </c>
      <c r="Q364" t="s">
        <v>39</v>
      </c>
      <c r="R364" t="s">
        <v>2291</v>
      </c>
      <c r="S364" t="s">
        <v>49</v>
      </c>
      <c r="T364" t="s">
        <v>42</v>
      </c>
      <c r="U364" t="s">
        <v>184</v>
      </c>
      <c r="V364" t="s">
        <v>48</v>
      </c>
      <c r="W364" t="s">
        <v>49</v>
      </c>
      <c r="X364" t="s">
        <v>50</v>
      </c>
      <c r="Y364" t="s">
        <v>46</v>
      </c>
      <c r="Z364" t="s">
        <v>90</v>
      </c>
      <c r="AA364" t="s">
        <v>55</v>
      </c>
      <c r="AB364" t="s">
        <v>91</v>
      </c>
      <c r="AC364" t="s">
        <v>55</v>
      </c>
      <c r="AD364" t="s">
        <v>55</v>
      </c>
      <c r="AE364" t="s">
        <v>55</v>
      </c>
      <c r="AF364" t="s">
        <v>2292</v>
      </c>
      <c r="AG364" t="s">
        <v>2293</v>
      </c>
      <c r="AH364" s="37" t="s">
        <v>58</v>
      </c>
      <c r="AI364" s="40" t="s">
        <v>58</v>
      </c>
      <c r="AJ364" t="s">
        <v>39</v>
      </c>
      <c r="AK364" t="s">
        <v>174</v>
      </c>
      <c r="AL364" t="s">
        <v>94</v>
      </c>
      <c r="AM364" t="s">
        <v>74</v>
      </c>
      <c r="AN364" t="s">
        <v>3964</v>
      </c>
      <c r="AO364" t="s">
        <v>39</v>
      </c>
      <c r="AP364" t="s">
        <v>174</v>
      </c>
      <c r="AQ364" t="s">
        <v>58</v>
      </c>
      <c r="AR364" t="s">
        <v>94</v>
      </c>
      <c r="AS364" t="s">
        <v>58</v>
      </c>
      <c r="AT364" t="s">
        <v>50</v>
      </c>
      <c r="AU364" t="s">
        <v>90</v>
      </c>
      <c r="AV364" t="s">
        <v>91</v>
      </c>
      <c r="AW364" t="s">
        <v>55</v>
      </c>
    </row>
    <row r="365" spans="1:49" hidden="1" x14ac:dyDescent="0.3">
      <c r="A365" t="s">
        <v>35</v>
      </c>
      <c r="B365" s="2">
        <v>42910</v>
      </c>
      <c r="C365">
        <v>10</v>
      </c>
      <c r="D365">
        <v>10101</v>
      </c>
      <c r="E365" t="s">
        <v>258</v>
      </c>
      <c r="F365" t="s">
        <v>188</v>
      </c>
      <c r="G365" t="s">
        <v>2294</v>
      </c>
      <c r="H365">
        <v>50</v>
      </c>
      <c r="I365" t="s">
        <v>39</v>
      </c>
      <c r="J365" t="s">
        <v>40</v>
      </c>
      <c r="K365" t="s">
        <v>2295</v>
      </c>
      <c r="L365" t="s">
        <v>42</v>
      </c>
      <c r="M365" t="s">
        <v>191</v>
      </c>
      <c r="N365" t="s">
        <v>132</v>
      </c>
      <c r="O365" t="s">
        <v>2296</v>
      </c>
      <c r="P365">
        <v>32</v>
      </c>
      <c r="Q365" t="s">
        <v>39</v>
      </c>
      <c r="R365" t="s">
        <v>1340</v>
      </c>
      <c r="S365" t="s">
        <v>42</v>
      </c>
      <c r="T365" t="s">
        <v>49</v>
      </c>
      <c r="U365" t="s">
        <v>2297</v>
      </c>
      <c r="V365" t="s">
        <v>42</v>
      </c>
      <c r="W365" t="s">
        <v>42</v>
      </c>
      <c r="X365" t="s">
        <v>103</v>
      </c>
      <c r="Y365" t="s">
        <v>42</v>
      </c>
      <c r="Z365" t="s">
        <v>51</v>
      </c>
      <c r="AA365">
        <v>43462</v>
      </c>
      <c r="AB365" t="s">
        <v>1342</v>
      </c>
      <c r="AC365" t="s">
        <v>499</v>
      </c>
      <c r="AD365" t="s">
        <v>54</v>
      </c>
      <c r="AE365" t="s">
        <v>55</v>
      </c>
      <c r="AF365" t="s">
        <v>2298</v>
      </c>
      <c r="AG365" t="s">
        <v>2299</v>
      </c>
      <c r="AH365" s="37" t="s">
        <v>58</v>
      </c>
      <c r="AI365" s="40" t="s">
        <v>94</v>
      </c>
      <c r="AJ365" t="s">
        <v>39</v>
      </c>
      <c r="AK365" t="s">
        <v>3922</v>
      </c>
      <c r="AL365" t="s">
        <v>94</v>
      </c>
      <c r="AM365" t="s">
        <v>191</v>
      </c>
      <c r="AN365" t="s">
        <v>3966</v>
      </c>
      <c r="AO365" t="s">
        <v>39</v>
      </c>
      <c r="AP365" t="s">
        <v>1340</v>
      </c>
      <c r="AQ365" t="s">
        <v>94</v>
      </c>
      <c r="AR365" t="s">
        <v>58</v>
      </c>
      <c r="AS365" t="s">
        <v>94</v>
      </c>
      <c r="AT365" t="s">
        <v>103</v>
      </c>
      <c r="AU365" t="s">
        <v>51</v>
      </c>
      <c r="AV365" t="s">
        <v>4000</v>
      </c>
      <c r="AW365" t="s">
        <v>54</v>
      </c>
    </row>
    <row r="366" spans="1:49" x14ac:dyDescent="0.3">
      <c r="A366" t="s">
        <v>35</v>
      </c>
      <c r="B366" s="2">
        <v>42857</v>
      </c>
      <c r="C366">
        <v>6</v>
      </c>
      <c r="D366">
        <v>6101</v>
      </c>
      <c r="E366" s="5" t="s">
        <v>714</v>
      </c>
      <c r="F366" s="5" t="s">
        <v>105</v>
      </c>
      <c r="G366" t="s">
        <v>2300</v>
      </c>
      <c r="H366">
        <v>67</v>
      </c>
      <c r="I366" t="s">
        <v>39</v>
      </c>
      <c r="J366" t="s">
        <v>46</v>
      </c>
      <c r="K366" t="s">
        <v>2301</v>
      </c>
      <c r="L366" t="s">
        <v>42</v>
      </c>
      <c r="M366" t="s">
        <v>74</v>
      </c>
      <c r="N366" t="s">
        <v>44</v>
      </c>
      <c r="O366" t="s">
        <v>2302</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2303</v>
      </c>
      <c r="AG366" t="s">
        <v>2304</v>
      </c>
      <c r="AH366" s="37" t="s">
        <v>58</v>
      </c>
      <c r="AI366" s="40" t="s">
        <v>58</v>
      </c>
      <c r="AJ366" t="s">
        <v>39</v>
      </c>
      <c r="AK366" t="s">
        <v>46</v>
      </c>
      <c r="AL366" t="s">
        <v>94</v>
      </c>
      <c r="AM366" t="s">
        <v>74</v>
      </c>
      <c r="AN366" t="s">
        <v>3964</v>
      </c>
      <c r="AO366" t="s">
        <v>39</v>
      </c>
      <c r="AP366" t="s">
        <v>67</v>
      </c>
      <c r="AQ366" t="s">
        <v>58</v>
      </c>
      <c r="AR366" t="s">
        <v>94</v>
      </c>
      <c r="AS366" t="s">
        <v>58</v>
      </c>
      <c r="AT366" t="s">
        <v>50</v>
      </c>
      <c r="AU366" t="s">
        <v>90</v>
      </c>
      <c r="AV366" t="s">
        <v>91</v>
      </c>
      <c r="AW366" t="s">
        <v>55</v>
      </c>
    </row>
    <row r="367" spans="1:49" x14ac:dyDescent="0.3">
      <c r="A367" t="s">
        <v>35</v>
      </c>
      <c r="B367" s="2">
        <v>41671</v>
      </c>
      <c r="C367">
        <v>14</v>
      </c>
      <c r="D367">
        <v>14107</v>
      </c>
      <c r="E367" t="s">
        <v>2305</v>
      </c>
      <c r="F367" t="s">
        <v>613</v>
      </c>
      <c r="G367" t="s">
        <v>2306</v>
      </c>
      <c r="H367">
        <v>51</v>
      </c>
      <c r="I367" t="s">
        <v>39</v>
      </c>
      <c r="J367" t="s">
        <v>2307</v>
      </c>
      <c r="K367" t="s">
        <v>2308</v>
      </c>
      <c r="L367" t="s">
        <v>42</v>
      </c>
      <c r="M367" t="s">
        <v>43</v>
      </c>
      <c r="N367" t="s">
        <v>44</v>
      </c>
      <c r="O367" t="s">
        <v>2309</v>
      </c>
      <c r="P367">
        <v>46</v>
      </c>
      <c r="Q367" t="s">
        <v>39</v>
      </c>
      <c r="R367" t="s">
        <v>46</v>
      </c>
      <c r="S367" t="s">
        <v>49</v>
      </c>
      <c r="T367" t="s">
        <v>42</v>
      </c>
      <c r="U367" t="s">
        <v>2310</v>
      </c>
      <c r="V367" t="s">
        <v>320</v>
      </c>
      <c r="W367" t="s">
        <v>49</v>
      </c>
      <c r="X367" t="s">
        <v>50</v>
      </c>
      <c r="Y367" t="s">
        <v>42</v>
      </c>
      <c r="Z367" t="s">
        <v>90</v>
      </c>
      <c r="AA367">
        <v>41672</v>
      </c>
      <c r="AB367" t="s">
        <v>91</v>
      </c>
      <c r="AC367" t="s">
        <v>55</v>
      </c>
      <c r="AD367" t="s">
        <v>55</v>
      </c>
      <c r="AE367" t="s">
        <v>55</v>
      </c>
      <c r="AF367" t="s">
        <v>2311</v>
      </c>
      <c r="AG367" t="s">
        <v>2312</v>
      </c>
      <c r="AH367" s="37" t="s">
        <v>58</v>
      </c>
      <c r="AI367" s="40" t="s">
        <v>58</v>
      </c>
      <c r="AJ367" t="s">
        <v>39</v>
      </c>
      <c r="AK367" t="s">
        <v>3949</v>
      </c>
      <c r="AL367" t="s">
        <v>94</v>
      </c>
      <c r="AM367" t="s">
        <v>43</v>
      </c>
      <c r="AN367" t="s">
        <v>3964</v>
      </c>
      <c r="AO367" t="s">
        <v>39</v>
      </c>
      <c r="AP367" t="s">
        <v>67</v>
      </c>
      <c r="AQ367" t="s">
        <v>58</v>
      </c>
      <c r="AR367" t="s">
        <v>94</v>
      </c>
      <c r="AS367" t="s">
        <v>58</v>
      </c>
      <c r="AT367" t="s">
        <v>50</v>
      </c>
      <c r="AU367" t="s">
        <v>90</v>
      </c>
      <c r="AV367" t="s">
        <v>91</v>
      </c>
      <c r="AW367" t="s">
        <v>55</v>
      </c>
    </row>
    <row r="368" spans="1:49" hidden="1" x14ac:dyDescent="0.3">
      <c r="A368" t="s">
        <v>35</v>
      </c>
      <c r="B368" s="2">
        <v>43774</v>
      </c>
      <c r="C368">
        <v>14</v>
      </c>
      <c r="D368">
        <v>14101</v>
      </c>
      <c r="E368" t="s">
        <v>634</v>
      </c>
      <c r="F368" t="s">
        <v>613</v>
      </c>
      <c r="G368" t="s">
        <v>2313</v>
      </c>
      <c r="H368">
        <v>66</v>
      </c>
      <c r="I368" t="s">
        <v>39</v>
      </c>
      <c r="J368" t="s">
        <v>46</v>
      </c>
      <c r="K368" t="s">
        <v>2314</v>
      </c>
      <c r="L368" t="s">
        <v>55</v>
      </c>
      <c r="M368" t="s">
        <v>74</v>
      </c>
      <c r="N368" t="s">
        <v>44</v>
      </c>
      <c r="O368" t="s">
        <v>2315</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2316</v>
      </c>
      <c r="AG368" t="s">
        <v>2317</v>
      </c>
      <c r="AH368" s="37" t="s">
        <v>58</v>
      </c>
      <c r="AI368" s="40" t="s">
        <v>94</v>
      </c>
      <c r="AJ368" t="s">
        <v>39</v>
      </c>
      <c r="AK368" t="s">
        <v>46</v>
      </c>
      <c r="AL368" t="s">
        <v>55</v>
      </c>
      <c r="AM368" t="s">
        <v>74</v>
      </c>
      <c r="AN368" t="s">
        <v>3964</v>
      </c>
      <c r="AO368" t="s">
        <v>39</v>
      </c>
      <c r="AP368" t="s">
        <v>67</v>
      </c>
      <c r="AQ368" t="s">
        <v>58</v>
      </c>
      <c r="AR368" t="s">
        <v>67</v>
      </c>
      <c r="AS368" t="s">
        <v>58</v>
      </c>
      <c r="AT368" t="s">
        <v>50</v>
      </c>
      <c r="AU368" t="s">
        <v>90</v>
      </c>
      <c r="AV368" t="s">
        <v>91</v>
      </c>
      <c r="AW368" t="s">
        <v>55</v>
      </c>
    </row>
    <row r="369" spans="1:49" x14ac:dyDescent="0.3">
      <c r="A369" t="s">
        <v>35</v>
      </c>
      <c r="B369" s="2">
        <v>42144</v>
      </c>
      <c r="C369">
        <v>13</v>
      </c>
      <c r="D369">
        <v>13110</v>
      </c>
      <c r="E369" s="5" t="s">
        <v>169</v>
      </c>
      <c r="F369" s="5" t="s">
        <v>37</v>
      </c>
      <c r="G369" t="s">
        <v>1392</v>
      </c>
      <c r="H369">
        <v>38</v>
      </c>
      <c r="I369" t="s">
        <v>39</v>
      </c>
      <c r="J369" t="s">
        <v>1393</v>
      </c>
      <c r="K369" t="s">
        <v>1394</v>
      </c>
      <c r="L369" t="s">
        <v>42</v>
      </c>
      <c r="M369" t="s">
        <v>74</v>
      </c>
      <c r="N369" t="s">
        <v>44</v>
      </c>
      <c r="O369" t="s">
        <v>1395</v>
      </c>
      <c r="P369">
        <v>47</v>
      </c>
      <c r="Q369" t="s">
        <v>39</v>
      </c>
      <c r="R369" t="s">
        <v>1396</v>
      </c>
      <c r="S369" t="s">
        <v>49</v>
      </c>
      <c r="T369" t="s">
        <v>49</v>
      </c>
      <c r="U369" t="s">
        <v>1397</v>
      </c>
      <c r="V369" t="s">
        <v>136</v>
      </c>
      <c r="W369" t="s">
        <v>49</v>
      </c>
      <c r="X369" t="s">
        <v>50</v>
      </c>
      <c r="Y369" t="s">
        <v>1398</v>
      </c>
      <c r="Z369" t="s">
        <v>51</v>
      </c>
      <c r="AA369">
        <v>42367</v>
      </c>
      <c r="AB369" t="s">
        <v>52</v>
      </c>
      <c r="AC369" t="s">
        <v>1399</v>
      </c>
      <c r="AD369" t="s">
        <v>408</v>
      </c>
      <c r="AE369" t="s">
        <v>55</v>
      </c>
      <c r="AF369" t="s">
        <v>1400</v>
      </c>
      <c r="AG369" t="s">
        <v>1401</v>
      </c>
      <c r="AH369" s="37" t="s">
        <v>58</v>
      </c>
      <c r="AI369" s="40" t="s">
        <v>58</v>
      </c>
      <c r="AJ369" t="s">
        <v>39</v>
      </c>
      <c r="AK369" t="s">
        <v>3933</v>
      </c>
      <c r="AL369" t="s">
        <v>94</v>
      </c>
      <c r="AM369" t="s">
        <v>74</v>
      </c>
      <c r="AN369" t="s">
        <v>3964</v>
      </c>
      <c r="AO369" t="s">
        <v>39</v>
      </c>
      <c r="AP369" t="s">
        <v>3980</v>
      </c>
      <c r="AQ369" t="s">
        <v>58</v>
      </c>
      <c r="AR369" t="s">
        <v>58</v>
      </c>
      <c r="AS369" t="s">
        <v>58</v>
      </c>
      <c r="AT369" t="s">
        <v>50</v>
      </c>
      <c r="AU369" t="s">
        <v>51</v>
      </c>
      <c r="AV369" t="s">
        <v>52</v>
      </c>
      <c r="AW369" t="s">
        <v>4001</v>
      </c>
    </row>
    <row r="370" spans="1:49" hidden="1" x14ac:dyDescent="0.3">
      <c r="A370" t="s">
        <v>35</v>
      </c>
      <c r="B370" s="2">
        <v>42128</v>
      </c>
      <c r="C370">
        <v>14</v>
      </c>
      <c r="D370">
        <v>14201</v>
      </c>
      <c r="E370" s="5" t="s">
        <v>955</v>
      </c>
      <c r="F370" s="5" t="s">
        <v>613</v>
      </c>
      <c r="G370" t="s">
        <v>2321</v>
      </c>
      <c r="H370">
        <v>28</v>
      </c>
      <c r="I370" t="s">
        <v>39</v>
      </c>
      <c r="J370" t="s">
        <v>2322</v>
      </c>
      <c r="K370" t="s">
        <v>2323</v>
      </c>
      <c r="L370" t="s">
        <v>49</v>
      </c>
      <c r="M370" t="s">
        <v>391</v>
      </c>
      <c r="N370" t="s">
        <v>162</v>
      </c>
      <c r="O370" t="s">
        <v>2324</v>
      </c>
      <c r="P370">
        <v>20</v>
      </c>
      <c r="Q370" t="s">
        <v>39</v>
      </c>
      <c r="R370" t="s">
        <v>2325</v>
      </c>
      <c r="S370" t="s">
        <v>42</v>
      </c>
      <c r="T370" t="s">
        <v>49</v>
      </c>
      <c r="U370" t="s">
        <v>48</v>
      </c>
      <c r="V370" t="s">
        <v>42</v>
      </c>
      <c r="W370" t="s">
        <v>42</v>
      </c>
      <c r="X370" t="s">
        <v>137</v>
      </c>
      <c r="Y370" t="s">
        <v>2326</v>
      </c>
      <c r="Z370" t="s">
        <v>51</v>
      </c>
      <c r="AA370" t="s">
        <v>55</v>
      </c>
      <c r="AB370" t="s">
        <v>52</v>
      </c>
      <c r="AC370" t="s">
        <v>55</v>
      </c>
      <c r="AD370" t="s">
        <v>166</v>
      </c>
      <c r="AE370" t="s">
        <v>55</v>
      </c>
      <c r="AF370" t="s">
        <v>2327</v>
      </c>
      <c r="AG370" t="s">
        <v>2328</v>
      </c>
      <c r="AH370" s="37" t="s">
        <v>58</v>
      </c>
      <c r="AI370" s="40" t="s">
        <v>94</v>
      </c>
      <c r="AJ370" t="s">
        <v>39</v>
      </c>
      <c r="AK370" t="s">
        <v>3951</v>
      </c>
      <c r="AL370" t="s">
        <v>58</v>
      </c>
      <c r="AM370" t="s">
        <v>391</v>
      </c>
      <c r="AN370" t="s">
        <v>3965</v>
      </c>
      <c r="AO370" t="s">
        <v>39</v>
      </c>
      <c r="AP370" t="s">
        <v>3969</v>
      </c>
      <c r="AQ370" t="s">
        <v>94</v>
      </c>
      <c r="AR370" t="s">
        <v>58</v>
      </c>
      <c r="AS370" t="s">
        <v>94</v>
      </c>
      <c r="AT370" t="s">
        <v>137</v>
      </c>
      <c r="AU370" t="s">
        <v>51</v>
      </c>
      <c r="AV370" t="s">
        <v>52</v>
      </c>
      <c r="AW370" t="s">
        <v>4001</v>
      </c>
    </row>
    <row r="371" spans="1:49" hidden="1" x14ac:dyDescent="0.3">
      <c r="A371" t="s">
        <v>35</v>
      </c>
      <c r="B371" s="2">
        <v>43046</v>
      </c>
      <c r="C371">
        <v>13</v>
      </c>
      <c r="D371">
        <v>13129</v>
      </c>
      <c r="E371" s="6" t="s">
        <v>1507</v>
      </c>
      <c r="F371" s="6" t="s">
        <v>37</v>
      </c>
      <c r="G371" t="s">
        <v>2329</v>
      </c>
      <c r="H371">
        <v>13</v>
      </c>
      <c r="I371" t="s">
        <v>39</v>
      </c>
      <c r="J371" t="s">
        <v>869</v>
      </c>
      <c r="K371" t="s">
        <v>2330</v>
      </c>
      <c r="L371" t="s">
        <v>49</v>
      </c>
      <c r="M371" t="s">
        <v>391</v>
      </c>
      <c r="N371" t="s">
        <v>162</v>
      </c>
      <c r="O371" t="s">
        <v>2331</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2332</v>
      </c>
      <c r="AG371" t="s">
        <v>2333</v>
      </c>
      <c r="AH371" s="37" t="s">
        <v>58</v>
      </c>
      <c r="AI371" s="40" t="s">
        <v>94</v>
      </c>
      <c r="AJ371" t="s">
        <v>39</v>
      </c>
      <c r="AK371" t="s">
        <v>428</v>
      </c>
      <c r="AL371" t="s">
        <v>58</v>
      </c>
      <c r="AM371" t="s">
        <v>391</v>
      </c>
      <c r="AN371" t="s">
        <v>3965</v>
      </c>
      <c r="AO371" t="s">
        <v>39</v>
      </c>
      <c r="AP371" t="s">
        <v>67</v>
      </c>
      <c r="AQ371" t="s">
        <v>94</v>
      </c>
      <c r="AR371" t="s">
        <v>94</v>
      </c>
      <c r="AS371" t="s">
        <v>94</v>
      </c>
      <c r="AT371" t="s">
        <v>1245</v>
      </c>
      <c r="AU371" t="s">
        <v>112</v>
      </c>
      <c r="AV371" t="s">
        <v>176</v>
      </c>
      <c r="AW371" t="s">
        <v>55</v>
      </c>
    </row>
    <row r="372" spans="1:49" x14ac:dyDescent="0.3">
      <c r="A372" t="s">
        <v>35</v>
      </c>
      <c r="B372" s="2">
        <v>43592</v>
      </c>
      <c r="C372">
        <v>1</v>
      </c>
      <c r="D372">
        <v>1101</v>
      </c>
      <c r="E372" t="s">
        <v>2334</v>
      </c>
      <c r="F372" t="s">
        <v>448</v>
      </c>
      <c r="G372" t="s">
        <v>2335</v>
      </c>
      <c r="H372">
        <v>29</v>
      </c>
      <c r="I372" t="s">
        <v>636</v>
      </c>
      <c r="J372" t="s">
        <v>46</v>
      </c>
      <c r="K372" t="s">
        <v>2336</v>
      </c>
      <c r="L372" t="s">
        <v>55</v>
      </c>
      <c r="M372" t="s">
        <v>279</v>
      </c>
      <c r="N372" t="s">
        <v>44</v>
      </c>
      <c r="O372" t="s">
        <v>2337</v>
      </c>
      <c r="Q372" t="s">
        <v>636</v>
      </c>
      <c r="R372" t="s">
        <v>46</v>
      </c>
      <c r="S372" t="s">
        <v>42</v>
      </c>
      <c r="T372" t="s">
        <v>67</v>
      </c>
      <c r="U372" t="s">
        <v>48</v>
      </c>
      <c r="V372" t="s">
        <v>48</v>
      </c>
      <c r="W372" t="s">
        <v>42</v>
      </c>
      <c r="X372" t="s">
        <v>89</v>
      </c>
      <c r="Y372" t="s">
        <v>46</v>
      </c>
      <c r="Z372" t="s">
        <v>112</v>
      </c>
      <c r="AA372" t="s">
        <v>55</v>
      </c>
      <c r="AB372" t="s">
        <v>113</v>
      </c>
      <c r="AC372" t="s">
        <v>55</v>
      </c>
      <c r="AD372" t="s">
        <v>55</v>
      </c>
      <c r="AE372" t="s">
        <v>55</v>
      </c>
      <c r="AF372" t="s">
        <v>2338</v>
      </c>
      <c r="AG372" t="s">
        <v>2339</v>
      </c>
      <c r="AH372" s="37" t="s">
        <v>58</v>
      </c>
      <c r="AI372" s="40" t="s">
        <v>58</v>
      </c>
      <c r="AJ372" t="s">
        <v>636</v>
      </c>
      <c r="AK372" t="s">
        <v>46</v>
      </c>
      <c r="AL372" t="s">
        <v>55</v>
      </c>
      <c r="AM372" t="s">
        <v>527</v>
      </c>
      <c r="AN372" t="s">
        <v>3964</v>
      </c>
      <c r="AO372" t="s">
        <v>636</v>
      </c>
      <c r="AP372" t="s">
        <v>67</v>
      </c>
      <c r="AQ372" t="s">
        <v>94</v>
      </c>
      <c r="AR372" t="s">
        <v>67</v>
      </c>
      <c r="AS372" t="s">
        <v>94</v>
      </c>
      <c r="AT372" t="s">
        <v>89</v>
      </c>
      <c r="AU372" t="s">
        <v>112</v>
      </c>
      <c r="AV372" t="s">
        <v>113</v>
      </c>
      <c r="AW372" t="s">
        <v>55</v>
      </c>
    </row>
    <row r="373" spans="1:49" hidden="1" x14ac:dyDescent="0.3">
      <c r="A373" t="s">
        <v>35</v>
      </c>
      <c r="B373" s="2">
        <v>42812</v>
      </c>
      <c r="C373">
        <v>13</v>
      </c>
      <c r="D373">
        <v>13110</v>
      </c>
      <c r="E373" s="5" t="s">
        <v>169</v>
      </c>
      <c r="F373" s="5" t="s">
        <v>37</v>
      </c>
      <c r="G373" t="s">
        <v>2340</v>
      </c>
      <c r="H373">
        <v>80</v>
      </c>
      <c r="I373" t="s">
        <v>39</v>
      </c>
      <c r="J373" t="s">
        <v>46</v>
      </c>
      <c r="K373" t="s">
        <v>2341</v>
      </c>
      <c r="L373" t="s">
        <v>42</v>
      </c>
      <c r="M373" t="s">
        <v>74</v>
      </c>
      <c r="N373" t="s">
        <v>44</v>
      </c>
      <c r="O373" t="s">
        <v>2342</v>
      </c>
      <c r="P373">
        <v>77</v>
      </c>
      <c r="Q373" t="s">
        <v>39</v>
      </c>
      <c r="R373" t="s">
        <v>2343</v>
      </c>
      <c r="S373" t="s">
        <v>49</v>
      </c>
      <c r="T373" t="s">
        <v>49</v>
      </c>
      <c r="U373" t="s">
        <v>2344</v>
      </c>
      <c r="V373" t="s">
        <v>42</v>
      </c>
      <c r="W373" t="s">
        <v>42</v>
      </c>
      <c r="X373" t="s">
        <v>50</v>
      </c>
      <c r="Y373" t="s">
        <v>42</v>
      </c>
      <c r="Z373" t="s">
        <v>90</v>
      </c>
      <c r="AA373">
        <v>42812</v>
      </c>
      <c r="AB373" t="s">
        <v>91</v>
      </c>
      <c r="AC373" t="s">
        <v>55</v>
      </c>
      <c r="AD373" t="s">
        <v>55</v>
      </c>
      <c r="AE373" t="s">
        <v>55</v>
      </c>
      <c r="AF373" t="s">
        <v>2345</v>
      </c>
      <c r="AG373" t="s">
        <v>2346</v>
      </c>
      <c r="AH373" s="37" t="s">
        <v>58</v>
      </c>
      <c r="AI373" s="40" t="s">
        <v>94</v>
      </c>
      <c r="AJ373" t="s">
        <v>39</v>
      </c>
      <c r="AK373" t="s">
        <v>46</v>
      </c>
      <c r="AL373" t="s">
        <v>94</v>
      </c>
      <c r="AM373" t="s">
        <v>74</v>
      </c>
      <c r="AN373" t="s">
        <v>3964</v>
      </c>
      <c r="AO373" t="s">
        <v>39</v>
      </c>
      <c r="AP373" t="s">
        <v>3057</v>
      </c>
      <c r="AQ373" t="s">
        <v>58</v>
      </c>
      <c r="AR373" t="s">
        <v>58</v>
      </c>
      <c r="AS373" t="s">
        <v>94</v>
      </c>
      <c r="AT373" t="s">
        <v>50</v>
      </c>
      <c r="AU373" t="s">
        <v>90</v>
      </c>
      <c r="AV373" t="s">
        <v>91</v>
      </c>
      <c r="AW373" t="s">
        <v>55</v>
      </c>
    </row>
    <row r="374" spans="1:49" x14ac:dyDescent="0.3">
      <c r="A374" t="s">
        <v>35</v>
      </c>
      <c r="B374" s="2">
        <v>42155</v>
      </c>
      <c r="C374">
        <v>13</v>
      </c>
      <c r="D374">
        <v>13402</v>
      </c>
      <c r="E374" t="s">
        <v>619</v>
      </c>
      <c r="F374" t="s">
        <v>37</v>
      </c>
      <c r="G374" t="s">
        <v>620</v>
      </c>
      <c r="H374">
        <v>21</v>
      </c>
      <c r="I374" t="s">
        <v>39</v>
      </c>
      <c r="J374" t="s">
        <v>46</v>
      </c>
      <c r="K374" t="s">
        <v>621</v>
      </c>
      <c r="L374" t="s">
        <v>42</v>
      </c>
      <c r="M374" t="s">
        <v>247</v>
      </c>
      <c r="N374" t="s">
        <v>44</v>
      </c>
      <c r="O374" t="s">
        <v>622</v>
      </c>
      <c r="P374">
        <v>27</v>
      </c>
      <c r="Q374" t="s">
        <v>39</v>
      </c>
      <c r="R374" t="s">
        <v>46</v>
      </c>
      <c r="S374" t="s">
        <v>42</v>
      </c>
      <c r="T374" t="s">
        <v>42</v>
      </c>
      <c r="U374" t="s">
        <v>48</v>
      </c>
      <c r="V374" t="s">
        <v>48</v>
      </c>
      <c r="W374" t="s">
        <v>49</v>
      </c>
      <c r="X374" t="s">
        <v>50</v>
      </c>
      <c r="Y374" t="s">
        <v>623</v>
      </c>
      <c r="Z374" t="s">
        <v>51</v>
      </c>
      <c r="AA374">
        <v>43094</v>
      </c>
      <c r="AB374" t="s">
        <v>52</v>
      </c>
      <c r="AC374" t="s">
        <v>77</v>
      </c>
      <c r="AD374" t="s">
        <v>408</v>
      </c>
      <c r="AE374" t="s">
        <v>55</v>
      </c>
      <c r="AF374" t="s">
        <v>624</v>
      </c>
      <c r="AG374" t="s">
        <v>625</v>
      </c>
      <c r="AH374" s="37" t="s">
        <v>58</v>
      </c>
      <c r="AI374" s="40" t="s">
        <v>58</v>
      </c>
      <c r="AJ374" t="s">
        <v>39</v>
      </c>
      <c r="AK374" t="s">
        <v>46</v>
      </c>
      <c r="AL374" t="s">
        <v>94</v>
      </c>
      <c r="AM374" t="s">
        <v>247</v>
      </c>
      <c r="AN374" t="s">
        <v>3964</v>
      </c>
      <c r="AO374" t="s">
        <v>39</v>
      </c>
      <c r="AP374" t="s">
        <v>67</v>
      </c>
      <c r="AQ374" t="s">
        <v>94</v>
      </c>
      <c r="AR374" t="s">
        <v>94</v>
      </c>
      <c r="AS374" t="s">
        <v>58</v>
      </c>
      <c r="AT374" t="s">
        <v>50</v>
      </c>
      <c r="AU374" t="s">
        <v>51</v>
      </c>
      <c r="AV374" t="s">
        <v>52</v>
      </c>
      <c r="AW374" t="s">
        <v>4001</v>
      </c>
    </row>
    <row r="375" spans="1:49" x14ac:dyDescent="0.3">
      <c r="A375" t="s">
        <v>35</v>
      </c>
      <c r="B375" s="2">
        <v>42161</v>
      </c>
      <c r="C375">
        <v>13</v>
      </c>
      <c r="D375">
        <v>13115</v>
      </c>
      <c r="E375" t="s">
        <v>2258</v>
      </c>
      <c r="F375" t="s">
        <v>37</v>
      </c>
      <c r="G375" t="s">
        <v>3723</v>
      </c>
      <c r="H375">
        <v>51</v>
      </c>
      <c r="I375" t="s">
        <v>39</v>
      </c>
      <c r="J375" t="s">
        <v>238</v>
      </c>
      <c r="K375" t="s">
        <v>3724</v>
      </c>
      <c r="L375" t="s">
        <v>42</v>
      </c>
      <c r="M375" t="s">
        <v>247</v>
      </c>
      <c r="N375" t="s">
        <v>44</v>
      </c>
      <c r="O375" t="s">
        <v>3725</v>
      </c>
      <c r="P375">
        <v>32</v>
      </c>
      <c r="Q375" t="s">
        <v>39</v>
      </c>
      <c r="R375" t="s">
        <v>46</v>
      </c>
      <c r="S375" t="s">
        <v>67</v>
      </c>
      <c r="T375" t="s">
        <v>67</v>
      </c>
      <c r="U375" t="s">
        <v>48</v>
      </c>
      <c r="V375" t="s">
        <v>136</v>
      </c>
      <c r="W375" t="s">
        <v>49</v>
      </c>
      <c r="X375" t="s">
        <v>50</v>
      </c>
      <c r="Y375" t="s">
        <v>42</v>
      </c>
      <c r="Z375" t="s">
        <v>55</v>
      </c>
      <c r="AA375" t="s">
        <v>55</v>
      </c>
      <c r="AB375" t="s">
        <v>46</v>
      </c>
      <c r="AC375" t="s">
        <v>55</v>
      </c>
      <c r="AD375" t="s">
        <v>55</v>
      </c>
      <c r="AE375" t="s">
        <v>55</v>
      </c>
      <c r="AF375" t="s">
        <v>3726</v>
      </c>
      <c r="AG375" t="s">
        <v>3727</v>
      </c>
      <c r="AH375" s="37" t="s">
        <v>58</v>
      </c>
      <c r="AI375" s="40" t="s">
        <v>58</v>
      </c>
      <c r="AJ375" t="s">
        <v>39</v>
      </c>
      <c r="AK375" t="s">
        <v>2160</v>
      </c>
      <c r="AL375" t="s">
        <v>94</v>
      </c>
      <c r="AM375" t="s">
        <v>247</v>
      </c>
      <c r="AN375" t="s">
        <v>3964</v>
      </c>
      <c r="AO375" t="s">
        <v>39</v>
      </c>
      <c r="AP375" t="s">
        <v>67</v>
      </c>
      <c r="AQ375" t="s">
        <v>67</v>
      </c>
      <c r="AR375" t="s">
        <v>67</v>
      </c>
      <c r="AS375" t="s">
        <v>58</v>
      </c>
      <c r="AT375" t="s">
        <v>50</v>
      </c>
      <c r="AU375" t="s">
        <v>55</v>
      </c>
      <c r="AV375" t="s">
        <v>46</v>
      </c>
      <c r="AW375" t="s">
        <v>55</v>
      </c>
    </row>
    <row r="376" spans="1:49" x14ac:dyDescent="0.3">
      <c r="A376" t="s">
        <v>35</v>
      </c>
      <c r="B376" s="2">
        <v>40874</v>
      </c>
      <c r="C376">
        <v>10</v>
      </c>
      <c r="D376">
        <v>10403</v>
      </c>
      <c r="E376" t="s">
        <v>1120</v>
      </c>
      <c r="F376" t="s">
        <v>188</v>
      </c>
      <c r="G376" t="s">
        <v>2356</v>
      </c>
      <c r="H376">
        <v>46</v>
      </c>
      <c r="I376" t="s">
        <v>46</v>
      </c>
      <c r="J376" t="s">
        <v>62</v>
      </c>
      <c r="K376" t="s">
        <v>63</v>
      </c>
      <c r="L376" t="s">
        <v>55</v>
      </c>
      <c r="M376" t="s">
        <v>43</v>
      </c>
      <c r="N376" t="s">
        <v>65</v>
      </c>
      <c r="O376" t="s">
        <v>2357</v>
      </c>
      <c r="P376">
        <v>40</v>
      </c>
      <c r="Q376" t="s">
        <v>46</v>
      </c>
      <c r="R376" t="s">
        <v>46</v>
      </c>
      <c r="T376" t="s">
        <v>67</v>
      </c>
      <c r="U376" t="s">
        <v>48</v>
      </c>
      <c r="V376" t="s">
        <v>48</v>
      </c>
      <c r="W376" t="s">
        <v>67</v>
      </c>
      <c r="X376" t="s">
        <v>50</v>
      </c>
      <c r="Y376" t="s">
        <v>46</v>
      </c>
      <c r="Z376" t="s">
        <v>55</v>
      </c>
      <c r="AA376" t="s">
        <v>55</v>
      </c>
      <c r="AB376" t="s">
        <v>46</v>
      </c>
      <c r="AC376" t="s">
        <v>55</v>
      </c>
      <c r="AD376" t="s">
        <v>2358</v>
      </c>
      <c r="AE376" t="s">
        <v>55</v>
      </c>
      <c r="AF376" t="s">
        <v>69</v>
      </c>
      <c r="AG376" t="s">
        <v>69</v>
      </c>
      <c r="AH376" s="37" t="s">
        <v>58</v>
      </c>
      <c r="AI376" s="40" t="s">
        <v>58</v>
      </c>
      <c r="AJ376" t="s">
        <v>46</v>
      </c>
      <c r="AK376" t="s">
        <v>46</v>
      </c>
      <c r="AL376" t="s">
        <v>55</v>
      </c>
      <c r="AM376" t="s">
        <v>43</v>
      </c>
      <c r="AN376" t="s">
        <v>3964</v>
      </c>
      <c r="AO376" t="s">
        <v>46</v>
      </c>
      <c r="AP376" t="s">
        <v>67</v>
      </c>
      <c r="AQ376" t="s">
        <v>67</v>
      </c>
      <c r="AR376" t="s">
        <v>67</v>
      </c>
      <c r="AS376" t="s">
        <v>67</v>
      </c>
      <c r="AT376" t="s">
        <v>50</v>
      </c>
      <c r="AU376" t="s">
        <v>55</v>
      </c>
      <c r="AV376" t="s">
        <v>46</v>
      </c>
      <c r="AW376" t="s">
        <v>54</v>
      </c>
    </row>
    <row r="377" spans="1:49" hidden="1" x14ac:dyDescent="0.3">
      <c r="A377" t="s">
        <v>35</v>
      </c>
      <c r="B377" s="2">
        <v>40953</v>
      </c>
      <c r="C377">
        <v>14</v>
      </c>
      <c r="D377">
        <v>14108</v>
      </c>
      <c r="E377" t="s">
        <v>1521</v>
      </c>
      <c r="F377" t="s">
        <v>613</v>
      </c>
      <c r="G377" t="s">
        <v>2359</v>
      </c>
      <c r="H377">
        <v>37</v>
      </c>
      <c r="I377" t="s">
        <v>46</v>
      </c>
      <c r="J377" t="s">
        <v>62</v>
      </c>
      <c r="K377" s="1" t="s">
        <v>63</v>
      </c>
      <c r="L377" t="s">
        <v>55</v>
      </c>
      <c r="M377" t="s">
        <v>653</v>
      </c>
      <c r="N377" t="s">
        <v>65</v>
      </c>
      <c r="O377" t="s">
        <v>2360</v>
      </c>
      <c r="Q377" t="s">
        <v>46</v>
      </c>
      <c r="R377" t="s">
        <v>46</v>
      </c>
      <c r="S377" t="s">
        <v>67</v>
      </c>
      <c r="T377" t="s">
        <v>67</v>
      </c>
      <c r="U377" t="s">
        <v>2361</v>
      </c>
      <c r="V377" t="s">
        <v>48</v>
      </c>
      <c r="W377" t="s">
        <v>94</v>
      </c>
      <c r="X377" t="s">
        <v>89</v>
      </c>
      <c r="Y377" t="s">
        <v>46</v>
      </c>
      <c r="Z377" t="s">
        <v>55</v>
      </c>
      <c r="AA377" t="s">
        <v>55</v>
      </c>
      <c r="AB377" t="s">
        <v>46</v>
      </c>
      <c r="AC377" t="s">
        <v>55</v>
      </c>
      <c r="AD377" t="s">
        <v>2362</v>
      </c>
      <c r="AE377" t="s">
        <v>55</v>
      </c>
      <c r="AF377" t="s">
        <v>69</v>
      </c>
      <c r="AG377" t="s">
        <v>69</v>
      </c>
      <c r="AH377" s="37" t="s">
        <v>58</v>
      </c>
      <c r="AI377" s="40" t="s">
        <v>94</v>
      </c>
      <c r="AJ377" t="s">
        <v>46</v>
      </c>
      <c r="AK377" t="s">
        <v>46</v>
      </c>
      <c r="AL377" t="s">
        <v>55</v>
      </c>
      <c r="AM377" t="s">
        <v>710</v>
      </c>
      <c r="AN377" t="s">
        <v>3964</v>
      </c>
      <c r="AO377" t="s">
        <v>46</v>
      </c>
      <c r="AP377" t="s">
        <v>67</v>
      </c>
      <c r="AQ377" t="s">
        <v>67</v>
      </c>
      <c r="AR377" t="s">
        <v>67</v>
      </c>
      <c r="AS377" t="s">
        <v>94</v>
      </c>
      <c r="AT377" t="s">
        <v>89</v>
      </c>
      <c r="AU377" t="s">
        <v>55</v>
      </c>
      <c r="AV377" t="s">
        <v>46</v>
      </c>
      <c r="AW377" t="s">
        <v>3634</v>
      </c>
    </row>
    <row r="378" spans="1:49" x14ac:dyDescent="0.3">
      <c r="A378" t="s">
        <v>35</v>
      </c>
      <c r="B378" s="2">
        <v>41289</v>
      </c>
      <c r="C378">
        <v>10</v>
      </c>
      <c r="D378">
        <v>10109</v>
      </c>
      <c r="E378" t="s">
        <v>2363</v>
      </c>
      <c r="F378" t="s">
        <v>188</v>
      </c>
      <c r="G378" t="s">
        <v>2364</v>
      </c>
      <c r="H378">
        <v>42</v>
      </c>
      <c r="I378" t="s">
        <v>46</v>
      </c>
      <c r="J378" s="1" t="s">
        <v>62</v>
      </c>
      <c r="K378" t="s">
        <v>2365</v>
      </c>
      <c r="L378" s="1" t="s">
        <v>55</v>
      </c>
      <c r="M378" t="s">
        <v>64</v>
      </c>
      <c r="N378" t="s">
        <v>301</v>
      </c>
      <c r="O378" t="s">
        <v>2366</v>
      </c>
      <c r="P378">
        <v>52</v>
      </c>
      <c r="Q378" t="s">
        <v>46</v>
      </c>
      <c r="R378" t="s">
        <v>46</v>
      </c>
      <c r="S378" s="1" t="s">
        <v>67</v>
      </c>
      <c r="T378" t="s">
        <v>67</v>
      </c>
      <c r="U378" t="s">
        <v>2367</v>
      </c>
      <c r="V378" t="s">
        <v>48</v>
      </c>
      <c r="W378" t="s">
        <v>49</v>
      </c>
      <c r="X378" t="s">
        <v>50</v>
      </c>
      <c r="Y378" t="s">
        <v>46</v>
      </c>
      <c r="Z378" t="s">
        <v>760</v>
      </c>
      <c r="AA378" t="s">
        <v>55</v>
      </c>
      <c r="AB378" t="s">
        <v>46</v>
      </c>
      <c r="AC378" t="s">
        <v>2368</v>
      </c>
      <c r="AE378" t="s">
        <v>55</v>
      </c>
      <c r="AF378" t="s">
        <v>69</v>
      </c>
      <c r="AG378" t="s">
        <v>69</v>
      </c>
      <c r="AH378" s="37" t="s">
        <v>58</v>
      </c>
      <c r="AI378" s="40" t="s">
        <v>58</v>
      </c>
      <c r="AJ378" t="s">
        <v>46</v>
      </c>
      <c r="AK378" t="s">
        <v>46</v>
      </c>
      <c r="AL378" t="s">
        <v>55</v>
      </c>
      <c r="AM378" t="s">
        <v>43</v>
      </c>
      <c r="AN378" t="s">
        <v>3964</v>
      </c>
      <c r="AO378" t="s">
        <v>46</v>
      </c>
      <c r="AP378" t="s">
        <v>67</v>
      </c>
      <c r="AQ378" t="s">
        <v>67</v>
      </c>
      <c r="AR378" t="s">
        <v>67</v>
      </c>
      <c r="AS378" t="s">
        <v>58</v>
      </c>
      <c r="AT378" t="s">
        <v>50</v>
      </c>
      <c r="AU378" t="s">
        <v>113</v>
      </c>
      <c r="AV378" t="s">
        <v>46</v>
      </c>
      <c r="AW378" t="s">
        <v>55</v>
      </c>
    </row>
    <row r="379" spans="1:49" x14ac:dyDescent="0.3">
      <c r="A379" t="s">
        <v>35</v>
      </c>
      <c r="B379" s="2">
        <v>41174</v>
      </c>
      <c r="C379">
        <v>1</v>
      </c>
      <c r="D379">
        <v>1101</v>
      </c>
      <c r="E379" t="s">
        <v>2334</v>
      </c>
      <c r="F379" t="s">
        <v>448</v>
      </c>
      <c r="G379" t="s">
        <v>2369</v>
      </c>
      <c r="H379">
        <v>67</v>
      </c>
      <c r="I379" t="s">
        <v>46</v>
      </c>
      <c r="J379" t="s">
        <v>2370</v>
      </c>
      <c r="K379" t="s">
        <v>593</v>
      </c>
      <c r="L379" t="s">
        <v>55</v>
      </c>
      <c r="M379" t="s">
        <v>43</v>
      </c>
      <c r="N379" t="s">
        <v>65</v>
      </c>
      <c r="O379" t="s">
        <v>2371</v>
      </c>
      <c r="P379">
        <v>54</v>
      </c>
      <c r="Q379" t="s">
        <v>46</v>
      </c>
      <c r="R379" t="s">
        <v>46</v>
      </c>
      <c r="S379" t="s">
        <v>67</v>
      </c>
      <c r="T379" t="s">
        <v>67</v>
      </c>
      <c r="U379" t="s">
        <v>2372</v>
      </c>
      <c r="V379" t="s">
        <v>48</v>
      </c>
      <c r="W379" t="s">
        <v>67</v>
      </c>
      <c r="X379" t="s">
        <v>50</v>
      </c>
      <c r="Y379" t="s">
        <v>46</v>
      </c>
      <c r="Z379" t="s">
        <v>55</v>
      </c>
      <c r="AA379" t="s">
        <v>55</v>
      </c>
      <c r="AB379" t="s">
        <v>46</v>
      </c>
      <c r="AC379" t="s">
        <v>55</v>
      </c>
      <c r="AD379" t="s">
        <v>55</v>
      </c>
      <c r="AE379" t="s">
        <v>55</v>
      </c>
      <c r="AF379" t="s">
        <v>69</v>
      </c>
      <c r="AG379" t="s">
        <v>69</v>
      </c>
      <c r="AH379" s="37" t="s">
        <v>58</v>
      </c>
      <c r="AI379" s="40" t="s">
        <v>58</v>
      </c>
      <c r="AJ379" t="s">
        <v>46</v>
      </c>
      <c r="AK379" t="s">
        <v>2620</v>
      </c>
      <c r="AL379" t="s">
        <v>55</v>
      </c>
      <c r="AM379" t="s">
        <v>43</v>
      </c>
      <c r="AN379" t="s">
        <v>3964</v>
      </c>
      <c r="AO379" t="s">
        <v>46</v>
      </c>
      <c r="AP379" t="s">
        <v>67</v>
      </c>
      <c r="AQ379" t="s">
        <v>67</v>
      </c>
      <c r="AR379" t="s">
        <v>67</v>
      </c>
      <c r="AS379" t="s">
        <v>67</v>
      </c>
      <c r="AT379" t="s">
        <v>50</v>
      </c>
      <c r="AU379" t="s">
        <v>55</v>
      </c>
      <c r="AV379" t="s">
        <v>46</v>
      </c>
      <c r="AW379" t="s">
        <v>55</v>
      </c>
    </row>
    <row r="380" spans="1:49" x14ac:dyDescent="0.3">
      <c r="A380" t="s">
        <v>35</v>
      </c>
      <c r="B380" s="2">
        <v>42183</v>
      </c>
      <c r="C380">
        <v>13</v>
      </c>
      <c r="D380">
        <v>13111</v>
      </c>
      <c r="E380" t="s">
        <v>36</v>
      </c>
      <c r="F380" t="s">
        <v>37</v>
      </c>
      <c r="G380" t="s">
        <v>671</v>
      </c>
      <c r="H380">
        <v>30</v>
      </c>
      <c r="I380" t="s">
        <v>39</v>
      </c>
      <c r="J380" t="s">
        <v>46</v>
      </c>
      <c r="K380" t="s">
        <v>672</v>
      </c>
      <c r="L380" t="s">
        <v>42</v>
      </c>
      <c r="M380" t="s">
        <v>43</v>
      </c>
      <c r="N380" t="s">
        <v>44</v>
      </c>
      <c r="O380" t="s">
        <v>673</v>
      </c>
      <c r="P380">
        <v>34</v>
      </c>
      <c r="Q380" t="s">
        <v>39</v>
      </c>
      <c r="R380" t="s">
        <v>46</v>
      </c>
      <c r="S380" t="s">
        <v>49</v>
      </c>
      <c r="T380" t="s">
        <v>49</v>
      </c>
      <c r="U380" t="s">
        <v>48</v>
      </c>
      <c r="V380" t="s">
        <v>147</v>
      </c>
      <c r="W380" t="s">
        <v>49</v>
      </c>
      <c r="X380" t="s">
        <v>50</v>
      </c>
      <c r="Y380" t="s">
        <v>674</v>
      </c>
      <c r="Z380" t="s">
        <v>90</v>
      </c>
      <c r="AA380">
        <v>42183</v>
      </c>
      <c r="AB380" t="s">
        <v>91</v>
      </c>
      <c r="AC380" t="s">
        <v>55</v>
      </c>
      <c r="AD380" t="s">
        <v>55</v>
      </c>
      <c r="AE380" t="s">
        <v>55</v>
      </c>
      <c r="AF380" t="s">
        <v>675</v>
      </c>
      <c r="AG380" t="s">
        <v>676</v>
      </c>
      <c r="AH380" s="37" t="s">
        <v>58</v>
      </c>
      <c r="AI380" s="40" t="s">
        <v>58</v>
      </c>
      <c r="AJ380" t="s">
        <v>39</v>
      </c>
      <c r="AK380" t="s">
        <v>46</v>
      </c>
      <c r="AL380" t="s">
        <v>94</v>
      </c>
      <c r="AM380" t="s">
        <v>43</v>
      </c>
      <c r="AN380" t="s">
        <v>3964</v>
      </c>
      <c r="AO380" t="s">
        <v>39</v>
      </c>
      <c r="AP380" t="s">
        <v>67</v>
      </c>
      <c r="AQ380" t="s">
        <v>58</v>
      </c>
      <c r="AR380" t="s">
        <v>58</v>
      </c>
      <c r="AS380" t="s">
        <v>58</v>
      </c>
      <c r="AT380" t="s">
        <v>50</v>
      </c>
      <c r="AU380" t="s">
        <v>90</v>
      </c>
      <c r="AV380" t="s">
        <v>91</v>
      </c>
      <c r="AW380" t="s">
        <v>55</v>
      </c>
    </row>
    <row r="381" spans="1:49" x14ac:dyDescent="0.3">
      <c r="A381" t="s">
        <v>35</v>
      </c>
      <c r="B381" s="2">
        <v>41451</v>
      </c>
      <c r="C381">
        <v>5</v>
      </c>
      <c r="D381">
        <v>5109</v>
      </c>
      <c r="E381" t="s">
        <v>529</v>
      </c>
      <c r="F381" t="s">
        <v>151</v>
      </c>
      <c r="G381" t="s">
        <v>2381</v>
      </c>
      <c r="H381">
        <v>28</v>
      </c>
      <c r="I381" t="s">
        <v>46</v>
      </c>
      <c r="J381" s="1" t="s">
        <v>62</v>
      </c>
      <c r="K381" t="s">
        <v>285</v>
      </c>
      <c r="L381" s="1" t="s">
        <v>55</v>
      </c>
      <c r="M381" t="s">
        <v>247</v>
      </c>
      <c r="N381" t="s">
        <v>108</v>
      </c>
      <c r="O381" t="s">
        <v>2382</v>
      </c>
      <c r="P381">
        <v>33</v>
      </c>
      <c r="Q381" t="s">
        <v>46</v>
      </c>
      <c r="R381" t="s">
        <v>2383</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37" t="s">
        <v>58</v>
      </c>
      <c r="AI381" s="40" t="s">
        <v>58</v>
      </c>
      <c r="AJ381" t="s">
        <v>46</v>
      </c>
      <c r="AK381" t="s">
        <v>46</v>
      </c>
      <c r="AL381" t="s">
        <v>55</v>
      </c>
      <c r="AM381" t="s">
        <v>247</v>
      </c>
      <c r="AN381" t="s">
        <v>3964</v>
      </c>
      <c r="AO381" t="s">
        <v>46</v>
      </c>
      <c r="AP381" t="s">
        <v>3979</v>
      </c>
      <c r="AQ381" t="s">
        <v>58</v>
      </c>
      <c r="AR381" t="s">
        <v>67</v>
      </c>
      <c r="AS381" t="s">
        <v>58</v>
      </c>
      <c r="AT381" t="s">
        <v>50</v>
      </c>
      <c r="AU381" t="s">
        <v>55</v>
      </c>
      <c r="AV381" t="s">
        <v>46</v>
      </c>
      <c r="AW381" t="s">
        <v>55</v>
      </c>
    </row>
    <row r="382" spans="1:49" x14ac:dyDescent="0.3">
      <c r="A382" t="s">
        <v>35</v>
      </c>
      <c r="B382" s="2">
        <v>42306</v>
      </c>
      <c r="C382" s="22">
        <v>13</v>
      </c>
      <c r="D382" s="22">
        <v>13502</v>
      </c>
      <c r="E382" s="1" t="s">
        <v>1687</v>
      </c>
      <c r="F382" t="s">
        <v>37</v>
      </c>
      <c r="G382" t="s">
        <v>3812</v>
      </c>
      <c r="H382">
        <v>19</v>
      </c>
      <c r="I382" t="s">
        <v>39</v>
      </c>
      <c r="J382" t="s">
        <v>46</v>
      </c>
      <c r="K382" t="s">
        <v>3813</v>
      </c>
      <c r="L382" t="s">
        <v>42</v>
      </c>
      <c r="M382" t="s">
        <v>270</v>
      </c>
      <c r="N382" t="s">
        <v>44</v>
      </c>
      <c r="O382" t="s">
        <v>3814</v>
      </c>
      <c r="P382">
        <v>25</v>
      </c>
      <c r="Q382" t="s">
        <v>46</v>
      </c>
      <c r="R382" t="s">
        <v>46</v>
      </c>
      <c r="S382" t="s">
        <v>42</v>
      </c>
      <c r="T382" t="s">
        <v>42</v>
      </c>
      <c r="U382" t="s">
        <v>3815</v>
      </c>
      <c r="V382" t="s">
        <v>136</v>
      </c>
      <c r="W382" t="s">
        <v>49</v>
      </c>
      <c r="X382" t="s">
        <v>50</v>
      </c>
      <c r="Y382" t="s">
        <v>42</v>
      </c>
      <c r="Z382" t="s">
        <v>51</v>
      </c>
      <c r="AA382" t="s">
        <v>55</v>
      </c>
      <c r="AB382" t="s">
        <v>46</v>
      </c>
      <c r="AC382" t="s">
        <v>55</v>
      </c>
      <c r="AD382" t="s">
        <v>55</v>
      </c>
      <c r="AE382" t="s">
        <v>55</v>
      </c>
      <c r="AF382" t="s">
        <v>3816</v>
      </c>
      <c r="AG382" t="s">
        <v>3817</v>
      </c>
      <c r="AH382" s="37" t="s">
        <v>58</v>
      </c>
      <c r="AI382" s="40" t="s">
        <v>58</v>
      </c>
      <c r="AJ382" t="s">
        <v>39</v>
      </c>
      <c r="AK382" t="s">
        <v>46</v>
      </c>
      <c r="AL382" t="s">
        <v>94</v>
      </c>
      <c r="AM382" t="s">
        <v>710</v>
      </c>
      <c r="AN382" t="s">
        <v>3964</v>
      </c>
      <c r="AO382" t="s">
        <v>46</v>
      </c>
      <c r="AP382" t="s">
        <v>67</v>
      </c>
      <c r="AQ382" t="s">
        <v>94</v>
      </c>
      <c r="AR382" t="s">
        <v>94</v>
      </c>
      <c r="AS382" t="s">
        <v>58</v>
      </c>
      <c r="AT382" t="s">
        <v>50</v>
      </c>
      <c r="AU382" t="s">
        <v>51</v>
      </c>
      <c r="AV382" t="s">
        <v>46</v>
      </c>
      <c r="AW382" t="s">
        <v>55</v>
      </c>
    </row>
    <row r="383" spans="1:49" x14ac:dyDescent="0.3">
      <c r="A383" t="s">
        <v>35</v>
      </c>
      <c r="B383" s="2">
        <v>42311</v>
      </c>
      <c r="C383">
        <v>13</v>
      </c>
      <c r="D383">
        <v>13119</v>
      </c>
      <c r="E383" t="s">
        <v>514</v>
      </c>
      <c r="F383" t="s">
        <v>37</v>
      </c>
      <c r="G383" t="s">
        <v>2190</v>
      </c>
      <c r="H383">
        <v>45</v>
      </c>
      <c r="I383" t="s">
        <v>39</v>
      </c>
      <c r="J383" t="s">
        <v>46</v>
      </c>
      <c r="K383" t="s">
        <v>73</v>
      </c>
      <c r="L383" t="s">
        <v>42</v>
      </c>
      <c r="M383" t="s">
        <v>4103</v>
      </c>
      <c r="N383" t="s">
        <v>44</v>
      </c>
      <c r="O383" t="s">
        <v>2191</v>
      </c>
      <c r="P383">
        <v>57</v>
      </c>
      <c r="Q383" t="s">
        <v>39</v>
      </c>
      <c r="R383" t="s">
        <v>46</v>
      </c>
      <c r="S383" t="s">
        <v>42</v>
      </c>
      <c r="T383" t="s">
        <v>42</v>
      </c>
      <c r="U383" t="s">
        <v>2192</v>
      </c>
      <c r="V383" t="s">
        <v>320</v>
      </c>
      <c r="W383" t="s">
        <v>49</v>
      </c>
      <c r="X383" t="s">
        <v>46</v>
      </c>
      <c r="Y383" t="s">
        <v>46</v>
      </c>
      <c r="Z383" t="s">
        <v>55</v>
      </c>
      <c r="AA383" t="s">
        <v>55</v>
      </c>
      <c r="AB383" t="s">
        <v>46</v>
      </c>
      <c r="AC383" t="s">
        <v>55</v>
      </c>
      <c r="AD383" t="s">
        <v>55</v>
      </c>
      <c r="AE383" t="s">
        <v>55</v>
      </c>
      <c r="AF383" t="s">
        <v>2193</v>
      </c>
      <c r="AG383" t="s">
        <v>2194</v>
      </c>
      <c r="AH383" s="37" t="s">
        <v>58</v>
      </c>
      <c r="AI383" s="40" t="s">
        <v>58</v>
      </c>
      <c r="AJ383" t="s">
        <v>39</v>
      </c>
      <c r="AK383" t="s">
        <v>46</v>
      </c>
      <c r="AL383" t="s">
        <v>94</v>
      </c>
      <c r="AM383" t="s">
        <v>4103</v>
      </c>
      <c r="AN383" t="s">
        <v>3964</v>
      </c>
      <c r="AO383" t="s">
        <v>39</v>
      </c>
      <c r="AP383" t="s">
        <v>67</v>
      </c>
      <c r="AQ383" t="s">
        <v>94</v>
      </c>
      <c r="AR383" t="s">
        <v>94</v>
      </c>
      <c r="AS383" t="s">
        <v>58</v>
      </c>
      <c r="AT383" t="s">
        <v>67</v>
      </c>
      <c r="AU383" t="s">
        <v>55</v>
      </c>
      <c r="AV383" t="s">
        <v>46</v>
      </c>
      <c r="AW383" t="s">
        <v>55</v>
      </c>
    </row>
    <row r="384" spans="1:49" hidden="1" x14ac:dyDescent="0.3">
      <c r="A384" t="s">
        <v>35</v>
      </c>
      <c r="B384" s="2">
        <v>43757</v>
      </c>
      <c r="C384">
        <v>4</v>
      </c>
      <c r="D384">
        <v>4101</v>
      </c>
      <c r="E384" t="s">
        <v>1018</v>
      </c>
      <c r="F384" t="s">
        <v>142</v>
      </c>
      <c r="G384" t="s">
        <v>2393</v>
      </c>
      <c r="H384">
        <v>30</v>
      </c>
      <c r="I384" t="s">
        <v>39</v>
      </c>
      <c r="J384" t="s">
        <v>46</v>
      </c>
      <c r="K384" t="s">
        <v>2394</v>
      </c>
      <c r="L384" t="s">
        <v>49</v>
      </c>
      <c r="M384" t="s">
        <v>55</v>
      </c>
      <c r="N384" s="1" t="s">
        <v>62</v>
      </c>
      <c r="O384" t="s">
        <v>648</v>
      </c>
      <c r="Q384" t="s">
        <v>46</v>
      </c>
      <c r="R384" t="s">
        <v>46</v>
      </c>
      <c r="S384" t="s">
        <v>67</v>
      </c>
      <c r="T384" t="s">
        <v>67</v>
      </c>
      <c r="U384" t="s">
        <v>48</v>
      </c>
      <c r="V384" t="s">
        <v>48</v>
      </c>
      <c r="W384" t="s">
        <v>42</v>
      </c>
      <c r="X384" t="s">
        <v>204</v>
      </c>
      <c r="Y384" t="s">
        <v>46</v>
      </c>
      <c r="Z384" t="s">
        <v>112</v>
      </c>
      <c r="AA384" t="s">
        <v>55</v>
      </c>
      <c r="AB384" t="s">
        <v>2395</v>
      </c>
      <c r="AC384" t="s">
        <v>55</v>
      </c>
      <c r="AD384" t="s">
        <v>55</v>
      </c>
      <c r="AE384" t="s">
        <v>55</v>
      </c>
      <c r="AF384" t="s">
        <v>2396</v>
      </c>
      <c r="AG384" t="s">
        <v>69</v>
      </c>
      <c r="AH384" s="37" t="s">
        <v>58</v>
      </c>
      <c r="AI384" s="40" t="s">
        <v>94</v>
      </c>
      <c r="AJ384" t="s">
        <v>39</v>
      </c>
      <c r="AK384" t="s">
        <v>46</v>
      </c>
      <c r="AL384" t="s">
        <v>58</v>
      </c>
      <c r="AM384" t="s">
        <v>55</v>
      </c>
      <c r="AN384" t="s">
        <v>67</v>
      </c>
      <c r="AO384" t="s">
        <v>46</v>
      </c>
      <c r="AP384" t="s">
        <v>67</v>
      </c>
      <c r="AQ384" t="s">
        <v>67</v>
      </c>
      <c r="AR384" t="s">
        <v>67</v>
      </c>
      <c r="AS384" t="s">
        <v>94</v>
      </c>
      <c r="AT384" t="s">
        <v>1245</v>
      </c>
      <c r="AU384" t="s">
        <v>112</v>
      </c>
      <c r="AV384" t="s">
        <v>647</v>
      </c>
      <c r="AW384" t="s">
        <v>55</v>
      </c>
    </row>
    <row r="385" spans="1:49" x14ac:dyDescent="0.3">
      <c r="A385" t="s">
        <v>35</v>
      </c>
      <c r="B385" s="2">
        <v>42337</v>
      </c>
      <c r="C385" s="22">
        <v>13</v>
      </c>
      <c r="D385" s="22">
        <v>13201</v>
      </c>
      <c r="E385" t="s">
        <v>116</v>
      </c>
      <c r="F385" t="s">
        <v>37</v>
      </c>
      <c r="G385" t="s">
        <v>117</v>
      </c>
      <c r="H385" s="22">
        <v>17</v>
      </c>
      <c r="I385" t="s">
        <v>39</v>
      </c>
      <c r="J385" t="s">
        <v>46</v>
      </c>
      <c r="K385" t="s">
        <v>73</v>
      </c>
      <c r="L385" t="s">
        <v>55</v>
      </c>
      <c r="M385" t="s">
        <v>43</v>
      </c>
      <c r="N385" t="s">
        <v>44</v>
      </c>
      <c r="O385" t="s">
        <v>118</v>
      </c>
      <c r="P385" s="22">
        <v>19</v>
      </c>
      <c r="Q385" t="s">
        <v>46</v>
      </c>
      <c r="R385" t="s">
        <v>46</v>
      </c>
      <c r="S385" t="s">
        <v>67</v>
      </c>
      <c r="T385" t="s">
        <v>67</v>
      </c>
      <c r="U385" t="s">
        <v>48</v>
      </c>
      <c r="V385" t="s">
        <v>42</v>
      </c>
      <c r="W385" t="s">
        <v>49</v>
      </c>
      <c r="X385" t="s">
        <v>50</v>
      </c>
      <c r="Y385" t="s">
        <v>42</v>
      </c>
      <c r="Z385" t="s">
        <v>51</v>
      </c>
      <c r="AA385" s="22">
        <v>43301</v>
      </c>
      <c r="AB385" t="s">
        <v>52</v>
      </c>
      <c r="AC385" t="s">
        <v>119</v>
      </c>
      <c r="AD385" t="s">
        <v>54</v>
      </c>
      <c r="AE385" t="s">
        <v>55</v>
      </c>
      <c r="AF385" t="s">
        <v>120</v>
      </c>
      <c r="AG385" t="s">
        <v>121</v>
      </c>
      <c r="AH385" s="37" t="s">
        <v>58</v>
      </c>
      <c r="AI385" s="40" t="s">
        <v>58</v>
      </c>
      <c r="AJ385" t="s">
        <v>39</v>
      </c>
      <c r="AK385" t="s">
        <v>46</v>
      </c>
      <c r="AL385" t="s">
        <v>55</v>
      </c>
      <c r="AM385" t="s">
        <v>43</v>
      </c>
      <c r="AN385" t="s">
        <v>3964</v>
      </c>
      <c r="AO385" t="s">
        <v>46</v>
      </c>
      <c r="AP385" t="s">
        <v>67</v>
      </c>
      <c r="AQ385" t="s">
        <v>67</v>
      </c>
      <c r="AR385" t="s">
        <v>67</v>
      </c>
      <c r="AS385" t="s">
        <v>58</v>
      </c>
      <c r="AT385" t="s">
        <v>50</v>
      </c>
      <c r="AU385" t="s">
        <v>51</v>
      </c>
      <c r="AV385" t="s">
        <v>52</v>
      </c>
      <c r="AW385" t="s">
        <v>54</v>
      </c>
    </row>
    <row r="386" spans="1:49" x14ac:dyDescent="0.3">
      <c r="A386" t="s">
        <v>35</v>
      </c>
      <c r="B386" s="2">
        <v>41769</v>
      </c>
      <c r="C386">
        <v>8</v>
      </c>
      <c r="D386">
        <v>8106</v>
      </c>
      <c r="E386" t="s">
        <v>2204</v>
      </c>
      <c r="F386" s="1" t="s">
        <v>276</v>
      </c>
      <c r="G386" t="s">
        <v>2406</v>
      </c>
      <c r="H386">
        <v>45</v>
      </c>
      <c r="I386" t="s">
        <v>39</v>
      </c>
      <c r="J386" t="s">
        <v>40</v>
      </c>
      <c r="K386" t="s">
        <v>2407</v>
      </c>
      <c r="L386" t="s">
        <v>42</v>
      </c>
      <c r="M386" t="s">
        <v>4103</v>
      </c>
      <c r="N386" t="s">
        <v>44</v>
      </c>
      <c r="O386" t="s">
        <v>2408</v>
      </c>
      <c r="P386">
        <v>49</v>
      </c>
      <c r="Q386" t="s">
        <v>39</v>
      </c>
      <c r="R386" t="s">
        <v>1656</v>
      </c>
      <c r="S386" t="s">
        <v>42</v>
      </c>
      <c r="T386" t="s">
        <v>49</v>
      </c>
      <c r="U386" t="s">
        <v>2409</v>
      </c>
      <c r="V386" t="s">
        <v>320</v>
      </c>
      <c r="W386" t="s">
        <v>49</v>
      </c>
      <c r="X386" t="s">
        <v>50</v>
      </c>
      <c r="Y386" t="s">
        <v>42</v>
      </c>
      <c r="Z386" t="s">
        <v>51</v>
      </c>
      <c r="AA386">
        <v>42220</v>
      </c>
      <c r="AB386" t="s">
        <v>52</v>
      </c>
      <c r="AC386" t="s">
        <v>2092</v>
      </c>
      <c r="AD386" t="s">
        <v>139</v>
      </c>
      <c r="AE386" t="s">
        <v>55</v>
      </c>
      <c r="AF386" t="s">
        <v>2410</v>
      </c>
      <c r="AG386" t="s">
        <v>2411</v>
      </c>
      <c r="AH386" s="37" t="s">
        <v>58</v>
      </c>
      <c r="AI386" s="40" t="s">
        <v>58</v>
      </c>
      <c r="AJ386" t="s">
        <v>39</v>
      </c>
      <c r="AK386" t="s">
        <v>3922</v>
      </c>
      <c r="AL386" t="s">
        <v>94</v>
      </c>
      <c r="AM386" t="s">
        <v>4103</v>
      </c>
      <c r="AN386" t="s">
        <v>3964</v>
      </c>
      <c r="AO386" t="s">
        <v>39</v>
      </c>
      <c r="AP386" t="s">
        <v>3946</v>
      </c>
      <c r="AQ386" t="s">
        <v>94</v>
      </c>
      <c r="AR386" t="s">
        <v>58</v>
      </c>
      <c r="AS386" t="s">
        <v>58</v>
      </c>
      <c r="AT386" t="s">
        <v>50</v>
      </c>
      <c r="AU386" t="s">
        <v>51</v>
      </c>
      <c r="AV386" t="s">
        <v>52</v>
      </c>
      <c r="AW386" t="s">
        <v>139</v>
      </c>
    </row>
    <row r="387" spans="1:49" x14ac:dyDescent="0.3">
      <c r="A387" t="s">
        <v>35</v>
      </c>
      <c r="B387" s="2">
        <v>43127</v>
      </c>
      <c r="C387">
        <v>8</v>
      </c>
      <c r="D387">
        <v>8104</v>
      </c>
      <c r="E387" t="s">
        <v>2412</v>
      </c>
      <c r="F387" s="1" t="s">
        <v>276</v>
      </c>
      <c r="G387" t="s">
        <v>2413</v>
      </c>
      <c r="H387">
        <v>45</v>
      </c>
      <c r="I387" t="s">
        <v>39</v>
      </c>
      <c r="J387" t="s">
        <v>46</v>
      </c>
      <c r="K387" t="s">
        <v>2414</v>
      </c>
      <c r="L387" t="s">
        <v>42</v>
      </c>
      <c r="M387" t="s">
        <v>43</v>
      </c>
      <c r="N387" t="s">
        <v>44</v>
      </c>
      <c r="O387" t="s">
        <v>2415</v>
      </c>
      <c r="P387">
        <v>60</v>
      </c>
      <c r="Q387" t="s">
        <v>39</v>
      </c>
      <c r="R387" t="s">
        <v>832</v>
      </c>
      <c r="S387" t="s">
        <v>42</v>
      </c>
      <c r="T387" t="s">
        <v>49</v>
      </c>
      <c r="U387" t="s">
        <v>2416</v>
      </c>
      <c r="V387" t="s">
        <v>136</v>
      </c>
      <c r="W387" t="s">
        <v>49</v>
      </c>
      <c r="X387" t="s">
        <v>50</v>
      </c>
      <c r="Y387" t="s">
        <v>46</v>
      </c>
      <c r="Z387" t="s">
        <v>51</v>
      </c>
      <c r="AA387">
        <v>43560</v>
      </c>
      <c r="AB387" t="s">
        <v>52</v>
      </c>
      <c r="AC387" t="s">
        <v>2092</v>
      </c>
      <c r="AD387" t="s">
        <v>1670</v>
      </c>
      <c r="AE387" t="s">
        <v>55</v>
      </c>
      <c r="AF387" t="s">
        <v>2417</v>
      </c>
      <c r="AG387" t="s">
        <v>2418</v>
      </c>
      <c r="AH387" s="37" t="s">
        <v>58</v>
      </c>
      <c r="AI387" s="40" t="s">
        <v>58</v>
      </c>
      <c r="AJ387" t="s">
        <v>39</v>
      </c>
      <c r="AK387" t="s">
        <v>46</v>
      </c>
      <c r="AL387" t="s">
        <v>94</v>
      </c>
      <c r="AM387" t="s">
        <v>43</v>
      </c>
      <c r="AN387" t="s">
        <v>3964</v>
      </c>
      <c r="AO387" t="s">
        <v>39</v>
      </c>
      <c r="AP387" t="s">
        <v>3979</v>
      </c>
      <c r="AQ387" t="s">
        <v>94</v>
      </c>
      <c r="AR387" t="s">
        <v>58</v>
      </c>
      <c r="AS387" t="s">
        <v>58</v>
      </c>
      <c r="AT387" t="s">
        <v>50</v>
      </c>
      <c r="AU387" t="s">
        <v>51</v>
      </c>
      <c r="AV387" t="s">
        <v>52</v>
      </c>
      <c r="AW387" t="s">
        <v>1670</v>
      </c>
    </row>
    <row r="388" spans="1:49" x14ac:dyDescent="0.3">
      <c r="A388" t="s">
        <v>35</v>
      </c>
      <c r="B388" s="2">
        <v>42058</v>
      </c>
      <c r="C388">
        <v>7</v>
      </c>
      <c r="D388">
        <v>7304</v>
      </c>
      <c r="E388" t="s">
        <v>1443</v>
      </c>
      <c r="F388" t="s">
        <v>458</v>
      </c>
      <c r="G388" t="s">
        <v>2419</v>
      </c>
      <c r="H388">
        <v>29</v>
      </c>
      <c r="I388" t="s">
        <v>39</v>
      </c>
      <c r="J388" t="s">
        <v>2420</v>
      </c>
      <c r="K388" t="s">
        <v>2421</v>
      </c>
      <c r="L388" t="s">
        <v>42</v>
      </c>
      <c r="M388" t="s">
        <v>270</v>
      </c>
      <c r="N388" t="s">
        <v>44</v>
      </c>
      <c r="O388" t="s">
        <v>2422</v>
      </c>
      <c r="P388">
        <v>28</v>
      </c>
      <c r="Q388" t="s">
        <v>39</v>
      </c>
      <c r="R388" t="s">
        <v>2423</v>
      </c>
      <c r="S388" t="s">
        <v>42</v>
      </c>
      <c r="T388" t="s">
        <v>49</v>
      </c>
      <c r="U388" t="s">
        <v>2424</v>
      </c>
      <c r="V388" t="s">
        <v>320</v>
      </c>
      <c r="W388" t="s">
        <v>49</v>
      </c>
      <c r="X388" t="s">
        <v>50</v>
      </c>
      <c r="Y388" t="s">
        <v>1570</v>
      </c>
      <c r="Z388" t="s">
        <v>51</v>
      </c>
      <c r="AA388">
        <v>42333</v>
      </c>
      <c r="AB388" t="s">
        <v>52</v>
      </c>
      <c r="AC388" t="s">
        <v>1451</v>
      </c>
      <c r="AD388" t="s">
        <v>820</v>
      </c>
      <c r="AE388" t="s">
        <v>55</v>
      </c>
      <c r="AF388" t="s">
        <v>2425</v>
      </c>
      <c r="AG388" t="s">
        <v>2426</v>
      </c>
      <c r="AH388" s="37" t="s">
        <v>58</v>
      </c>
      <c r="AI388" s="40" t="s">
        <v>58</v>
      </c>
      <c r="AJ388" t="s">
        <v>39</v>
      </c>
      <c r="AK388" t="s">
        <v>3954</v>
      </c>
      <c r="AL388" t="s">
        <v>94</v>
      </c>
      <c r="AM388" t="s">
        <v>710</v>
      </c>
      <c r="AN388" t="s">
        <v>3964</v>
      </c>
      <c r="AO388" t="s">
        <v>39</v>
      </c>
      <c r="AP388" t="s">
        <v>3548</v>
      </c>
      <c r="AQ388" t="s">
        <v>94</v>
      </c>
      <c r="AR388" t="s">
        <v>58</v>
      </c>
      <c r="AS388" t="s">
        <v>58</v>
      </c>
      <c r="AT388" t="s">
        <v>50</v>
      </c>
      <c r="AU388" t="s">
        <v>51</v>
      </c>
      <c r="AV388" t="s">
        <v>52</v>
      </c>
      <c r="AW388" t="s">
        <v>820</v>
      </c>
    </row>
    <row r="389" spans="1:49" x14ac:dyDescent="0.3">
      <c r="A389" t="s">
        <v>35</v>
      </c>
      <c r="B389" s="2">
        <v>40909</v>
      </c>
      <c r="C389">
        <v>4</v>
      </c>
      <c r="D389">
        <v>4201</v>
      </c>
      <c r="E389" t="s">
        <v>266</v>
      </c>
      <c r="F389" t="s">
        <v>142</v>
      </c>
      <c r="G389" t="s">
        <v>2427</v>
      </c>
      <c r="H389">
        <v>31</v>
      </c>
      <c r="I389" t="s">
        <v>46</v>
      </c>
      <c r="J389" t="s">
        <v>62</v>
      </c>
      <c r="K389" s="1" t="s">
        <v>73</v>
      </c>
      <c r="L389" t="s">
        <v>55</v>
      </c>
      <c r="M389" t="s">
        <v>286</v>
      </c>
      <c r="N389" t="s">
        <v>65</v>
      </c>
      <c r="O389" t="s">
        <v>2428</v>
      </c>
      <c r="P389">
        <v>40</v>
      </c>
      <c r="Q389" t="s">
        <v>46</v>
      </c>
      <c r="R389" t="s">
        <v>46</v>
      </c>
      <c r="S389" t="s">
        <v>67</v>
      </c>
      <c r="T389" t="s">
        <v>67</v>
      </c>
      <c r="U389" t="s">
        <v>2429</v>
      </c>
      <c r="V389" t="s">
        <v>48</v>
      </c>
      <c r="W389" t="s">
        <v>58</v>
      </c>
      <c r="X389" t="s">
        <v>50</v>
      </c>
      <c r="Y389" t="s">
        <v>46</v>
      </c>
      <c r="Z389" t="s">
        <v>55</v>
      </c>
      <c r="AA389" t="s">
        <v>55</v>
      </c>
      <c r="AB389" t="s">
        <v>46</v>
      </c>
      <c r="AC389" t="s">
        <v>55</v>
      </c>
      <c r="AD389" t="s">
        <v>2430</v>
      </c>
      <c r="AE389" t="s">
        <v>55</v>
      </c>
      <c r="AF389" t="s">
        <v>69</v>
      </c>
      <c r="AG389" t="s">
        <v>69</v>
      </c>
      <c r="AH389" s="37" t="s">
        <v>58</v>
      </c>
      <c r="AI389" s="40" t="s">
        <v>58</v>
      </c>
      <c r="AJ389" t="s">
        <v>46</v>
      </c>
      <c r="AK389" t="s">
        <v>46</v>
      </c>
      <c r="AL389" t="s">
        <v>55</v>
      </c>
      <c r="AM389" t="s">
        <v>74</v>
      </c>
      <c r="AN389" t="s">
        <v>3964</v>
      </c>
      <c r="AO389" t="s">
        <v>46</v>
      </c>
      <c r="AP389" t="s">
        <v>67</v>
      </c>
      <c r="AQ389" t="s">
        <v>67</v>
      </c>
      <c r="AR389" t="s">
        <v>67</v>
      </c>
      <c r="AS389" t="s">
        <v>58</v>
      </c>
      <c r="AT389" t="s">
        <v>50</v>
      </c>
      <c r="AU389" t="s">
        <v>55</v>
      </c>
      <c r="AV389" t="s">
        <v>46</v>
      </c>
      <c r="AW389" t="s">
        <v>1540</v>
      </c>
    </row>
    <row r="390" spans="1:49" x14ac:dyDescent="0.3">
      <c r="A390" t="s">
        <v>35</v>
      </c>
      <c r="B390" s="2">
        <v>42221</v>
      </c>
      <c r="C390">
        <v>16</v>
      </c>
      <c r="D390">
        <v>16302</v>
      </c>
      <c r="E390" t="s">
        <v>369</v>
      </c>
      <c r="F390" t="s">
        <v>370</v>
      </c>
      <c r="G390" t="s">
        <v>2431</v>
      </c>
      <c r="H390">
        <v>36</v>
      </c>
      <c r="I390" t="s">
        <v>39</v>
      </c>
      <c r="J390" t="s">
        <v>2432</v>
      </c>
      <c r="K390" t="s">
        <v>2433</v>
      </c>
      <c r="L390" t="s">
        <v>42</v>
      </c>
      <c r="M390" t="s">
        <v>279</v>
      </c>
      <c r="N390" t="s">
        <v>44</v>
      </c>
      <c r="O390" t="s">
        <v>2434</v>
      </c>
      <c r="P390">
        <v>35</v>
      </c>
      <c r="Q390" t="s">
        <v>39</v>
      </c>
      <c r="R390" t="s">
        <v>46</v>
      </c>
      <c r="S390" t="s">
        <v>42</v>
      </c>
      <c r="T390" t="s">
        <v>49</v>
      </c>
      <c r="U390" t="s">
        <v>2435</v>
      </c>
      <c r="V390" t="s">
        <v>42</v>
      </c>
      <c r="W390" t="s">
        <v>49</v>
      </c>
      <c r="X390" t="s">
        <v>50</v>
      </c>
      <c r="Y390" t="s">
        <v>42</v>
      </c>
      <c r="Z390" t="s">
        <v>51</v>
      </c>
      <c r="AA390">
        <v>42275</v>
      </c>
      <c r="AB390" t="s">
        <v>52</v>
      </c>
      <c r="AC390" t="s">
        <v>2436</v>
      </c>
      <c r="AD390" t="s">
        <v>54</v>
      </c>
      <c r="AE390" t="s">
        <v>55</v>
      </c>
      <c r="AF390" t="s">
        <v>2437</v>
      </c>
      <c r="AG390" t="s">
        <v>2438</v>
      </c>
      <c r="AH390" s="37" t="s">
        <v>58</v>
      </c>
      <c r="AI390" s="40" t="s">
        <v>58</v>
      </c>
      <c r="AJ390" t="s">
        <v>39</v>
      </c>
      <c r="AK390" t="s">
        <v>3931</v>
      </c>
      <c r="AL390" t="s">
        <v>94</v>
      </c>
      <c r="AM390" t="s">
        <v>527</v>
      </c>
      <c r="AN390" t="s">
        <v>3964</v>
      </c>
      <c r="AO390" t="s">
        <v>39</v>
      </c>
      <c r="AP390" t="s">
        <v>67</v>
      </c>
      <c r="AQ390" t="s">
        <v>94</v>
      </c>
      <c r="AR390" t="s">
        <v>58</v>
      </c>
      <c r="AS390" t="s">
        <v>58</v>
      </c>
      <c r="AT390" t="s">
        <v>50</v>
      </c>
      <c r="AU390" t="s">
        <v>51</v>
      </c>
      <c r="AV390" t="s">
        <v>52</v>
      </c>
      <c r="AW390" t="s">
        <v>54</v>
      </c>
    </row>
    <row r="391" spans="1:49" hidden="1" x14ac:dyDescent="0.3">
      <c r="A391" t="s">
        <v>35</v>
      </c>
      <c r="B391" s="2">
        <v>41204</v>
      </c>
      <c r="C391">
        <v>10</v>
      </c>
      <c r="D391">
        <v>10208</v>
      </c>
      <c r="E391" s="5" t="s">
        <v>1057</v>
      </c>
      <c r="F391" s="5" t="s">
        <v>188</v>
      </c>
      <c r="G391" t="s">
        <v>2439</v>
      </c>
      <c r="H391">
        <v>61</v>
      </c>
      <c r="I391" t="s">
        <v>46</v>
      </c>
      <c r="J391" t="s">
        <v>62</v>
      </c>
      <c r="K391" s="1" t="s">
        <v>2440</v>
      </c>
      <c r="L391" t="s">
        <v>55</v>
      </c>
      <c r="M391" t="s">
        <v>43</v>
      </c>
      <c r="N391" t="s">
        <v>65</v>
      </c>
      <c r="O391" t="s">
        <v>2441</v>
      </c>
      <c r="P391">
        <v>47</v>
      </c>
      <c r="Q391" t="s">
        <v>46</v>
      </c>
      <c r="R391" t="s">
        <v>46</v>
      </c>
      <c r="S391" t="s">
        <v>67</v>
      </c>
      <c r="T391" t="s">
        <v>67</v>
      </c>
      <c r="U391" t="s">
        <v>2442</v>
      </c>
      <c r="V391" t="s">
        <v>48</v>
      </c>
      <c r="W391" t="s">
        <v>67</v>
      </c>
      <c r="X391" t="s">
        <v>50</v>
      </c>
      <c r="Y391" t="s">
        <v>46</v>
      </c>
      <c r="Z391" t="s">
        <v>55</v>
      </c>
      <c r="AA391" t="s">
        <v>55</v>
      </c>
      <c r="AB391" t="s">
        <v>46</v>
      </c>
      <c r="AC391" t="s">
        <v>55</v>
      </c>
      <c r="AD391" t="s">
        <v>55</v>
      </c>
      <c r="AE391" t="s">
        <v>55</v>
      </c>
      <c r="AF391" t="s">
        <v>69</v>
      </c>
      <c r="AG391" t="s">
        <v>69</v>
      </c>
      <c r="AH391" s="37" t="s">
        <v>58</v>
      </c>
      <c r="AI391" s="40" t="s">
        <v>94</v>
      </c>
      <c r="AJ391" t="s">
        <v>46</v>
      </c>
      <c r="AK391" t="s">
        <v>46</v>
      </c>
      <c r="AL391" t="s">
        <v>55</v>
      </c>
      <c r="AM391" t="s">
        <v>43</v>
      </c>
      <c r="AN391" t="s">
        <v>3964</v>
      </c>
      <c r="AO391" t="s">
        <v>46</v>
      </c>
      <c r="AP391" t="s">
        <v>67</v>
      </c>
      <c r="AQ391" t="s">
        <v>67</v>
      </c>
      <c r="AR391" t="s">
        <v>67</v>
      </c>
      <c r="AS391" t="s">
        <v>67</v>
      </c>
      <c r="AT391" t="s">
        <v>50</v>
      </c>
      <c r="AU391" t="s">
        <v>55</v>
      </c>
      <c r="AV391" t="s">
        <v>46</v>
      </c>
      <c r="AW391" t="s">
        <v>55</v>
      </c>
    </row>
    <row r="392" spans="1:49" x14ac:dyDescent="0.3">
      <c r="A392" t="s">
        <v>35</v>
      </c>
      <c r="B392" s="2">
        <v>40828</v>
      </c>
      <c r="C392">
        <v>2</v>
      </c>
      <c r="D392">
        <v>2201</v>
      </c>
      <c r="E392" t="s">
        <v>932</v>
      </c>
      <c r="F392" t="s">
        <v>198</v>
      </c>
      <c r="G392" t="s">
        <v>2443</v>
      </c>
      <c r="H392">
        <v>30</v>
      </c>
      <c r="I392" t="s">
        <v>46</v>
      </c>
      <c r="J392" t="s">
        <v>62</v>
      </c>
      <c r="K392" t="s">
        <v>2444</v>
      </c>
      <c r="L392" t="s">
        <v>55</v>
      </c>
      <c r="M392" t="s">
        <v>43</v>
      </c>
      <c r="N392" t="s">
        <v>65</v>
      </c>
      <c r="O392" t="s">
        <v>2445</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37" t="s">
        <v>58</v>
      </c>
      <c r="AI392" s="40" t="s">
        <v>58</v>
      </c>
      <c r="AJ392" t="s">
        <v>46</v>
      </c>
      <c r="AK392" t="s">
        <v>46</v>
      </c>
      <c r="AL392" t="s">
        <v>55</v>
      </c>
      <c r="AM392" t="s">
        <v>43</v>
      </c>
      <c r="AN392" t="s">
        <v>3964</v>
      </c>
      <c r="AO392" t="s">
        <v>46</v>
      </c>
      <c r="AP392" t="s">
        <v>67</v>
      </c>
      <c r="AQ392" t="s">
        <v>67</v>
      </c>
      <c r="AR392" t="s">
        <v>67</v>
      </c>
      <c r="AS392" t="s">
        <v>67</v>
      </c>
      <c r="AT392" t="s">
        <v>50</v>
      </c>
      <c r="AU392" t="s">
        <v>55</v>
      </c>
      <c r="AV392" t="s">
        <v>46</v>
      </c>
      <c r="AW392" t="s">
        <v>55</v>
      </c>
    </row>
    <row r="393" spans="1:49" hidden="1" x14ac:dyDescent="0.3">
      <c r="A393" t="s">
        <v>35</v>
      </c>
      <c r="B393" s="2">
        <v>40950</v>
      </c>
      <c r="C393">
        <v>13</v>
      </c>
      <c r="D393">
        <v>13125</v>
      </c>
      <c r="E393" t="s">
        <v>778</v>
      </c>
      <c r="F393" t="s">
        <v>37</v>
      </c>
      <c r="G393" t="s">
        <v>2446</v>
      </c>
      <c r="H393">
        <v>61</v>
      </c>
      <c r="I393" t="s">
        <v>46</v>
      </c>
      <c r="J393" t="s">
        <v>62</v>
      </c>
      <c r="K393" s="1" t="s">
        <v>63</v>
      </c>
      <c r="L393" t="s">
        <v>58</v>
      </c>
      <c r="M393" t="s">
        <v>191</v>
      </c>
      <c r="N393" t="s">
        <v>65</v>
      </c>
      <c r="O393" t="s">
        <v>2447</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37" t="s">
        <v>58</v>
      </c>
      <c r="AI393" s="40" t="s">
        <v>94</v>
      </c>
      <c r="AJ393" t="s">
        <v>46</v>
      </c>
      <c r="AK393" t="s">
        <v>46</v>
      </c>
      <c r="AL393" t="s">
        <v>58</v>
      </c>
      <c r="AM393" t="s">
        <v>191</v>
      </c>
      <c r="AN393" t="s">
        <v>3964</v>
      </c>
      <c r="AO393" t="s">
        <v>46</v>
      </c>
      <c r="AP393" t="s">
        <v>67</v>
      </c>
      <c r="AQ393" t="s">
        <v>67</v>
      </c>
      <c r="AR393" t="s">
        <v>67</v>
      </c>
      <c r="AS393" t="s">
        <v>94</v>
      </c>
      <c r="AT393" t="s">
        <v>103</v>
      </c>
      <c r="AU393" t="s">
        <v>55</v>
      </c>
      <c r="AV393" t="s">
        <v>46</v>
      </c>
      <c r="AW393" t="s">
        <v>55</v>
      </c>
    </row>
    <row r="394" spans="1:49" x14ac:dyDescent="0.3">
      <c r="A394" t="s">
        <v>35</v>
      </c>
      <c r="B394" s="2">
        <v>40329</v>
      </c>
      <c r="C394">
        <v>14</v>
      </c>
      <c r="D394">
        <v>14108</v>
      </c>
      <c r="E394" t="s">
        <v>1521</v>
      </c>
      <c r="F394" t="s">
        <v>613</v>
      </c>
      <c r="G394" t="s">
        <v>2448</v>
      </c>
      <c r="H394">
        <v>37</v>
      </c>
      <c r="I394" t="s">
        <v>46</v>
      </c>
      <c r="J394" t="s">
        <v>62</v>
      </c>
      <c r="K394" t="s">
        <v>2449</v>
      </c>
      <c r="L394" t="s">
        <v>55</v>
      </c>
      <c r="M394" t="s">
        <v>286</v>
      </c>
      <c r="N394" t="s">
        <v>65</v>
      </c>
      <c r="O394" t="s">
        <v>2450</v>
      </c>
      <c r="P394">
        <v>34</v>
      </c>
      <c r="Q394" t="s">
        <v>46</v>
      </c>
      <c r="R394" t="s">
        <v>46</v>
      </c>
      <c r="S394" t="s">
        <v>67</v>
      </c>
      <c r="T394" t="s">
        <v>67</v>
      </c>
      <c r="U394" t="s">
        <v>2451</v>
      </c>
      <c r="V394" t="s">
        <v>48</v>
      </c>
      <c r="W394" t="s">
        <v>67</v>
      </c>
      <c r="X394" t="s">
        <v>103</v>
      </c>
      <c r="Y394" t="s">
        <v>46</v>
      </c>
      <c r="Z394" t="s">
        <v>55</v>
      </c>
      <c r="AA394" t="s">
        <v>55</v>
      </c>
      <c r="AB394" t="s">
        <v>46</v>
      </c>
      <c r="AC394" t="s">
        <v>55</v>
      </c>
      <c r="AD394" t="s">
        <v>55</v>
      </c>
      <c r="AE394" t="s">
        <v>55</v>
      </c>
      <c r="AF394" t="s">
        <v>69</v>
      </c>
      <c r="AG394" t="s">
        <v>69</v>
      </c>
      <c r="AH394" s="37" t="s">
        <v>58</v>
      </c>
      <c r="AI394" s="40" t="s">
        <v>58</v>
      </c>
      <c r="AJ394" t="s">
        <v>46</v>
      </c>
      <c r="AK394" t="s">
        <v>46</v>
      </c>
      <c r="AL394" t="s">
        <v>55</v>
      </c>
      <c r="AM394" t="s">
        <v>74</v>
      </c>
      <c r="AN394" t="s">
        <v>3964</v>
      </c>
      <c r="AO394" t="s">
        <v>46</v>
      </c>
      <c r="AP394" t="s">
        <v>67</v>
      </c>
      <c r="AQ394" t="s">
        <v>67</v>
      </c>
      <c r="AR394" t="s">
        <v>67</v>
      </c>
      <c r="AS394" t="s">
        <v>67</v>
      </c>
      <c r="AT394" t="s">
        <v>103</v>
      </c>
      <c r="AU394" t="s">
        <v>55</v>
      </c>
      <c r="AV394" t="s">
        <v>46</v>
      </c>
      <c r="AW394" t="s">
        <v>55</v>
      </c>
    </row>
    <row r="395" spans="1:49" hidden="1" x14ac:dyDescent="0.3">
      <c r="A395" t="s">
        <v>35</v>
      </c>
      <c r="B395" s="2">
        <v>43317</v>
      </c>
      <c r="C395">
        <v>2</v>
      </c>
      <c r="D395">
        <v>2203</v>
      </c>
      <c r="E395" t="s">
        <v>2452</v>
      </c>
      <c r="F395" t="s">
        <v>198</v>
      </c>
      <c r="G395" t="s">
        <v>2453</v>
      </c>
      <c r="H395">
        <v>20</v>
      </c>
      <c r="I395" t="s">
        <v>636</v>
      </c>
      <c r="J395" t="s">
        <v>46</v>
      </c>
      <c r="K395" t="s">
        <v>2454</v>
      </c>
      <c r="L395" t="s">
        <v>49</v>
      </c>
      <c r="M395" t="s">
        <v>55</v>
      </c>
      <c r="N395" s="1" t="s">
        <v>62</v>
      </c>
      <c r="O395" t="s">
        <v>811</v>
      </c>
      <c r="Q395" t="s">
        <v>46</v>
      </c>
      <c r="R395" t="s">
        <v>46</v>
      </c>
      <c r="S395" t="s">
        <v>42</v>
      </c>
      <c r="T395" t="s">
        <v>42</v>
      </c>
      <c r="U395" t="s">
        <v>48</v>
      </c>
      <c r="V395" t="s">
        <v>48</v>
      </c>
      <c r="W395" t="s">
        <v>42</v>
      </c>
      <c r="X395" t="s">
        <v>89</v>
      </c>
      <c r="Y395" t="s">
        <v>46</v>
      </c>
      <c r="Z395" t="s">
        <v>112</v>
      </c>
      <c r="AA395">
        <v>43317</v>
      </c>
      <c r="AB395" t="s">
        <v>341</v>
      </c>
      <c r="AC395" t="s">
        <v>55</v>
      </c>
      <c r="AD395" t="s">
        <v>55</v>
      </c>
      <c r="AE395" t="s">
        <v>55</v>
      </c>
      <c r="AF395" t="s">
        <v>2455</v>
      </c>
      <c r="AG395" t="s">
        <v>2456</v>
      </c>
      <c r="AH395" s="37" t="s">
        <v>58</v>
      </c>
      <c r="AI395" s="40" t="s">
        <v>94</v>
      </c>
      <c r="AJ395" t="s">
        <v>636</v>
      </c>
      <c r="AK395" t="s">
        <v>46</v>
      </c>
      <c r="AL395" t="s">
        <v>58</v>
      </c>
      <c r="AM395" t="s">
        <v>55</v>
      </c>
      <c r="AN395" t="s">
        <v>67</v>
      </c>
      <c r="AO395" t="s">
        <v>46</v>
      </c>
      <c r="AP395" t="s">
        <v>67</v>
      </c>
      <c r="AQ395" t="s">
        <v>94</v>
      </c>
      <c r="AR395" t="s">
        <v>94</v>
      </c>
      <c r="AS395" t="s">
        <v>94</v>
      </c>
      <c r="AT395" t="s">
        <v>89</v>
      </c>
      <c r="AU395" t="s">
        <v>112</v>
      </c>
      <c r="AV395" t="s">
        <v>341</v>
      </c>
      <c r="AW395" t="s">
        <v>55</v>
      </c>
    </row>
    <row r="396" spans="1:49" x14ac:dyDescent="0.3">
      <c r="A396" t="s">
        <v>35</v>
      </c>
      <c r="B396" s="2">
        <v>43430</v>
      </c>
      <c r="C396">
        <v>1</v>
      </c>
      <c r="D396">
        <v>1107</v>
      </c>
      <c r="E396" t="s">
        <v>1584</v>
      </c>
      <c r="F396" t="s">
        <v>448</v>
      </c>
      <c r="G396" t="s">
        <v>2457</v>
      </c>
      <c r="H396">
        <v>32</v>
      </c>
      <c r="I396" t="s">
        <v>39</v>
      </c>
      <c r="J396" t="s">
        <v>46</v>
      </c>
      <c r="K396" t="s">
        <v>2458</v>
      </c>
      <c r="L396" t="s">
        <v>42</v>
      </c>
      <c r="M396" t="s">
        <v>43</v>
      </c>
      <c r="N396" t="s">
        <v>44</v>
      </c>
      <c r="O396" t="s">
        <v>2459</v>
      </c>
      <c r="P396">
        <v>31</v>
      </c>
      <c r="Q396" t="s">
        <v>39</v>
      </c>
      <c r="R396" t="s">
        <v>46</v>
      </c>
      <c r="S396" t="s">
        <v>42</v>
      </c>
      <c r="T396" t="s">
        <v>49</v>
      </c>
      <c r="U396" t="s">
        <v>2460</v>
      </c>
      <c r="V396" t="s">
        <v>48</v>
      </c>
      <c r="W396" t="s">
        <v>49</v>
      </c>
      <c r="X396" t="s">
        <v>50</v>
      </c>
      <c r="Y396" t="s">
        <v>46</v>
      </c>
      <c r="Z396" t="s">
        <v>112</v>
      </c>
      <c r="AA396">
        <v>43612</v>
      </c>
      <c r="AB396" t="s">
        <v>113</v>
      </c>
      <c r="AC396" t="s">
        <v>2461</v>
      </c>
      <c r="AD396" t="s">
        <v>55</v>
      </c>
      <c r="AE396" t="s">
        <v>55</v>
      </c>
      <c r="AF396" t="s">
        <v>2462</v>
      </c>
      <c r="AG396" t="s">
        <v>2463</v>
      </c>
      <c r="AH396" s="37" t="s">
        <v>58</v>
      </c>
      <c r="AI396" s="40" t="s">
        <v>58</v>
      </c>
      <c r="AJ396" t="s">
        <v>39</v>
      </c>
      <c r="AK396" t="s">
        <v>46</v>
      </c>
      <c r="AL396" t="s">
        <v>94</v>
      </c>
      <c r="AM396" t="s">
        <v>43</v>
      </c>
      <c r="AN396" t="s">
        <v>3964</v>
      </c>
      <c r="AO396" t="s">
        <v>39</v>
      </c>
      <c r="AP396" t="s">
        <v>67</v>
      </c>
      <c r="AQ396" t="s">
        <v>94</v>
      </c>
      <c r="AR396" t="s">
        <v>58</v>
      </c>
      <c r="AS396" t="s">
        <v>58</v>
      </c>
      <c r="AT396" t="s">
        <v>50</v>
      </c>
      <c r="AU396" t="s">
        <v>112</v>
      </c>
      <c r="AV396" t="s">
        <v>113</v>
      </c>
      <c r="AW396" t="s">
        <v>55</v>
      </c>
    </row>
    <row r="397" spans="1:49" hidden="1" x14ac:dyDescent="0.3">
      <c r="A397" t="s">
        <v>35</v>
      </c>
      <c r="B397" s="2">
        <v>41858</v>
      </c>
      <c r="C397">
        <v>5</v>
      </c>
      <c r="D397">
        <v>5109</v>
      </c>
      <c r="E397" t="s">
        <v>529</v>
      </c>
      <c r="F397" t="s">
        <v>151</v>
      </c>
      <c r="G397" t="s">
        <v>2464</v>
      </c>
      <c r="H397">
        <v>64</v>
      </c>
      <c r="I397" t="s">
        <v>39</v>
      </c>
      <c r="J397" t="s">
        <v>46</v>
      </c>
      <c r="K397" t="s">
        <v>2465</v>
      </c>
      <c r="L397" t="s">
        <v>42</v>
      </c>
      <c r="M397" t="s">
        <v>125</v>
      </c>
      <c r="N397" t="s">
        <v>132</v>
      </c>
      <c r="O397" t="s">
        <v>2466</v>
      </c>
      <c r="P397">
        <v>88</v>
      </c>
      <c r="Q397" t="s">
        <v>39</v>
      </c>
      <c r="R397" t="s">
        <v>2467</v>
      </c>
      <c r="S397" t="s">
        <v>42</v>
      </c>
      <c r="T397" t="s">
        <v>42</v>
      </c>
      <c r="U397" t="s">
        <v>48</v>
      </c>
      <c r="V397" t="s">
        <v>42</v>
      </c>
      <c r="W397" t="s">
        <v>42</v>
      </c>
      <c r="X397" t="s">
        <v>103</v>
      </c>
      <c r="Y397" t="s">
        <v>42</v>
      </c>
      <c r="Z397" t="s">
        <v>112</v>
      </c>
      <c r="AA397">
        <v>41858</v>
      </c>
      <c r="AB397" t="s">
        <v>176</v>
      </c>
      <c r="AC397" t="s">
        <v>55</v>
      </c>
      <c r="AD397" t="s">
        <v>55</v>
      </c>
      <c r="AE397" t="s">
        <v>55</v>
      </c>
      <c r="AF397" t="s">
        <v>2468</v>
      </c>
      <c r="AG397" t="s">
        <v>2469</v>
      </c>
      <c r="AH397" s="37" t="s">
        <v>58</v>
      </c>
      <c r="AI397" s="40" t="s">
        <v>94</v>
      </c>
      <c r="AJ397" t="s">
        <v>39</v>
      </c>
      <c r="AK397" t="s">
        <v>46</v>
      </c>
      <c r="AL397" t="s">
        <v>94</v>
      </c>
      <c r="AM397" t="s">
        <v>125</v>
      </c>
      <c r="AN397" t="s">
        <v>3966</v>
      </c>
      <c r="AO397" t="s">
        <v>39</v>
      </c>
      <c r="AP397" t="s">
        <v>4017</v>
      </c>
      <c r="AQ397" t="s">
        <v>94</v>
      </c>
      <c r="AR397" t="s">
        <v>94</v>
      </c>
      <c r="AS397" t="s">
        <v>94</v>
      </c>
      <c r="AT397" t="s">
        <v>103</v>
      </c>
      <c r="AU397" t="s">
        <v>112</v>
      </c>
      <c r="AV397" t="s">
        <v>176</v>
      </c>
      <c r="AW397" t="s">
        <v>55</v>
      </c>
    </row>
    <row r="398" spans="1:49" x14ac:dyDescent="0.3">
      <c r="A398" t="s">
        <v>35</v>
      </c>
      <c r="B398" s="2">
        <v>42359</v>
      </c>
      <c r="C398">
        <v>13</v>
      </c>
      <c r="D398">
        <v>13119</v>
      </c>
      <c r="E398" t="s">
        <v>514</v>
      </c>
      <c r="F398" t="s">
        <v>37</v>
      </c>
      <c r="G398" t="s">
        <v>1460</v>
      </c>
      <c r="H398">
        <v>47</v>
      </c>
      <c r="I398" t="s">
        <v>39</v>
      </c>
      <c r="J398" t="s">
        <v>40</v>
      </c>
      <c r="K398" t="s">
        <v>1461</v>
      </c>
      <c r="L398" t="s">
        <v>42</v>
      </c>
      <c r="M398" t="s">
        <v>43</v>
      </c>
      <c r="N398" t="s">
        <v>44</v>
      </c>
      <c r="O398" t="s">
        <v>1462</v>
      </c>
      <c r="P398">
        <v>66</v>
      </c>
      <c r="Q398" t="s">
        <v>39</v>
      </c>
      <c r="R398" t="s">
        <v>46</v>
      </c>
      <c r="S398" t="s">
        <v>49</v>
      </c>
      <c r="T398" t="s">
        <v>42</v>
      </c>
      <c r="U398" t="s">
        <v>1463</v>
      </c>
      <c r="V398" t="s">
        <v>42</v>
      </c>
      <c r="W398" t="s">
        <v>49</v>
      </c>
      <c r="X398" t="s">
        <v>50</v>
      </c>
      <c r="Y398" t="s">
        <v>42</v>
      </c>
      <c r="Z398" t="s">
        <v>90</v>
      </c>
      <c r="AA398">
        <v>42359</v>
      </c>
      <c r="AB398" t="s">
        <v>91</v>
      </c>
      <c r="AC398" t="s">
        <v>55</v>
      </c>
      <c r="AD398" t="s">
        <v>55</v>
      </c>
      <c r="AE398" t="s">
        <v>55</v>
      </c>
      <c r="AF398" t="s">
        <v>1464</v>
      </c>
      <c r="AG398" t="s">
        <v>1465</v>
      </c>
      <c r="AH398" s="37" t="s">
        <v>58</v>
      </c>
      <c r="AI398" s="40" t="s">
        <v>58</v>
      </c>
      <c r="AJ398" t="s">
        <v>39</v>
      </c>
      <c r="AK398" t="s">
        <v>3922</v>
      </c>
      <c r="AL398" t="s">
        <v>94</v>
      </c>
      <c r="AM398" t="s">
        <v>43</v>
      </c>
      <c r="AN398" t="s">
        <v>3964</v>
      </c>
      <c r="AO398" t="s">
        <v>39</v>
      </c>
      <c r="AP398" t="s">
        <v>67</v>
      </c>
      <c r="AQ398" t="s">
        <v>58</v>
      </c>
      <c r="AR398" t="s">
        <v>94</v>
      </c>
      <c r="AS398" t="s">
        <v>58</v>
      </c>
      <c r="AT398" t="s">
        <v>50</v>
      </c>
      <c r="AU398" t="s">
        <v>90</v>
      </c>
      <c r="AV398" t="s">
        <v>91</v>
      </c>
      <c r="AW398" t="s">
        <v>55</v>
      </c>
    </row>
    <row r="399" spans="1:49" hidden="1" x14ac:dyDescent="0.3">
      <c r="A399" t="s">
        <v>35</v>
      </c>
      <c r="B399" s="2">
        <v>41019</v>
      </c>
      <c r="C399">
        <v>4</v>
      </c>
      <c r="D399">
        <v>4101</v>
      </c>
      <c r="E399" t="s">
        <v>1018</v>
      </c>
      <c r="F399" t="s">
        <v>142</v>
      </c>
      <c r="G399" t="s">
        <v>2476</v>
      </c>
      <c r="H399">
        <v>45</v>
      </c>
      <c r="I399" t="s">
        <v>46</v>
      </c>
      <c r="J399" t="s">
        <v>2477</v>
      </c>
      <c r="K399" t="s">
        <v>73</v>
      </c>
      <c r="L399" t="s">
        <v>55</v>
      </c>
      <c r="M399" t="s">
        <v>2478</v>
      </c>
      <c r="N399" t="s">
        <v>65</v>
      </c>
      <c r="O399" t="s">
        <v>2479</v>
      </c>
      <c r="P399">
        <v>63</v>
      </c>
      <c r="Q399" t="s">
        <v>46</v>
      </c>
      <c r="R399" t="s">
        <v>46</v>
      </c>
      <c r="S399" t="s">
        <v>67</v>
      </c>
      <c r="T399" t="s">
        <v>67</v>
      </c>
      <c r="U399" t="s">
        <v>2480</v>
      </c>
      <c r="V399" t="s">
        <v>48</v>
      </c>
      <c r="W399" t="s">
        <v>94</v>
      </c>
      <c r="X399" t="s">
        <v>46</v>
      </c>
      <c r="Y399" t="s">
        <v>46</v>
      </c>
      <c r="Z399" t="s">
        <v>55</v>
      </c>
      <c r="AA399" t="s">
        <v>55</v>
      </c>
      <c r="AB399" t="s">
        <v>46</v>
      </c>
      <c r="AC399" t="s">
        <v>55</v>
      </c>
      <c r="AD399" t="s">
        <v>2481</v>
      </c>
      <c r="AE399" t="s">
        <v>55</v>
      </c>
      <c r="AF399" t="s">
        <v>69</v>
      </c>
      <c r="AG399" t="s">
        <v>69</v>
      </c>
      <c r="AH399" s="37" t="s">
        <v>58</v>
      </c>
      <c r="AI399" s="40" t="s">
        <v>94</v>
      </c>
      <c r="AJ399" t="s">
        <v>46</v>
      </c>
      <c r="AK399" t="s">
        <v>3932</v>
      </c>
      <c r="AL399" t="s">
        <v>55</v>
      </c>
      <c r="AM399" t="s">
        <v>1329</v>
      </c>
      <c r="AN399" t="s">
        <v>3964</v>
      </c>
      <c r="AO399" t="s">
        <v>46</v>
      </c>
      <c r="AP399" t="s">
        <v>67</v>
      </c>
      <c r="AQ399" t="s">
        <v>67</v>
      </c>
      <c r="AR399" t="s">
        <v>67</v>
      </c>
      <c r="AS399" t="s">
        <v>94</v>
      </c>
      <c r="AT399" t="s">
        <v>67</v>
      </c>
      <c r="AU399" t="s">
        <v>55</v>
      </c>
      <c r="AV399" t="s">
        <v>46</v>
      </c>
      <c r="AW399" t="s">
        <v>139</v>
      </c>
    </row>
    <row r="400" spans="1:49" x14ac:dyDescent="0.3">
      <c r="A400" t="s">
        <v>35</v>
      </c>
      <c r="B400" s="2">
        <v>42371</v>
      </c>
      <c r="C400">
        <v>13</v>
      </c>
      <c r="D400">
        <v>13127</v>
      </c>
      <c r="E400" t="s">
        <v>939</v>
      </c>
      <c r="F400" t="s">
        <v>37</v>
      </c>
      <c r="G400" t="s">
        <v>940</v>
      </c>
      <c r="H400">
        <v>36</v>
      </c>
      <c r="I400" t="s">
        <v>39</v>
      </c>
      <c r="J400" t="s">
        <v>46</v>
      </c>
      <c r="K400" t="s">
        <v>941</v>
      </c>
      <c r="L400" t="s">
        <v>42</v>
      </c>
      <c r="M400" t="s">
        <v>43</v>
      </c>
      <c r="N400" t="s">
        <v>44</v>
      </c>
      <c r="O400" t="s">
        <v>587</v>
      </c>
      <c r="Q400" t="s">
        <v>399</v>
      </c>
      <c r="R400" t="s">
        <v>46</v>
      </c>
      <c r="S400" t="s">
        <v>42</v>
      </c>
      <c r="T400" t="s">
        <v>42</v>
      </c>
      <c r="U400" t="s">
        <v>48</v>
      </c>
      <c r="V400" t="s">
        <v>136</v>
      </c>
      <c r="W400" t="s">
        <v>49</v>
      </c>
      <c r="X400" t="s">
        <v>50</v>
      </c>
      <c r="Y400" t="s">
        <v>42</v>
      </c>
      <c r="Z400" t="s">
        <v>112</v>
      </c>
      <c r="AA400">
        <v>42371</v>
      </c>
      <c r="AB400" t="s">
        <v>588</v>
      </c>
      <c r="AC400" t="s">
        <v>55</v>
      </c>
      <c r="AD400" t="s">
        <v>55</v>
      </c>
      <c r="AE400" t="s">
        <v>55</v>
      </c>
      <c r="AF400" t="s">
        <v>942</v>
      </c>
      <c r="AG400" t="s">
        <v>943</v>
      </c>
      <c r="AH400" s="37" t="s">
        <v>58</v>
      </c>
      <c r="AI400" s="40" t="s">
        <v>58</v>
      </c>
      <c r="AJ400" t="s">
        <v>39</v>
      </c>
      <c r="AK400" t="s">
        <v>46</v>
      </c>
      <c r="AL400" t="s">
        <v>94</v>
      </c>
      <c r="AM400" t="s">
        <v>43</v>
      </c>
      <c r="AN400" t="s">
        <v>3964</v>
      </c>
      <c r="AO400" t="s">
        <v>399</v>
      </c>
      <c r="AP400" t="s">
        <v>67</v>
      </c>
      <c r="AQ400" t="s">
        <v>94</v>
      </c>
      <c r="AR400" t="s">
        <v>94</v>
      </c>
      <c r="AS400" t="s">
        <v>58</v>
      </c>
      <c r="AT400" t="s">
        <v>50</v>
      </c>
      <c r="AU400" t="s">
        <v>112</v>
      </c>
      <c r="AV400" t="s">
        <v>588</v>
      </c>
      <c r="AW400" t="s">
        <v>55</v>
      </c>
    </row>
    <row r="401" spans="1:49" x14ac:dyDescent="0.3">
      <c r="A401" t="s">
        <v>35</v>
      </c>
      <c r="B401" s="2">
        <v>42400</v>
      </c>
      <c r="C401">
        <v>13</v>
      </c>
      <c r="D401">
        <v>13109</v>
      </c>
      <c r="E401" t="s">
        <v>418</v>
      </c>
      <c r="F401" t="s">
        <v>37</v>
      </c>
      <c r="G401" t="s">
        <v>1146</v>
      </c>
      <c r="H401">
        <v>90</v>
      </c>
      <c r="I401" t="s">
        <v>39</v>
      </c>
      <c r="J401" t="s">
        <v>46</v>
      </c>
      <c r="K401" t="s">
        <v>1147</v>
      </c>
      <c r="L401" t="s">
        <v>42</v>
      </c>
      <c r="M401" t="s">
        <v>74</v>
      </c>
      <c r="N401" t="s">
        <v>44</v>
      </c>
      <c r="O401" t="s">
        <v>1148</v>
      </c>
      <c r="P401">
        <v>93</v>
      </c>
      <c r="Q401" t="s">
        <v>39</v>
      </c>
      <c r="R401" t="s">
        <v>46</v>
      </c>
      <c r="S401" t="s">
        <v>49</v>
      </c>
      <c r="T401" t="s">
        <v>42</v>
      </c>
      <c r="U401" t="s">
        <v>48</v>
      </c>
      <c r="V401" t="s">
        <v>42</v>
      </c>
      <c r="W401" t="s">
        <v>49</v>
      </c>
      <c r="X401" t="s">
        <v>50</v>
      </c>
      <c r="Y401" t="s">
        <v>42</v>
      </c>
      <c r="Z401" t="s">
        <v>90</v>
      </c>
      <c r="AA401">
        <v>42400</v>
      </c>
      <c r="AB401" t="s">
        <v>91</v>
      </c>
      <c r="AC401" t="s">
        <v>55</v>
      </c>
      <c r="AD401" t="s">
        <v>55</v>
      </c>
      <c r="AE401" t="s">
        <v>55</v>
      </c>
      <c r="AF401" t="s">
        <v>1149</v>
      </c>
      <c r="AG401" t="s">
        <v>69</v>
      </c>
      <c r="AH401" s="37" t="s">
        <v>58</v>
      </c>
      <c r="AI401" s="40" t="s">
        <v>58</v>
      </c>
      <c r="AJ401" t="s">
        <v>39</v>
      </c>
      <c r="AK401" t="s">
        <v>46</v>
      </c>
      <c r="AL401" t="s">
        <v>94</v>
      </c>
      <c r="AM401" t="s">
        <v>74</v>
      </c>
      <c r="AN401" t="s">
        <v>3964</v>
      </c>
      <c r="AO401" t="s">
        <v>39</v>
      </c>
      <c r="AP401" t="s">
        <v>67</v>
      </c>
      <c r="AQ401" t="s">
        <v>58</v>
      </c>
      <c r="AR401" t="s">
        <v>94</v>
      </c>
      <c r="AS401" t="s">
        <v>58</v>
      </c>
      <c r="AT401" t="s">
        <v>50</v>
      </c>
      <c r="AU401" t="s">
        <v>90</v>
      </c>
      <c r="AV401" t="s">
        <v>91</v>
      </c>
      <c r="AW401" t="s">
        <v>55</v>
      </c>
    </row>
    <row r="402" spans="1:49" x14ac:dyDescent="0.3">
      <c r="A402" t="s">
        <v>35</v>
      </c>
      <c r="B402" s="2">
        <v>43932</v>
      </c>
      <c r="C402" s="12">
        <v>6</v>
      </c>
      <c r="D402" s="12">
        <v>6205</v>
      </c>
      <c r="E402" t="s">
        <v>2493</v>
      </c>
      <c r="F402" t="s">
        <v>105</v>
      </c>
      <c r="G402" t="s">
        <v>2494</v>
      </c>
      <c r="H402" s="12">
        <v>49</v>
      </c>
      <c r="I402" t="s">
        <v>39</v>
      </c>
      <c r="J402" t="s">
        <v>46</v>
      </c>
      <c r="K402" t="s">
        <v>2495</v>
      </c>
      <c r="L402" t="s">
        <v>55</v>
      </c>
      <c r="M402" t="s">
        <v>74</v>
      </c>
      <c r="N402" t="s">
        <v>108</v>
      </c>
      <c r="O402" t="s">
        <v>2496</v>
      </c>
      <c r="P402" s="12">
        <v>53</v>
      </c>
      <c r="Q402" t="s">
        <v>39</v>
      </c>
      <c r="R402" t="s">
        <v>46</v>
      </c>
      <c r="S402" t="s">
        <v>49</v>
      </c>
      <c r="T402" t="s">
        <v>67</v>
      </c>
      <c r="U402" t="s">
        <v>2497</v>
      </c>
      <c r="V402" t="s">
        <v>2498</v>
      </c>
      <c r="W402" t="s">
        <v>49</v>
      </c>
      <c r="X402" t="s">
        <v>44</v>
      </c>
      <c r="Y402" t="s">
        <v>46</v>
      </c>
      <c r="Z402" t="s">
        <v>90</v>
      </c>
      <c r="AA402" s="14">
        <v>43932</v>
      </c>
      <c r="AB402" t="s">
        <v>91</v>
      </c>
      <c r="AC402" t="s">
        <v>55</v>
      </c>
      <c r="AD402" t="s">
        <v>55</v>
      </c>
      <c r="AE402" t="s">
        <v>55</v>
      </c>
      <c r="AF402" t="s">
        <v>2499</v>
      </c>
      <c r="AG402" t="s">
        <v>2500</v>
      </c>
      <c r="AH402" s="37" t="s">
        <v>58</v>
      </c>
      <c r="AI402" s="40" t="s">
        <v>58</v>
      </c>
      <c r="AJ402" t="s">
        <v>39</v>
      </c>
      <c r="AK402" t="s">
        <v>46</v>
      </c>
      <c r="AL402" t="s">
        <v>55</v>
      </c>
      <c r="AM402" t="s">
        <v>74</v>
      </c>
      <c r="AN402" t="s">
        <v>3964</v>
      </c>
      <c r="AO402" t="s">
        <v>39</v>
      </c>
      <c r="AP402" t="s">
        <v>67</v>
      </c>
      <c r="AQ402" t="s">
        <v>58</v>
      </c>
      <c r="AR402" t="s">
        <v>67</v>
      </c>
      <c r="AS402" t="s">
        <v>58</v>
      </c>
      <c r="AT402" t="s">
        <v>3964</v>
      </c>
      <c r="AU402" t="s">
        <v>90</v>
      </c>
      <c r="AV402" t="s">
        <v>91</v>
      </c>
      <c r="AW402" t="s">
        <v>55</v>
      </c>
    </row>
    <row r="403" spans="1:49" x14ac:dyDescent="0.3">
      <c r="A403" t="s">
        <v>35</v>
      </c>
      <c r="B403" s="2">
        <v>42434</v>
      </c>
      <c r="C403">
        <v>13</v>
      </c>
      <c r="D403">
        <v>13101</v>
      </c>
      <c r="E403" t="s">
        <v>1263</v>
      </c>
      <c r="F403" t="s">
        <v>37</v>
      </c>
      <c r="G403" t="s">
        <v>1863</v>
      </c>
      <c r="H403">
        <v>21</v>
      </c>
      <c r="I403" t="s">
        <v>627</v>
      </c>
      <c r="J403" t="s">
        <v>1864</v>
      </c>
      <c r="K403" t="s">
        <v>1865</v>
      </c>
      <c r="L403" t="s">
        <v>42</v>
      </c>
      <c r="M403" t="s">
        <v>43</v>
      </c>
      <c r="N403" t="s">
        <v>44</v>
      </c>
      <c r="O403" t="s">
        <v>1866</v>
      </c>
      <c r="P403">
        <v>25</v>
      </c>
      <c r="Q403" t="s">
        <v>627</v>
      </c>
      <c r="R403" t="s">
        <v>1864</v>
      </c>
      <c r="S403" t="s">
        <v>42</v>
      </c>
      <c r="T403" t="s">
        <v>49</v>
      </c>
      <c r="U403" t="s">
        <v>1867</v>
      </c>
      <c r="V403" t="s">
        <v>136</v>
      </c>
      <c r="W403" t="s">
        <v>49</v>
      </c>
      <c r="X403" t="s">
        <v>50</v>
      </c>
      <c r="Y403" t="s">
        <v>42</v>
      </c>
      <c r="Z403" t="s">
        <v>51</v>
      </c>
      <c r="AA403">
        <v>42577</v>
      </c>
      <c r="AB403" t="s">
        <v>52</v>
      </c>
      <c r="AC403" t="s">
        <v>1868</v>
      </c>
      <c r="AD403" t="s">
        <v>1869</v>
      </c>
      <c r="AE403" t="s">
        <v>55</v>
      </c>
      <c r="AF403" t="s">
        <v>1870</v>
      </c>
      <c r="AG403" t="s">
        <v>1871</v>
      </c>
      <c r="AH403" s="37" t="s">
        <v>58</v>
      </c>
      <c r="AI403" s="40" t="s">
        <v>58</v>
      </c>
      <c r="AJ403" t="s">
        <v>627</v>
      </c>
      <c r="AK403" t="s">
        <v>3121</v>
      </c>
      <c r="AL403" t="s">
        <v>94</v>
      </c>
      <c r="AM403" t="s">
        <v>43</v>
      </c>
      <c r="AN403" t="s">
        <v>3964</v>
      </c>
      <c r="AO403" t="s">
        <v>627</v>
      </c>
      <c r="AP403" t="s">
        <v>3085</v>
      </c>
      <c r="AQ403" t="s">
        <v>94</v>
      </c>
      <c r="AR403" t="s">
        <v>58</v>
      </c>
      <c r="AS403" t="s">
        <v>58</v>
      </c>
      <c r="AT403" t="s">
        <v>50</v>
      </c>
      <c r="AU403" t="s">
        <v>51</v>
      </c>
      <c r="AV403" t="s">
        <v>52</v>
      </c>
      <c r="AW403" t="s">
        <v>1869</v>
      </c>
    </row>
    <row r="404" spans="1:49" x14ac:dyDescent="0.3">
      <c r="A404" t="s">
        <v>35</v>
      </c>
      <c r="B404" s="2">
        <v>43910</v>
      </c>
      <c r="C404" s="9">
        <v>3</v>
      </c>
      <c r="D404" s="9">
        <v>3202</v>
      </c>
      <c r="E404" t="s">
        <v>1754</v>
      </c>
      <c r="F404" t="s">
        <v>704</v>
      </c>
      <c r="G404" t="s">
        <v>2507</v>
      </c>
      <c r="H404" s="9">
        <v>26</v>
      </c>
      <c r="I404" t="s">
        <v>39</v>
      </c>
      <c r="J404" t="s">
        <v>46</v>
      </c>
      <c r="K404" t="s">
        <v>2508</v>
      </c>
      <c r="L404" t="s">
        <v>55</v>
      </c>
      <c r="M404" t="s">
        <v>43</v>
      </c>
      <c r="N404" t="s">
        <v>108</v>
      </c>
      <c r="O404" t="s">
        <v>1757</v>
      </c>
      <c r="P404" s="9"/>
      <c r="Q404" t="s">
        <v>39</v>
      </c>
      <c r="R404" t="s">
        <v>46</v>
      </c>
      <c r="S404" t="s">
        <v>49</v>
      </c>
      <c r="T404" t="s">
        <v>67</v>
      </c>
      <c r="U404" t="s">
        <v>48</v>
      </c>
      <c r="V404" t="s">
        <v>48</v>
      </c>
      <c r="W404" t="s">
        <v>49</v>
      </c>
      <c r="X404" t="s">
        <v>44</v>
      </c>
      <c r="Y404" t="s">
        <v>103</v>
      </c>
      <c r="Z404" t="s">
        <v>90</v>
      </c>
      <c r="AA404" s="10">
        <v>43910</v>
      </c>
      <c r="AB404" t="s">
        <v>91</v>
      </c>
      <c r="AC404" t="s">
        <v>55</v>
      </c>
      <c r="AD404" t="s">
        <v>55</v>
      </c>
      <c r="AE404" t="s">
        <v>55</v>
      </c>
      <c r="AF404" t="s">
        <v>2509</v>
      </c>
      <c r="AG404" t="s">
        <v>1760</v>
      </c>
      <c r="AH404" s="37" t="s">
        <v>58</v>
      </c>
      <c r="AI404" s="40" t="s">
        <v>58</v>
      </c>
      <c r="AJ404" t="s">
        <v>39</v>
      </c>
      <c r="AK404" t="s">
        <v>46</v>
      </c>
      <c r="AL404" t="s">
        <v>55</v>
      </c>
      <c r="AM404" t="s">
        <v>43</v>
      </c>
      <c r="AN404" t="s">
        <v>3964</v>
      </c>
      <c r="AO404" t="s">
        <v>39</v>
      </c>
      <c r="AP404" t="s">
        <v>67</v>
      </c>
      <c r="AQ404" t="s">
        <v>58</v>
      </c>
      <c r="AR404" t="s">
        <v>67</v>
      </c>
      <c r="AS404" t="s">
        <v>58</v>
      </c>
      <c r="AT404" t="s">
        <v>3964</v>
      </c>
      <c r="AU404" t="s">
        <v>90</v>
      </c>
      <c r="AV404" t="s">
        <v>91</v>
      </c>
      <c r="AW404" t="s">
        <v>55</v>
      </c>
    </row>
    <row r="405" spans="1:49" x14ac:dyDescent="0.3">
      <c r="A405" t="s">
        <v>35</v>
      </c>
      <c r="B405" s="2">
        <v>43905</v>
      </c>
      <c r="C405" s="9">
        <v>6</v>
      </c>
      <c r="D405" s="9">
        <v>6117</v>
      </c>
      <c r="E405" s="1" t="s">
        <v>2510</v>
      </c>
      <c r="F405" t="s">
        <v>105</v>
      </c>
      <c r="G405" t="s">
        <v>2511</v>
      </c>
      <c r="H405" s="9">
        <v>39</v>
      </c>
      <c r="I405" t="s">
        <v>39</v>
      </c>
      <c r="J405" t="s">
        <v>46</v>
      </c>
      <c r="K405" t="s">
        <v>2512</v>
      </c>
      <c r="L405" t="s">
        <v>55</v>
      </c>
      <c r="M405" t="s">
        <v>74</v>
      </c>
      <c r="N405" t="s">
        <v>108</v>
      </c>
      <c r="O405" t="s">
        <v>2513</v>
      </c>
      <c r="P405" s="9">
        <v>41</v>
      </c>
      <c r="Q405" t="s">
        <v>39</v>
      </c>
      <c r="R405" t="s">
        <v>46</v>
      </c>
      <c r="S405" t="s">
        <v>110</v>
      </c>
      <c r="T405" t="s">
        <v>67</v>
      </c>
      <c r="U405" t="s">
        <v>2514</v>
      </c>
      <c r="V405" t="s">
        <v>48</v>
      </c>
      <c r="W405" t="s">
        <v>49</v>
      </c>
      <c r="X405" t="s">
        <v>44</v>
      </c>
      <c r="Y405" t="s">
        <v>46</v>
      </c>
      <c r="Z405" t="s">
        <v>112</v>
      </c>
      <c r="AA405" s="9" t="s">
        <v>55</v>
      </c>
      <c r="AB405" t="s">
        <v>113</v>
      </c>
      <c r="AC405" t="s">
        <v>55</v>
      </c>
      <c r="AD405" t="s">
        <v>55</v>
      </c>
      <c r="AE405" t="s">
        <v>55</v>
      </c>
      <c r="AF405" t="s">
        <v>2515</v>
      </c>
      <c r="AG405" t="s">
        <v>2516</v>
      </c>
      <c r="AH405" s="37" t="s">
        <v>58</v>
      </c>
      <c r="AI405" s="40" t="s">
        <v>58</v>
      </c>
      <c r="AJ405" t="s">
        <v>39</v>
      </c>
      <c r="AK405" t="s">
        <v>46</v>
      </c>
      <c r="AL405" t="s">
        <v>55</v>
      </c>
      <c r="AM405" t="s">
        <v>74</v>
      </c>
      <c r="AN405" t="s">
        <v>3964</v>
      </c>
      <c r="AO405" t="s">
        <v>39</v>
      </c>
      <c r="AP405" t="s">
        <v>67</v>
      </c>
      <c r="AQ405" t="s">
        <v>110</v>
      </c>
      <c r="AR405" t="s">
        <v>67</v>
      </c>
      <c r="AS405" t="s">
        <v>58</v>
      </c>
      <c r="AT405" t="s">
        <v>3964</v>
      </c>
      <c r="AU405" t="s">
        <v>112</v>
      </c>
      <c r="AV405" t="s">
        <v>113</v>
      </c>
      <c r="AW405" t="s">
        <v>55</v>
      </c>
    </row>
    <row r="406" spans="1:49" x14ac:dyDescent="0.3">
      <c r="A406" t="s">
        <v>35</v>
      </c>
      <c r="B406" s="2">
        <v>42696</v>
      </c>
      <c r="C406">
        <v>2</v>
      </c>
      <c r="D406">
        <v>2201</v>
      </c>
      <c r="E406" t="s">
        <v>932</v>
      </c>
      <c r="F406" t="s">
        <v>198</v>
      </c>
      <c r="G406" t="s">
        <v>2517</v>
      </c>
      <c r="H406">
        <v>57</v>
      </c>
      <c r="I406" t="s">
        <v>39</v>
      </c>
      <c r="J406" t="s">
        <v>2518</v>
      </c>
      <c r="K406" t="s">
        <v>2519</v>
      </c>
      <c r="L406" t="s">
        <v>42</v>
      </c>
      <c r="M406" t="s">
        <v>43</v>
      </c>
      <c r="N406" t="s">
        <v>44</v>
      </c>
      <c r="O406" t="s">
        <v>2520</v>
      </c>
      <c r="P406">
        <v>63</v>
      </c>
      <c r="Q406" t="s">
        <v>39</v>
      </c>
      <c r="R406" t="s">
        <v>46</v>
      </c>
      <c r="S406" t="s">
        <v>49</v>
      </c>
      <c r="T406" t="s">
        <v>42</v>
      </c>
      <c r="U406" t="s">
        <v>2521</v>
      </c>
      <c r="V406" t="s">
        <v>147</v>
      </c>
      <c r="W406" t="s">
        <v>49</v>
      </c>
      <c r="X406" t="s">
        <v>50</v>
      </c>
      <c r="Y406" t="s">
        <v>42</v>
      </c>
      <c r="Z406" t="s">
        <v>90</v>
      </c>
      <c r="AA406">
        <v>42696</v>
      </c>
      <c r="AB406" t="s">
        <v>91</v>
      </c>
      <c r="AC406" t="s">
        <v>55</v>
      </c>
      <c r="AD406" t="s">
        <v>55</v>
      </c>
      <c r="AE406" t="s">
        <v>55</v>
      </c>
      <c r="AF406" t="s">
        <v>2522</v>
      </c>
      <c r="AG406" t="s">
        <v>2523</v>
      </c>
      <c r="AH406" s="37" t="s">
        <v>58</v>
      </c>
      <c r="AI406" s="40" t="s">
        <v>58</v>
      </c>
      <c r="AJ406" t="s">
        <v>39</v>
      </c>
      <c r="AK406" t="s">
        <v>428</v>
      </c>
      <c r="AL406" t="s">
        <v>94</v>
      </c>
      <c r="AM406" t="s">
        <v>43</v>
      </c>
      <c r="AN406" t="s">
        <v>3964</v>
      </c>
      <c r="AO406" t="s">
        <v>39</v>
      </c>
      <c r="AP406" t="s">
        <v>67</v>
      </c>
      <c r="AQ406" t="s">
        <v>58</v>
      </c>
      <c r="AR406" t="s">
        <v>94</v>
      </c>
      <c r="AS406" t="s">
        <v>58</v>
      </c>
      <c r="AT406" t="s">
        <v>50</v>
      </c>
      <c r="AU406" t="s">
        <v>90</v>
      </c>
      <c r="AV406" t="s">
        <v>91</v>
      </c>
      <c r="AW406" t="s">
        <v>55</v>
      </c>
    </row>
    <row r="407" spans="1:49" x14ac:dyDescent="0.3">
      <c r="A407" t="s">
        <v>35</v>
      </c>
      <c r="B407" s="2">
        <v>42620</v>
      </c>
      <c r="C407">
        <v>8</v>
      </c>
      <c r="D407">
        <v>8105</v>
      </c>
      <c r="E407" s="5" t="s">
        <v>2524</v>
      </c>
      <c r="F407" s="1" t="s">
        <v>276</v>
      </c>
      <c r="G407" t="s">
        <v>2525</v>
      </c>
      <c r="H407">
        <v>34</v>
      </c>
      <c r="I407" t="s">
        <v>1843</v>
      </c>
      <c r="J407" t="s">
        <v>46</v>
      </c>
      <c r="K407" t="s">
        <v>2526</v>
      </c>
      <c r="L407" t="s">
        <v>42</v>
      </c>
      <c r="M407" t="s">
        <v>43</v>
      </c>
      <c r="N407" t="s">
        <v>44</v>
      </c>
      <c r="O407" t="s">
        <v>2527</v>
      </c>
      <c r="P407">
        <v>35</v>
      </c>
      <c r="Q407" t="s">
        <v>39</v>
      </c>
      <c r="R407" t="s">
        <v>2528</v>
      </c>
      <c r="S407" t="s">
        <v>42</v>
      </c>
      <c r="T407" t="s">
        <v>42</v>
      </c>
      <c r="U407" t="s">
        <v>48</v>
      </c>
      <c r="V407" t="s">
        <v>136</v>
      </c>
      <c r="W407" t="s">
        <v>49</v>
      </c>
      <c r="X407" t="s">
        <v>50</v>
      </c>
      <c r="Y407" t="s">
        <v>42</v>
      </c>
      <c r="Z407" t="s">
        <v>51</v>
      </c>
      <c r="AA407">
        <v>43088</v>
      </c>
      <c r="AB407" t="s">
        <v>52</v>
      </c>
      <c r="AC407" t="s">
        <v>2092</v>
      </c>
      <c r="AD407" t="s">
        <v>982</v>
      </c>
      <c r="AE407" t="s">
        <v>55</v>
      </c>
      <c r="AF407" t="s">
        <v>2529</v>
      </c>
      <c r="AG407" t="s">
        <v>2530</v>
      </c>
      <c r="AH407" s="37" t="s">
        <v>58</v>
      </c>
      <c r="AI407" s="40" t="s">
        <v>58</v>
      </c>
      <c r="AJ407" t="s">
        <v>1843</v>
      </c>
      <c r="AK407" t="s">
        <v>46</v>
      </c>
      <c r="AL407" t="s">
        <v>94</v>
      </c>
      <c r="AM407" t="s">
        <v>43</v>
      </c>
      <c r="AN407" t="s">
        <v>3964</v>
      </c>
      <c r="AO407" t="s">
        <v>39</v>
      </c>
      <c r="AP407" t="s">
        <v>4006</v>
      </c>
      <c r="AQ407" t="s">
        <v>94</v>
      </c>
      <c r="AR407" t="s">
        <v>94</v>
      </c>
      <c r="AS407" t="s">
        <v>58</v>
      </c>
      <c r="AT407" t="s">
        <v>50</v>
      </c>
      <c r="AU407" t="s">
        <v>51</v>
      </c>
      <c r="AV407" t="s">
        <v>52</v>
      </c>
      <c r="AW407" t="s">
        <v>982</v>
      </c>
    </row>
    <row r="408" spans="1:49" hidden="1" x14ac:dyDescent="0.3">
      <c r="A408" t="s">
        <v>35</v>
      </c>
      <c r="B408" s="2">
        <v>42525</v>
      </c>
      <c r="C408">
        <v>12</v>
      </c>
      <c r="D408">
        <v>12101</v>
      </c>
      <c r="E408" t="s">
        <v>288</v>
      </c>
      <c r="F408" t="s">
        <v>289</v>
      </c>
      <c r="G408" t="s">
        <v>2531</v>
      </c>
      <c r="H408">
        <v>24</v>
      </c>
      <c r="I408" t="s">
        <v>39</v>
      </c>
      <c r="J408" t="s">
        <v>46</v>
      </c>
      <c r="K408" t="s">
        <v>2532</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341</v>
      </c>
      <c r="AC408" t="s">
        <v>55</v>
      </c>
      <c r="AD408" t="s">
        <v>55</v>
      </c>
      <c r="AE408" t="s">
        <v>55</v>
      </c>
      <c r="AF408" t="s">
        <v>69</v>
      </c>
      <c r="AG408" t="s">
        <v>69</v>
      </c>
      <c r="AH408" s="37" t="s">
        <v>58</v>
      </c>
      <c r="AI408" s="40" t="s">
        <v>94</v>
      </c>
      <c r="AJ408" t="s">
        <v>39</v>
      </c>
      <c r="AK408" t="s">
        <v>46</v>
      </c>
      <c r="AL408" t="s">
        <v>58</v>
      </c>
      <c r="AM408" t="s">
        <v>55</v>
      </c>
      <c r="AN408" t="s">
        <v>3965</v>
      </c>
      <c r="AO408" t="s">
        <v>46</v>
      </c>
      <c r="AP408" t="s">
        <v>67</v>
      </c>
      <c r="AQ408" t="s">
        <v>67</v>
      </c>
      <c r="AR408" t="s">
        <v>67</v>
      </c>
      <c r="AS408" t="s">
        <v>94</v>
      </c>
      <c r="AT408" t="s">
        <v>67</v>
      </c>
      <c r="AU408" t="s">
        <v>55</v>
      </c>
      <c r="AV408" t="s">
        <v>341</v>
      </c>
      <c r="AW408" t="s">
        <v>55</v>
      </c>
    </row>
    <row r="409" spans="1:49" x14ac:dyDescent="0.3">
      <c r="A409" t="s">
        <v>35</v>
      </c>
      <c r="B409" s="2">
        <v>41480</v>
      </c>
      <c r="C409">
        <v>7</v>
      </c>
      <c r="D409">
        <v>7104</v>
      </c>
      <c r="E409" t="s">
        <v>2533</v>
      </c>
      <c r="F409" t="s">
        <v>458</v>
      </c>
      <c r="G409" t="s">
        <v>2534</v>
      </c>
      <c r="H409">
        <v>56</v>
      </c>
      <c r="I409" t="s">
        <v>46</v>
      </c>
      <c r="J409" s="1" t="s">
        <v>62</v>
      </c>
      <c r="K409" t="s">
        <v>2535</v>
      </c>
      <c r="L409" s="1" t="s">
        <v>55</v>
      </c>
      <c r="M409" t="s">
        <v>837</v>
      </c>
      <c r="N409" t="s">
        <v>301</v>
      </c>
      <c r="O409" t="s">
        <v>2536</v>
      </c>
      <c r="P409">
        <v>71</v>
      </c>
      <c r="Q409" t="s">
        <v>46</v>
      </c>
      <c r="R409" t="s">
        <v>46</v>
      </c>
      <c r="S409" s="1" t="s">
        <v>67</v>
      </c>
      <c r="T409" t="s">
        <v>67</v>
      </c>
      <c r="U409" t="s">
        <v>2537</v>
      </c>
      <c r="V409" t="s">
        <v>48</v>
      </c>
      <c r="W409" t="s">
        <v>49</v>
      </c>
      <c r="X409" t="s">
        <v>50</v>
      </c>
      <c r="Y409" t="s">
        <v>46</v>
      </c>
      <c r="Z409" s="1" t="s">
        <v>55</v>
      </c>
      <c r="AA409" t="s">
        <v>55</v>
      </c>
      <c r="AB409" t="s">
        <v>46</v>
      </c>
      <c r="AC409" t="s">
        <v>2538</v>
      </c>
      <c r="AE409" t="s">
        <v>55</v>
      </c>
      <c r="AF409" t="s">
        <v>69</v>
      </c>
      <c r="AG409" t="s">
        <v>69</v>
      </c>
      <c r="AH409" s="37" t="s">
        <v>58</v>
      </c>
      <c r="AI409" s="40" t="s">
        <v>58</v>
      </c>
      <c r="AJ409" t="s">
        <v>46</v>
      </c>
      <c r="AK409" t="s">
        <v>46</v>
      </c>
      <c r="AL409" t="s">
        <v>55</v>
      </c>
      <c r="AM409" t="s">
        <v>247</v>
      </c>
      <c r="AN409" t="s">
        <v>3964</v>
      </c>
      <c r="AO409" t="s">
        <v>46</v>
      </c>
      <c r="AP409" t="s">
        <v>67</v>
      </c>
      <c r="AQ409" t="s">
        <v>67</v>
      </c>
      <c r="AR409" t="s">
        <v>67</v>
      </c>
      <c r="AS409" t="s">
        <v>58</v>
      </c>
      <c r="AT409" t="s">
        <v>50</v>
      </c>
      <c r="AU409" t="s">
        <v>55</v>
      </c>
      <c r="AV409" t="s">
        <v>46</v>
      </c>
      <c r="AW409" t="s">
        <v>55</v>
      </c>
    </row>
    <row r="410" spans="1:49" x14ac:dyDescent="0.3">
      <c r="A410" t="s">
        <v>35</v>
      </c>
      <c r="B410" s="2">
        <v>43600</v>
      </c>
      <c r="C410">
        <v>10</v>
      </c>
      <c r="D410">
        <v>10306</v>
      </c>
      <c r="E410" t="s">
        <v>2539</v>
      </c>
      <c r="F410" t="s">
        <v>188</v>
      </c>
      <c r="G410" t="s">
        <v>2540</v>
      </c>
      <c r="H410">
        <v>42</v>
      </c>
      <c r="I410" t="s">
        <v>39</v>
      </c>
      <c r="J410" t="s">
        <v>46</v>
      </c>
      <c r="K410" t="s">
        <v>2541</v>
      </c>
      <c r="L410" t="s">
        <v>55</v>
      </c>
      <c r="M410" t="s">
        <v>43</v>
      </c>
      <c r="N410" t="s">
        <v>44</v>
      </c>
      <c r="O410" t="s">
        <v>2542</v>
      </c>
      <c r="P410">
        <v>44</v>
      </c>
      <c r="Q410" t="s">
        <v>39</v>
      </c>
      <c r="R410" t="s">
        <v>46</v>
      </c>
      <c r="S410" t="s">
        <v>42</v>
      </c>
      <c r="T410" t="s">
        <v>67</v>
      </c>
      <c r="U410" t="s">
        <v>2543</v>
      </c>
      <c r="V410" t="s">
        <v>48</v>
      </c>
      <c r="W410" t="s">
        <v>49</v>
      </c>
      <c r="X410" t="s">
        <v>50</v>
      </c>
      <c r="Y410" t="s">
        <v>46</v>
      </c>
      <c r="Z410" t="s">
        <v>112</v>
      </c>
      <c r="AA410" t="s">
        <v>55</v>
      </c>
      <c r="AB410" t="s">
        <v>113</v>
      </c>
      <c r="AC410" t="s">
        <v>55</v>
      </c>
      <c r="AD410" t="s">
        <v>55</v>
      </c>
      <c r="AE410" t="s">
        <v>55</v>
      </c>
      <c r="AF410" t="s">
        <v>2544</v>
      </c>
      <c r="AG410" t="s">
        <v>2545</v>
      </c>
      <c r="AH410" s="37" t="s">
        <v>58</v>
      </c>
      <c r="AI410" s="40" t="s">
        <v>58</v>
      </c>
      <c r="AJ410" t="s">
        <v>39</v>
      </c>
      <c r="AK410" t="s">
        <v>46</v>
      </c>
      <c r="AL410" t="s">
        <v>55</v>
      </c>
      <c r="AM410" t="s">
        <v>43</v>
      </c>
      <c r="AN410" t="s">
        <v>3964</v>
      </c>
      <c r="AO410" t="s">
        <v>39</v>
      </c>
      <c r="AP410" t="s">
        <v>67</v>
      </c>
      <c r="AQ410" t="s">
        <v>94</v>
      </c>
      <c r="AR410" t="s">
        <v>67</v>
      </c>
      <c r="AS410" t="s">
        <v>58</v>
      </c>
      <c r="AT410" t="s">
        <v>50</v>
      </c>
      <c r="AU410" t="s">
        <v>112</v>
      </c>
      <c r="AV410" t="s">
        <v>113</v>
      </c>
      <c r="AW410" t="s">
        <v>55</v>
      </c>
    </row>
    <row r="411" spans="1:49" hidden="1" x14ac:dyDescent="0.3">
      <c r="A411" t="s">
        <v>35</v>
      </c>
      <c r="B411" s="2">
        <v>43501</v>
      </c>
      <c r="C411">
        <v>3</v>
      </c>
      <c r="D411">
        <v>3101</v>
      </c>
      <c r="E411" t="s">
        <v>703</v>
      </c>
      <c r="F411" t="s">
        <v>704</v>
      </c>
      <c r="G411" t="s">
        <v>2546</v>
      </c>
      <c r="H411">
        <v>24</v>
      </c>
      <c r="I411" t="s">
        <v>636</v>
      </c>
      <c r="J411" t="s">
        <v>46</v>
      </c>
      <c r="K411" t="s">
        <v>2547</v>
      </c>
      <c r="L411" t="s">
        <v>49</v>
      </c>
      <c r="M411" t="s">
        <v>391</v>
      </c>
      <c r="N411" t="s">
        <v>162</v>
      </c>
      <c r="O411" t="s">
        <v>794</v>
      </c>
      <c r="P411">
        <v>42</v>
      </c>
      <c r="Q411" t="s">
        <v>39</v>
      </c>
      <c r="R411" t="s">
        <v>795</v>
      </c>
      <c r="S411" t="s">
        <v>42</v>
      </c>
      <c r="T411" t="s">
        <v>67</v>
      </c>
      <c r="U411" t="s">
        <v>796</v>
      </c>
      <c r="V411" t="s">
        <v>48</v>
      </c>
      <c r="W411" t="s">
        <v>42</v>
      </c>
      <c r="X411" t="s">
        <v>204</v>
      </c>
      <c r="Y411" t="s">
        <v>46</v>
      </c>
      <c r="Z411" t="s">
        <v>112</v>
      </c>
      <c r="AA411" t="s">
        <v>55</v>
      </c>
      <c r="AB411" t="s">
        <v>857</v>
      </c>
      <c r="AC411" t="s">
        <v>55</v>
      </c>
      <c r="AD411" t="s">
        <v>55</v>
      </c>
      <c r="AE411" t="s">
        <v>55</v>
      </c>
      <c r="AF411" t="s">
        <v>2548</v>
      </c>
      <c r="AG411" t="s">
        <v>2549</v>
      </c>
      <c r="AH411" s="37" t="s">
        <v>58</v>
      </c>
      <c r="AI411" s="40" t="s">
        <v>94</v>
      </c>
      <c r="AJ411" t="s">
        <v>636</v>
      </c>
      <c r="AK411" t="s">
        <v>46</v>
      </c>
      <c r="AL411" t="s">
        <v>58</v>
      </c>
      <c r="AM411" t="s">
        <v>391</v>
      </c>
      <c r="AN411" t="s">
        <v>3965</v>
      </c>
      <c r="AO411" t="s">
        <v>39</v>
      </c>
      <c r="AP411" t="s">
        <v>2046</v>
      </c>
      <c r="AQ411" t="s">
        <v>94</v>
      </c>
      <c r="AR411" t="s">
        <v>67</v>
      </c>
      <c r="AS411" t="s">
        <v>94</v>
      </c>
      <c r="AT411" t="s">
        <v>1245</v>
      </c>
      <c r="AU411" t="s">
        <v>112</v>
      </c>
      <c r="AV411" t="s">
        <v>3997</v>
      </c>
      <c r="AW411" t="s">
        <v>55</v>
      </c>
    </row>
    <row r="412" spans="1:49" x14ac:dyDescent="0.3">
      <c r="A412" t="s">
        <v>35</v>
      </c>
      <c r="B412" s="2">
        <v>41244</v>
      </c>
      <c r="C412">
        <v>5</v>
      </c>
      <c r="D412">
        <v>5701</v>
      </c>
      <c r="E412" t="s">
        <v>150</v>
      </c>
      <c r="F412" t="s">
        <v>151</v>
      </c>
      <c r="G412" t="s">
        <v>2550</v>
      </c>
      <c r="H412">
        <v>38</v>
      </c>
      <c r="I412" t="s">
        <v>46</v>
      </c>
      <c r="J412" t="s">
        <v>2551</v>
      </c>
      <c r="K412" t="s">
        <v>300</v>
      </c>
      <c r="L412" t="s">
        <v>55</v>
      </c>
      <c r="M412" s="1" t="s">
        <v>99</v>
      </c>
      <c r="N412" t="s">
        <v>65</v>
      </c>
      <c r="O412" t="s">
        <v>2552</v>
      </c>
      <c r="P412">
        <v>46</v>
      </c>
      <c r="Q412" t="s">
        <v>46</v>
      </c>
      <c r="R412" t="s">
        <v>2553</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37" t="s">
        <v>58</v>
      </c>
      <c r="AI412" s="40" t="s">
        <v>58</v>
      </c>
      <c r="AJ412" t="s">
        <v>46</v>
      </c>
      <c r="AK412" t="s">
        <v>3948</v>
      </c>
      <c r="AL412" t="s">
        <v>55</v>
      </c>
      <c r="AM412" t="s">
        <v>4103</v>
      </c>
      <c r="AN412" t="s">
        <v>3964</v>
      </c>
      <c r="AO412" t="s">
        <v>46</v>
      </c>
      <c r="AP412" t="s">
        <v>3972</v>
      </c>
      <c r="AQ412" t="s">
        <v>58</v>
      </c>
      <c r="AR412" t="s">
        <v>67</v>
      </c>
      <c r="AS412" t="s">
        <v>67</v>
      </c>
      <c r="AT412" t="s">
        <v>50</v>
      </c>
      <c r="AU412" t="s">
        <v>55</v>
      </c>
      <c r="AV412" t="s">
        <v>46</v>
      </c>
      <c r="AW412" t="s">
        <v>55</v>
      </c>
    </row>
    <row r="413" spans="1:49" x14ac:dyDescent="0.3">
      <c r="A413" t="s">
        <v>35</v>
      </c>
      <c r="B413" s="2">
        <v>40391</v>
      </c>
      <c r="C413">
        <v>4</v>
      </c>
      <c r="D413">
        <v>4102</v>
      </c>
      <c r="E413" s="5" t="s">
        <v>142</v>
      </c>
      <c r="F413" s="5" t="s">
        <v>142</v>
      </c>
      <c r="G413" t="s">
        <v>2554</v>
      </c>
      <c r="H413">
        <v>46</v>
      </c>
      <c r="I413" t="s">
        <v>46</v>
      </c>
      <c r="J413" t="s">
        <v>62</v>
      </c>
      <c r="K413" t="s">
        <v>2555</v>
      </c>
      <c r="L413" t="s">
        <v>55</v>
      </c>
      <c r="M413" t="s">
        <v>64</v>
      </c>
      <c r="N413" t="s">
        <v>65</v>
      </c>
      <c r="O413" t="s">
        <v>2556</v>
      </c>
      <c r="P413">
        <v>39</v>
      </c>
      <c r="Q413" t="s">
        <v>46</v>
      </c>
      <c r="R413" t="s">
        <v>46</v>
      </c>
      <c r="S413" t="s">
        <v>67</v>
      </c>
      <c r="T413" t="s">
        <v>67</v>
      </c>
      <c r="U413" t="s">
        <v>2557</v>
      </c>
      <c r="V413" t="s">
        <v>48</v>
      </c>
      <c r="W413" t="s">
        <v>67</v>
      </c>
      <c r="X413" t="s">
        <v>103</v>
      </c>
      <c r="Y413" t="s">
        <v>46</v>
      </c>
      <c r="Z413" t="s">
        <v>55</v>
      </c>
      <c r="AA413" t="s">
        <v>55</v>
      </c>
      <c r="AB413" t="s">
        <v>46</v>
      </c>
      <c r="AC413" t="s">
        <v>55</v>
      </c>
      <c r="AD413" t="s">
        <v>55</v>
      </c>
      <c r="AE413" t="s">
        <v>55</v>
      </c>
      <c r="AF413" t="s">
        <v>69</v>
      </c>
      <c r="AG413" t="s">
        <v>69</v>
      </c>
      <c r="AH413" s="37" t="s">
        <v>58</v>
      </c>
      <c r="AI413" s="40" t="s">
        <v>58</v>
      </c>
      <c r="AJ413" t="s">
        <v>46</v>
      </c>
      <c r="AK413" t="s">
        <v>46</v>
      </c>
      <c r="AL413" t="s">
        <v>55</v>
      </c>
      <c r="AM413" t="s">
        <v>43</v>
      </c>
      <c r="AN413" t="s">
        <v>3964</v>
      </c>
      <c r="AO413" t="s">
        <v>46</v>
      </c>
      <c r="AP413" t="s">
        <v>67</v>
      </c>
      <c r="AQ413" t="s">
        <v>67</v>
      </c>
      <c r="AR413" t="s">
        <v>67</v>
      </c>
      <c r="AS413" t="s">
        <v>67</v>
      </c>
      <c r="AT413" t="s">
        <v>103</v>
      </c>
      <c r="AU413" t="s">
        <v>55</v>
      </c>
      <c r="AV413" t="s">
        <v>46</v>
      </c>
      <c r="AW413" t="s">
        <v>55</v>
      </c>
    </row>
    <row r="414" spans="1:49" x14ac:dyDescent="0.3">
      <c r="A414" t="s">
        <v>35</v>
      </c>
      <c r="B414" s="2">
        <v>41431</v>
      </c>
      <c r="C414">
        <v>3</v>
      </c>
      <c r="D414">
        <v>3301</v>
      </c>
      <c r="E414" t="s">
        <v>1854</v>
      </c>
      <c r="F414" s="6" t="s">
        <v>704</v>
      </c>
      <c r="G414" t="s">
        <v>2558</v>
      </c>
      <c r="H414">
        <v>43</v>
      </c>
      <c r="I414" t="s">
        <v>46</v>
      </c>
      <c r="J414" s="1" t="s">
        <v>62</v>
      </c>
      <c r="K414" t="s">
        <v>325</v>
      </c>
      <c r="L414" s="1" t="s">
        <v>55</v>
      </c>
      <c r="M414" t="s">
        <v>710</v>
      </c>
      <c r="N414" t="s">
        <v>301</v>
      </c>
      <c r="O414" t="s">
        <v>2559</v>
      </c>
      <c r="P414">
        <v>45</v>
      </c>
      <c r="Q414" t="s">
        <v>46</v>
      </c>
      <c r="R414" t="s">
        <v>46</v>
      </c>
      <c r="S414" t="s">
        <v>87</v>
      </c>
      <c r="T414" t="s">
        <v>67</v>
      </c>
      <c r="U414" t="s">
        <v>2560</v>
      </c>
      <c r="V414" t="s">
        <v>48</v>
      </c>
      <c r="W414" t="s">
        <v>49</v>
      </c>
      <c r="X414" t="s">
        <v>50</v>
      </c>
      <c r="Y414" t="s">
        <v>46</v>
      </c>
      <c r="Z414" s="1" t="s">
        <v>55</v>
      </c>
      <c r="AA414" t="s">
        <v>55</v>
      </c>
      <c r="AB414" t="s">
        <v>46</v>
      </c>
      <c r="AC414" s="1" t="s">
        <v>55</v>
      </c>
      <c r="AE414" t="s">
        <v>55</v>
      </c>
      <c r="AF414" t="s">
        <v>69</v>
      </c>
      <c r="AG414" t="s">
        <v>69</v>
      </c>
      <c r="AH414" s="37" t="s">
        <v>58</v>
      </c>
      <c r="AI414" s="40" t="s">
        <v>58</v>
      </c>
      <c r="AJ414" t="s">
        <v>46</v>
      </c>
      <c r="AK414" t="s">
        <v>46</v>
      </c>
      <c r="AL414" t="s">
        <v>55</v>
      </c>
      <c r="AM414" t="s">
        <v>710</v>
      </c>
      <c r="AN414" t="s">
        <v>3964</v>
      </c>
      <c r="AO414" t="s">
        <v>46</v>
      </c>
      <c r="AP414" t="s">
        <v>67</v>
      </c>
      <c r="AQ414" t="s">
        <v>58</v>
      </c>
      <c r="AR414" t="s">
        <v>67</v>
      </c>
      <c r="AS414" t="s">
        <v>58</v>
      </c>
      <c r="AT414" t="s">
        <v>50</v>
      </c>
      <c r="AU414" t="s">
        <v>55</v>
      </c>
      <c r="AV414" t="s">
        <v>46</v>
      </c>
      <c r="AW414" t="s">
        <v>55</v>
      </c>
    </row>
    <row r="415" spans="1:49" hidden="1" x14ac:dyDescent="0.3">
      <c r="A415" t="s">
        <v>35</v>
      </c>
      <c r="B415" s="2">
        <v>41536</v>
      </c>
      <c r="C415">
        <v>13</v>
      </c>
      <c r="D415">
        <v>13124</v>
      </c>
      <c r="E415" t="s">
        <v>81</v>
      </c>
      <c r="F415" t="s">
        <v>37</v>
      </c>
      <c r="G415" t="s">
        <v>2561</v>
      </c>
      <c r="H415">
        <v>47</v>
      </c>
      <c r="I415" t="s">
        <v>46</v>
      </c>
      <c r="J415" s="1" t="s">
        <v>62</v>
      </c>
      <c r="K415" t="s">
        <v>2562</v>
      </c>
      <c r="L415" t="s">
        <v>87</v>
      </c>
      <c r="M415" s="1" t="s">
        <v>55</v>
      </c>
      <c r="N415" t="s">
        <v>1054</v>
      </c>
      <c r="O415" t="s">
        <v>2563</v>
      </c>
      <c r="P415">
        <v>26</v>
      </c>
      <c r="Q415" s="1" t="s">
        <v>46</v>
      </c>
      <c r="R415" s="1" t="s">
        <v>46</v>
      </c>
      <c r="S415" s="1" t="s">
        <v>67</v>
      </c>
      <c r="T415" t="s">
        <v>67</v>
      </c>
      <c r="U415" t="s">
        <v>2564</v>
      </c>
      <c r="V415" s="1" t="s">
        <v>48</v>
      </c>
      <c r="X415" s="1" t="s">
        <v>46</v>
      </c>
      <c r="Y415" t="s">
        <v>46</v>
      </c>
      <c r="Z415" t="s">
        <v>760</v>
      </c>
      <c r="AA415" t="s">
        <v>55</v>
      </c>
      <c r="AB415" t="s">
        <v>46</v>
      </c>
      <c r="AC415" s="1" t="s">
        <v>55</v>
      </c>
      <c r="AE415" t="s">
        <v>55</v>
      </c>
      <c r="AH415" s="37" t="s">
        <v>58</v>
      </c>
      <c r="AI415" s="40" t="s">
        <v>94</v>
      </c>
      <c r="AJ415" t="s">
        <v>46</v>
      </c>
      <c r="AK415" t="s">
        <v>46</v>
      </c>
      <c r="AL415" t="s">
        <v>58</v>
      </c>
      <c r="AM415" t="s">
        <v>55</v>
      </c>
      <c r="AN415" t="s">
        <v>3965</v>
      </c>
      <c r="AO415" t="s">
        <v>46</v>
      </c>
      <c r="AP415" t="s">
        <v>67</v>
      </c>
      <c r="AQ415" t="s">
        <v>67</v>
      </c>
      <c r="AR415" t="s">
        <v>67</v>
      </c>
      <c r="AS415" t="s">
        <v>67</v>
      </c>
      <c r="AT415" t="s">
        <v>67</v>
      </c>
      <c r="AU415" t="s">
        <v>113</v>
      </c>
      <c r="AV415" t="s">
        <v>46</v>
      </c>
      <c r="AW415" t="s">
        <v>55</v>
      </c>
    </row>
    <row r="416" spans="1:49" x14ac:dyDescent="0.3">
      <c r="A416" t="s">
        <v>35</v>
      </c>
      <c r="B416" s="2">
        <v>43110</v>
      </c>
      <c r="C416">
        <v>6</v>
      </c>
      <c r="D416">
        <v>6117</v>
      </c>
      <c r="E416" s="1" t="s">
        <v>2510</v>
      </c>
      <c r="F416" t="s">
        <v>105</v>
      </c>
      <c r="G416" t="s">
        <v>2565</v>
      </c>
      <c r="H416">
        <v>19</v>
      </c>
      <c r="I416" t="s">
        <v>39</v>
      </c>
      <c r="J416" t="s">
        <v>46</v>
      </c>
      <c r="K416" t="s">
        <v>2566</v>
      </c>
      <c r="L416" t="s">
        <v>781</v>
      </c>
      <c r="M416" t="s">
        <v>247</v>
      </c>
      <c r="N416" t="s">
        <v>44</v>
      </c>
      <c r="O416" t="s">
        <v>2567</v>
      </c>
      <c r="P416">
        <v>20</v>
      </c>
      <c r="Q416" t="s">
        <v>39</v>
      </c>
      <c r="R416" t="s">
        <v>46</v>
      </c>
      <c r="S416" t="s">
        <v>42</v>
      </c>
      <c r="T416" t="s">
        <v>49</v>
      </c>
      <c r="U416" t="s">
        <v>1728</v>
      </c>
      <c r="V416" t="s">
        <v>48</v>
      </c>
      <c r="W416" t="s">
        <v>42</v>
      </c>
      <c r="X416" t="s">
        <v>137</v>
      </c>
      <c r="Y416" t="s">
        <v>46</v>
      </c>
      <c r="Z416" t="s">
        <v>112</v>
      </c>
      <c r="AA416">
        <v>43616</v>
      </c>
      <c r="AB416" t="s">
        <v>176</v>
      </c>
      <c r="AC416" t="s">
        <v>2568</v>
      </c>
      <c r="AD416" t="s">
        <v>55</v>
      </c>
      <c r="AE416" t="s">
        <v>55</v>
      </c>
      <c r="AF416" t="s">
        <v>2569</v>
      </c>
      <c r="AG416" t="s">
        <v>2570</v>
      </c>
      <c r="AH416" s="37" t="s">
        <v>58</v>
      </c>
      <c r="AI416" s="40" t="s">
        <v>58</v>
      </c>
      <c r="AJ416" t="s">
        <v>39</v>
      </c>
      <c r="AK416" t="s">
        <v>46</v>
      </c>
      <c r="AL416" t="s">
        <v>1182</v>
      </c>
      <c r="AM416" t="s">
        <v>247</v>
      </c>
      <c r="AN416" t="s">
        <v>3964</v>
      </c>
      <c r="AO416" t="s">
        <v>39</v>
      </c>
      <c r="AP416" t="s">
        <v>67</v>
      </c>
      <c r="AQ416" t="s">
        <v>94</v>
      </c>
      <c r="AR416" t="s">
        <v>58</v>
      </c>
      <c r="AS416" t="s">
        <v>94</v>
      </c>
      <c r="AT416" t="s">
        <v>137</v>
      </c>
      <c r="AU416" t="s">
        <v>112</v>
      </c>
      <c r="AV416" t="s">
        <v>176</v>
      </c>
      <c r="AW416" t="s">
        <v>55</v>
      </c>
    </row>
    <row r="417" spans="1:49" x14ac:dyDescent="0.3">
      <c r="A417" t="s">
        <v>35</v>
      </c>
      <c r="B417" s="2">
        <v>40657</v>
      </c>
      <c r="C417">
        <v>16</v>
      </c>
      <c r="D417">
        <v>16101</v>
      </c>
      <c r="E417" t="s">
        <v>1380</v>
      </c>
      <c r="F417" t="s">
        <v>370</v>
      </c>
      <c r="G417" t="s">
        <v>2571</v>
      </c>
      <c r="H417">
        <v>30</v>
      </c>
      <c r="I417" t="s">
        <v>46</v>
      </c>
      <c r="J417" t="s">
        <v>62</v>
      </c>
      <c r="K417" t="s">
        <v>300</v>
      </c>
      <c r="L417" t="s">
        <v>55</v>
      </c>
      <c r="M417" s="1" t="s">
        <v>99</v>
      </c>
      <c r="N417" t="s">
        <v>65</v>
      </c>
      <c r="O417" t="s">
        <v>2572</v>
      </c>
      <c r="P417">
        <v>33</v>
      </c>
      <c r="Q417" t="s">
        <v>46</v>
      </c>
      <c r="R417" t="s">
        <v>2573</v>
      </c>
      <c r="S417" t="s">
        <v>58</v>
      </c>
      <c r="T417" t="s">
        <v>67</v>
      </c>
      <c r="U417" t="s">
        <v>2574</v>
      </c>
      <c r="V417" t="s">
        <v>2574</v>
      </c>
      <c r="W417" t="s">
        <v>67</v>
      </c>
      <c r="X417" t="s">
        <v>50</v>
      </c>
      <c r="Y417" t="s">
        <v>46</v>
      </c>
      <c r="Z417" t="s">
        <v>55</v>
      </c>
      <c r="AA417" t="s">
        <v>55</v>
      </c>
      <c r="AB417" t="s">
        <v>46</v>
      </c>
      <c r="AC417" t="s">
        <v>55</v>
      </c>
      <c r="AD417" t="s">
        <v>55</v>
      </c>
      <c r="AE417" t="s">
        <v>55</v>
      </c>
      <c r="AF417" t="s">
        <v>69</v>
      </c>
      <c r="AG417" t="s">
        <v>69</v>
      </c>
      <c r="AH417" s="37" t="s">
        <v>58</v>
      </c>
      <c r="AI417" s="40" t="s">
        <v>58</v>
      </c>
      <c r="AJ417" t="s">
        <v>46</v>
      </c>
      <c r="AK417" t="s">
        <v>46</v>
      </c>
      <c r="AL417" t="s">
        <v>55</v>
      </c>
      <c r="AM417" t="s">
        <v>4103</v>
      </c>
      <c r="AN417" t="s">
        <v>3964</v>
      </c>
      <c r="AO417" t="s">
        <v>46</v>
      </c>
      <c r="AP417" t="s">
        <v>3946</v>
      </c>
      <c r="AQ417" t="s">
        <v>58</v>
      </c>
      <c r="AR417" t="s">
        <v>67</v>
      </c>
      <c r="AS417" t="s">
        <v>67</v>
      </c>
      <c r="AT417" t="s">
        <v>50</v>
      </c>
      <c r="AU417" t="s">
        <v>55</v>
      </c>
      <c r="AV417" t="s">
        <v>46</v>
      </c>
      <c r="AW417" t="s">
        <v>55</v>
      </c>
    </row>
    <row r="418" spans="1:49" hidden="1" x14ac:dyDescent="0.3">
      <c r="A418" t="s">
        <v>35</v>
      </c>
      <c r="B418" s="2">
        <v>42811</v>
      </c>
      <c r="C418">
        <v>8</v>
      </c>
      <c r="D418">
        <v>8110</v>
      </c>
      <c r="E418" t="s">
        <v>2152</v>
      </c>
      <c r="F418" s="1" t="s">
        <v>276</v>
      </c>
      <c r="G418" t="s">
        <v>2575</v>
      </c>
      <c r="H418">
        <v>46</v>
      </c>
      <c r="I418" t="s">
        <v>39</v>
      </c>
      <c r="J418" t="s">
        <v>2576</v>
      </c>
      <c r="K418" t="s">
        <v>2577</v>
      </c>
      <c r="L418" t="s">
        <v>49</v>
      </c>
      <c r="M418" t="s">
        <v>161</v>
      </c>
      <c r="N418" t="s">
        <v>162</v>
      </c>
      <c r="O418" t="s">
        <v>2578</v>
      </c>
      <c r="P418">
        <v>43</v>
      </c>
      <c r="Q418" t="s">
        <v>39</v>
      </c>
      <c r="R418" t="s">
        <v>2579</v>
      </c>
      <c r="S418" t="s">
        <v>42</v>
      </c>
      <c r="T418" t="s">
        <v>42</v>
      </c>
      <c r="U418" t="s">
        <v>2580</v>
      </c>
      <c r="V418" t="s">
        <v>42</v>
      </c>
      <c r="W418" t="s">
        <v>42</v>
      </c>
      <c r="X418" t="s">
        <v>2581</v>
      </c>
      <c r="Y418" t="s">
        <v>42</v>
      </c>
      <c r="Z418" t="s">
        <v>51</v>
      </c>
      <c r="AA418">
        <v>43469</v>
      </c>
      <c r="AB418" t="s">
        <v>52</v>
      </c>
      <c r="AC418" t="s">
        <v>2092</v>
      </c>
      <c r="AD418" t="s">
        <v>408</v>
      </c>
      <c r="AE418" t="s">
        <v>55</v>
      </c>
      <c r="AF418" t="s">
        <v>2582</v>
      </c>
      <c r="AG418" t="s">
        <v>2583</v>
      </c>
      <c r="AH418" s="37" t="s">
        <v>58</v>
      </c>
      <c r="AI418" s="40" t="s">
        <v>94</v>
      </c>
      <c r="AJ418" t="s">
        <v>39</v>
      </c>
      <c r="AK418" t="s">
        <v>2620</v>
      </c>
      <c r="AL418" t="s">
        <v>58</v>
      </c>
      <c r="AM418" t="s">
        <v>161</v>
      </c>
      <c r="AN418" t="s">
        <v>3965</v>
      </c>
      <c r="AO418" t="s">
        <v>39</v>
      </c>
      <c r="AP418" t="s">
        <v>4013</v>
      </c>
      <c r="AQ418" t="s">
        <v>94</v>
      </c>
      <c r="AR418" t="s">
        <v>94</v>
      </c>
      <c r="AS418" t="s">
        <v>94</v>
      </c>
      <c r="AT418" t="s">
        <v>1245</v>
      </c>
      <c r="AU418" t="s">
        <v>51</v>
      </c>
      <c r="AV418" t="s">
        <v>52</v>
      </c>
      <c r="AW418" t="s">
        <v>4001</v>
      </c>
    </row>
    <row r="419" spans="1:49" hidden="1" x14ac:dyDescent="0.3">
      <c r="A419" t="s">
        <v>35</v>
      </c>
      <c r="B419" s="2">
        <v>42882</v>
      </c>
      <c r="C419">
        <v>10</v>
      </c>
      <c r="D419">
        <v>10304</v>
      </c>
      <c r="E419" t="s">
        <v>2250</v>
      </c>
      <c r="F419" t="s">
        <v>188</v>
      </c>
      <c r="G419" t="s">
        <v>2584</v>
      </c>
      <c r="H419">
        <v>63</v>
      </c>
      <c r="I419" t="s">
        <v>39</v>
      </c>
      <c r="J419" t="s">
        <v>46</v>
      </c>
      <c r="K419" t="s">
        <v>2585</v>
      </c>
      <c r="L419" t="s">
        <v>42</v>
      </c>
      <c r="M419" t="s">
        <v>1362</v>
      </c>
      <c r="N419" t="s">
        <v>85</v>
      </c>
      <c r="O419" t="s">
        <v>2586</v>
      </c>
      <c r="P419">
        <v>25</v>
      </c>
      <c r="Q419" t="s">
        <v>39</v>
      </c>
      <c r="R419" t="s">
        <v>46</v>
      </c>
      <c r="S419" t="s">
        <v>49</v>
      </c>
      <c r="T419" t="s">
        <v>42</v>
      </c>
      <c r="U419" t="s">
        <v>2587</v>
      </c>
      <c r="V419" t="s">
        <v>42</v>
      </c>
      <c r="W419" t="s">
        <v>42</v>
      </c>
      <c r="X419" t="s">
        <v>164</v>
      </c>
      <c r="Y419" t="s">
        <v>2588</v>
      </c>
      <c r="Z419" t="s">
        <v>90</v>
      </c>
      <c r="AA419">
        <v>43016</v>
      </c>
      <c r="AB419" t="s">
        <v>91</v>
      </c>
      <c r="AC419" t="s">
        <v>55</v>
      </c>
      <c r="AD419" t="s">
        <v>55</v>
      </c>
      <c r="AE419" t="s">
        <v>55</v>
      </c>
      <c r="AF419" t="s">
        <v>2589</v>
      </c>
      <c r="AG419" t="s">
        <v>2590</v>
      </c>
      <c r="AH419" s="37" t="s">
        <v>58</v>
      </c>
      <c r="AI419" s="40" t="s">
        <v>94</v>
      </c>
      <c r="AJ419" t="s">
        <v>39</v>
      </c>
      <c r="AK419" t="s">
        <v>46</v>
      </c>
      <c r="AL419" t="s">
        <v>94</v>
      </c>
      <c r="AM419" t="s">
        <v>4024</v>
      </c>
      <c r="AN419" t="s">
        <v>85</v>
      </c>
      <c r="AO419" t="s">
        <v>39</v>
      </c>
      <c r="AP419" t="s">
        <v>67</v>
      </c>
      <c r="AQ419" t="s">
        <v>58</v>
      </c>
      <c r="AR419" t="s">
        <v>94</v>
      </c>
      <c r="AS419" t="s">
        <v>94</v>
      </c>
      <c r="AT419" t="s">
        <v>164</v>
      </c>
      <c r="AU419" t="s">
        <v>90</v>
      </c>
      <c r="AV419" t="s">
        <v>91</v>
      </c>
      <c r="AW419" t="s">
        <v>55</v>
      </c>
    </row>
    <row r="420" spans="1:49" x14ac:dyDescent="0.3">
      <c r="A420" t="s">
        <v>35</v>
      </c>
      <c r="B420" s="2">
        <v>40199</v>
      </c>
      <c r="C420">
        <v>7</v>
      </c>
      <c r="D420">
        <v>7201</v>
      </c>
      <c r="E420" t="s">
        <v>1573</v>
      </c>
      <c r="F420" t="s">
        <v>458</v>
      </c>
      <c r="G420" t="s">
        <v>2591</v>
      </c>
      <c r="H420">
        <v>46</v>
      </c>
      <c r="I420" t="s">
        <v>46</v>
      </c>
      <c r="J420" t="s">
        <v>62</v>
      </c>
      <c r="K420" s="1" t="s">
        <v>62</v>
      </c>
      <c r="L420" t="s">
        <v>55</v>
      </c>
      <c r="M420" t="s">
        <v>286</v>
      </c>
      <c r="N420" t="s">
        <v>65</v>
      </c>
      <c r="O420" t="s">
        <v>2592</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37" t="s">
        <v>58</v>
      </c>
      <c r="AI420" s="40" t="s">
        <v>58</v>
      </c>
      <c r="AJ420" t="s">
        <v>46</v>
      </c>
      <c r="AK420" t="s">
        <v>46</v>
      </c>
      <c r="AL420" t="s">
        <v>55</v>
      </c>
      <c r="AM420" t="s">
        <v>74</v>
      </c>
      <c r="AN420" t="s">
        <v>3964</v>
      </c>
      <c r="AO420" t="s">
        <v>46</v>
      </c>
      <c r="AP420" t="s">
        <v>67</v>
      </c>
      <c r="AQ420" t="s">
        <v>67</v>
      </c>
      <c r="AR420" t="s">
        <v>67</v>
      </c>
      <c r="AS420" t="s">
        <v>67</v>
      </c>
      <c r="AT420" t="s">
        <v>103</v>
      </c>
      <c r="AU420" t="s">
        <v>55</v>
      </c>
      <c r="AV420" t="s">
        <v>46</v>
      </c>
      <c r="AW420" t="s">
        <v>54</v>
      </c>
    </row>
    <row r="421" spans="1:49" x14ac:dyDescent="0.3">
      <c r="A421" t="s">
        <v>35</v>
      </c>
      <c r="B421" s="2">
        <v>42434</v>
      </c>
      <c r="C421">
        <v>13</v>
      </c>
      <c r="D421">
        <v>13119</v>
      </c>
      <c r="E421" t="s">
        <v>514</v>
      </c>
      <c r="F421" t="s">
        <v>37</v>
      </c>
      <c r="G421" t="s">
        <v>3430</v>
      </c>
      <c r="H421">
        <v>41</v>
      </c>
      <c r="I421" t="s">
        <v>39</v>
      </c>
      <c r="J421" t="s">
        <v>46</v>
      </c>
      <c r="K421" t="s">
        <v>3431</v>
      </c>
      <c r="L421" t="s">
        <v>42</v>
      </c>
      <c r="M421" s="1" t="s">
        <v>43</v>
      </c>
      <c r="N421" t="s">
        <v>44</v>
      </c>
      <c r="O421" t="s">
        <v>3432</v>
      </c>
      <c r="P421">
        <v>61</v>
      </c>
      <c r="Q421" t="s">
        <v>39</v>
      </c>
      <c r="R421" t="s">
        <v>46</v>
      </c>
      <c r="S421" t="s">
        <v>49</v>
      </c>
      <c r="T421" t="s">
        <v>42</v>
      </c>
      <c r="U421" t="s">
        <v>3433</v>
      </c>
      <c r="V421" t="s">
        <v>42</v>
      </c>
      <c r="W421" t="s">
        <v>49</v>
      </c>
      <c r="X421" t="s">
        <v>50</v>
      </c>
      <c r="Y421" t="s">
        <v>42</v>
      </c>
      <c r="Z421" t="s">
        <v>90</v>
      </c>
      <c r="AA421">
        <v>42434</v>
      </c>
      <c r="AB421" t="s">
        <v>91</v>
      </c>
      <c r="AC421" t="s">
        <v>55</v>
      </c>
      <c r="AD421" t="s">
        <v>55</v>
      </c>
      <c r="AE421" t="s">
        <v>55</v>
      </c>
      <c r="AF421" t="s">
        <v>3434</v>
      </c>
      <c r="AG421" t="s">
        <v>3435</v>
      </c>
      <c r="AH421" s="37" t="s">
        <v>58</v>
      </c>
      <c r="AI421" s="40" t="s">
        <v>58</v>
      </c>
      <c r="AJ421" t="s">
        <v>39</v>
      </c>
      <c r="AK421" t="s">
        <v>46</v>
      </c>
      <c r="AL421" t="s">
        <v>94</v>
      </c>
      <c r="AM421" t="s">
        <v>43</v>
      </c>
      <c r="AN421" t="s">
        <v>3964</v>
      </c>
      <c r="AO421" t="s">
        <v>39</v>
      </c>
      <c r="AP421" t="s">
        <v>67</v>
      </c>
      <c r="AQ421" t="s">
        <v>58</v>
      </c>
      <c r="AR421" t="s">
        <v>94</v>
      </c>
      <c r="AS421" t="s">
        <v>58</v>
      </c>
      <c r="AT421" t="s">
        <v>50</v>
      </c>
      <c r="AU421" t="s">
        <v>90</v>
      </c>
      <c r="AV421" t="s">
        <v>91</v>
      </c>
      <c r="AW421" t="s">
        <v>55</v>
      </c>
    </row>
    <row r="422" spans="1:49" x14ac:dyDescent="0.3">
      <c r="A422" t="s">
        <v>35</v>
      </c>
      <c r="B422" s="2">
        <v>42498</v>
      </c>
      <c r="C422">
        <v>13</v>
      </c>
      <c r="D422">
        <v>13111</v>
      </c>
      <c r="E422" t="s">
        <v>36</v>
      </c>
      <c r="F422" t="s">
        <v>37</v>
      </c>
      <c r="G422" t="s">
        <v>38</v>
      </c>
      <c r="H422">
        <v>44</v>
      </c>
      <c r="I422" t="s">
        <v>39</v>
      </c>
      <c r="J422" t="s">
        <v>40</v>
      </c>
      <c r="K422" t="s">
        <v>41</v>
      </c>
      <c r="L422" t="s">
        <v>42</v>
      </c>
      <c r="M422" t="s">
        <v>43</v>
      </c>
      <c r="N422" t="s">
        <v>44</v>
      </c>
      <c r="O422" t="s">
        <v>45</v>
      </c>
      <c r="P422">
        <v>58</v>
      </c>
      <c r="Q422" t="s">
        <v>39</v>
      </c>
      <c r="R422" t="s">
        <v>46</v>
      </c>
      <c r="S422" t="s">
        <v>42</v>
      </c>
      <c r="T422" t="s">
        <v>42</v>
      </c>
      <c r="U422" t="s">
        <v>47</v>
      </c>
      <c r="V422" t="s">
        <v>48</v>
      </c>
      <c r="W422" t="s">
        <v>49</v>
      </c>
      <c r="X422" t="s">
        <v>50</v>
      </c>
      <c r="Y422" t="s">
        <v>42</v>
      </c>
      <c r="Z422" t="s">
        <v>51</v>
      </c>
      <c r="AA422">
        <v>43019</v>
      </c>
      <c r="AB422" t="s">
        <v>52</v>
      </c>
      <c r="AC422" t="s">
        <v>53</v>
      </c>
      <c r="AD422" t="s">
        <v>54</v>
      </c>
      <c r="AE422" t="s">
        <v>55</v>
      </c>
      <c r="AF422" t="s">
        <v>56</v>
      </c>
      <c r="AG422" t="s">
        <v>57</v>
      </c>
      <c r="AH422" s="38" t="s">
        <v>58</v>
      </c>
      <c r="AI422" s="37" t="s">
        <v>58</v>
      </c>
      <c r="AJ422" t="s">
        <v>39</v>
      </c>
      <c r="AK422" t="s">
        <v>3922</v>
      </c>
      <c r="AL422" t="s">
        <v>94</v>
      </c>
      <c r="AM422" t="s">
        <v>43</v>
      </c>
      <c r="AN422" t="s">
        <v>3964</v>
      </c>
      <c r="AO422" t="s">
        <v>39</v>
      </c>
      <c r="AP422" t="s">
        <v>67</v>
      </c>
      <c r="AQ422" t="s">
        <v>94</v>
      </c>
      <c r="AR422" t="s">
        <v>94</v>
      </c>
      <c r="AS422" t="s">
        <v>58</v>
      </c>
      <c r="AT422" t="s">
        <v>50</v>
      </c>
      <c r="AU422" t="s">
        <v>51</v>
      </c>
      <c r="AV422" t="s">
        <v>52</v>
      </c>
      <c r="AW422" t="s">
        <v>54</v>
      </c>
    </row>
    <row r="423" spans="1:49" hidden="1" x14ac:dyDescent="0.3">
      <c r="A423" t="s">
        <v>35</v>
      </c>
      <c r="B423" s="2">
        <v>42866</v>
      </c>
      <c r="C423">
        <v>5</v>
      </c>
      <c r="D423">
        <v>5703</v>
      </c>
      <c r="E423" t="s">
        <v>2605</v>
      </c>
      <c r="F423" t="s">
        <v>151</v>
      </c>
      <c r="G423" t="s">
        <v>2606</v>
      </c>
      <c r="H423">
        <v>38</v>
      </c>
      <c r="I423" t="s">
        <v>39</v>
      </c>
      <c r="J423" t="s">
        <v>1041</v>
      </c>
      <c r="K423" t="s">
        <v>2607</v>
      </c>
      <c r="L423" t="s">
        <v>42</v>
      </c>
      <c r="M423" t="s">
        <v>247</v>
      </c>
      <c r="N423" t="s">
        <v>44</v>
      </c>
      <c r="O423" t="s">
        <v>2608</v>
      </c>
      <c r="P423">
        <v>32</v>
      </c>
      <c r="Q423" t="s">
        <v>39</v>
      </c>
      <c r="R423" t="s">
        <v>46</v>
      </c>
      <c r="S423" t="s">
        <v>42</v>
      </c>
      <c r="T423" t="s">
        <v>49</v>
      </c>
      <c r="U423" t="s">
        <v>2609</v>
      </c>
      <c r="V423" t="s">
        <v>42</v>
      </c>
      <c r="W423" t="s">
        <v>42</v>
      </c>
      <c r="X423" t="s">
        <v>137</v>
      </c>
      <c r="Y423" t="s">
        <v>42</v>
      </c>
      <c r="Z423" t="s">
        <v>112</v>
      </c>
      <c r="AA423">
        <v>43530</v>
      </c>
      <c r="AB423" t="s">
        <v>176</v>
      </c>
      <c r="AC423" t="s">
        <v>2610</v>
      </c>
      <c r="AD423" t="s">
        <v>55</v>
      </c>
      <c r="AE423" t="s">
        <v>55</v>
      </c>
      <c r="AF423" t="s">
        <v>2611</v>
      </c>
      <c r="AG423" t="s">
        <v>2612</v>
      </c>
      <c r="AH423" s="37" t="s">
        <v>58</v>
      </c>
      <c r="AI423" s="40" t="s">
        <v>94</v>
      </c>
      <c r="AJ423" t="s">
        <v>39</v>
      </c>
      <c r="AK423" t="s">
        <v>1041</v>
      </c>
      <c r="AL423" t="s">
        <v>94</v>
      </c>
      <c r="AM423" t="s">
        <v>247</v>
      </c>
      <c r="AN423" t="s">
        <v>3964</v>
      </c>
      <c r="AO423" t="s">
        <v>39</v>
      </c>
      <c r="AP423" t="s">
        <v>67</v>
      </c>
      <c r="AQ423" t="s">
        <v>94</v>
      </c>
      <c r="AR423" t="s">
        <v>58</v>
      </c>
      <c r="AS423" t="s">
        <v>94</v>
      </c>
      <c r="AT423" t="s">
        <v>137</v>
      </c>
      <c r="AU423" t="s">
        <v>112</v>
      </c>
      <c r="AV423" t="s">
        <v>176</v>
      </c>
      <c r="AW423" t="s">
        <v>55</v>
      </c>
    </row>
    <row r="424" spans="1:49" hidden="1" x14ac:dyDescent="0.3">
      <c r="A424" t="s">
        <v>35</v>
      </c>
      <c r="B424" s="2">
        <v>42432</v>
      </c>
      <c r="C424">
        <v>8</v>
      </c>
      <c r="D424">
        <v>8101</v>
      </c>
      <c r="E424" t="s">
        <v>434</v>
      </c>
      <c r="F424" s="1" t="s">
        <v>276</v>
      </c>
      <c r="G424" t="s">
        <v>2613</v>
      </c>
      <c r="H424">
        <v>22</v>
      </c>
      <c r="I424" t="s">
        <v>39</v>
      </c>
      <c r="J424" t="s">
        <v>428</v>
      </c>
      <c r="K424" t="s">
        <v>2614</v>
      </c>
      <c r="L424" t="s">
        <v>42</v>
      </c>
      <c r="M424" t="s">
        <v>161</v>
      </c>
      <c r="N424" t="s">
        <v>162</v>
      </c>
      <c r="O424" t="s">
        <v>2615</v>
      </c>
      <c r="P424">
        <v>23</v>
      </c>
      <c r="Q424" t="s">
        <v>39</v>
      </c>
      <c r="R424" t="s">
        <v>46</v>
      </c>
      <c r="S424" t="s">
        <v>42</v>
      </c>
      <c r="T424" t="s">
        <v>42</v>
      </c>
      <c r="U424" t="s">
        <v>48</v>
      </c>
      <c r="V424" t="s">
        <v>42</v>
      </c>
      <c r="W424" t="s">
        <v>42</v>
      </c>
      <c r="X424" t="s">
        <v>137</v>
      </c>
      <c r="Y424" t="s">
        <v>42</v>
      </c>
      <c r="Z424" t="s">
        <v>51</v>
      </c>
      <c r="AA424">
        <v>43050</v>
      </c>
      <c r="AB424" t="s">
        <v>52</v>
      </c>
      <c r="AC424" t="s">
        <v>2092</v>
      </c>
      <c r="AD424" t="s">
        <v>1869</v>
      </c>
      <c r="AE424" t="s">
        <v>55</v>
      </c>
      <c r="AF424" t="s">
        <v>2616</v>
      </c>
      <c r="AG424" t="s">
        <v>2617</v>
      </c>
      <c r="AH424" s="37" t="s">
        <v>58</v>
      </c>
      <c r="AI424" s="40" t="s">
        <v>94</v>
      </c>
      <c r="AJ424" t="s">
        <v>39</v>
      </c>
      <c r="AK424" t="s">
        <v>428</v>
      </c>
      <c r="AL424" t="s">
        <v>94</v>
      </c>
      <c r="AM424" t="s">
        <v>161</v>
      </c>
      <c r="AN424" t="s">
        <v>3965</v>
      </c>
      <c r="AO424" t="s">
        <v>39</v>
      </c>
      <c r="AP424" t="s">
        <v>67</v>
      </c>
      <c r="AQ424" t="s">
        <v>94</v>
      </c>
      <c r="AR424" t="s">
        <v>94</v>
      </c>
      <c r="AS424" t="s">
        <v>94</v>
      </c>
      <c r="AT424" t="s">
        <v>137</v>
      </c>
      <c r="AU424" t="s">
        <v>51</v>
      </c>
      <c r="AV424" t="s">
        <v>52</v>
      </c>
      <c r="AW424" t="s">
        <v>1869</v>
      </c>
    </row>
    <row r="425" spans="1:49" hidden="1" x14ac:dyDescent="0.3">
      <c r="A425" t="s">
        <v>35</v>
      </c>
      <c r="B425" s="2">
        <v>42724</v>
      </c>
      <c r="C425">
        <v>3</v>
      </c>
      <c r="D425">
        <v>3304</v>
      </c>
      <c r="E425" t="s">
        <v>2618</v>
      </c>
      <c r="F425" t="s">
        <v>704</v>
      </c>
      <c r="G425" t="s">
        <v>2619</v>
      </c>
      <c r="H425">
        <v>29</v>
      </c>
      <c r="I425" t="s">
        <v>39</v>
      </c>
      <c r="J425" t="s">
        <v>2620</v>
      </c>
      <c r="K425" t="s">
        <v>2621</v>
      </c>
      <c r="L425" t="s">
        <v>55</v>
      </c>
      <c r="M425" t="s">
        <v>270</v>
      </c>
      <c r="N425" t="s">
        <v>44</v>
      </c>
      <c r="O425" t="s">
        <v>2622</v>
      </c>
      <c r="Q425" t="s">
        <v>46</v>
      </c>
      <c r="R425" t="s">
        <v>46</v>
      </c>
      <c r="S425" t="s">
        <v>67</v>
      </c>
      <c r="T425" t="s">
        <v>67</v>
      </c>
      <c r="U425" t="s">
        <v>48</v>
      </c>
      <c r="V425" t="s">
        <v>48</v>
      </c>
      <c r="W425" t="s">
        <v>67</v>
      </c>
      <c r="X425" t="s">
        <v>46</v>
      </c>
      <c r="Y425" t="s">
        <v>46</v>
      </c>
      <c r="Z425" t="s">
        <v>112</v>
      </c>
      <c r="AA425">
        <v>43697</v>
      </c>
      <c r="AB425" t="s">
        <v>341</v>
      </c>
      <c r="AC425" t="s">
        <v>55</v>
      </c>
      <c r="AD425" t="s">
        <v>55</v>
      </c>
      <c r="AE425" t="s">
        <v>55</v>
      </c>
      <c r="AF425" t="s">
        <v>2623</v>
      </c>
      <c r="AG425" t="s">
        <v>2624</v>
      </c>
      <c r="AH425" s="37" t="s">
        <v>58</v>
      </c>
      <c r="AI425" s="40" t="s">
        <v>94</v>
      </c>
      <c r="AJ425" t="s">
        <v>39</v>
      </c>
      <c r="AK425" t="s">
        <v>2620</v>
      </c>
      <c r="AL425" t="s">
        <v>55</v>
      </c>
      <c r="AM425" t="s">
        <v>710</v>
      </c>
      <c r="AN425" t="s">
        <v>3964</v>
      </c>
      <c r="AO425" t="s">
        <v>46</v>
      </c>
      <c r="AP425" t="s">
        <v>67</v>
      </c>
      <c r="AQ425" t="s">
        <v>67</v>
      </c>
      <c r="AR425" t="s">
        <v>67</v>
      </c>
      <c r="AS425" t="s">
        <v>67</v>
      </c>
      <c r="AT425" t="s">
        <v>67</v>
      </c>
      <c r="AU425" t="s">
        <v>112</v>
      </c>
      <c r="AV425" t="s">
        <v>341</v>
      </c>
      <c r="AW425" t="s">
        <v>55</v>
      </c>
    </row>
    <row r="426" spans="1:49" x14ac:dyDescent="0.3">
      <c r="A426" t="s">
        <v>35</v>
      </c>
      <c r="B426" s="2">
        <v>40954</v>
      </c>
      <c r="C426">
        <v>10</v>
      </c>
      <c r="D426">
        <v>10202</v>
      </c>
      <c r="E426" t="s">
        <v>2625</v>
      </c>
      <c r="F426" t="s">
        <v>188</v>
      </c>
      <c r="G426" t="s">
        <v>2626</v>
      </c>
      <c r="H426">
        <v>38</v>
      </c>
      <c r="I426" t="s">
        <v>46</v>
      </c>
      <c r="J426" t="s">
        <v>62</v>
      </c>
      <c r="K426" s="1" t="s">
        <v>73</v>
      </c>
      <c r="L426" t="s">
        <v>55</v>
      </c>
      <c r="M426" t="s">
        <v>286</v>
      </c>
      <c r="N426" t="s">
        <v>65</v>
      </c>
      <c r="O426" t="s">
        <v>2627</v>
      </c>
      <c r="P426">
        <v>45</v>
      </c>
      <c r="Q426" t="s">
        <v>46</v>
      </c>
      <c r="R426" t="s">
        <v>46</v>
      </c>
      <c r="S426" t="s">
        <v>67</v>
      </c>
      <c r="T426" t="s">
        <v>67</v>
      </c>
      <c r="U426" t="s">
        <v>2628</v>
      </c>
      <c r="V426" t="s">
        <v>48</v>
      </c>
      <c r="W426" t="s">
        <v>58</v>
      </c>
      <c r="X426" t="s">
        <v>50</v>
      </c>
      <c r="Y426" t="s">
        <v>46</v>
      </c>
      <c r="Z426" t="s">
        <v>55</v>
      </c>
      <c r="AA426" t="s">
        <v>55</v>
      </c>
      <c r="AB426" t="s">
        <v>46</v>
      </c>
      <c r="AC426" t="s">
        <v>55</v>
      </c>
      <c r="AD426" t="s">
        <v>2629</v>
      </c>
      <c r="AE426" t="s">
        <v>55</v>
      </c>
      <c r="AF426" t="s">
        <v>69</v>
      </c>
      <c r="AG426" t="s">
        <v>69</v>
      </c>
      <c r="AH426" s="37" t="s">
        <v>58</v>
      </c>
      <c r="AI426" s="40" t="s">
        <v>58</v>
      </c>
      <c r="AJ426" t="s">
        <v>46</v>
      </c>
      <c r="AK426" t="s">
        <v>46</v>
      </c>
      <c r="AL426" t="s">
        <v>55</v>
      </c>
      <c r="AM426" t="s">
        <v>74</v>
      </c>
      <c r="AN426" t="s">
        <v>3964</v>
      </c>
      <c r="AO426" t="s">
        <v>46</v>
      </c>
      <c r="AP426" t="s">
        <v>67</v>
      </c>
      <c r="AQ426" t="s">
        <v>67</v>
      </c>
      <c r="AR426" t="s">
        <v>67</v>
      </c>
      <c r="AS426" t="s">
        <v>58</v>
      </c>
      <c r="AT426" t="s">
        <v>50</v>
      </c>
      <c r="AU426" t="s">
        <v>55</v>
      </c>
      <c r="AV426" t="s">
        <v>46</v>
      </c>
      <c r="AW426" t="s">
        <v>820</v>
      </c>
    </row>
    <row r="427" spans="1:49" x14ac:dyDescent="0.3">
      <c r="A427" s="1" t="s">
        <v>35</v>
      </c>
      <c r="B427" s="2">
        <v>42502</v>
      </c>
      <c r="C427">
        <v>13</v>
      </c>
      <c r="D427">
        <v>13124</v>
      </c>
      <c r="E427" t="s">
        <v>81</v>
      </c>
      <c r="F427" t="s">
        <v>37</v>
      </c>
      <c r="G427" t="s">
        <v>478</v>
      </c>
      <c r="H427">
        <v>54</v>
      </c>
      <c r="I427" t="s">
        <v>39</v>
      </c>
      <c r="J427" t="s">
        <v>479</v>
      </c>
      <c r="K427" t="s">
        <v>480</v>
      </c>
      <c r="L427" t="s">
        <v>42</v>
      </c>
      <c r="M427" t="s">
        <v>252</v>
      </c>
      <c r="N427" t="s">
        <v>44</v>
      </c>
      <c r="O427" t="s">
        <v>481</v>
      </c>
      <c r="P427">
        <v>56</v>
      </c>
      <c r="Q427" t="s">
        <v>39</v>
      </c>
      <c r="R427" t="s">
        <v>482</v>
      </c>
      <c r="S427" t="s">
        <v>42</v>
      </c>
      <c r="T427" t="s">
        <v>42</v>
      </c>
      <c r="U427" t="s">
        <v>483</v>
      </c>
      <c r="V427" s="1" t="s">
        <v>48</v>
      </c>
      <c r="W427" t="s">
        <v>87</v>
      </c>
      <c r="X427" t="s">
        <v>50</v>
      </c>
      <c r="Y427" t="s">
        <v>42</v>
      </c>
      <c r="Z427" s="1" t="s">
        <v>51</v>
      </c>
      <c r="AA427">
        <v>43269</v>
      </c>
      <c r="AB427" t="s">
        <v>52</v>
      </c>
      <c r="AC427" t="s">
        <v>484</v>
      </c>
      <c r="AD427" t="s">
        <v>408</v>
      </c>
      <c r="AE427" s="1" t="s">
        <v>55</v>
      </c>
      <c r="AF427" t="s">
        <v>485</v>
      </c>
      <c r="AG427" t="s">
        <v>486</v>
      </c>
      <c r="AH427" s="37" t="s">
        <v>58</v>
      </c>
      <c r="AI427" s="40" t="s">
        <v>58</v>
      </c>
      <c r="AJ427" t="s">
        <v>39</v>
      </c>
      <c r="AK427" t="s">
        <v>174</v>
      </c>
      <c r="AL427" t="s">
        <v>94</v>
      </c>
      <c r="AM427" t="s">
        <v>527</v>
      </c>
      <c r="AN427" t="s">
        <v>3964</v>
      </c>
      <c r="AO427" t="s">
        <v>39</v>
      </c>
      <c r="AP427" t="s">
        <v>3979</v>
      </c>
      <c r="AQ427" t="s">
        <v>94</v>
      </c>
      <c r="AR427" t="s">
        <v>94</v>
      </c>
      <c r="AS427" t="s">
        <v>58</v>
      </c>
      <c r="AT427" t="s">
        <v>50</v>
      </c>
      <c r="AU427" t="s">
        <v>51</v>
      </c>
      <c r="AV427" t="s">
        <v>52</v>
      </c>
      <c r="AW427" t="s">
        <v>4001</v>
      </c>
    </row>
    <row r="428" spans="1:49" hidden="1" x14ac:dyDescent="0.3">
      <c r="A428" t="s">
        <v>35</v>
      </c>
      <c r="B428" s="2">
        <v>41569</v>
      </c>
      <c r="C428">
        <v>13</v>
      </c>
      <c r="D428">
        <v>13130</v>
      </c>
      <c r="E428" s="1" t="s">
        <v>1679</v>
      </c>
      <c r="F428" t="s">
        <v>37</v>
      </c>
      <c r="G428" t="s">
        <v>2635</v>
      </c>
      <c r="H428">
        <v>31</v>
      </c>
      <c r="I428" t="s">
        <v>46</v>
      </c>
      <c r="J428" s="1" t="s">
        <v>62</v>
      </c>
      <c r="K428" t="s">
        <v>2636</v>
      </c>
      <c r="L428" s="1" t="s">
        <v>55</v>
      </c>
      <c r="M428" s="1" t="s">
        <v>55</v>
      </c>
      <c r="N428" s="1" t="s">
        <v>62</v>
      </c>
      <c r="O428" s="1" t="s">
        <v>62</v>
      </c>
      <c r="Q428" t="s">
        <v>46</v>
      </c>
      <c r="R428" t="s">
        <v>46</v>
      </c>
      <c r="S428" s="1" t="s">
        <v>67</v>
      </c>
      <c r="T428" t="s">
        <v>67</v>
      </c>
      <c r="U428" t="s">
        <v>2637</v>
      </c>
      <c r="V428" t="s">
        <v>48</v>
      </c>
      <c r="W428" t="s">
        <v>67</v>
      </c>
      <c r="X428" s="1" t="s">
        <v>46</v>
      </c>
      <c r="Y428" t="s">
        <v>46</v>
      </c>
      <c r="Z428" s="1" t="s">
        <v>55</v>
      </c>
      <c r="AA428" t="s">
        <v>55</v>
      </c>
      <c r="AB428" t="s">
        <v>46</v>
      </c>
      <c r="AC428" t="s">
        <v>2638</v>
      </c>
      <c r="AE428" t="s">
        <v>55</v>
      </c>
      <c r="AF428" t="s">
        <v>69</v>
      </c>
      <c r="AG428" t="s">
        <v>69</v>
      </c>
      <c r="AH428" s="37" t="s">
        <v>58</v>
      </c>
      <c r="AI428" s="40"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3">
      <c r="A429" t="s">
        <v>35</v>
      </c>
      <c r="B429" s="2">
        <v>42516</v>
      </c>
      <c r="C429">
        <v>13</v>
      </c>
      <c r="D429">
        <v>13404</v>
      </c>
      <c r="E429" t="s">
        <v>70</v>
      </c>
      <c r="F429" t="s">
        <v>37</v>
      </c>
      <c r="G429" t="s">
        <v>3717</v>
      </c>
      <c r="H429">
        <v>45</v>
      </c>
      <c r="I429" t="s">
        <v>39</v>
      </c>
      <c r="J429" t="s">
        <v>46</v>
      </c>
      <c r="K429" t="s">
        <v>3718</v>
      </c>
      <c r="L429" t="s">
        <v>42</v>
      </c>
      <c r="M429" t="s">
        <v>43</v>
      </c>
      <c r="N429" t="s">
        <v>44</v>
      </c>
      <c r="O429" t="s">
        <v>3719</v>
      </c>
      <c r="P429">
        <v>35</v>
      </c>
      <c r="Q429" t="s">
        <v>39</v>
      </c>
      <c r="R429" t="s">
        <v>46</v>
      </c>
      <c r="S429" t="s">
        <v>49</v>
      </c>
      <c r="T429" t="s">
        <v>42</v>
      </c>
      <c r="U429" t="s">
        <v>3720</v>
      </c>
      <c r="V429" t="s">
        <v>136</v>
      </c>
      <c r="W429" t="s">
        <v>49</v>
      </c>
      <c r="X429" t="s">
        <v>50</v>
      </c>
      <c r="Y429" t="s">
        <v>42</v>
      </c>
      <c r="Z429" t="s">
        <v>90</v>
      </c>
      <c r="AA429">
        <v>42516</v>
      </c>
      <c r="AB429" t="s">
        <v>91</v>
      </c>
      <c r="AC429" t="s">
        <v>55</v>
      </c>
      <c r="AD429" t="s">
        <v>55</v>
      </c>
      <c r="AE429" t="s">
        <v>55</v>
      </c>
      <c r="AF429" t="s">
        <v>3721</v>
      </c>
      <c r="AG429" t="s">
        <v>3722</v>
      </c>
      <c r="AH429" s="37" t="s">
        <v>58</v>
      </c>
      <c r="AI429" s="40" t="s">
        <v>58</v>
      </c>
      <c r="AJ429" t="s">
        <v>39</v>
      </c>
      <c r="AK429" t="s">
        <v>46</v>
      </c>
      <c r="AL429" t="s">
        <v>94</v>
      </c>
      <c r="AM429" t="s">
        <v>43</v>
      </c>
      <c r="AN429" t="s">
        <v>3964</v>
      </c>
      <c r="AO429" t="s">
        <v>39</v>
      </c>
      <c r="AP429" t="s">
        <v>67</v>
      </c>
      <c r="AQ429" t="s">
        <v>58</v>
      </c>
      <c r="AR429" t="s">
        <v>94</v>
      </c>
      <c r="AS429" t="s">
        <v>58</v>
      </c>
      <c r="AT429" t="s">
        <v>50</v>
      </c>
      <c r="AU429" t="s">
        <v>90</v>
      </c>
      <c r="AV429" t="s">
        <v>91</v>
      </c>
      <c r="AW429" t="s">
        <v>55</v>
      </c>
    </row>
    <row r="430" spans="1:49" x14ac:dyDescent="0.3">
      <c r="A430" t="s">
        <v>35</v>
      </c>
      <c r="B430" s="2">
        <v>40341</v>
      </c>
      <c r="C430">
        <v>2</v>
      </c>
      <c r="D430">
        <v>2201</v>
      </c>
      <c r="E430" t="s">
        <v>932</v>
      </c>
      <c r="F430" t="s">
        <v>198</v>
      </c>
      <c r="G430" t="s">
        <v>2642</v>
      </c>
      <c r="H430">
        <v>48</v>
      </c>
      <c r="I430" t="s">
        <v>46</v>
      </c>
      <c r="J430" t="s">
        <v>2643</v>
      </c>
      <c r="K430" t="s">
        <v>285</v>
      </c>
      <c r="L430" t="s">
        <v>55</v>
      </c>
      <c r="M430" t="s">
        <v>153</v>
      </c>
      <c r="N430" t="s">
        <v>65</v>
      </c>
      <c r="O430" t="s">
        <v>2644</v>
      </c>
      <c r="P430">
        <v>47</v>
      </c>
      <c r="Q430" t="s">
        <v>46</v>
      </c>
      <c r="R430" t="s">
        <v>482</v>
      </c>
      <c r="S430" t="s">
        <v>67</v>
      </c>
      <c r="T430" t="s">
        <v>67</v>
      </c>
      <c r="U430" t="s">
        <v>2645</v>
      </c>
      <c r="V430" t="s">
        <v>48</v>
      </c>
      <c r="W430" t="s">
        <v>67</v>
      </c>
      <c r="X430" t="s">
        <v>103</v>
      </c>
      <c r="Y430" t="s">
        <v>46</v>
      </c>
      <c r="Z430" t="s">
        <v>55</v>
      </c>
      <c r="AA430" t="s">
        <v>55</v>
      </c>
      <c r="AB430" t="s">
        <v>46</v>
      </c>
      <c r="AC430" t="s">
        <v>55</v>
      </c>
      <c r="AD430" t="s">
        <v>55</v>
      </c>
      <c r="AE430" t="s">
        <v>55</v>
      </c>
      <c r="AF430" t="s">
        <v>69</v>
      </c>
      <c r="AG430" t="s">
        <v>69</v>
      </c>
      <c r="AH430" s="37" t="s">
        <v>58</v>
      </c>
      <c r="AI430" s="40" t="s">
        <v>58</v>
      </c>
      <c r="AJ430" t="s">
        <v>46</v>
      </c>
      <c r="AK430" t="s">
        <v>3937</v>
      </c>
      <c r="AL430" t="s">
        <v>55</v>
      </c>
      <c r="AM430" t="s">
        <v>527</v>
      </c>
      <c r="AN430" t="s">
        <v>3964</v>
      </c>
      <c r="AO430" t="s">
        <v>46</v>
      </c>
      <c r="AP430" t="s">
        <v>3979</v>
      </c>
      <c r="AQ430" t="s">
        <v>67</v>
      </c>
      <c r="AR430" t="s">
        <v>67</v>
      </c>
      <c r="AS430" t="s">
        <v>67</v>
      </c>
      <c r="AT430" t="s">
        <v>103</v>
      </c>
      <c r="AU430" t="s">
        <v>55</v>
      </c>
      <c r="AV430" t="s">
        <v>46</v>
      </c>
      <c r="AW430" t="s">
        <v>55</v>
      </c>
    </row>
    <row r="431" spans="1:49" hidden="1" x14ac:dyDescent="0.3">
      <c r="A431" t="s">
        <v>35</v>
      </c>
      <c r="B431" s="2">
        <v>43547</v>
      </c>
      <c r="C431">
        <v>8</v>
      </c>
      <c r="D431">
        <v>8304</v>
      </c>
      <c r="E431" t="s">
        <v>885</v>
      </c>
      <c r="F431" s="1" t="s">
        <v>276</v>
      </c>
      <c r="G431" t="s">
        <v>2646</v>
      </c>
      <c r="H431">
        <v>58</v>
      </c>
      <c r="I431" t="s">
        <v>39</v>
      </c>
      <c r="J431" t="s">
        <v>46</v>
      </c>
      <c r="K431" t="s">
        <v>2647</v>
      </c>
      <c r="L431" t="s">
        <v>55</v>
      </c>
      <c r="M431" t="s">
        <v>74</v>
      </c>
      <c r="N431" t="s">
        <v>44</v>
      </c>
      <c r="O431" t="s">
        <v>2648</v>
      </c>
      <c r="P431">
        <v>60</v>
      </c>
      <c r="Q431" t="s">
        <v>39</v>
      </c>
      <c r="R431" t="s">
        <v>46</v>
      </c>
      <c r="S431" t="s">
        <v>42</v>
      </c>
      <c r="T431" t="s">
        <v>67</v>
      </c>
      <c r="U431" t="s">
        <v>2649</v>
      </c>
      <c r="V431" t="s">
        <v>48</v>
      </c>
      <c r="W431" t="s">
        <v>49</v>
      </c>
      <c r="X431" t="s">
        <v>50</v>
      </c>
      <c r="Y431" t="s">
        <v>46</v>
      </c>
      <c r="Z431" t="s">
        <v>112</v>
      </c>
      <c r="AA431" t="s">
        <v>55</v>
      </c>
      <c r="AB431" t="s">
        <v>113</v>
      </c>
      <c r="AC431" t="s">
        <v>55</v>
      </c>
      <c r="AD431" t="s">
        <v>55</v>
      </c>
      <c r="AE431" t="s">
        <v>55</v>
      </c>
      <c r="AF431" t="s">
        <v>2650</v>
      </c>
      <c r="AG431" t="s">
        <v>2651</v>
      </c>
      <c r="AH431" s="37" t="s">
        <v>58</v>
      </c>
      <c r="AI431" s="40" t="s">
        <v>94</v>
      </c>
      <c r="AJ431" t="s">
        <v>39</v>
      </c>
      <c r="AK431" t="s">
        <v>46</v>
      </c>
      <c r="AL431" t="s">
        <v>55</v>
      </c>
      <c r="AM431" t="s">
        <v>74</v>
      </c>
      <c r="AN431" t="s">
        <v>3964</v>
      </c>
      <c r="AO431" t="s">
        <v>39</v>
      </c>
      <c r="AP431" t="s">
        <v>67</v>
      </c>
      <c r="AQ431" t="s">
        <v>94</v>
      </c>
      <c r="AR431" t="s">
        <v>67</v>
      </c>
      <c r="AS431" t="s">
        <v>58</v>
      </c>
      <c r="AT431" t="s">
        <v>50</v>
      </c>
      <c r="AU431" t="s">
        <v>112</v>
      </c>
      <c r="AV431" t="s">
        <v>113</v>
      </c>
      <c r="AW431" t="s">
        <v>55</v>
      </c>
    </row>
    <row r="432" spans="1:49" hidden="1" x14ac:dyDescent="0.3">
      <c r="A432" t="s">
        <v>35</v>
      </c>
      <c r="B432" s="2">
        <v>41973</v>
      </c>
      <c r="C432">
        <v>13</v>
      </c>
      <c r="D432">
        <v>13112</v>
      </c>
      <c r="E432" t="s">
        <v>128</v>
      </c>
      <c r="F432" t="s">
        <v>37</v>
      </c>
      <c r="G432" t="s">
        <v>2652</v>
      </c>
      <c r="H432">
        <v>69</v>
      </c>
      <c r="I432" t="s">
        <v>39</v>
      </c>
      <c r="J432" t="s">
        <v>46</v>
      </c>
      <c r="K432" t="s">
        <v>2653</v>
      </c>
      <c r="L432" t="s">
        <v>42</v>
      </c>
      <c r="M432" t="s">
        <v>2654</v>
      </c>
      <c r="N432" t="s">
        <v>162</v>
      </c>
      <c r="O432" t="s">
        <v>2655</v>
      </c>
      <c r="P432">
        <v>33</v>
      </c>
      <c r="Q432" t="s">
        <v>39</v>
      </c>
      <c r="R432" t="s">
        <v>1072</v>
      </c>
      <c r="S432" t="s">
        <v>42</v>
      </c>
      <c r="T432" t="s">
        <v>67</v>
      </c>
      <c r="U432" t="s">
        <v>2656</v>
      </c>
      <c r="V432" t="s">
        <v>42</v>
      </c>
      <c r="W432" t="s">
        <v>42</v>
      </c>
      <c r="X432" t="s">
        <v>164</v>
      </c>
      <c r="Y432" t="s">
        <v>42</v>
      </c>
      <c r="Z432" t="s">
        <v>51</v>
      </c>
      <c r="AA432">
        <v>42774</v>
      </c>
      <c r="AB432" t="s">
        <v>52</v>
      </c>
      <c r="AC432" t="s">
        <v>972</v>
      </c>
      <c r="AD432" t="s">
        <v>892</v>
      </c>
      <c r="AE432" t="s">
        <v>55</v>
      </c>
      <c r="AF432" t="s">
        <v>2657</v>
      </c>
      <c r="AG432" t="s">
        <v>69</v>
      </c>
      <c r="AH432" s="37" t="s">
        <v>58</v>
      </c>
      <c r="AI432" s="40" t="s">
        <v>94</v>
      </c>
      <c r="AJ432" t="s">
        <v>39</v>
      </c>
      <c r="AK432" t="s">
        <v>46</v>
      </c>
      <c r="AL432" t="s">
        <v>94</v>
      </c>
      <c r="AM432" t="s">
        <v>2654</v>
      </c>
      <c r="AN432" t="s">
        <v>3965</v>
      </c>
      <c r="AO432" t="s">
        <v>39</v>
      </c>
      <c r="AP432" t="s">
        <v>3976</v>
      </c>
      <c r="AQ432" t="s">
        <v>94</v>
      </c>
      <c r="AR432" t="s">
        <v>67</v>
      </c>
      <c r="AS432" t="s">
        <v>94</v>
      </c>
      <c r="AT432" t="s">
        <v>164</v>
      </c>
      <c r="AU432" t="s">
        <v>51</v>
      </c>
      <c r="AV432" t="s">
        <v>52</v>
      </c>
      <c r="AW432" t="s">
        <v>892</v>
      </c>
    </row>
    <row r="433" spans="1:49" hidden="1" x14ac:dyDescent="0.3">
      <c r="A433" t="s">
        <v>35</v>
      </c>
      <c r="B433" s="2">
        <v>40388</v>
      </c>
      <c r="C433">
        <v>8</v>
      </c>
      <c r="D433">
        <v>8301</v>
      </c>
      <c r="E433" s="5" t="s">
        <v>298</v>
      </c>
      <c r="F433" s="1" t="s">
        <v>276</v>
      </c>
      <c r="G433" s="5" t="s">
        <v>2658</v>
      </c>
      <c r="H433">
        <v>77</v>
      </c>
      <c r="I433" t="s">
        <v>46</v>
      </c>
      <c r="J433" t="s">
        <v>62</v>
      </c>
      <c r="K433" t="s">
        <v>73</v>
      </c>
      <c r="L433" t="s">
        <v>55</v>
      </c>
      <c r="M433" t="s">
        <v>2659</v>
      </c>
      <c r="N433" t="s">
        <v>392</v>
      </c>
      <c r="O433" t="s">
        <v>2660</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37" t="s">
        <v>58</v>
      </c>
      <c r="AI433" s="40" t="s">
        <v>94</v>
      </c>
      <c r="AJ433" t="s">
        <v>46</v>
      </c>
      <c r="AK433" t="s">
        <v>46</v>
      </c>
      <c r="AL433" t="s">
        <v>55</v>
      </c>
      <c r="AM433" t="s">
        <v>2659</v>
      </c>
      <c r="AN433" t="s">
        <v>3965</v>
      </c>
      <c r="AO433" t="s">
        <v>46</v>
      </c>
      <c r="AP433" t="s">
        <v>67</v>
      </c>
      <c r="AQ433" t="s">
        <v>67</v>
      </c>
      <c r="AR433" t="s">
        <v>67</v>
      </c>
      <c r="AS433" t="s">
        <v>67</v>
      </c>
      <c r="AT433" t="s">
        <v>103</v>
      </c>
      <c r="AU433" t="s">
        <v>55</v>
      </c>
      <c r="AV433" t="s">
        <v>46</v>
      </c>
      <c r="AW433" t="s">
        <v>55</v>
      </c>
    </row>
    <row r="434" spans="1:49" hidden="1" x14ac:dyDescent="0.3">
      <c r="A434" t="s">
        <v>35</v>
      </c>
      <c r="B434" s="2">
        <v>40934</v>
      </c>
      <c r="C434">
        <v>7</v>
      </c>
      <c r="D434">
        <v>7303</v>
      </c>
      <c r="E434" t="s">
        <v>2661</v>
      </c>
      <c r="F434" t="s">
        <v>458</v>
      </c>
      <c r="G434" t="s">
        <v>2662</v>
      </c>
      <c r="H434">
        <v>5</v>
      </c>
      <c r="I434" t="s">
        <v>46</v>
      </c>
      <c r="J434" t="s">
        <v>62</v>
      </c>
      <c r="K434" s="1" t="s">
        <v>300</v>
      </c>
      <c r="L434" t="s">
        <v>55</v>
      </c>
      <c r="M434" t="s">
        <v>125</v>
      </c>
      <c r="N434" t="s">
        <v>65</v>
      </c>
      <c r="O434" t="s">
        <v>2663</v>
      </c>
      <c r="P434">
        <v>44</v>
      </c>
      <c r="Q434" t="s">
        <v>46</v>
      </c>
      <c r="R434" t="s">
        <v>329</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37" t="s">
        <v>58</v>
      </c>
      <c r="AI434" s="40" t="s">
        <v>94</v>
      </c>
      <c r="AJ434" t="s">
        <v>46</v>
      </c>
      <c r="AK434" t="s">
        <v>46</v>
      </c>
      <c r="AL434" t="s">
        <v>55</v>
      </c>
      <c r="AM434" t="s">
        <v>125</v>
      </c>
      <c r="AN434" t="s">
        <v>3964</v>
      </c>
      <c r="AO434" t="s">
        <v>46</v>
      </c>
      <c r="AP434" t="s">
        <v>3946</v>
      </c>
      <c r="AQ434" t="s">
        <v>58</v>
      </c>
      <c r="AR434" t="s">
        <v>67</v>
      </c>
      <c r="AS434" t="s">
        <v>94</v>
      </c>
      <c r="AT434" t="s">
        <v>103</v>
      </c>
      <c r="AU434" t="s">
        <v>55</v>
      </c>
      <c r="AV434" t="s">
        <v>46</v>
      </c>
      <c r="AW434" t="s">
        <v>55</v>
      </c>
    </row>
    <row r="435" spans="1:49" x14ac:dyDescent="0.3">
      <c r="A435" t="s">
        <v>35</v>
      </c>
      <c r="B435" s="2">
        <v>40905</v>
      </c>
      <c r="C435">
        <v>11</v>
      </c>
      <c r="D435">
        <v>11201</v>
      </c>
      <c r="E435" s="5" t="s">
        <v>731</v>
      </c>
      <c r="F435" s="5" t="s">
        <v>731</v>
      </c>
      <c r="G435" t="s">
        <v>2664</v>
      </c>
      <c r="H435">
        <v>43</v>
      </c>
      <c r="I435" t="s">
        <v>46</v>
      </c>
      <c r="J435" t="s">
        <v>62</v>
      </c>
      <c r="K435" t="s">
        <v>2665</v>
      </c>
      <c r="L435" t="s">
        <v>55</v>
      </c>
      <c r="M435" t="s">
        <v>286</v>
      </c>
      <c r="N435" t="s">
        <v>65</v>
      </c>
      <c r="O435" t="s">
        <v>2666</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37" t="s">
        <v>58</v>
      </c>
      <c r="AI435" s="40" t="s">
        <v>58</v>
      </c>
      <c r="AJ435" t="s">
        <v>46</v>
      </c>
      <c r="AK435" t="s">
        <v>46</v>
      </c>
      <c r="AL435" t="s">
        <v>55</v>
      </c>
      <c r="AM435" t="s">
        <v>74</v>
      </c>
      <c r="AN435" t="s">
        <v>3964</v>
      </c>
      <c r="AO435" t="s">
        <v>46</v>
      </c>
      <c r="AP435" t="s">
        <v>67</v>
      </c>
      <c r="AQ435" t="s">
        <v>58</v>
      </c>
      <c r="AR435" t="s">
        <v>67</v>
      </c>
      <c r="AS435" t="s">
        <v>67</v>
      </c>
      <c r="AT435" t="s">
        <v>50</v>
      </c>
      <c r="AU435" t="s">
        <v>55</v>
      </c>
      <c r="AV435" t="s">
        <v>46</v>
      </c>
      <c r="AW435" t="s">
        <v>55</v>
      </c>
    </row>
    <row r="436" spans="1:49" hidden="1" x14ac:dyDescent="0.3">
      <c r="A436" t="s">
        <v>35</v>
      </c>
      <c r="B436" s="2">
        <v>42449</v>
      </c>
      <c r="C436">
        <v>8</v>
      </c>
      <c r="D436">
        <v>8101</v>
      </c>
      <c r="E436" t="s">
        <v>434</v>
      </c>
      <c r="F436" s="1" t="s">
        <v>276</v>
      </c>
      <c r="G436" t="s">
        <v>2667</v>
      </c>
      <c r="H436">
        <v>0</v>
      </c>
      <c r="I436" t="s">
        <v>39</v>
      </c>
      <c r="J436" t="s">
        <v>46</v>
      </c>
      <c r="K436" t="s">
        <v>2668</v>
      </c>
      <c r="L436" t="s">
        <v>42</v>
      </c>
      <c r="M436" t="s">
        <v>125</v>
      </c>
      <c r="N436" t="s">
        <v>132</v>
      </c>
      <c r="O436" t="s">
        <v>2669</v>
      </c>
      <c r="P436">
        <v>25</v>
      </c>
      <c r="Q436" t="s">
        <v>39</v>
      </c>
      <c r="R436" t="s">
        <v>46</v>
      </c>
      <c r="S436" t="s">
        <v>42</v>
      </c>
      <c r="T436" t="s">
        <v>42</v>
      </c>
      <c r="U436" t="s">
        <v>48</v>
      </c>
      <c r="V436" t="s">
        <v>42</v>
      </c>
      <c r="W436" t="s">
        <v>42</v>
      </c>
      <c r="X436" t="s">
        <v>2670</v>
      </c>
      <c r="Y436" t="s">
        <v>42</v>
      </c>
      <c r="Z436" t="s">
        <v>51</v>
      </c>
      <c r="AA436">
        <v>42972</v>
      </c>
      <c r="AB436" t="s">
        <v>52</v>
      </c>
      <c r="AC436" t="s">
        <v>2092</v>
      </c>
      <c r="AD436" t="s">
        <v>55</v>
      </c>
      <c r="AE436" t="s">
        <v>55</v>
      </c>
      <c r="AF436" t="s">
        <v>2671</v>
      </c>
      <c r="AG436" t="s">
        <v>2672</v>
      </c>
      <c r="AH436" s="37" t="s">
        <v>58</v>
      </c>
      <c r="AI436" s="40" t="s">
        <v>94</v>
      </c>
      <c r="AJ436" t="s">
        <v>39</v>
      </c>
      <c r="AK436" t="s">
        <v>46</v>
      </c>
      <c r="AL436" t="s">
        <v>94</v>
      </c>
      <c r="AM436" t="s">
        <v>125</v>
      </c>
      <c r="AN436" t="s">
        <v>3966</v>
      </c>
      <c r="AO436" t="s">
        <v>39</v>
      </c>
      <c r="AP436" t="s">
        <v>67</v>
      </c>
      <c r="AQ436" t="s">
        <v>94</v>
      </c>
      <c r="AR436" t="s">
        <v>94</v>
      </c>
      <c r="AS436" t="s">
        <v>94</v>
      </c>
      <c r="AT436" t="s">
        <v>2670</v>
      </c>
      <c r="AU436" t="s">
        <v>51</v>
      </c>
      <c r="AV436" t="s">
        <v>52</v>
      </c>
      <c r="AW436" t="s">
        <v>55</v>
      </c>
    </row>
    <row r="437" spans="1:49" hidden="1" x14ac:dyDescent="0.3">
      <c r="A437" t="s">
        <v>35</v>
      </c>
      <c r="B437" s="2">
        <v>41859</v>
      </c>
      <c r="C437">
        <v>13</v>
      </c>
      <c r="D437">
        <v>13104</v>
      </c>
      <c r="E437" t="s">
        <v>1203</v>
      </c>
      <c r="F437" t="s">
        <v>37</v>
      </c>
      <c r="G437" t="s">
        <v>2673</v>
      </c>
      <c r="H437">
        <v>28</v>
      </c>
      <c r="I437" t="s">
        <v>2473</v>
      </c>
      <c r="J437" t="s">
        <v>46</v>
      </c>
      <c r="K437" s="1" t="s">
        <v>62</v>
      </c>
      <c r="L437" t="s">
        <v>55</v>
      </c>
      <c r="M437" t="s">
        <v>247</v>
      </c>
      <c r="N437" t="s">
        <v>44</v>
      </c>
      <c r="O437" t="s">
        <v>2674</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37" t="s">
        <v>58</v>
      </c>
      <c r="AI437" s="40" t="s">
        <v>94</v>
      </c>
      <c r="AJ437" t="s">
        <v>46</v>
      </c>
      <c r="AK437" t="s">
        <v>46</v>
      </c>
      <c r="AL437" t="s">
        <v>55</v>
      </c>
      <c r="AM437" t="s">
        <v>247</v>
      </c>
      <c r="AN437" t="s">
        <v>3964</v>
      </c>
      <c r="AO437" t="s">
        <v>39</v>
      </c>
      <c r="AP437" t="s">
        <v>67</v>
      </c>
      <c r="AQ437" t="s">
        <v>58</v>
      </c>
      <c r="AR437" t="s">
        <v>94</v>
      </c>
      <c r="AS437" t="s">
        <v>94</v>
      </c>
      <c r="AT437" t="s">
        <v>50</v>
      </c>
      <c r="AU437" t="s">
        <v>55</v>
      </c>
      <c r="AV437" t="s">
        <v>46</v>
      </c>
      <c r="AW437" t="s">
        <v>55</v>
      </c>
    </row>
    <row r="438" spans="1:49" hidden="1" x14ac:dyDescent="0.3">
      <c r="A438" s="1" t="s">
        <v>35</v>
      </c>
      <c r="B438" s="2">
        <v>43491</v>
      </c>
      <c r="C438">
        <v>5</v>
      </c>
      <c r="D438">
        <v>5103</v>
      </c>
      <c r="E438" t="s">
        <v>2675</v>
      </c>
      <c r="F438" t="s">
        <v>151</v>
      </c>
      <c r="G438" t="s">
        <v>2673</v>
      </c>
      <c r="H438">
        <v>36</v>
      </c>
      <c r="I438" t="s">
        <v>39</v>
      </c>
      <c r="J438" t="s">
        <v>637</v>
      </c>
      <c r="K438" t="s">
        <v>2676</v>
      </c>
      <c r="L438" t="s">
        <v>55</v>
      </c>
      <c r="M438" t="s">
        <v>639</v>
      </c>
      <c r="N438" t="s">
        <v>162</v>
      </c>
      <c r="O438" t="s">
        <v>1030</v>
      </c>
      <c r="P438">
        <v>57</v>
      </c>
      <c r="Q438" t="s">
        <v>39</v>
      </c>
      <c r="R438" s="1" t="s">
        <v>46</v>
      </c>
      <c r="S438" t="s">
        <v>42</v>
      </c>
      <c r="T438" s="1" t="s">
        <v>67</v>
      </c>
      <c r="U438" s="1" t="s">
        <v>48</v>
      </c>
      <c r="V438" s="1" t="s">
        <v>48</v>
      </c>
      <c r="W438" t="s">
        <v>42</v>
      </c>
      <c r="X438" t="s">
        <v>89</v>
      </c>
      <c r="Y438" s="1" t="s">
        <v>46</v>
      </c>
      <c r="Z438" t="s">
        <v>112</v>
      </c>
      <c r="AA438" t="s">
        <v>55</v>
      </c>
      <c r="AB438" t="s">
        <v>309</v>
      </c>
      <c r="AC438" s="1" t="s">
        <v>55</v>
      </c>
      <c r="AD438" s="1" t="s">
        <v>55</v>
      </c>
      <c r="AE438" s="1" t="s">
        <v>55</v>
      </c>
      <c r="AF438" t="s">
        <v>2677</v>
      </c>
      <c r="AG438" t="s">
        <v>2678</v>
      </c>
      <c r="AH438" s="37" t="s">
        <v>58</v>
      </c>
      <c r="AI438" s="40" t="s">
        <v>94</v>
      </c>
      <c r="AJ438" t="s">
        <v>39</v>
      </c>
      <c r="AK438" t="s">
        <v>3932</v>
      </c>
      <c r="AL438" t="s">
        <v>55</v>
      </c>
      <c r="AM438" t="s">
        <v>639</v>
      </c>
      <c r="AN438" t="s">
        <v>3965</v>
      </c>
      <c r="AO438" t="s">
        <v>39</v>
      </c>
      <c r="AP438" t="s">
        <v>67</v>
      </c>
      <c r="AQ438" t="s">
        <v>94</v>
      </c>
      <c r="AR438" t="s">
        <v>67</v>
      </c>
      <c r="AS438" t="s">
        <v>94</v>
      </c>
      <c r="AT438" t="s">
        <v>89</v>
      </c>
      <c r="AU438" t="s">
        <v>112</v>
      </c>
      <c r="AV438" t="s">
        <v>309</v>
      </c>
      <c r="AW438" t="s">
        <v>55</v>
      </c>
    </row>
    <row r="439" spans="1:49" hidden="1" x14ac:dyDescent="0.3">
      <c r="A439" s="1" t="s">
        <v>843</v>
      </c>
      <c r="B439" s="2">
        <v>44315</v>
      </c>
      <c r="C439">
        <v>13</v>
      </c>
      <c r="D439">
        <v>13129</v>
      </c>
      <c r="E439" s="1" t="s">
        <v>1507</v>
      </c>
      <c r="F439" s="1" t="s">
        <v>37</v>
      </c>
      <c r="G439" t="s">
        <v>2673</v>
      </c>
      <c r="H439" s="9"/>
      <c r="I439" t="s">
        <v>2679</v>
      </c>
      <c r="J439" s="1" t="s">
        <v>46</v>
      </c>
      <c r="K439" s="1" t="s">
        <v>2680</v>
      </c>
      <c r="L439" t="s">
        <v>42</v>
      </c>
      <c r="M439" t="s">
        <v>2681</v>
      </c>
      <c r="N439" t="s">
        <v>2682</v>
      </c>
      <c r="O439" t="s">
        <v>2683</v>
      </c>
      <c r="P439" s="9">
        <v>34</v>
      </c>
      <c r="Q439" t="s">
        <v>2679</v>
      </c>
      <c r="R439" s="1" t="s">
        <v>46</v>
      </c>
      <c r="S439" t="s">
        <v>42</v>
      </c>
      <c r="T439" s="1" t="s">
        <v>67</v>
      </c>
      <c r="U439" s="1" t="s">
        <v>48</v>
      </c>
      <c r="V439" s="1" t="s">
        <v>48</v>
      </c>
      <c r="W439" t="s">
        <v>87</v>
      </c>
      <c r="X439" t="s">
        <v>44</v>
      </c>
      <c r="Y439" t="s">
        <v>89</v>
      </c>
      <c r="Z439" t="s">
        <v>112</v>
      </c>
      <c r="AA439" s="2">
        <v>44315</v>
      </c>
      <c r="AB439" t="s">
        <v>588</v>
      </c>
      <c r="AC439" s="1" t="s">
        <v>55</v>
      </c>
      <c r="AD439" s="1" t="s">
        <v>55</v>
      </c>
      <c r="AE439" s="1" t="s">
        <v>55</v>
      </c>
      <c r="AF439" t="s">
        <v>2684</v>
      </c>
      <c r="AG439" t="s">
        <v>2685</v>
      </c>
      <c r="AH439" s="37" t="s">
        <v>58</v>
      </c>
      <c r="AI439" s="40" t="s">
        <v>94</v>
      </c>
      <c r="AJ439" t="s">
        <v>854</v>
      </c>
      <c r="AK439" t="s">
        <v>46</v>
      </c>
      <c r="AL439" t="s">
        <v>94</v>
      </c>
      <c r="AM439" t="s">
        <v>3958</v>
      </c>
      <c r="AN439" t="s">
        <v>2682</v>
      </c>
      <c r="AO439" t="s">
        <v>854</v>
      </c>
      <c r="AP439" t="s">
        <v>67</v>
      </c>
      <c r="AQ439" t="s">
        <v>94</v>
      </c>
      <c r="AR439" t="s">
        <v>67</v>
      </c>
      <c r="AS439" t="s">
        <v>58</v>
      </c>
      <c r="AT439" t="s">
        <v>3964</v>
      </c>
      <c r="AU439" t="s">
        <v>112</v>
      </c>
      <c r="AV439" t="s">
        <v>588</v>
      </c>
      <c r="AW439" t="s">
        <v>55</v>
      </c>
    </row>
    <row r="440" spans="1:49" x14ac:dyDescent="0.3">
      <c r="A440" t="s">
        <v>35</v>
      </c>
      <c r="B440" s="2">
        <v>41125</v>
      </c>
      <c r="C440">
        <v>7</v>
      </c>
      <c r="D440">
        <v>7102</v>
      </c>
      <c r="E440" t="s">
        <v>2686</v>
      </c>
      <c r="F440" t="s">
        <v>458</v>
      </c>
      <c r="G440" t="s">
        <v>2687</v>
      </c>
      <c r="H440">
        <v>35</v>
      </c>
      <c r="I440" t="s">
        <v>46</v>
      </c>
      <c r="J440" t="s">
        <v>62</v>
      </c>
      <c r="K440" s="1" t="s">
        <v>73</v>
      </c>
      <c r="L440" t="s">
        <v>55</v>
      </c>
      <c r="M440" t="s">
        <v>43</v>
      </c>
      <c r="N440" t="s">
        <v>65</v>
      </c>
      <c r="O440" t="s">
        <v>2688</v>
      </c>
      <c r="P440">
        <v>40</v>
      </c>
      <c r="Q440" t="s">
        <v>46</v>
      </c>
      <c r="R440" t="s">
        <v>46</v>
      </c>
      <c r="S440" t="s">
        <v>58</v>
      </c>
      <c r="T440" t="s">
        <v>67</v>
      </c>
      <c r="U440" t="s">
        <v>2689</v>
      </c>
      <c r="V440" t="s">
        <v>48</v>
      </c>
      <c r="W440" t="s">
        <v>67</v>
      </c>
      <c r="X440" t="s">
        <v>50</v>
      </c>
      <c r="Y440" t="s">
        <v>46</v>
      </c>
      <c r="Z440" t="s">
        <v>55</v>
      </c>
      <c r="AA440" t="s">
        <v>55</v>
      </c>
      <c r="AB440" t="s">
        <v>46</v>
      </c>
      <c r="AC440" t="s">
        <v>55</v>
      </c>
      <c r="AD440" t="s">
        <v>55</v>
      </c>
      <c r="AE440" t="s">
        <v>55</v>
      </c>
      <c r="AF440" t="s">
        <v>69</v>
      </c>
      <c r="AG440" t="s">
        <v>69</v>
      </c>
      <c r="AH440" s="37" t="s">
        <v>58</v>
      </c>
      <c r="AI440" s="40" t="s">
        <v>58</v>
      </c>
      <c r="AJ440" t="s">
        <v>46</v>
      </c>
      <c r="AK440" t="s">
        <v>46</v>
      </c>
      <c r="AL440" t="s">
        <v>55</v>
      </c>
      <c r="AM440" t="s">
        <v>43</v>
      </c>
      <c r="AN440" t="s">
        <v>3964</v>
      </c>
      <c r="AO440" t="s">
        <v>46</v>
      </c>
      <c r="AP440" t="s">
        <v>67</v>
      </c>
      <c r="AQ440" t="s">
        <v>58</v>
      </c>
      <c r="AR440" t="s">
        <v>67</v>
      </c>
      <c r="AS440" t="s">
        <v>67</v>
      </c>
      <c r="AT440" t="s">
        <v>50</v>
      </c>
      <c r="AU440" t="s">
        <v>55</v>
      </c>
      <c r="AV440" t="s">
        <v>46</v>
      </c>
      <c r="AW440" t="s">
        <v>55</v>
      </c>
    </row>
    <row r="441" spans="1:49" x14ac:dyDescent="0.3">
      <c r="A441" t="s">
        <v>35</v>
      </c>
      <c r="B441" s="2">
        <v>42520</v>
      </c>
      <c r="C441">
        <v>13</v>
      </c>
      <c r="D441">
        <v>13101</v>
      </c>
      <c r="E441" t="s">
        <v>1263</v>
      </c>
      <c r="F441" t="s">
        <v>37</v>
      </c>
      <c r="G441" t="s">
        <v>3686</v>
      </c>
      <c r="H441">
        <v>18</v>
      </c>
      <c r="I441" t="s">
        <v>39</v>
      </c>
      <c r="J441" t="s">
        <v>46</v>
      </c>
      <c r="K441" t="s">
        <v>3687</v>
      </c>
      <c r="L441" t="s">
        <v>55</v>
      </c>
      <c r="M441" t="s">
        <v>247</v>
      </c>
      <c r="N441" s="1" t="s">
        <v>62</v>
      </c>
      <c r="O441" t="s">
        <v>3688</v>
      </c>
      <c r="P441">
        <v>20</v>
      </c>
      <c r="Q441" t="s">
        <v>46</v>
      </c>
      <c r="R441" t="s">
        <v>46</v>
      </c>
      <c r="S441" t="s">
        <v>67</v>
      </c>
      <c r="T441" t="s">
        <v>67</v>
      </c>
      <c r="U441" t="s">
        <v>48</v>
      </c>
      <c r="V441" t="s">
        <v>48</v>
      </c>
      <c r="W441" t="s">
        <v>49</v>
      </c>
      <c r="X441" t="s">
        <v>46</v>
      </c>
      <c r="Y441" t="s">
        <v>46</v>
      </c>
      <c r="Z441" t="s">
        <v>55</v>
      </c>
      <c r="AA441" t="s">
        <v>55</v>
      </c>
      <c r="AB441" t="s">
        <v>46</v>
      </c>
      <c r="AC441" t="s">
        <v>55</v>
      </c>
      <c r="AD441" t="s">
        <v>55</v>
      </c>
      <c r="AE441" t="s">
        <v>55</v>
      </c>
      <c r="AF441" t="s">
        <v>3689</v>
      </c>
      <c r="AG441" t="s">
        <v>69</v>
      </c>
      <c r="AH441" s="37" t="s">
        <v>58</v>
      </c>
      <c r="AI441" s="40" t="s">
        <v>58</v>
      </c>
      <c r="AJ441" t="s">
        <v>39</v>
      </c>
      <c r="AK441" t="s">
        <v>46</v>
      </c>
      <c r="AL441" t="s">
        <v>55</v>
      </c>
      <c r="AM441" t="s">
        <v>247</v>
      </c>
      <c r="AN441" t="s">
        <v>67</v>
      </c>
      <c r="AO441" t="s">
        <v>46</v>
      </c>
      <c r="AP441" t="s">
        <v>67</v>
      </c>
      <c r="AQ441" t="s">
        <v>67</v>
      </c>
      <c r="AR441" t="s">
        <v>67</v>
      </c>
      <c r="AS441" t="s">
        <v>58</v>
      </c>
      <c r="AT441" t="s">
        <v>67</v>
      </c>
      <c r="AU441" t="s">
        <v>55</v>
      </c>
      <c r="AV441" t="s">
        <v>46</v>
      </c>
      <c r="AW441" t="s">
        <v>55</v>
      </c>
    </row>
    <row r="442" spans="1:49" x14ac:dyDescent="0.3">
      <c r="A442" t="s">
        <v>35</v>
      </c>
      <c r="B442" s="2">
        <v>43286</v>
      </c>
      <c r="C442">
        <v>9</v>
      </c>
      <c r="D442">
        <v>9102</v>
      </c>
      <c r="E442" t="s">
        <v>1551</v>
      </c>
      <c r="F442" t="s">
        <v>60</v>
      </c>
      <c r="G442" t="s">
        <v>2695</v>
      </c>
      <c r="H442">
        <v>52</v>
      </c>
      <c r="I442" t="s">
        <v>39</v>
      </c>
      <c r="J442" t="s">
        <v>46</v>
      </c>
      <c r="K442" t="s">
        <v>2696</v>
      </c>
      <c r="L442" t="s">
        <v>42</v>
      </c>
      <c r="M442" t="s">
        <v>4103</v>
      </c>
      <c r="N442" t="s">
        <v>44</v>
      </c>
      <c r="O442" t="s">
        <v>2697</v>
      </c>
      <c r="P442">
        <v>52</v>
      </c>
      <c r="Q442" t="s">
        <v>39</v>
      </c>
      <c r="R442" t="s">
        <v>46</v>
      </c>
      <c r="S442" t="s">
        <v>42</v>
      </c>
      <c r="T442" t="s">
        <v>42</v>
      </c>
      <c r="U442" t="s">
        <v>2698</v>
      </c>
      <c r="V442" t="s">
        <v>48</v>
      </c>
      <c r="W442" t="s">
        <v>49</v>
      </c>
      <c r="X442" t="s">
        <v>50</v>
      </c>
      <c r="Y442" t="s">
        <v>46</v>
      </c>
      <c r="Z442" t="s">
        <v>90</v>
      </c>
      <c r="AA442">
        <v>43291</v>
      </c>
      <c r="AB442" t="s">
        <v>91</v>
      </c>
      <c r="AC442" t="s">
        <v>55</v>
      </c>
      <c r="AD442" t="s">
        <v>55</v>
      </c>
      <c r="AE442" t="s">
        <v>55</v>
      </c>
      <c r="AF442" t="s">
        <v>2699</v>
      </c>
      <c r="AG442" t="s">
        <v>2700</v>
      </c>
      <c r="AH442" s="37" t="s">
        <v>58</v>
      </c>
      <c r="AI442" s="40" t="s">
        <v>58</v>
      </c>
      <c r="AJ442" t="s">
        <v>39</v>
      </c>
      <c r="AK442" t="s">
        <v>46</v>
      </c>
      <c r="AL442" t="s">
        <v>94</v>
      </c>
      <c r="AM442" t="s">
        <v>4103</v>
      </c>
      <c r="AN442" t="s">
        <v>3964</v>
      </c>
      <c r="AO442" t="s">
        <v>39</v>
      </c>
      <c r="AP442" t="s">
        <v>67</v>
      </c>
      <c r="AQ442" t="s">
        <v>94</v>
      </c>
      <c r="AR442" t="s">
        <v>94</v>
      </c>
      <c r="AS442" t="s">
        <v>58</v>
      </c>
      <c r="AT442" t="s">
        <v>50</v>
      </c>
      <c r="AU442" t="s">
        <v>90</v>
      </c>
      <c r="AV442" t="s">
        <v>91</v>
      </c>
      <c r="AW442" t="s">
        <v>55</v>
      </c>
    </row>
    <row r="443" spans="1:49" x14ac:dyDescent="0.3">
      <c r="A443" t="s">
        <v>35</v>
      </c>
      <c r="B443" s="2">
        <v>42036</v>
      </c>
      <c r="C443">
        <v>6</v>
      </c>
      <c r="D443">
        <v>6106</v>
      </c>
      <c r="E443" t="s">
        <v>2701</v>
      </c>
      <c r="F443" t="s">
        <v>105</v>
      </c>
      <c r="G443" t="s">
        <v>2702</v>
      </c>
      <c r="H443">
        <v>70</v>
      </c>
      <c r="I443" t="s">
        <v>39</v>
      </c>
      <c r="J443" t="s">
        <v>46</v>
      </c>
      <c r="K443" t="s">
        <v>2703</v>
      </c>
      <c r="L443" t="s">
        <v>42</v>
      </c>
      <c r="M443" t="s">
        <v>74</v>
      </c>
      <c r="N443" t="s">
        <v>44</v>
      </c>
      <c r="O443" t="s">
        <v>2704</v>
      </c>
      <c r="P443">
        <v>71</v>
      </c>
      <c r="Q443" t="s">
        <v>39</v>
      </c>
      <c r="R443" t="s">
        <v>2705</v>
      </c>
      <c r="S443" t="s">
        <v>42</v>
      </c>
      <c r="T443" t="s">
        <v>49</v>
      </c>
      <c r="U443" t="s">
        <v>2706</v>
      </c>
      <c r="V443" t="s">
        <v>42</v>
      </c>
      <c r="W443" t="s">
        <v>49</v>
      </c>
      <c r="X443" t="s">
        <v>50</v>
      </c>
      <c r="Y443" t="s">
        <v>42</v>
      </c>
      <c r="Z443" t="s">
        <v>51</v>
      </c>
      <c r="AA443">
        <v>42472</v>
      </c>
      <c r="AB443" t="s">
        <v>1342</v>
      </c>
      <c r="AC443" t="s">
        <v>1851</v>
      </c>
      <c r="AD443" t="s">
        <v>545</v>
      </c>
      <c r="AE443" t="s">
        <v>55</v>
      </c>
      <c r="AF443" t="s">
        <v>2707</v>
      </c>
      <c r="AG443" t="s">
        <v>2708</v>
      </c>
      <c r="AH443" s="37" t="s">
        <v>58</v>
      </c>
      <c r="AI443" s="40" t="s">
        <v>58</v>
      </c>
      <c r="AJ443" t="s">
        <v>39</v>
      </c>
      <c r="AK443" t="s">
        <v>46</v>
      </c>
      <c r="AL443" t="s">
        <v>94</v>
      </c>
      <c r="AM443" t="s">
        <v>74</v>
      </c>
      <c r="AN443" t="s">
        <v>3964</v>
      </c>
      <c r="AO443" t="s">
        <v>39</v>
      </c>
      <c r="AP443" t="s">
        <v>3968</v>
      </c>
      <c r="AQ443" t="s">
        <v>94</v>
      </c>
      <c r="AR443" t="s">
        <v>58</v>
      </c>
      <c r="AS443" t="s">
        <v>58</v>
      </c>
      <c r="AT443" t="s">
        <v>50</v>
      </c>
      <c r="AU443" t="s">
        <v>51</v>
      </c>
      <c r="AV443" t="s">
        <v>4000</v>
      </c>
      <c r="AW443" t="s">
        <v>545</v>
      </c>
    </row>
    <row r="444" spans="1:49" x14ac:dyDescent="0.3">
      <c r="A444" t="s">
        <v>35</v>
      </c>
      <c r="B444" s="2">
        <v>43584</v>
      </c>
      <c r="C444">
        <v>5</v>
      </c>
      <c r="D444">
        <v>5701</v>
      </c>
      <c r="E444" t="s">
        <v>150</v>
      </c>
      <c r="F444" t="s">
        <v>151</v>
      </c>
      <c r="G444" t="s">
        <v>2709</v>
      </c>
      <c r="H444">
        <v>27</v>
      </c>
      <c r="I444" t="s">
        <v>39</v>
      </c>
      <c r="J444" t="s">
        <v>46</v>
      </c>
      <c r="K444" t="s">
        <v>2710</v>
      </c>
      <c r="L444" t="s">
        <v>55</v>
      </c>
      <c r="M444" t="s">
        <v>270</v>
      </c>
      <c r="N444" t="s">
        <v>44</v>
      </c>
      <c r="O444" t="s">
        <v>2711</v>
      </c>
      <c r="P444">
        <v>57</v>
      </c>
      <c r="Q444" t="s">
        <v>39</v>
      </c>
      <c r="R444" t="s">
        <v>46</v>
      </c>
      <c r="S444" t="s">
        <v>42</v>
      </c>
      <c r="T444" t="s">
        <v>67</v>
      </c>
      <c r="U444" t="s">
        <v>2712</v>
      </c>
      <c r="V444" t="s">
        <v>48</v>
      </c>
      <c r="W444" t="s">
        <v>42</v>
      </c>
      <c r="X444" t="s">
        <v>164</v>
      </c>
      <c r="Y444" t="s">
        <v>46</v>
      </c>
      <c r="Z444" t="s">
        <v>112</v>
      </c>
      <c r="AA444" t="s">
        <v>55</v>
      </c>
      <c r="AB444" t="s">
        <v>113</v>
      </c>
      <c r="AC444" t="s">
        <v>55</v>
      </c>
      <c r="AD444" t="s">
        <v>55</v>
      </c>
      <c r="AE444" t="s">
        <v>55</v>
      </c>
      <c r="AF444" t="s">
        <v>2713</v>
      </c>
      <c r="AG444" t="s">
        <v>2714</v>
      </c>
      <c r="AH444" s="37" t="s">
        <v>58</v>
      </c>
      <c r="AI444" s="40" t="s">
        <v>58</v>
      </c>
      <c r="AJ444" t="s">
        <v>39</v>
      </c>
      <c r="AK444" t="s">
        <v>46</v>
      </c>
      <c r="AL444" t="s">
        <v>55</v>
      </c>
      <c r="AM444" t="s">
        <v>710</v>
      </c>
      <c r="AN444" t="s">
        <v>3964</v>
      </c>
      <c r="AO444" t="s">
        <v>39</v>
      </c>
      <c r="AP444" t="s">
        <v>67</v>
      </c>
      <c r="AQ444" t="s">
        <v>94</v>
      </c>
      <c r="AR444" t="s">
        <v>67</v>
      </c>
      <c r="AS444" t="s">
        <v>94</v>
      </c>
      <c r="AT444" t="s">
        <v>164</v>
      </c>
      <c r="AU444" t="s">
        <v>112</v>
      </c>
      <c r="AV444" t="s">
        <v>113</v>
      </c>
      <c r="AW444" t="s">
        <v>55</v>
      </c>
    </row>
    <row r="445" spans="1:49" hidden="1" x14ac:dyDescent="0.3">
      <c r="A445" s="1" t="s">
        <v>35</v>
      </c>
      <c r="B445" s="2">
        <v>44299</v>
      </c>
      <c r="C445">
        <v>13</v>
      </c>
      <c r="D445">
        <v>13401</v>
      </c>
      <c r="E445" s="1" t="s">
        <v>690</v>
      </c>
      <c r="F445" s="1" t="s">
        <v>37</v>
      </c>
      <c r="G445" t="s">
        <v>2715</v>
      </c>
      <c r="H445" s="9">
        <v>11</v>
      </c>
      <c r="I445" s="1" t="s">
        <v>39</v>
      </c>
      <c r="J445" s="1" t="s">
        <v>428</v>
      </c>
      <c r="K445" s="1" t="s">
        <v>2716</v>
      </c>
      <c r="L445" t="s">
        <v>42</v>
      </c>
      <c r="M445" t="s">
        <v>125</v>
      </c>
      <c r="N445" t="s">
        <v>2717</v>
      </c>
      <c r="O445" t="s">
        <v>2718</v>
      </c>
      <c r="P445" s="9">
        <v>41</v>
      </c>
      <c r="Q445" t="s">
        <v>789</v>
      </c>
      <c r="R445" s="1" t="s">
        <v>46</v>
      </c>
      <c r="S445" t="s">
        <v>87</v>
      </c>
      <c r="T445" s="1" t="s">
        <v>67</v>
      </c>
      <c r="U445" t="s">
        <v>2719</v>
      </c>
      <c r="V445" s="1" t="s">
        <v>48</v>
      </c>
      <c r="W445" t="s">
        <v>42</v>
      </c>
      <c r="X445" s="1" t="s">
        <v>46</v>
      </c>
      <c r="Y445" s="1" t="s">
        <v>46</v>
      </c>
      <c r="Z445" s="1" t="s">
        <v>55</v>
      </c>
      <c r="AA445" s="1" t="s">
        <v>55</v>
      </c>
      <c r="AB445" s="1" t="s">
        <v>46</v>
      </c>
      <c r="AC445" s="1" t="s">
        <v>55</v>
      </c>
      <c r="AD445" s="1" t="s">
        <v>55</v>
      </c>
      <c r="AE445" s="1" t="s">
        <v>55</v>
      </c>
      <c r="AF445" s="1" t="s">
        <v>62</v>
      </c>
      <c r="AH445" s="37" t="s">
        <v>58</v>
      </c>
      <c r="AI445" s="40" t="s">
        <v>94</v>
      </c>
      <c r="AJ445" t="s">
        <v>39</v>
      </c>
      <c r="AK445" t="s">
        <v>428</v>
      </c>
      <c r="AL445" t="s">
        <v>94</v>
      </c>
      <c r="AM445" t="s">
        <v>125</v>
      </c>
      <c r="AN445" t="s">
        <v>85</v>
      </c>
      <c r="AO445" t="s">
        <v>39</v>
      </c>
      <c r="AP445" t="s">
        <v>67</v>
      </c>
      <c r="AQ445" t="s">
        <v>58</v>
      </c>
      <c r="AR445" t="s">
        <v>67</v>
      </c>
      <c r="AS445" t="s">
        <v>94</v>
      </c>
      <c r="AT445" t="s">
        <v>67</v>
      </c>
      <c r="AU445" t="s">
        <v>55</v>
      </c>
      <c r="AV445" t="s">
        <v>46</v>
      </c>
      <c r="AW445" t="s">
        <v>55</v>
      </c>
    </row>
    <row r="446" spans="1:49" hidden="1" x14ac:dyDescent="0.3">
      <c r="A446" t="s">
        <v>35</v>
      </c>
      <c r="B446" s="2">
        <v>42924</v>
      </c>
      <c r="C446">
        <v>8</v>
      </c>
      <c r="D446">
        <v>8312</v>
      </c>
      <c r="E446" t="s">
        <v>2720</v>
      </c>
      <c r="F446" s="1" t="s">
        <v>276</v>
      </c>
      <c r="G446" t="s">
        <v>2721</v>
      </c>
      <c r="H446">
        <v>4</v>
      </c>
      <c r="I446" t="s">
        <v>39</v>
      </c>
      <c r="J446" t="s">
        <v>46</v>
      </c>
      <c r="K446" t="s">
        <v>2722</v>
      </c>
      <c r="L446" t="s">
        <v>42</v>
      </c>
      <c r="M446" t="s">
        <v>2723</v>
      </c>
      <c r="N446" t="s">
        <v>132</v>
      </c>
      <c r="O446" t="s">
        <v>2724</v>
      </c>
      <c r="P446">
        <v>35</v>
      </c>
      <c r="Q446" t="s">
        <v>39</v>
      </c>
      <c r="R446" t="s">
        <v>1340</v>
      </c>
      <c r="S446" t="s">
        <v>42</v>
      </c>
      <c r="T446" t="s">
        <v>42</v>
      </c>
      <c r="U446" t="s">
        <v>2725</v>
      </c>
      <c r="V446" t="s">
        <v>136</v>
      </c>
      <c r="W446" t="s">
        <v>42</v>
      </c>
      <c r="X446" t="s">
        <v>164</v>
      </c>
      <c r="Y446" t="s">
        <v>42</v>
      </c>
      <c r="Z446" t="s">
        <v>51</v>
      </c>
      <c r="AA446">
        <v>43326</v>
      </c>
      <c r="AB446" t="s">
        <v>52</v>
      </c>
      <c r="AC446" t="s">
        <v>2436</v>
      </c>
      <c r="AD446" t="s">
        <v>54</v>
      </c>
      <c r="AE446" t="s">
        <v>55</v>
      </c>
      <c r="AF446" t="s">
        <v>2726</v>
      </c>
      <c r="AG446" t="s">
        <v>2727</v>
      </c>
      <c r="AH446" s="37" t="s">
        <v>58</v>
      </c>
      <c r="AI446" s="40" t="s">
        <v>94</v>
      </c>
      <c r="AJ446" t="s">
        <v>39</v>
      </c>
      <c r="AK446" t="s">
        <v>46</v>
      </c>
      <c r="AL446" t="s">
        <v>94</v>
      </c>
      <c r="AM446" t="s">
        <v>3955</v>
      </c>
      <c r="AN446" t="s">
        <v>3966</v>
      </c>
      <c r="AO446" t="s">
        <v>39</v>
      </c>
      <c r="AP446" t="s">
        <v>1340</v>
      </c>
      <c r="AQ446" t="s">
        <v>94</v>
      </c>
      <c r="AR446" t="s">
        <v>94</v>
      </c>
      <c r="AS446" t="s">
        <v>94</v>
      </c>
      <c r="AT446" t="s">
        <v>164</v>
      </c>
      <c r="AU446" t="s">
        <v>51</v>
      </c>
      <c r="AV446" t="s">
        <v>52</v>
      </c>
      <c r="AW446" t="s">
        <v>54</v>
      </c>
    </row>
    <row r="447" spans="1:49" x14ac:dyDescent="0.3">
      <c r="A447" t="s">
        <v>35</v>
      </c>
      <c r="B447" s="2">
        <v>41579</v>
      </c>
      <c r="C447">
        <v>13</v>
      </c>
      <c r="D447">
        <v>13106</v>
      </c>
      <c r="E447" s="6" t="s">
        <v>1599</v>
      </c>
      <c r="F447" t="s">
        <v>37</v>
      </c>
      <c r="G447" t="s">
        <v>2728</v>
      </c>
      <c r="H447">
        <v>47</v>
      </c>
      <c r="I447" t="s">
        <v>46</v>
      </c>
      <c r="J447" s="1" t="s">
        <v>62</v>
      </c>
      <c r="K447" t="s">
        <v>2444</v>
      </c>
      <c r="L447" s="1" t="s">
        <v>55</v>
      </c>
      <c r="M447" t="s">
        <v>247</v>
      </c>
      <c r="N447" t="s">
        <v>301</v>
      </c>
      <c r="O447" t="s">
        <v>2729</v>
      </c>
      <c r="P447">
        <v>27</v>
      </c>
      <c r="Q447" t="s">
        <v>46</v>
      </c>
      <c r="R447" t="s">
        <v>46</v>
      </c>
      <c r="S447" s="1" t="s">
        <v>67</v>
      </c>
      <c r="T447" t="s">
        <v>67</v>
      </c>
      <c r="U447" t="s">
        <v>2730</v>
      </c>
      <c r="V447" t="s">
        <v>48</v>
      </c>
      <c r="W447" t="s">
        <v>49</v>
      </c>
      <c r="X447" s="1" t="s">
        <v>46</v>
      </c>
      <c r="Y447" t="s">
        <v>46</v>
      </c>
      <c r="Z447" s="1" t="s">
        <v>55</v>
      </c>
      <c r="AA447" t="s">
        <v>55</v>
      </c>
      <c r="AB447" t="s">
        <v>46</v>
      </c>
      <c r="AC447" s="1" t="s">
        <v>55</v>
      </c>
      <c r="AE447" t="s">
        <v>55</v>
      </c>
      <c r="AF447" t="s">
        <v>69</v>
      </c>
      <c r="AG447" t="s">
        <v>69</v>
      </c>
      <c r="AH447" s="37" t="s">
        <v>58</v>
      </c>
      <c r="AI447" s="40" t="s">
        <v>58</v>
      </c>
      <c r="AJ447" t="s">
        <v>46</v>
      </c>
      <c r="AK447" t="s">
        <v>46</v>
      </c>
      <c r="AL447" t="s">
        <v>55</v>
      </c>
      <c r="AM447" t="s">
        <v>247</v>
      </c>
      <c r="AN447" t="s">
        <v>3964</v>
      </c>
      <c r="AO447" t="s">
        <v>46</v>
      </c>
      <c r="AP447" t="s">
        <v>67</v>
      </c>
      <c r="AQ447" t="s">
        <v>67</v>
      </c>
      <c r="AR447" t="s">
        <v>67</v>
      </c>
      <c r="AS447" t="s">
        <v>58</v>
      </c>
      <c r="AT447" t="s">
        <v>67</v>
      </c>
      <c r="AU447" t="s">
        <v>55</v>
      </c>
      <c r="AV447" t="s">
        <v>46</v>
      </c>
      <c r="AW447" t="s">
        <v>55</v>
      </c>
    </row>
    <row r="448" spans="1:49" x14ac:dyDescent="0.3">
      <c r="A448" t="s">
        <v>35</v>
      </c>
      <c r="B448" s="2">
        <v>42568</v>
      </c>
      <c r="C448">
        <v>13</v>
      </c>
      <c r="D448">
        <v>13501</v>
      </c>
      <c r="E448" s="5" t="s">
        <v>762</v>
      </c>
      <c r="F448" s="5" t="s">
        <v>37</v>
      </c>
      <c r="G448" t="s">
        <v>3456</v>
      </c>
      <c r="H448">
        <v>34</v>
      </c>
      <c r="I448" t="s">
        <v>39</v>
      </c>
      <c r="J448" t="s">
        <v>46</v>
      </c>
      <c r="K448" t="s">
        <v>3457</v>
      </c>
      <c r="L448" t="s">
        <v>42</v>
      </c>
      <c r="M448" t="s">
        <v>247</v>
      </c>
      <c r="N448" t="s">
        <v>44</v>
      </c>
      <c r="O448" t="s">
        <v>3458</v>
      </c>
      <c r="P448">
        <v>28</v>
      </c>
      <c r="Q448" t="s">
        <v>39</v>
      </c>
      <c r="R448" t="s">
        <v>3459</v>
      </c>
      <c r="S448" t="s">
        <v>42</v>
      </c>
      <c r="T448" t="s">
        <v>49</v>
      </c>
      <c r="U448" t="s">
        <v>3460</v>
      </c>
      <c r="V448" t="s">
        <v>42</v>
      </c>
      <c r="W448" t="s">
        <v>49</v>
      </c>
      <c r="X448" t="s">
        <v>164</v>
      </c>
      <c r="Y448" t="s">
        <v>42</v>
      </c>
      <c r="Z448" t="s">
        <v>51</v>
      </c>
      <c r="AA448">
        <v>43010</v>
      </c>
      <c r="AB448" t="s">
        <v>52</v>
      </c>
      <c r="AC448" t="s">
        <v>3461</v>
      </c>
      <c r="AD448" t="s">
        <v>3462</v>
      </c>
      <c r="AE448" t="s">
        <v>55</v>
      </c>
      <c r="AF448" t="s">
        <v>3463</v>
      </c>
      <c r="AG448" t="s">
        <v>69</v>
      </c>
      <c r="AH448" s="37" t="s">
        <v>58</v>
      </c>
      <c r="AI448" s="40" t="s">
        <v>58</v>
      </c>
      <c r="AJ448" t="s">
        <v>39</v>
      </c>
      <c r="AK448" t="s">
        <v>46</v>
      </c>
      <c r="AL448" t="s">
        <v>94</v>
      </c>
      <c r="AM448" t="s">
        <v>247</v>
      </c>
      <c r="AN448" t="s">
        <v>3964</v>
      </c>
      <c r="AO448" t="s">
        <v>39</v>
      </c>
      <c r="AP448" t="s">
        <v>3967</v>
      </c>
      <c r="AQ448" t="s">
        <v>94</v>
      </c>
      <c r="AR448" t="s">
        <v>58</v>
      </c>
      <c r="AS448" t="s">
        <v>58</v>
      </c>
      <c r="AT448" t="s">
        <v>164</v>
      </c>
      <c r="AU448" t="s">
        <v>51</v>
      </c>
      <c r="AV448" t="s">
        <v>52</v>
      </c>
      <c r="AW448" t="s">
        <v>3462</v>
      </c>
    </row>
    <row r="449" spans="1:49" hidden="1" x14ac:dyDescent="0.3">
      <c r="A449" t="s">
        <v>35</v>
      </c>
      <c r="B449" s="2">
        <v>43697</v>
      </c>
      <c r="C449">
        <v>13</v>
      </c>
      <c r="D449">
        <v>13110</v>
      </c>
      <c r="E449" s="5" t="s">
        <v>169</v>
      </c>
      <c r="F449" s="5" t="s">
        <v>37</v>
      </c>
      <c r="G449" t="s">
        <v>2737</v>
      </c>
      <c r="H449">
        <v>63</v>
      </c>
      <c r="I449" t="s">
        <v>39</v>
      </c>
      <c r="J449" t="s">
        <v>46</v>
      </c>
      <c r="K449" t="s">
        <v>2738</v>
      </c>
      <c r="L449" t="s">
        <v>55</v>
      </c>
      <c r="M449" t="s">
        <v>191</v>
      </c>
      <c r="N449" t="s">
        <v>132</v>
      </c>
      <c r="O449" t="s">
        <v>2739</v>
      </c>
      <c r="P449">
        <v>38</v>
      </c>
      <c r="Q449" t="s">
        <v>39</v>
      </c>
      <c r="R449" t="s">
        <v>46</v>
      </c>
      <c r="S449" t="s">
        <v>42</v>
      </c>
      <c r="T449" t="s">
        <v>67</v>
      </c>
      <c r="U449" t="s">
        <v>48</v>
      </c>
      <c r="V449" t="s">
        <v>48</v>
      </c>
      <c r="W449" t="s">
        <v>42</v>
      </c>
      <c r="X449" t="s">
        <v>103</v>
      </c>
      <c r="Y449" t="s">
        <v>46</v>
      </c>
      <c r="Z449" t="s">
        <v>112</v>
      </c>
      <c r="AA449" t="s">
        <v>55</v>
      </c>
      <c r="AB449" t="s">
        <v>588</v>
      </c>
      <c r="AC449" t="s">
        <v>55</v>
      </c>
      <c r="AD449" t="s">
        <v>55</v>
      </c>
      <c r="AE449" t="s">
        <v>55</v>
      </c>
      <c r="AF449" t="s">
        <v>2740</v>
      </c>
      <c r="AG449" t="s">
        <v>2741</v>
      </c>
      <c r="AH449" s="37" t="s">
        <v>58</v>
      </c>
      <c r="AI449" s="40" t="s">
        <v>94</v>
      </c>
      <c r="AJ449" t="s">
        <v>39</v>
      </c>
      <c r="AK449" t="s">
        <v>46</v>
      </c>
      <c r="AL449" t="s">
        <v>55</v>
      </c>
      <c r="AM449" t="s">
        <v>191</v>
      </c>
      <c r="AN449" t="s">
        <v>3966</v>
      </c>
      <c r="AO449" t="s">
        <v>39</v>
      </c>
      <c r="AP449" t="s">
        <v>67</v>
      </c>
      <c r="AQ449" t="s">
        <v>94</v>
      </c>
      <c r="AR449" t="s">
        <v>67</v>
      </c>
      <c r="AS449" t="s">
        <v>94</v>
      </c>
      <c r="AT449" t="s">
        <v>103</v>
      </c>
      <c r="AU449" t="s">
        <v>112</v>
      </c>
      <c r="AV449" t="s">
        <v>588</v>
      </c>
      <c r="AW449" t="s">
        <v>55</v>
      </c>
    </row>
    <row r="450" spans="1:49" x14ac:dyDescent="0.3">
      <c r="A450" t="s">
        <v>35</v>
      </c>
      <c r="B450" s="2">
        <v>40523</v>
      </c>
      <c r="C450">
        <v>6</v>
      </c>
      <c r="D450">
        <v>6115</v>
      </c>
      <c r="E450" t="s">
        <v>473</v>
      </c>
      <c r="F450" t="s">
        <v>105</v>
      </c>
      <c r="G450" t="s">
        <v>2742</v>
      </c>
      <c r="H450">
        <v>43</v>
      </c>
      <c r="I450" t="s">
        <v>46</v>
      </c>
      <c r="J450" t="s">
        <v>62</v>
      </c>
      <c r="K450" t="s">
        <v>73</v>
      </c>
      <c r="L450" t="s">
        <v>55</v>
      </c>
      <c r="M450" t="s">
        <v>153</v>
      </c>
      <c r="N450" t="s">
        <v>65</v>
      </c>
      <c r="O450" t="s">
        <v>2743</v>
      </c>
      <c r="P450">
        <v>47</v>
      </c>
      <c r="Q450" t="s">
        <v>46</v>
      </c>
      <c r="R450" t="s">
        <v>46</v>
      </c>
      <c r="S450" t="s">
        <v>67</v>
      </c>
      <c r="T450" t="s">
        <v>67</v>
      </c>
      <c r="U450" t="s">
        <v>2744</v>
      </c>
      <c r="V450" t="s">
        <v>48</v>
      </c>
      <c r="W450" t="s">
        <v>67</v>
      </c>
      <c r="X450" t="s">
        <v>89</v>
      </c>
      <c r="Y450" t="s">
        <v>46</v>
      </c>
      <c r="Z450" t="s">
        <v>55</v>
      </c>
      <c r="AA450" t="s">
        <v>55</v>
      </c>
      <c r="AB450" t="s">
        <v>46</v>
      </c>
      <c r="AC450" t="s">
        <v>55</v>
      </c>
      <c r="AD450" t="s">
        <v>55</v>
      </c>
      <c r="AE450" t="s">
        <v>55</v>
      </c>
      <c r="AF450" t="s">
        <v>69</v>
      </c>
      <c r="AG450" t="s">
        <v>69</v>
      </c>
      <c r="AH450" s="37" t="s">
        <v>58</v>
      </c>
      <c r="AI450" s="40" t="s">
        <v>58</v>
      </c>
      <c r="AJ450" t="s">
        <v>46</v>
      </c>
      <c r="AK450" t="s">
        <v>46</v>
      </c>
      <c r="AL450" t="s">
        <v>55</v>
      </c>
      <c r="AM450" t="s">
        <v>527</v>
      </c>
      <c r="AN450" t="s">
        <v>3964</v>
      </c>
      <c r="AO450" t="s">
        <v>46</v>
      </c>
      <c r="AP450" t="s">
        <v>67</v>
      </c>
      <c r="AQ450" t="s">
        <v>67</v>
      </c>
      <c r="AR450" t="s">
        <v>67</v>
      </c>
      <c r="AS450" t="s">
        <v>67</v>
      </c>
      <c r="AT450" t="s">
        <v>89</v>
      </c>
      <c r="AU450" t="s">
        <v>55</v>
      </c>
      <c r="AV450" t="s">
        <v>46</v>
      </c>
      <c r="AW450" t="s">
        <v>55</v>
      </c>
    </row>
    <row r="451" spans="1:49" x14ac:dyDescent="0.3">
      <c r="A451" t="s">
        <v>35</v>
      </c>
      <c r="B451" s="2">
        <v>42602</v>
      </c>
      <c r="C451">
        <v>13</v>
      </c>
      <c r="D451">
        <v>13605</v>
      </c>
      <c r="E451" t="s">
        <v>2827</v>
      </c>
      <c r="F451" t="s">
        <v>37</v>
      </c>
      <c r="G451" t="s">
        <v>2828</v>
      </c>
      <c r="H451">
        <v>30</v>
      </c>
      <c r="I451" t="s">
        <v>39</v>
      </c>
      <c r="J451" t="s">
        <v>46</v>
      </c>
      <c r="K451" t="s">
        <v>2829</v>
      </c>
      <c r="L451" t="s">
        <v>42</v>
      </c>
      <c r="M451" t="s">
        <v>43</v>
      </c>
      <c r="N451" t="s">
        <v>44</v>
      </c>
      <c r="O451" t="s">
        <v>2830</v>
      </c>
      <c r="P451">
        <v>71</v>
      </c>
      <c r="Q451" t="s">
        <v>39</v>
      </c>
      <c r="R451" t="s">
        <v>2831</v>
      </c>
      <c r="S451" t="s">
        <v>42</v>
      </c>
      <c r="T451" t="s">
        <v>42</v>
      </c>
      <c r="U451" t="s">
        <v>2832</v>
      </c>
      <c r="V451" t="s">
        <v>136</v>
      </c>
      <c r="W451" t="s">
        <v>49</v>
      </c>
      <c r="X451" t="s">
        <v>50</v>
      </c>
      <c r="Y451" t="s">
        <v>2833</v>
      </c>
      <c r="Z451" t="s">
        <v>112</v>
      </c>
      <c r="AA451">
        <v>42604</v>
      </c>
      <c r="AB451" t="s">
        <v>176</v>
      </c>
      <c r="AC451" t="s">
        <v>911</v>
      </c>
      <c r="AD451" t="s">
        <v>55</v>
      </c>
      <c r="AE451" t="s">
        <v>55</v>
      </c>
      <c r="AF451" t="s">
        <v>2834</v>
      </c>
      <c r="AG451" t="s">
        <v>2835</v>
      </c>
      <c r="AH451" s="37" t="s">
        <v>58</v>
      </c>
      <c r="AI451" s="40" t="s">
        <v>58</v>
      </c>
      <c r="AJ451" t="s">
        <v>39</v>
      </c>
      <c r="AK451" t="s">
        <v>46</v>
      </c>
      <c r="AL451" t="s">
        <v>94</v>
      </c>
      <c r="AM451" t="s">
        <v>43</v>
      </c>
      <c r="AN451" t="s">
        <v>3964</v>
      </c>
      <c r="AO451" t="s">
        <v>39</v>
      </c>
      <c r="AP451" t="s">
        <v>174</v>
      </c>
      <c r="AQ451" t="s">
        <v>94</v>
      </c>
      <c r="AR451" t="s">
        <v>94</v>
      </c>
      <c r="AS451" t="s">
        <v>58</v>
      </c>
      <c r="AT451" t="s">
        <v>50</v>
      </c>
      <c r="AU451" t="s">
        <v>112</v>
      </c>
      <c r="AV451" t="s">
        <v>176</v>
      </c>
      <c r="AW451" t="s">
        <v>55</v>
      </c>
    </row>
    <row r="452" spans="1:49" hidden="1" x14ac:dyDescent="0.3">
      <c r="A452" t="s">
        <v>35</v>
      </c>
      <c r="B452" s="2">
        <v>40524</v>
      </c>
      <c r="C452">
        <v>7</v>
      </c>
      <c r="D452">
        <v>7403</v>
      </c>
      <c r="E452" s="5" t="s">
        <v>807</v>
      </c>
      <c r="F452" s="5" t="s">
        <v>458</v>
      </c>
      <c r="G452" t="s">
        <v>2748</v>
      </c>
      <c r="H452">
        <v>65</v>
      </c>
      <c r="I452" t="s">
        <v>46</v>
      </c>
      <c r="J452" t="s">
        <v>62</v>
      </c>
      <c r="K452" t="s">
        <v>830</v>
      </c>
      <c r="L452" t="s">
        <v>55</v>
      </c>
      <c r="M452" t="s">
        <v>1238</v>
      </c>
      <c r="N452" t="s">
        <v>65</v>
      </c>
      <c r="O452" t="s">
        <v>2749</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37" t="s">
        <v>58</v>
      </c>
      <c r="AI452" s="40" t="s">
        <v>94</v>
      </c>
      <c r="AJ452" t="s">
        <v>46</v>
      </c>
      <c r="AK452" t="s">
        <v>46</v>
      </c>
      <c r="AL452" t="s">
        <v>55</v>
      </c>
      <c r="AM452" t="s">
        <v>191</v>
      </c>
      <c r="AN452" t="s">
        <v>3964</v>
      </c>
      <c r="AO452" t="s">
        <v>46</v>
      </c>
      <c r="AP452" t="s">
        <v>67</v>
      </c>
      <c r="AQ452" t="s">
        <v>67</v>
      </c>
      <c r="AR452" t="s">
        <v>67</v>
      </c>
      <c r="AS452" t="s">
        <v>67</v>
      </c>
      <c r="AT452" t="s">
        <v>67</v>
      </c>
      <c r="AU452" t="s">
        <v>55</v>
      </c>
      <c r="AV452" t="s">
        <v>46</v>
      </c>
      <c r="AW452" t="s">
        <v>55</v>
      </c>
    </row>
    <row r="453" spans="1:49" x14ac:dyDescent="0.3">
      <c r="A453" t="s">
        <v>35</v>
      </c>
      <c r="B453" s="2">
        <v>42616</v>
      </c>
      <c r="C453">
        <v>13</v>
      </c>
      <c r="D453">
        <v>13128</v>
      </c>
      <c r="E453" s="5" t="s">
        <v>736</v>
      </c>
      <c r="F453" s="5" t="s">
        <v>37</v>
      </c>
      <c r="G453" t="s">
        <v>3860</v>
      </c>
      <c r="H453" s="22">
        <v>28</v>
      </c>
      <c r="I453" t="s">
        <v>39</v>
      </c>
      <c r="J453" t="s">
        <v>46</v>
      </c>
      <c r="K453" t="s">
        <v>3861</v>
      </c>
      <c r="L453" t="s">
        <v>42</v>
      </c>
      <c r="M453" t="s">
        <v>279</v>
      </c>
      <c r="N453" t="s">
        <v>44</v>
      </c>
      <c r="O453" t="s">
        <v>3862</v>
      </c>
      <c r="P453" s="22">
        <v>32</v>
      </c>
      <c r="Q453" t="s">
        <v>39</v>
      </c>
      <c r="R453" t="s">
        <v>46</v>
      </c>
      <c r="S453" t="s">
        <v>42</v>
      </c>
      <c r="T453" t="s">
        <v>42</v>
      </c>
      <c r="U453" t="s">
        <v>3863</v>
      </c>
      <c r="V453" t="s">
        <v>320</v>
      </c>
      <c r="W453" t="s">
        <v>49</v>
      </c>
      <c r="X453" t="s">
        <v>50</v>
      </c>
      <c r="Y453" t="s">
        <v>1858</v>
      </c>
      <c r="Z453" t="s">
        <v>51</v>
      </c>
      <c r="AA453">
        <v>43143</v>
      </c>
      <c r="AB453" t="s">
        <v>52</v>
      </c>
      <c r="AC453" t="s">
        <v>2403</v>
      </c>
      <c r="AD453" t="s">
        <v>54</v>
      </c>
      <c r="AE453" t="s">
        <v>55</v>
      </c>
      <c r="AF453" t="s">
        <v>3864</v>
      </c>
      <c r="AG453" t="s">
        <v>69</v>
      </c>
      <c r="AH453" s="37" t="s">
        <v>58</v>
      </c>
      <c r="AI453" s="40" t="s">
        <v>58</v>
      </c>
      <c r="AJ453" t="s">
        <v>39</v>
      </c>
      <c r="AK453" t="s">
        <v>46</v>
      </c>
      <c r="AL453" t="s">
        <v>94</v>
      </c>
      <c r="AM453" t="s">
        <v>527</v>
      </c>
      <c r="AN453" t="s">
        <v>3964</v>
      </c>
      <c r="AO453" t="s">
        <v>39</v>
      </c>
      <c r="AP453" t="s">
        <v>67</v>
      </c>
      <c r="AQ453" t="s">
        <v>94</v>
      </c>
      <c r="AR453" t="s">
        <v>94</v>
      </c>
      <c r="AS453" t="s">
        <v>58</v>
      </c>
      <c r="AT453" t="s">
        <v>50</v>
      </c>
      <c r="AU453" t="s">
        <v>51</v>
      </c>
      <c r="AV453" t="s">
        <v>52</v>
      </c>
      <c r="AW453" t="s">
        <v>54</v>
      </c>
    </row>
    <row r="454" spans="1:49" x14ac:dyDescent="0.3">
      <c r="A454" t="s">
        <v>35</v>
      </c>
      <c r="B454" s="2">
        <v>40267</v>
      </c>
      <c r="C454">
        <v>4</v>
      </c>
      <c r="D454">
        <v>4101</v>
      </c>
      <c r="E454" t="s">
        <v>1018</v>
      </c>
      <c r="F454" t="s">
        <v>142</v>
      </c>
      <c r="G454" s="5" t="s">
        <v>2753</v>
      </c>
      <c r="H454">
        <v>42</v>
      </c>
      <c r="I454" t="s">
        <v>46</v>
      </c>
      <c r="J454" t="s">
        <v>62</v>
      </c>
      <c r="K454" t="s">
        <v>665</v>
      </c>
      <c r="L454" t="s">
        <v>55</v>
      </c>
      <c r="M454" s="1" t="s">
        <v>2754</v>
      </c>
      <c r="N454" t="s">
        <v>65</v>
      </c>
      <c r="O454" t="s">
        <v>2755</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37" t="s">
        <v>58</v>
      </c>
      <c r="AI454" s="40" t="s">
        <v>58</v>
      </c>
      <c r="AJ454" t="s">
        <v>46</v>
      </c>
      <c r="AK454" t="s">
        <v>46</v>
      </c>
      <c r="AL454" t="s">
        <v>55</v>
      </c>
      <c r="AM454" t="s">
        <v>2754</v>
      </c>
      <c r="AN454" t="s">
        <v>3964</v>
      </c>
      <c r="AO454" t="s">
        <v>46</v>
      </c>
      <c r="AP454" t="s">
        <v>67</v>
      </c>
      <c r="AQ454" t="s">
        <v>67</v>
      </c>
      <c r="AR454" t="s">
        <v>67</v>
      </c>
      <c r="AS454" t="s">
        <v>67</v>
      </c>
      <c r="AT454" t="s">
        <v>89</v>
      </c>
      <c r="AU454" t="s">
        <v>55</v>
      </c>
      <c r="AV454" t="s">
        <v>46</v>
      </c>
      <c r="AW454" t="s">
        <v>55</v>
      </c>
    </row>
    <row r="455" spans="1:49" hidden="1" x14ac:dyDescent="0.3">
      <c r="A455" t="s">
        <v>35</v>
      </c>
      <c r="B455" s="2">
        <v>42079</v>
      </c>
      <c r="C455">
        <v>13</v>
      </c>
      <c r="D455">
        <v>13101</v>
      </c>
      <c r="E455" t="s">
        <v>1263</v>
      </c>
      <c r="F455" t="s">
        <v>37</v>
      </c>
      <c r="G455" t="s">
        <v>2756</v>
      </c>
      <c r="H455">
        <v>40</v>
      </c>
      <c r="I455" t="s">
        <v>39</v>
      </c>
      <c r="J455" t="s">
        <v>46</v>
      </c>
      <c r="K455" t="s">
        <v>2757</v>
      </c>
      <c r="L455" t="s">
        <v>42</v>
      </c>
      <c r="M455" t="s">
        <v>247</v>
      </c>
      <c r="N455" t="s">
        <v>44</v>
      </c>
      <c r="O455" t="s">
        <v>2758</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2759</v>
      </c>
      <c r="AG455" t="s">
        <v>2760</v>
      </c>
      <c r="AH455" s="37" t="s">
        <v>58</v>
      </c>
      <c r="AI455" s="40" t="s">
        <v>94</v>
      </c>
      <c r="AJ455" t="s">
        <v>39</v>
      </c>
      <c r="AK455" t="s">
        <v>46</v>
      </c>
      <c r="AL455" t="s">
        <v>94</v>
      </c>
      <c r="AM455" t="s">
        <v>247</v>
      </c>
      <c r="AN455" t="s">
        <v>3964</v>
      </c>
      <c r="AO455" t="s">
        <v>39</v>
      </c>
      <c r="AP455" t="s">
        <v>67</v>
      </c>
      <c r="AQ455" t="s">
        <v>67</v>
      </c>
      <c r="AR455" t="s">
        <v>67</v>
      </c>
      <c r="AS455" t="s">
        <v>94</v>
      </c>
      <c r="AT455" t="s">
        <v>67</v>
      </c>
      <c r="AU455" t="s">
        <v>55</v>
      </c>
      <c r="AV455" t="s">
        <v>46</v>
      </c>
      <c r="AW455" t="s">
        <v>55</v>
      </c>
    </row>
    <row r="456" spans="1:49" hidden="1" x14ac:dyDescent="0.3">
      <c r="A456" t="s">
        <v>35</v>
      </c>
      <c r="B456" s="2">
        <v>42976</v>
      </c>
      <c r="C456">
        <v>1</v>
      </c>
      <c r="D456">
        <v>1101</v>
      </c>
      <c r="E456" t="s">
        <v>2334</v>
      </c>
      <c r="F456" t="s">
        <v>448</v>
      </c>
      <c r="G456" t="s">
        <v>2761</v>
      </c>
      <c r="H456">
        <v>23</v>
      </c>
      <c r="I456" t="s">
        <v>636</v>
      </c>
      <c r="J456" t="s">
        <v>2762</v>
      </c>
      <c r="K456" t="s">
        <v>2763</v>
      </c>
      <c r="L456" t="s">
        <v>42</v>
      </c>
      <c r="M456" t="s">
        <v>391</v>
      </c>
      <c r="N456" t="s">
        <v>162</v>
      </c>
      <c r="O456" t="s">
        <v>2764</v>
      </c>
      <c r="P456">
        <v>46</v>
      </c>
      <c r="Q456" t="s">
        <v>627</v>
      </c>
      <c r="R456" t="s">
        <v>2765</v>
      </c>
      <c r="S456" t="s">
        <v>42</v>
      </c>
      <c r="T456" t="s">
        <v>42</v>
      </c>
      <c r="U456" t="s">
        <v>2766</v>
      </c>
      <c r="V456" t="s">
        <v>42</v>
      </c>
      <c r="W456" t="s">
        <v>42</v>
      </c>
      <c r="X456" t="s">
        <v>137</v>
      </c>
      <c r="Y456" t="s">
        <v>42</v>
      </c>
      <c r="Z456" t="s">
        <v>51</v>
      </c>
      <c r="AA456">
        <v>43395</v>
      </c>
      <c r="AB456" t="s">
        <v>52</v>
      </c>
      <c r="AC456" t="s">
        <v>2767</v>
      </c>
      <c r="AD456" t="s">
        <v>408</v>
      </c>
      <c r="AE456" t="s">
        <v>55</v>
      </c>
      <c r="AF456" t="s">
        <v>2768</v>
      </c>
      <c r="AG456" t="s">
        <v>2769</v>
      </c>
      <c r="AH456" s="37" t="s">
        <v>58</v>
      </c>
      <c r="AI456" s="40" t="s">
        <v>94</v>
      </c>
      <c r="AJ456" t="s">
        <v>636</v>
      </c>
      <c r="AK456" t="s">
        <v>2762</v>
      </c>
      <c r="AL456" t="s">
        <v>94</v>
      </c>
      <c r="AM456" t="s">
        <v>391</v>
      </c>
      <c r="AN456" t="s">
        <v>3965</v>
      </c>
      <c r="AO456" t="s">
        <v>627</v>
      </c>
      <c r="AP456" t="s">
        <v>2765</v>
      </c>
      <c r="AQ456" t="s">
        <v>94</v>
      </c>
      <c r="AR456" t="s">
        <v>94</v>
      </c>
      <c r="AS456" t="s">
        <v>94</v>
      </c>
      <c r="AT456" t="s">
        <v>137</v>
      </c>
      <c r="AU456" t="s">
        <v>51</v>
      </c>
      <c r="AV456" t="s">
        <v>52</v>
      </c>
      <c r="AW456" t="s">
        <v>4001</v>
      </c>
    </row>
    <row r="457" spans="1:49" x14ac:dyDescent="0.3">
      <c r="A457" t="s">
        <v>35</v>
      </c>
      <c r="B457" s="2">
        <v>42364</v>
      </c>
      <c r="C457">
        <v>7</v>
      </c>
      <c r="D457">
        <v>7101</v>
      </c>
      <c r="E457" t="s">
        <v>457</v>
      </c>
      <c r="F457" t="s">
        <v>458</v>
      </c>
      <c r="G457" t="s">
        <v>2770</v>
      </c>
      <c r="H457">
        <v>53</v>
      </c>
      <c r="I457" t="s">
        <v>39</v>
      </c>
      <c r="J457" t="s">
        <v>2771</v>
      </c>
      <c r="K457" t="s">
        <v>2772</v>
      </c>
      <c r="L457" t="s">
        <v>42</v>
      </c>
      <c r="M457" t="s">
        <v>43</v>
      </c>
      <c r="N457" t="s">
        <v>44</v>
      </c>
      <c r="O457" t="s">
        <v>2773</v>
      </c>
      <c r="P457">
        <v>60</v>
      </c>
      <c r="Q457" t="s">
        <v>39</v>
      </c>
      <c r="R457" t="s">
        <v>541</v>
      </c>
      <c r="S457" t="s">
        <v>42</v>
      </c>
      <c r="T457" t="s">
        <v>42</v>
      </c>
      <c r="U457" t="s">
        <v>2774</v>
      </c>
      <c r="V457" t="s">
        <v>136</v>
      </c>
      <c r="W457" t="s">
        <v>49</v>
      </c>
      <c r="X457" t="s">
        <v>50</v>
      </c>
      <c r="Y457" t="s">
        <v>42</v>
      </c>
      <c r="Z457" t="s">
        <v>51</v>
      </c>
      <c r="AA457">
        <v>42690</v>
      </c>
      <c r="AB457" t="s">
        <v>52</v>
      </c>
      <c r="AC457" t="s">
        <v>901</v>
      </c>
      <c r="AD457" t="s">
        <v>408</v>
      </c>
      <c r="AE457" t="s">
        <v>55</v>
      </c>
      <c r="AF457" t="s">
        <v>2775</v>
      </c>
      <c r="AG457" t="s">
        <v>2776</v>
      </c>
      <c r="AH457" s="37" t="s">
        <v>58</v>
      </c>
      <c r="AI457" s="40" t="s">
        <v>58</v>
      </c>
      <c r="AJ457" t="s">
        <v>39</v>
      </c>
      <c r="AK457" t="s">
        <v>3922</v>
      </c>
      <c r="AL457" t="s">
        <v>94</v>
      </c>
      <c r="AM457" t="s">
        <v>43</v>
      </c>
      <c r="AN457" t="s">
        <v>3964</v>
      </c>
      <c r="AO457" t="s">
        <v>39</v>
      </c>
      <c r="AP457" t="s">
        <v>3976</v>
      </c>
      <c r="AQ457" t="s">
        <v>94</v>
      </c>
      <c r="AR457" t="s">
        <v>94</v>
      </c>
      <c r="AS457" t="s">
        <v>58</v>
      </c>
      <c r="AT457" t="s">
        <v>50</v>
      </c>
      <c r="AU457" t="s">
        <v>51</v>
      </c>
      <c r="AV457" t="s">
        <v>52</v>
      </c>
      <c r="AW457" t="s">
        <v>4001</v>
      </c>
    </row>
    <row r="458" spans="1:49" x14ac:dyDescent="0.3">
      <c r="A458" t="s">
        <v>35</v>
      </c>
      <c r="B458" s="2">
        <v>42623</v>
      </c>
      <c r="C458">
        <v>13</v>
      </c>
      <c r="D458">
        <v>13103</v>
      </c>
      <c r="E458" t="s">
        <v>951</v>
      </c>
      <c r="F458" t="s">
        <v>37</v>
      </c>
      <c r="G458" t="s">
        <v>2281</v>
      </c>
      <c r="H458">
        <v>34</v>
      </c>
      <c r="I458" t="s">
        <v>39</v>
      </c>
      <c r="J458" t="s">
        <v>2282</v>
      </c>
      <c r="K458" t="s">
        <v>2283</v>
      </c>
      <c r="L458" t="s">
        <v>42</v>
      </c>
      <c r="M458" t="s">
        <v>43</v>
      </c>
      <c r="N458" t="s">
        <v>44</v>
      </c>
      <c r="O458" t="s">
        <v>2284</v>
      </c>
      <c r="P458">
        <v>40</v>
      </c>
      <c r="Q458" t="s">
        <v>39</v>
      </c>
      <c r="R458" t="s">
        <v>998</v>
      </c>
      <c r="S458" t="s">
        <v>42</v>
      </c>
      <c r="T458" t="s">
        <v>42</v>
      </c>
      <c r="U458" t="s">
        <v>2285</v>
      </c>
      <c r="V458" t="s">
        <v>136</v>
      </c>
      <c r="W458" t="s">
        <v>49</v>
      </c>
      <c r="X458" t="s">
        <v>50</v>
      </c>
      <c r="Y458" t="s">
        <v>42</v>
      </c>
      <c r="Z458" t="s">
        <v>51</v>
      </c>
      <c r="AA458">
        <v>43210</v>
      </c>
      <c r="AB458" t="s">
        <v>52</v>
      </c>
      <c r="AC458" t="s">
        <v>484</v>
      </c>
      <c r="AD458" t="s">
        <v>54</v>
      </c>
      <c r="AE458" t="s">
        <v>55</v>
      </c>
      <c r="AF458" t="s">
        <v>2286</v>
      </c>
      <c r="AG458" t="s">
        <v>69</v>
      </c>
      <c r="AH458" s="37" t="s">
        <v>58</v>
      </c>
      <c r="AI458" s="40" t="s">
        <v>58</v>
      </c>
      <c r="AJ458" t="s">
        <v>39</v>
      </c>
      <c r="AK458" t="s">
        <v>3928</v>
      </c>
      <c r="AL458" t="s">
        <v>94</v>
      </c>
      <c r="AM458" t="s">
        <v>43</v>
      </c>
      <c r="AN458" t="s">
        <v>3964</v>
      </c>
      <c r="AO458" t="s">
        <v>39</v>
      </c>
      <c r="AP458" t="s">
        <v>998</v>
      </c>
      <c r="AQ458" t="s">
        <v>94</v>
      </c>
      <c r="AR458" t="s">
        <v>94</v>
      </c>
      <c r="AS458" t="s">
        <v>58</v>
      </c>
      <c r="AT458" t="s">
        <v>50</v>
      </c>
      <c r="AU458" t="s">
        <v>51</v>
      </c>
      <c r="AV458" t="s">
        <v>52</v>
      </c>
      <c r="AW458" t="s">
        <v>54</v>
      </c>
    </row>
    <row r="459" spans="1:49" hidden="1" x14ac:dyDescent="0.3">
      <c r="A459" t="s">
        <v>35</v>
      </c>
      <c r="B459" s="2">
        <v>41538</v>
      </c>
      <c r="C459">
        <v>5</v>
      </c>
      <c r="D459">
        <v>5601</v>
      </c>
      <c r="E459" t="s">
        <v>852</v>
      </c>
      <c r="F459" t="s">
        <v>151</v>
      </c>
      <c r="G459" t="s">
        <v>2785</v>
      </c>
      <c r="H459">
        <v>35</v>
      </c>
      <c r="I459" t="s">
        <v>46</v>
      </c>
      <c r="J459" s="1" t="s">
        <v>62</v>
      </c>
      <c r="K459" t="s">
        <v>2786</v>
      </c>
      <c r="L459" s="1" t="s">
        <v>55</v>
      </c>
      <c r="M459" t="s">
        <v>247</v>
      </c>
      <c r="N459" t="s">
        <v>301</v>
      </c>
      <c r="O459" t="s">
        <v>2787</v>
      </c>
      <c r="P459">
        <v>31</v>
      </c>
      <c r="Q459" t="s">
        <v>46</v>
      </c>
      <c r="R459" t="s">
        <v>46</v>
      </c>
      <c r="S459" s="1" t="s">
        <v>67</v>
      </c>
      <c r="T459" t="s">
        <v>67</v>
      </c>
      <c r="U459" t="s">
        <v>2788</v>
      </c>
      <c r="V459" t="s">
        <v>48</v>
      </c>
      <c r="W459" s="1" t="s">
        <v>48</v>
      </c>
      <c r="X459" s="1" t="s">
        <v>46</v>
      </c>
      <c r="Y459" t="s">
        <v>46</v>
      </c>
      <c r="Z459" t="s">
        <v>760</v>
      </c>
      <c r="AA459" t="s">
        <v>55</v>
      </c>
      <c r="AB459" t="s">
        <v>46</v>
      </c>
      <c r="AC459" t="s">
        <v>2789</v>
      </c>
      <c r="AE459" t="s">
        <v>55</v>
      </c>
      <c r="AF459" t="s">
        <v>69</v>
      </c>
      <c r="AG459" t="s">
        <v>69</v>
      </c>
      <c r="AH459" s="37" t="s">
        <v>58</v>
      </c>
      <c r="AI459" s="40" t="s">
        <v>94</v>
      </c>
      <c r="AJ459" t="s">
        <v>46</v>
      </c>
      <c r="AK459" t="s">
        <v>46</v>
      </c>
      <c r="AL459" t="s">
        <v>55</v>
      </c>
      <c r="AM459" t="s">
        <v>247</v>
      </c>
      <c r="AN459" t="s">
        <v>3964</v>
      </c>
      <c r="AO459" t="s">
        <v>46</v>
      </c>
      <c r="AP459" t="s">
        <v>67</v>
      </c>
      <c r="AQ459" t="s">
        <v>67</v>
      </c>
      <c r="AR459" t="s">
        <v>67</v>
      </c>
      <c r="AS459" t="s">
        <v>67</v>
      </c>
      <c r="AT459" t="s">
        <v>67</v>
      </c>
      <c r="AU459" t="s">
        <v>113</v>
      </c>
      <c r="AV459" t="s">
        <v>46</v>
      </c>
      <c r="AW459" t="s">
        <v>55</v>
      </c>
    </row>
    <row r="460" spans="1:49" hidden="1" x14ac:dyDescent="0.3">
      <c r="A460" t="s">
        <v>35</v>
      </c>
      <c r="B460" s="2">
        <v>43818</v>
      </c>
      <c r="C460">
        <v>10</v>
      </c>
      <c r="D460">
        <v>10210</v>
      </c>
      <c r="E460" t="s">
        <v>2790</v>
      </c>
      <c r="F460" t="s">
        <v>188</v>
      </c>
      <c r="G460" t="s">
        <v>2791</v>
      </c>
      <c r="H460">
        <v>54</v>
      </c>
      <c r="I460" t="s">
        <v>39</v>
      </c>
      <c r="J460" t="s">
        <v>46</v>
      </c>
      <c r="K460" t="s">
        <v>2792</v>
      </c>
      <c r="L460" t="s">
        <v>55</v>
      </c>
      <c r="M460" t="s">
        <v>279</v>
      </c>
      <c r="N460" t="s">
        <v>44</v>
      </c>
      <c r="O460" t="s">
        <v>2793</v>
      </c>
      <c r="Q460" t="s">
        <v>39</v>
      </c>
      <c r="R460" t="s">
        <v>2794</v>
      </c>
      <c r="S460" t="s">
        <v>42</v>
      </c>
      <c r="T460" t="s">
        <v>67</v>
      </c>
      <c r="U460" t="s">
        <v>2795</v>
      </c>
      <c r="V460" t="s">
        <v>48</v>
      </c>
      <c r="W460" t="s">
        <v>67</v>
      </c>
      <c r="X460" t="s">
        <v>2796</v>
      </c>
      <c r="Y460" t="s">
        <v>46</v>
      </c>
      <c r="Z460" t="s">
        <v>112</v>
      </c>
      <c r="AA460" t="s">
        <v>55</v>
      </c>
      <c r="AB460" t="s">
        <v>113</v>
      </c>
      <c r="AC460" t="s">
        <v>55</v>
      </c>
      <c r="AD460" t="s">
        <v>55</v>
      </c>
      <c r="AE460" t="s">
        <v>55</v>
      </c>
      <c r="AF460" t="s">
        <v>2797</v>
      </c>
      <c r="AG460" t="s">
        <v>2798</v>
      </c>
      <c r="AH460" s="37" t="s">
        <v>58</v>
      </c>
      <c r="AI460" s="40" t="s">
        <v>94</v>
      </c>
      <c r="AJ460" t="s">
        <v>39</v>
      </c>
      <c r="AK460" t="s">
        <v>46</v>
      </c>
      <c r="AL460" t="s">
        <v>55</v>
      </c>
      <c r="AM460" t="s">
        <v>527</v>
      </c>
      <c r="AN460" t="s">
        <v>3964</v>
      </c>
      <c r="AO460" t="s">
        <v>39</v>
      </c>
      <c r="AP460" t="s">
        <v>4014</v>
      </c>
      <c r="AQ460" t="s">
        <v>94</v>
      </c>
      <c r="AR460" t="s">
        <v>67</v>
      </c>
      <c r="AS460" t="s">
        <v>67</v>
      </c>
      <c r="AT460" t="s">
        <v>3988</v>
      </c>
      <c r="AU460" t="s">
        <v>112</v>
      </c>
      <c r="AV460" t="s">
        <v>113</v>
      </c>
      <c r="AW460" t="s">
        <v>55</v>
      </c>
    </row>
    <row r="461" spans="1:49" x14ac:dyDescent="0.3">
      <c r="A461" t="s">
        <v>35</v>
      </c>
      <c r="B461" s="2">
        <v>43522</v>
      </c>
      <c r="C461">
        <v>10</v>
      </c>
      <c r="D461">
        <v>10102</v>
      </c>
      <c r="E461" s="5" t="s">
        <v>2074</v>
      </c>
      <c r="F461" s="5" t="s">
        <v>188</v>
      </c>
      <c r="G461" t="s">
        <v>2799</v>
      </c>
      <c r="H461">
        <v>48</v>
      </c>
      <c r="I461" t="s">
        <v>39</v>
      </c>
      <c r="J461" t="s">
        <v>46</v>
      </c>
      <c r="K461" t="s">
        <v>2800</v>
      </c>
      <c r="L461" t="s">
        <v>55</v>
      </c>
      <c r="M461" t="s">
        <v>74</v>
      </c>
      <c r="N461" t="s">
        <v>44</v>
      </c>
      <c r="O461" t="s">
        <v>2801</v>
      </c>
      <c r="P461">
        <v>39</v>
      </c>
      <c r="Q461" t="s">
        <v>39</v>
      </c>
      <c r="R461" t="s">
        <v>46</v>
      </c>
      <c r="S461" t="s">
        <v>42</v>
      </c>
      <c r="T461" t="s">
        <v>67</v>
      </c>
      <c r="U461" t="s">
        <v>2802</v>
      </c>
      <c r="V461" t="s">
        <v>320</v>
      </c>
      <c r="W461" t="s">
        <v>49</v>
      </c>
      <c r="X461" t="s">
        <v>50</v>
      </c>
      <c r="Y461" t="s">
        <v>46</v>
      </c>
      <c r="Z461" t="s">
        <v>112</v>
      </c>
      <c r="AA461" t="s">
        <v>55</v>
      </c>
      <c r="AB461" t="s">
        <v>309</v>
      </c>
      <c r="AC461" t="s">
        <v>55</v>
      </c>
      <c r="AD461" t="s">
        <v>55</v>
      </c>
      <c r="AE461" t="s">
        <v>55</v>
      </c>
      <c r="AF461" t="s">
        <v>2803</v>
      </c>
      <c r="AG461" t="s">
        <v>2804</v>
      </c>
      <c r="AH461" s="37" t="s">
        <v>58</v>
      </c>
      <c r="AI461" s="40" t="s">
        <v>58</v>
      </c>
      <c r="AJ461" t="s">
        <v>39</v>
      </c>
      <c r="AK461" t="s">
        <v>46</v>
      </c>
      <c r="AL461" t="s">
        <v>55</v>
      </c>
      <c r="AM461" t="s">
        <v>74</v>
      </c>
      <c r="AN461" t="s">
        <v>3964</v>
      </c>
      <c r="AO461" t="s">
        <v>39</v>
      </c>
      <c r="AP461" t="s">
        <v>67</v>
      </c>
      <c r="AQ461" t="s">
        <v>94</v>
      </c>
      <c r="AR461" t="s">
        <v>67</v>
      </c>
      <c r="AS461" t="s">
        <v>58</v>
      </c>
      <c r="AT461" t="s">
        <v>50</v>
      </c>
      <c r="AU461" t="s">
        <v>112</v>
      </c>
      <c r="AV461" t="s">
        <v>309</v>
      </c>
      <c r="AW461" t="s">
        <v>55</v>
      </c>
    </row>
    <row r="462" spans="1:49" x14ac:dyDescent="0.3">
      <c r="A462" t="s">
        <v>35</v>
      </c>
      <c r="B462" s="2">
        <v>42652</v>
      </c>
      <c r="C462">
        <v>13</v>
      </c>
      <c r="D462">
        <v>13301</v>
      </c>
      <c r="E462" t="s">
        <v>591</v>
      </c>
      <c r="F462" t="s">
        <v>37</v>
      </c>
      <c r="G462" t="s">
        <v>995</v>
      </c>
      <c r="H462">
        <v>22</v>
      </c>
      <c r="I462" t="s">
        <v>39</v>
      </c>
      <c r="J462" t="s">
        <v>46</v>
      </c>
      <c r="K462" t="s">
        <v>996</v>
      </c>
      <c r="L462" t="s">
        <v>42</v>
      </c>
      <c r="M462" t="s">
        <v>279</v>
      </c>
      <c r="N462" t="s">
        <v>44</v>
      </c>
      <c r="O462" t="s">
        <v>997</v>
      </c>
      <c r="P462">
        <v>27</v>
      </c>
      <c r="Q462" t="s">
        <v>39</v>
      </c>
      <c r="R462" t="s">
        <v>998</v>
      </c>
      <c r="S462" t="s">
        <v>42</v>
      </c>
      <c r="T462" t="s">
        <v>42</v>
      </c>
      <c r="U462" t="s">
        <v>999</v>
      </c>
      <c r="V462" t="s">
        <v>136</v>
      </c>
      <c r="W462" t="s">
        <v>49</v>
      </c>
      <c r="X462" t="s">
        <v>50</v>
      </c>
      <c r="Y462" t="s">
        <v>1000</v>
      </c>
      <c r="Z462" t="s">
        <v>51</v>
      </c>
      <c r="AA462">
        <v>43385</v>
      </c>
      <c r="AB462" t="s">
        <v>52</v>
      </c>
      <c r="AC462" t="s">
        <v>1001</v>
      </c>
      <c r="AD462" t="s">
        <v>408</v>
      </c>
      <c r="AE462" t="s">
        <v>55</v>
      </c>
      <c r="AF462" t="s">
        <v>1002</v>
      </c>
      <c r="AG462" t="s">
        <v>1003</v>
      </c>
      <c r="AH462" s="37" t="s">
        <v>58</v>
      </c>
      <c r="AI462" s="40" t="s">
        <v>58</v>
      </c>
      <c r="AJ462" t="s">
        <v>39</v>
      </c>
      <c r="AK462" t="s">
        <v>46</v>
      </c>
      <c r="AL462" t="s">
        <v>94</v>
      </c>
      <c r="AM462" t="s">
        <v>527</v>
      </c>
      <c r="AN462" t="s">
        <v>3964</v>
      </c>
      <c r="AO462" t="s">
        <v>39</v>
      </c>
      <c r="AP462" t="s">
        <v>998</v>
      </c>
      <c r="AQ462" t="s">
        <v>94</v>
      </c>
      <c r="AR462" t="s">
        <v>94</v>
      </c>
      <c r="AS462" t="s">
        <v>58</v>
      </c>
      <c r="AT462" t="s">
        <v>50</v>
      </c>
      <c r="AU462" t="s">
        <v>51</v>
      </c>
      <c r="AV462" t="s">
        <v>52</v>
      </c>
      <c r="AW462" t="s">
        <v>4001</v>
      </c>
    </row>
    <row r="463" spans="1:49" hidden="1" x14ac:dyDescent="0.3">
      <c r="A463" t="s">
        <v>35</v>
      </c>
      <c r="B463" s="2">
        <v>41385</v>
      </c>
      <c r="C463">
        <v>7</v>
      </c>
      <c r="D463">
        <v>7406</v>
      </c>
      <c r="E463" s="5" t="s">
        <v>656</v>
      </c>
      <c r="F463" s="5" t="s">
        <v>458</v>
      </c>
      <c r="G463" t="s">
        <v>2810</v>
      </c>
      <c r="H463">
        <v>32</v>
      </c>
      <c r="I463" t="s">
        <v>46</v>
      </c>
      <c r="J463" s="1" t="s">
        <v>62</v>
      </c>
      <c r="K463" t="s">
        <v>2811</v>
      </c>
      <c r="L463" t="s">
        <v>303</v>
      </c>
      <c r="M463" t="s">
        <v>1403</v>
      </c>
      <c r="N463" t="s">
        <v>1054</v>
      </c>
      <c r="O463" t="s">
        <v>2812</v>
      </c>
      <c r="P463">
        <v>26</v>
      </c>
      <c r="Q463" t="s">
        <v>46</v>
      </c>
      <c r="R463" t="s">
        <v>46</v>
      </c>
      <c r="S463" s="1" t="s">
        <v>67</v>
      </c>
      <c r="T463" t="s">
        <v>67</v>
      </c>
      <c r="U463" t="s">
        <v>2813</v>
      </c>
      <c r="V463" t="s">
        <v>48</v>
      </c>
      <c r="W463" t="s">
        <v>1804</v>
      </c>
      <c r="X463" t="s">
        <v>2814</v>
      </c>
      <c r="Y463" t="s">
        <v>46</v>
      </c>
      <c r="Z463" t="s">
        <v>113</v>
      </c>
      <c r="AA463" t="s">
        <v>55</v>
      </c>
      <c r="AB463" t="s">
        <v>46</v>
      </c>
      <c r="AC463" t="s">
        <v>2815</v>
      </c>
      <c r="AE463" t="s">
        <v>55</v>
      </c>
      <c r="AF463" t="s">
        <v>69</v>
      </c>
      <c r="AG463" t="s">
        <v>69</v>
      </c>
      <c r="AH463" s="37" t="s">
        <v>58</v>
      </c>
      <c r="AI463" s="40" t="s">
        <v>94</v>
      </c>
      <c r="AJ463" t="s">
        <v>46</v>
      </c>
      <c r="AK463" t="s">
        <v>46</v>
      </c>
      <c r="AL463" t="s">
        <v>58</v>
      </c>
      <c r="AM463" t="s">
        <v>391</v>
      </c>
      <c r="AN463" t="s">
        <v>3965</v>
      </c>
      <c r="AO463" t="s">
        <v>46</v>
      </c>
      <c r="AP463" t="s">
        <v>67</v>
      </c>
      <c r="AQ463" t="s">
        <v>67</v>
      </c>
      <c r="AR463" t="s">
        <v>67</v>
      </c>
      <c r="AS463" t="s">
        <v>94</v>
      </c>
      <c r="AT463" t="s">
        <v>2814</v>
      </c>
      <c r="AU463" t="s">
        <v>113</v>
      </c>
      <c r="AV463" t="s">
        <v>46</v>
      </c>
      <c r="AW463" t="s">
        <v>55</v>
      </c>
    </row>
    <row r="464" spans="1:49" hidden="1" x14ac:dyDescent="0.3">
      <c r="A464" t="s">
        <v>35</v>
      </c>
      <c r="B464" s="2">
        <v>41459</v>
      </c>
      <c r="C464">
        <v>9</v>
      </c>
      <c r="D464">
        <v>9207</v>
      </c>
      <c r="E464" t="s">
        <v>122</v>
      </c>
      <c r="F464" t="s">
        <v>60</v>
      </c>
      <c r="G464" t="s">
        <v>2816</v>
      </c>
      <c r="H464">
        <v>12</v>
      </c>
      <c r="I464" t="s">
        <v>46</v>
      </c>
      <c r="J464" s="1" t="s">
        <v>62</v>
      </c>
      <c r="K464" t="s">
        <v>124</v>
      </c>
      <c r="L464" s="1" t="s">
        <v>55</v>
      </c>
      <c r="M464" t="s">
        <v>125</v>
      </c>
      <c r="N464" t="s">
        <v>126</v>
      </c>
      <c r="O464" t="s">
        <v>127</v>
      </c>
      <c r="P464">
        <v>35</v>
      </c>
      <c r="Q464" t="s">
        <v>46</v>
      </c>
      <c r="R464" t="s">
        <v>46</v>
      </c>
      <c r="S464" t="s">
        <v>87</v>
      </c>
      <c r="T464" t="s">
        <v>67</v>
      </c>
      <c r="U464" t="s">
        <v>2817</v>
      </c>
      <c r="V464" t="s">
        <v>48</v>
      </c>
      <c r="W464" t="s">
        <v>67</v>
      </c>
      <c r="X464" t="s">
        <v>103</v>
      </c>
      <c r="Y464" t="s">
        <v>46</v>
      </c>
      <c r="Z464" s="1" t="s">
        <v>55</v>
      </c>
      <c r="AA464" t="s">
        <v>55</v>
      </c>
      <c r="AB464" t="s">
        <v>46</v>
      </c>
      <c r="AC464" s="1" t="s">
        <v>55</v>
      </c>
      <c r="AE464" t="s">
        <v>55</v>
      </c>
      <c r="AF464" t="s">
        <v>69</v>
      </c>
      <c r="AG464" t="s">
        <v>69</v>
      </c>
      <c r="AH464" s="37" t="s">
        <v>58</v>
      </c>
      <c r="AI464" s="40" t="s">
        <v>94</v>
      </c>
      <c r="AJ464" t="s">
        <v>46</v>
      </c>
      <c r="AK464" t="s">
        <v>46</v>
      </c>
      <c r="AL464" t="s">
        <v>55</v>
      </c>
      <c r="AM464" t="s">
        <v>125</v>
      </c>
      <c r="AN464" t="s">
        <v>3963</v>
      </c>
      <c r="AO464" t="s">
        <v>46</v>
      </c>
      <c r="AP464" t="s">
        <v>67</v>
      </c>
      <c r="AQ464" t="s">
        <v>58</v>
      </c>
      <c r="AR464" t="s">
        <v>67</v>
      </c>
      <c r="AS464" t="s">
        <v>67</v>
      </c>
      <c r="AT464" t="s">
        <v>103</v>
      </c>
      <c r="AU464" t="s">
        <v>55</v>
      </c>
      <c r="AV464" t="s">
        <v>46</v>
      </c>
      <c r="AW464" t="s">
        <v>55</v>
      </c>
    </row>
    <row r="465" spans="1:49" x14ac:dyDescent="0.3">
      <c r="A465" t="s">
        <v>35</v>
      </c>
      <c r="B465" s="2">
        <v>42663</v>
      </c>
      <c r="C465">
        <v>13</v>
      </c>
      <c r="D465">
        <v>13101</v>
      </c>
      <c r="E465" t="s">
        <v>1263</v>
      </c>
      <c r="F465" t="s">
        <v>37</v>
      </c>
      <c r="G465" t="s">
        <v>3120</v>
      </c>
      <c r="H465">
        <v>51</v>
      </c>
      <c r="I465" t="s">
        <v>39</v>
      </c>
      <c r="J465" t="s">
        <v>3121</v>
      </c>
      <c r="K465" t="s">
        <v>3122</v>
      </c>
      <c r="L465" t="s">
        <v>42</v>
      </c>
      <c r="M465" t="s">
        <v>43</v>
      </c>
      <c r="N465" t="s">
        <v>44</v>
      </c>
      <c r="O465" t="s">
        <v>3123</v>
      </c>
      <c r="P465">
        <v>47</v>
      </c>
      <c r="Q465" t="s">
        <v>39</v>
      </c>
      <c r="R465" t="s">
        <v>3124</v>
      </c>
      <c r="S465" t="s">
        <v>42</v>
      </c>
      <c r="T465" t="s">
        <v>49</v>
      </c>
      <c r="U465" t="s">
        <v>3125</v>
      </c>
      <c r="V465" t="s">
        <v>42</v>
      </c>
      <c r="W465" t="s">
        <v>49</v>
      </c>
      <c r="X465" t="s">
        <v>50</v>
      </c>
      <c r="Y465" t="s">
        <v>42</v>
      </c>
      <c r="Z465" t="s">
        <v>51</v>
      </c>
      <c r="AA465">
        <v>43326</v>
      </c>
      <c r="AB465" t="s">
        <v>52</v>
      </c>
      <c r="AC465" t="s">
        <v>1868</v>
      </c>
      <c r="AD465" t="s">
        <v>166</v>
      </c>
      <c r="AE465" t="s">
        <v>55</v>
      </c>
      <c r="AF465" t="s">
        <v>3126</v>
      </c>
      <c r="AG465" t="s">
        <v>3127</v>
      </c>
      <c r="AH465" s="37" t="s">
        <v>58</v>
      </c>
      <c r="AI465" s="40" t="s">
        <v>58</v>
      </c>
      <c r="AJ465" t="s">
        <v>39</v>
      </c>
      <c r="AK465" t="s">
        <v>3121</v>
      </c>
      <c r="AL465" t="s">
        <v>94</v>
      </c>
      <c r="AM465" t="s">
        <v>43</v>
      </c>
      <c r="AN465" t="s">
        <v>3964</v>
      </c>
      <c r="AO465" t="s">
        <v>39</v>
      </c>
      <c r="AP465" t="s">
        <v>4004</v>
      </c>
      <c r="AQ465" t="s">
        <v>94</v>
      </c>
      <c r="AR465" t="s">
        <v>58</v>
      </c>
      <c r="AS465" t="s">
        <v>58</v>
      </c>
      <c r="AT465" t="s">
        <v>50</v>
      </c>
      <c r="AU465" t="s">
        <v>51</v>
      </c>
      <c r="AV465" t="s">
        <v>52</v>
      </c>
      <c r="AW465" t="s">
        <v>4001</v>
      </c>
    </row>
    <row r="466" spans="1:49" x14ac:dyDescent="0.3">
      <c r="A466" t="s">
        <v>35</v>
      </c>
      <c r="B466" s="2">
        <v>41245</v>
      </c>
      <c r="C466">
        <v>16</v>
      </c>
      <c r="D466">
        <v>16101</v>
      </c>
      <c r="E466" t="s">
        <v>1380</v>
      </c>
      <c r="F466" t="s">
        <v>370</v>
      </c>
      <c r="G466" t="s">
        <v>2824</v>
      </c>
      <c r="H466">
        <v>31</v>
      </c>
      <c r="I466" t="s">
        <v>46</v>
      </c>
      <c r="J466" t="s">
        <v>62</v>
      </c>
      <c r="K466" t="s">
        <v>73</v>
      </c>
      <c r="L466" t="s">
        <v>55</v>
      </c>
      <c r="M466" s="1" t="s">
        <v>99</v>
      </c>
      <c r="N466" t="s">
        <v>65</v>
      </c>
      <c r="O466" t="s">
        <v>2825</v>
      </c>
      <c r="P466">
        <v>35</v>
      </c>
      <c r="Q466" t="s">
        <v>46</v>
      </c>
      <c r="R466" t="s">
        <v>46</v>
      </c>
      <c r="S466" t="s">
        <v>67</v>
      </c>
      <c r="T466" t="s">
        <v>67</v>
      </c>
      <c r="U466" t="s">
        <v>2826</v>
      </c>
      <c r="V466" t="s">
        <v>48</v>
      </c>
      <c r="W466" t="s">
        <v>67</v>
      </c>
      <c r="X466" t="s">
        <v>50</v>
      </c>
      <c r="Y466" t="s">
        <v>46</v>
      </c>
      <c r="Z466" t="s">
        <v>55</v>
      </c>
      <c r="AA466" t="s">
        <v>55</v>
      </c>
      <c r="AB466" t="s">
        <v>46</v>
      </c>
      <c r="AC466" t="s">
        <v>55</v>
      </c>
      <c r="AD466" t="s">
        <v>55</v>
      </c>
      <c r="AE466" t="s">
        <v>55</v>
      </c>
      <c r="AF466" t="s">
        <v>69</v>
      </c>
      <c r="AG466" t="s">
        <v>69</v>
      </c>
      <c r="AH466" s="37" t="s">
        <v>58</v>
      </c>
      <c r="AI466" s="40" t="s">
        <v>58</v>
      </c>
      <c r="AJ466" t="s">
        <v>46</v>
      </c>
      <c r="AK466" t="s">
        <v>46</v>
      </c>
      <c r="AL466" t="s">
        <v>55</v>
      </c>
      <c r="AM466" t="s">
        <v>4103</v>
      </c>
      <c r="AN466" t="s">
        <v>3964</v>
      </c>
      <c r="AO466" t="s">
        <v>46</v>
      </c>
      <c r="AP466" t="s">
        <v>67</v>
      </c>
      <c r="AQ466" t="s">
        <v>67</v>
      </c>
      <c r="AR466" t="s">
        <v>67</v>
      </c>
      <c r="AS466" t="s">
        <v>67</v>
      </c>
      <c r="AT466" t="s">
        <v>50</v>
      </c>
      <c r="AU466" t="s">
        <v>55</v>
      </c>
      <c r="AV466" t="s">
        <v>46</v>
      </c>
      <c r="AW466" t="s">
        <v>55</v>
      </c>
    </row>
    <row r="467" spans="1:49" x14ac:dyDescent="0.3">
      <c r="A467" t="s">
        <v>35</v>
      </c>
      <c r="B467" s="2">
        <v>42667</v>
      </c>
      <c r="C467">
        <v>13</v>
      </c>
      <c r="D467">
        <v>13602</v>
      </c>
      <c r="E467" s="5" t="s">
        <v>904</v>
      </c>
      <c r="F467" s="5" t="s">
        <v>37</v>
      </c>
      <c r="G467" t="s">
        <v>905</v>
      </c>
      <c r="H467">
        <v>27</v>
      </c>
      <c r="I467" t="s">
        <v>39</v>
      </c>
      <c r="J467" t="s">
        <v>906</v>
      </c>
      <c r="K467" t="s">
        <v>907</v>
      </c>
      <c r="L467" t="s">
        <v>42</v>
      </c>
      <c r="M467" t="s">
        <v>247</v>
      </c>
      <c r="N467" t="s">
        <v>44</v>
      </c>
      <c r="O467" t="s">
        <v>908</v>
      </c>
      <c r="P467">
        <v>29</v>
      </c>
      <c r="Q467" t="s">
        <v>39</v>
      </c>
      <c r="R467" t="s">
        <v>909</v>
      </c>
      <c r="S467" t="s">
        <v>42</v>
      </c>
      <c r="T467" t="s">
        <v>42</v>
      </c>
      <c r="U467" t="s">
        <v>910</v>
      </c>
      <c r="V467" t="s">
        <v>42</v>
      </c>
      <c r="W467" t="s">
        <v>49</v>
      </c>
      <c r="X467" t="s">
        <v>164</v>
      </c>
      <c r="Y467" t="s">
        <v>42</v>
      </c>
      <c r="Z467" t="s">
        <v>51</v>
      </c>
      <c r="AA467">
        <v>43353</v>
      </c>
      <c r="AB467" t="s">
        <v>52</v>
      </c>
      <c r="AC467" t="s">
        <v>911</v>
      </c>
      <c r="AD467" t="s">
        <v>54</v>
      </c>
      <c r="AE467" t="s">
        <v>55</v>
      </c>
      <c r="AF467" t="s">
        <v>912</v>
      </c>
      <c r="AG467" t="s">
        <v>913</v>
      </c>
      <c r="AH467" s="37" t="s">
        <v>58</v>
      </c>
      <c r="AI467" s="40" t="s">
        <v>58</v>
      </c>
      <c r="AJ467" t="s">
        <v>39</v>
      </c>
      <c r="AK467" t="s">
        <v>428</v>
      </c>
      <c r="AL467" t="s">
        <v>94</v>
      </c>
      <c r="AM467" t="s">
        <v>247</v>
      </c>
      <c r="AN467" t="s">
        <v>3964</v>
      </c>
      <c r="AO467" t="s">
        <v>39</v>
      </c>
      <c r="AP467" t="s">
        <v>2233</v>
      </c>
      <c r="AQ467" t="s">
        <v>94</v>
      </c>
      <c r="AR467" t="s">
        <v>94</v>
      </c>
      <c r="AS467" t="s">
        <v>58</v>
      </c>
      <c r="AT467" t="s">
        <v>164</v>
      </c>
      <c r="AU467" t="s">
        <v>51</v>
      </c>
      <c r="AV467" t="s">
        <v>52</v>
      </c>
      <c r="AW467" t="s">
        <v>54</v>
      </c>
    </row>
    <row r="468" spans="1:49" x14ac:dyDescent="0.3">
      <c r="A468" t="s">
        <v>35</v>
      </c>
      <c r="B468" s="2">
        <v>42696</v>
      </c>
      <c r="C468">
        <v>13</v>
      </c>
      <c r="D468">
        <v>13120</v>
      </c>
      <c r="E468" t="s">
        <v>2384</v>
      </c>
      <c r="F468" t="s">
        <v>37</v>
      </c>
      <c r="G468" t="s">
        <v>2470</v>
      </c>
      <c r="H468">
        <v>78</v>
      </c>
      <c r="I468" t="s">
        <v>39</v>
      </c>
      <c r="J468" t="s">
        <v>46</v>
      </c>
      <c r="K468" t="s">
        <v>2471</v>
      </c>
      <c r="L468" t="s">
        <v>42</v>
      </c>
      <c r="M468" t="s">
        <v>74</v>
      </c>
      <c r="N468" t="s">
        <v>44</v>
      </c>
      <c r="O468" t="s">
        <v>2472</v>
      </c>
      <c r="P468">
        <v>85</v>
      </c>
      <c r="Q468" t="s">
        <v>39</v>
      </c>
      <c r="R468" t="s">
        <v>46</v>
      </c>
      <c r="S468" t="s">
        <v>42</v>
      </c>
      <c r="T468" t="s">
        <v>42</v>
      </c>
      <c r="U468" t="s">
        <v>48</v>
      </c>
      <c r="V468" t="s">
        <v>42</v>
      </c>
      <c r="W468" t="s">
        <v>49</v>
      </c>
      <c r="X468" t="s">
        <v>50</v>
      </c>
      <c r="Y468" t="s">
        <v>42</v>
      </c>
      <c r="Z468" t="s">
        <v>2473</v>
      </c>
      <c r="AA468" t="s">
        <v>55</v>
      </c>
      <c r="AB468" t="s">
        <v>46</v>
      </c>
      <c r="AC468" t="s">
        <v>55</v>
      </c>
      <c r="AD468" t="s">
        <v>55</v>
      </c>
      <c r="AE468" t="s">
        <v>55</v>
      </c>
      <c r="AF468" t="s">
        <v>2474</v>
      </c>
      <c r="AG468" t="s">
        <v>2475</v>
      </c>
      <c r="AH468" s="37" t="s">
        <v>58</v>
      </c>
      <c r="AI468" s="40" t="s">
        <v>58</v>
      </c>
      <c r="AJ468" t="s">
        <v>39</v>
      </c>
      <c r="AK468" t="s">
        <v>46</v>
      </c>
      <c r="AL468" t="s">
        <v>94</v>
      </c>
      <c r="AM468" t="s">
        <v>74</v>
      </c>
      <c r="AN468" t="s">
        <v>3964</v>
      </c>
      <c r="AO468" t="s">
        <v>39</v>
      </c>
      <c r="AP468" t="s">
        <v>67</v>
      </c>
      <c r="AQ468" t="s">
        <v>94</v>
      </c>
      <c r="AR468" t="s">
        <v>94</v>
      </c>
      <c r="AS468" t="s">
        <v>58</v>
      </c>
      <c r="AT468" t="s">
        <v>50</v>
      </c>
      <c r="AU468" t="s">
        <v>55</v>
      </c>
      <c r="AV468" t="s">
        <v>46</v>
      </c>
      <c r="AW468" t="s">
        <v>55</v>
      </c>
    </row>
    <row r="469" spans="1:49" x14ac:dyDescent="0.3">
      <c r="A469" t="s">
        <v>35</v>
      </c>
      <c r="B469" s="2">
        <v>43322</v>
      </c>
      <c r="C469">
        <v>5</v>
      </c>
      <c r="D469">
        <v>5801</v>
      </c>
      <c r="E469" t="s">
        <v>2130</v>
      </c>
      <c r="F469" t="s">
        <v>151</v>
      </c>
      <c r="G469" t="s">
        <v>2841</v>
      </c>
      <c r="H469">
        <v>44</v>
      </c>
      <c r="I469" t="s">
        <v>39</v>
      </c>
      <c r="J469" t="s">
        <v>268</v>
      </c>
      <c r="K469" t="s">
        <v>2842</v>
      </c>
      <c r="L469" t="s">
        <v>42</v>
      </c>
      <c r="M469" t="s">
        <v>279</v>
      </c>
      <c r="N469" t="s">
        <v>44</v>
      </c>
      <c r="O469" t="s">
        <v>1030</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2843</v>
      </c>
      <c r="AG469" t="s">
        <v>2844</v>
      </c>
      <c r="AH469" s="37" t="s">
        <v>58</v>
      </c>
      <c r="AI469" s="40" t="s">
        <v>58</v>
      </c>
      <c r="AJ469" t="s">
        <v>39</v>
      </c>
      <c r="AK469" t="s">
        <v>3929</v>
      </c>
      <c r="AL469" t="s">
        <v>94</v>
      </c>
      <c r="AM469" t="s">
        <v>527</v>
      </c>
      <c r="AN469" t="s">
        <v>3964</v>
      </c>
      <c r="AO469" t="s">
        <v>46</v>
      </c>
      <c r="AP469" t="s">
        <v>67</v>
      </c>
      <c r="AQ469" t="s">
        <v>58</v>
      </c>
      <c r="AR469" t="s">
        <v>94</v>
      </c>
      <c r="AS469" t="s">
        <v>58</v>
      </c>
      <c r="AT469" t="s">
        <v>50</v>
      </c>
      <c r="AU469" t="s">
        <v>90</v>
      </c>
      <c r="AV469" t="s">
        <v>91</v>
      </c>
      <c r="AW469" t="s">
        <v>55</v>
      </c>
    </row>
    <row r="470" spans="1:49" x14ac:dyDescent="0.3">
      <c r="A470" t="s">
        <v>35</v>
      </c>
      <c r="B470" s="2">
        <v>42756</v>
      </c>
      <c r="C470">
        <v>13</v>
      </c>
      <c r="D470">
        <v>13501</v>
      </c>
      <c r="E470" s="5" t="s">
        <v>762</v>
      </c>
      <c r="F470" s="5" t="s">
        <v>37</v>
      </c>
      <c r="G470" t="s">
        <v>3449</v>
      </c>
      <c r="H470">
        <v>38</v>
      </c>
      <c r="I470" t="s">
        <v>636</v>
      </c>
      <c r="J470" t="s">
        <v>46</v>
      </c>
      <c r="K470" t="s">
        <v>3450</v>
      </c>
      <c r="L470" t="s">
        <v>42</v>
      </c>
      <c r="M470" t="s">
        <v>43</v>
      </c>
      <c r="N470" t="s">
        <v>44</v>
      </c>
      <c r="O470" t="s">
        <v>3451</v>
      </c>
      <c r="P470">
        <v>38</v>
      </c>
      <c r="Q470" t="s">
        <v>636</v>
      </c>
      <c r="R470" t="s">
        <v>3452</v>
      </c>
      <c r="S470" t="s">
        <v>42</v>
      </c>
      <c r="T470" t="s">
        <v>49</v>
      </c>
      <c r="U470" t="s">
        <v>48</v>
      </c>
      <c r="V470" t="s">
        <v>391</v>
      </c>
      <c r="W470" t="s">
        <v>49</v>
      </c>
      <c r="X470" t="s">
        <v>50</v>
      </c>
      <c r="Y470" t="s">
        <v>42</v>
      </c>
      <c r="Z470" t="s">
        <v>112</v>
      </c>
      <c r="AA470">
        <v>42762</v>
      </c>
      <c r="AB470" t="s">
        <v>176</v>
      </c>
      <c r="AC470" t="s">
        <v>3453</v>
      </c>
      <c r="AD470" t="s">
        <v>55</v>
      </c>
      <c r="AE470" t="s">
        <v>55</v>
      </c>
      <c r="AF470" t="s">
        <v>3454</v>
      </c>
      <c r="AG470" t="s">
        <v>3455</v>
      </c>
      <c r="AH470" s="37" t="s">
        <v>58</v>
      </c>
      <c r="AI470" s="40" t="s">
        <v>58</v>
      </c>
      <c r="AJ470" t="s">
        <v>636</v>
      </c>
      <c r="AK470" t="s">
        <v>46</v>
      </c>
      <c r="AL470" t="s">
        <v>94</v>
      </c>
      <c r="AM470" t="s">
        <v>43</v>
      </c>
      <c r="AN470" t="s">
        <v>3964</v>
      </c>
      <c r="AO470" t="s">
        <v>636</v>
      </c>
      <c r="AP470" t="s">
        <v>3976</v>
      </c>
      <c r="AQ470" t="s">
        <v>94</v>
      </c>
      <c r="AR470" t="s">
        <v>58</v>
      </c>
      <c r="AS470" t="s">
        <v>58</v>
      </c>
      <c r="AT470" t="s">
        <v>50</v>
      </c>
      <c r="AU470" t="s">
        <v>112</v>
      </c>
      <c r="AV470" t="s">
        <v>176</v>
      </c>
      <c r="AW470" t="s">
        <v>55</v>
      </c>
    </row>
    <row r="471" spans="1:49" x14ac:dyDescent="0.3">
      <c r="A471" t="s">
        <v>35</v>
      </c>
      <c r="B471" s="2">
        <v>42439</v>
      </c>
      <c r="C471">
        <v>5</v>
      </c>
      <c r="D471">
        <v>5301</v>
      </c>
      <c r="E471" t="s">
        <v>227</v>
      </c>
      <c r="F471" t="s">
        <v>151</v>
      </c>
      <c r="G471" t="s">
        <v>2848</v>
      </c>
      <c r="H471">
        <v>58</v>
      </c>
      <c r="I471" t="s">
        <v>39</v>
      </c>
      <c r="J471" t="s">
        <v>46</v>
      </c>
      <c r="K471" t="s">
        <v>2849</v>
      </c>
      <c r="L471" t="s">
        <v>42</v>
      </c>
      <c r="M471" t="s">
        <v>74</v>
      </c>
      <c r="N471" t="s">
        <v>44</v>
      </c>
      <c r="O471" t="s">
        <v>2850</v>
      </c>
      <c r="P471">
        <v>62</v>
      </c>
      <c r="Q471" t="s">
        <v>39</v>
      </c>
      <c r="R471" t="s">
        <v>2851</v>
      </c>
      <c r="S471" t="s">
        <v>49</v>
      </c>
      <c r="T471" t="s">
        <v>42</v>
      </c>
      <c r="U471" t="s">
        <v>2852</v>
      </c>
      <c r="V471" t="s">
        <v>42</v>
      </c>
      <c r="W471" t="s">
        <v>49</v>
      </c>
      <c r="X471" t="s">
        <v>50</v>
      </c>
      <c r="Y471" t="s">
        <v>42</v>
      </c>
      <c r="Z471" t="s">
        <v>90</v>
      </c>
      <c r="AA471">
        <v>42439</v>
      </c>
      <c r="AB471" t="s">
        <v>91</v>
      </c>
      <c r="AC471" t="s">
        <v>55</v>
      </c>
      <c r="AD471" t="s">
        <v>55</v>
      </c>
      <c r="AE471" t="s">
        <v>55</v>
      </c>
      <c r="AF471" t="s">
        <v>2853</v>
      </c>
      <c r="AG471" t="s">
        <v>2854</v>
      </c>
      <c r="AH471" s="37" t="s">
        <v>58</v>
      </c>
      <c r="AI471" s="40" t="s">
        <v>58</v>
      </c>
      <c r="AJ471" t="s">
        <v>39</v>
      </c>
      <c r="AK471" t="s">
        <v>46</v>
      </c>
      <c r="AL471" t="s">
        <v>94</v>
      </c>
      <c r="AM471" t="s">
        <v>74</v>
      </c>
      <c r="AN471" t="s">
        <v>3964</v>
      </c>
      <c r="AO471" t="s">
        <v>39</v>
      </c>
      <c r="AP471" t="s">
        <v>3967</v>
      </c>
      <c r="AQ471" t="s">
        <v>58</v>
      </c>
      <c r="AR471" t="s">
        <v>94</v>
      </c>
      <c r="AS471" t="s">
        <v>58</v>
      </c>
      <c r="AT471" t="s">
        <v>50</v>
      </c>
      <c r="AU471" t="s">
        <v>90</v>
      </c>
      <c r="AV471" t="s">
        <v>91</v>
      </c>
      <c r="AW471" t="s">
        <v>55</v>
      </c>
    </row>
    <row r="472" spans="1:49" hidden="1" x14ac:dyDescent="0.3">
      <c r="A472" t="s">
        <v>35</v>
      </c>
      <c r="B472" s="2">
        <v>44149</v>
      </c>
      <c r="C472">
        <v>13</v>
      </c>
      <c r="D472">
        <v>13401</v>
      </c>
      <c r="E472" t="s">
        <v>690</v>
      </c>
      <c r="F472" t="s">
        <v>37</v>
      </c>
      <c r="G472" t="s">
        <v>2855</v>
      </c>
      <c r="H472">
        <v>67</v>
      </c>
      <c r="I472" t="s">
        <v>39</v>
      </c>
      <c r="J472" t="s">
        <v>2856</v>
      </c>
      <c r="K472" t="s">
        <v>2857</v>
      </c>
      <c r="L472" t="s">
        <v>1182</v>
      </c>
      <c r="M472" t="s">
        <v>191</v>
      </c>
      <c r="N472" t="s">
        <v>192</v>
      </c>
      <c r="O472" t="s">
        <v>2858</v>
      </c>
      <c r="P472">
        <v>40</v>
      </c>
      <c r="Q472" t="s">
        <v>39</v>
      </c>
      <c r="R472" t="s">
        <v>46</v>
      </c>
      <c r="S472" t="s">
        <v>42</v>
      </c>
      <c r="T472" t="s">
        <v>67</v>
      </c>
      <c r="U472" t="s">
        <v>48</v>
      </c>
      <c r="V472" t="s">
        <v>2859</v>
      </c>
      <c r="W472" t="s">
        <v>67</v>
      </c>
      <c r="X472" t="s">
        <v>103</v>
      </c>
      <c r="Y472" t="s">
        <v>46</v>
      </c>
      <c r="Z472" t="s">
        <v>113</v>
      </c>
      <c r="AA472" t="s">
        <v>55</v>
      </c>
      <c r="AB472" t="s">
        <v>588</v>
      </c>
      <c r="AC472" t="s">
        <v>55</v>
      </c>
      <c r="AD472" t="s">
        <v>55</v>
      </c>
      <c r="AE472" t="s">
        <v>55</v>
      </c>
      <c r="AF472" t="s">
        <v>2860</v>
      </c>
      <c r="AG472" t="s">
        <v>2861</v>
      </c>
      <c r="AH472" s="37" t="s">
        <v>58</v>
      </c>
      <c r="AI472" s="40" t="s">
        <v>94</v>
      </c>
      <c r="AJ472" t="s">
        <v>39</v>
      </c>
      <c r="AK472" t="s">
        <v>174</v>
      </c>
      <c r="AL472" t="s">
        <v>1182</v>
      </c>
      <c r="AM472" t="s">
        <v>191</v>
      </c>
      <c r="AN472" t="s">
        <v>192</v>
      </c>
      <c r="AO472" t="s">
        <v>39</v>
      </c>
      <c r="AP472" t="s">
        <v>67</v>
      </c>
      <c r="AQ472" t="s">
        <v>94</v>
      </c>
      <c r="AR472" t="s">
        <v>67</v>
      </c>
      <c r="AS472" t="s">
        <v>67</v>
      </c>
      <c r="AT472" t="s">
        <v>103</v>
      </c>
      <c r="AU472" t="s">
        <v>113</v>
      </c>
      <c r="AV472" t="s">
        <v>588</v>
      </c>
      <c r="AW472" t="s">
        <v>55</v>
      </c>
    </row>
    <row r="473" spans="1:49" hidden="1" x14ac:dyDescent="0.3">
      <c r="A473" t="s">
        <v>35</v>
      </c>
      <c r="B473" s="2">
        <v>42682</v>
      </c>
      <c r="C473">
        <v>9</v>
      </c>
      <c r="D473">
        <v>9108</v>
      </c>
      <c r="E473" t="s">
        <v>2862</v>
      </c>
      <c r="F473" t="s">
        <v>60</v>
      </c>
      <c r="G473" t="s">
        <v>2863</v>
      </c>
      <c r="H473">
        <v>41</v>
      </c>
      <c r="I473" t="s">
        <v>39</v>
      </c>
      <c r="J473" t="s">
        <v>46</v>
      </c>
      <c r="K473" t="s">
        <v>2864</v>
      </c>
      <c r="L473" t="s">
        <v>42</v>
      </c>
      <c r="M473" t="s">
        <v>1142</v>
      </c>
      <c r="N473" t="s">
        <v>132</v>
      </c>
      <c r="O473" t="s">
        <v>2865</v>
      </c>
      <c r="P473">
        <v>20</v>
      </c>
      <c r="Q473" t="s">
        <v>39</v>
      </c>
      <c r="R473" t="s">
        <v>1088</v>
      </c>
      <c r="S473" t="s">
        <v>42</v>
      </c>
      <c r="T473" t="s">
        <v>49</v>
      </c>
      <c r="U473" t="s">
        <v>48</v>
      </c>
      <c r="V473" t="s">
        <v>42</v>
      </c>
      <c r="W473" t="s">
        <v>42</v>
      </c>
      <c r="X473" t="s">
        <v>164</v>
      </c>
      <c r="Y473" t="s">
        <v>557</v>
      </c>
      <c r="Z473" t="s">
        <v>51</v>
      </c>
      <c r="AA473">
        <v>43211</v>
      </c>
      <c r="AB473" t="s">
        <v>52</v>
      </c>
      <c r="AC473" t="s">
        <v>1090</v>
      </c>
      <c r="AD473" t="s">
        <v>139</v>
      </c>
      <c r="AE473" t="s">
        <v>55</v>
      </c>
      <c r="AF473" t="s">
        <v>2866</v>
      </c>
      <c r="AG473" t="s">
        <v>2867</v>
      </c>
      <c r="AH473" s="37" t="s">
        <v>58</v>
      </c>
      <c r="AI473" s="40" t="s">
        <v>94</v>
      </c>
      <c r="AJ473" t="s">
        <v>39</v>
      </c>
      <c r="AK473" t="s">
        <v>46</v>
      </c>
      <c r="AL473" t="s">
        <v>94</v>
      </c>
      <c r="AM473" t="s">
        <v>1142</v>
      </c>
      <c r="AN473" t="s">
        <v>3966</v>
      </c>
      <c r="AO473" t="s">
        <v>39</v>
      </c>
      <c r="AP473" t="s">
        <v>1088</v>
      </c>
      <c r="AQ473" t="s">
        <v>94</v>
      </c>
      <c r="AR473" t="s">
        <v>58</v>
      </c>
      <c r="AS473" t="s">
        <v>94</v>
      </c>
      <c r="AT473" t="s">
        <v>164</v>
      </c>
      <c r="AU473" t="s">
        <v>51</v>
      </c>
      <c r="AV473" t="s">
        <v>52</v>
      </c>
      <c r="AW473" t="s">
        <v>139</v>
      </c>
    </row>
    <row r="474" spans="1:49" hidden="1" x14ac:dyDescent="0.3">
      <c r="A474" t="s">
        <v>35</v>
      </c>
      <c r="B474" s="2">
        <v>41844</v>
      </c>
      <c r="C474">
        <v>13</v>
      </c>
      <c r="D474">
        <v>13201</v>
      </c>
      <c r="E474" t="s">
        <v>116</v>
      </c>
      <c r="F474" t="s">
        <v>37</v>
      </c>
      <c r="G474" t="s">
        <v>2868</v>
      </c>
      <c r="H474">
        <v>26</v>
      </c>
      <c r="I474" t="s">
        <v>39</v>
      </c>
      <c r="J474" t="s">
        <v>46</v>
      </c>
      <c r="K474" t="s">
        <v>2869</v>
      </c>
      <c r="L474" t="s">
        <v>49</v>
      </c>
      <c r="M474" t="s">
        <v>391</v>
      </c>
      <c r="N474" t="s">
        <v>162</v>
      </c>
      <c r="O474" t="s">
        <v>2870</v>
      </c>
      <c r="P474">
        <v>37</v>
      </c>
      <c r="Q474" t="s">
        <v>39</v>
      </c>
      <c r="R474" t="s">
        <v>46</v>
      </c>
      <c r="S474" t="s">
        <v>42</v>
      </c>
      <c r="T474" t="s">
        <v>42</v>
      </c>
      <c r="U474" t="s">
        <v>48</v>
      </c>
      <c r="V474" t="s">
        <v>42</v>
      </c>
      <c r="W474" t="s">
        <v>42</v>
      </c>
      <c r="X474" t="s">
        <v>137</v>
      </c>
      <c r="Y474" t="s">
        <v>623</v>
      </c>
      <c r="Z474" t="s">
        <v>112</v>
      </c>
      <c r="AA474">
        <v>41850</v>
      </c>
      <c r="AB474" t="s">
        <v>309</v>
      </c>
      <c r="AC474" t="s">
        <v>2871</v>
      </c>
      <c r="AD474" t="s">
        <v>55</v>
      </c>
      <c r="AE474" t="s">
        <v>55</v>
      </c>
      <c r="AF474" t="s">
        <v>2872</v>
      </c>
      <c r="AG474" t="s">
        <v>2873</v>
      </c>
      <c r="AH474" s="37" t="s">
        <v>58</v>
      </c>
      <c r="AI474" s="40" t="s">
        <v>94</v>
      </c>
      <c r="AJ474" t="s">
        <v>39</v>
      </c>
      <c r="AK474" t="s">
        <v>46</v>
      </c>
      <c r="AL474" t="s">
        <v>58</v>
      </c>
      <c r="AM474" t="s">
        <v>391</v>
      </c>
      <c r="AN474" t="s">
        <v>3965</v>
      </c>
      <c r="AO474" t="s">
        <v>39</v>
      </c>
      <c r="AP474" t="s">
        <v>67</v>
      </c>
      <c r="AQ474" t="s">
        <v>94</v>
      </c>
      <c r="AR474" t="s">
        <v>94</v>
      </c>
      <c r="AS474" t="s">
        <v>94</v>
      </c>
      <c r="AT474" t="s">
        <v>137</v>
      </c>
      <c r="AU474" t="s">
        <v>112</v>
      </c>
      <c r="AV474" t="s">
        <v>309</v>
      </c>
      <c r="AW474" t="s">
        <v>55</v>
      </c>
    </row>
    <row r="475" spans="1:49" x14ac:dyDescent="0.3">
      <c r="A475" t="s">
        <v>35</v>
      </c>
      <c r="B475" s="2">
        <v>43421</v>
      </c>
      <c r="C475">
        <v>7</v>
      </c>
      <c r="D475">
        <v>7406</v>
      </c>
      <c r="E475" s="5" t="s">
        <v>656</v>
      </c>
      <c r="F475" s="5" t="s">
        <v>458</v>
      </c>
      <c r="G475" t="s">
        <v>2874</v>
      </c>
      <c r="H475">
        <v>64</v>
      </c>
      <c r="I475" t="s">
        <v>39</v>
      </c>
      <c r="J475" t="s">
        <v>40</v>
      </c>
      <c r="K475" t="s">
        <v>2875</v>
      </c>
      <c r="L475" t="s">
        <v>49</v>
      </c>
      <c r="M475" t="s">
        <v>161</v>
      </c>
      <c r="N475" t="s">
        <v>162</v>
      </c>
      <c r="O475" t="s">
        <v>2876</v>
      </c>
      <c r="P475">
        <v>38</v>
      </c>
      <c r="Q475" t="s">
        <v>39</v>
      </c>
      <c r="R475" t="s">
        <v>46</v>
      </c>
      <c r="S475" t="s">
        <v>42</v>
      </c>
      <c r="T475" t="s">
        <v>42</v>
      </c>
      <c r="U475" t="s">
        <v>2877</v>
      </c>
      <c r="V475" t="s">
        <v>48</v>
      </c>
      <c r="W475" t="s">
        <v>42</v>
      </c>
      <c r="X475" t="s">
        <v>137</v>
      </c>
      <c r="Y475" t="s">
        <v>175</v>
      </c>
      <c r="Z475" t="s">
        <v>112</v>
      </c>
      <c r="AA475">
        <v>43767</v>
      </c>
      <c r="AB475" t="s">
        <v>176</v>
      </c>
      <c r="AC475" t="s">
        <v>55</v>
      </c>
      <c r="AD475" t="s">
        <v>55</v>
      </c>
      <c r="AE475" t="s">
        <v>55</v>
      </c>
      <c r="AF475" t="s">
        <v>2878</v>
      </c>
      <c r="AG475" t="s">
        <v>2879</v>
      </c>
      <c r="AH475" s="37" t="s">
        <v>58</v>
      </c>
      <c r="AI475" s="40" t="s">
        <v>58</v>
      </c>
      <c r="AJ475" t="s">
        <v>39</v>
      </c>
      <c r="AK475" t="s">
        <v>3922</v>
      </c>
      <c r="AL475" t="s">
        <v>58</v>
      </c>
      <c r="AM475" t="s">
        <v>161</v>
      </c>
      <c r="AN475" t="s">
        <v>3965</v>
      </c>
      <c r="AO475" t="s">
        <v>39</v>
      </c>
      <c r="AP475" t="s">
        <v>67</v>
      </c>
      <c r="AQ475" t="s">
        <v>94</v>
      </c>
      <c r="AR475" t="s">
        <v>94</v>
      </c>
      <c r="AS475" t="s">
        <v>94</v>
      </c>
      <c r="AT475" t="s">
        <v>137</v>
      </c>
      <c r="AU475" t="s">
        <v>112</v>
      </c>
      <c r="AV475" t="s">
        <v>176</v>
      </c>
      <c r="AW475" t="s">
        <v>55</v>
      </c>
    </row>
    <row r="476" spans="1:49" x14ac:dyDescent="0.3">
      <c r="A476" t="s">
        <v>35</v>
      </c>
      <c r="B476" s="2">
        <v>44017</v>
      </c>
      <c r="C476" s="9">
        <v>8</v>
      </c>
      <c r="D476" s="9">
        <v>8106</v>
      </c>
      <c r="E476" t="s">
        <v>2204</v>
      </c>
      <c r="F476" s="1" t="s">
        <v>276</v>
      </c>
      <c r="G476" t="s">
        <v>2880</v>
      </c>
      <c r="H476" s="9">
        <v>25</v>
      </c>
      <c r="I476" t="s">
        <v>39</v>
      </c>
      <c r="J476" t="s">
        <v>46</v>
      </c>
      <c r="K476" t="s">
        <v>2881</v>
      </c>
      <c r="L476" t="s">
        <v>55</v>
      </c>
      <c r="M476" t="s">
        <v>43</v>
      </c>
      <c r="N476" t="s">
        <v>108</v>
      </c>
      <c r="O476" t="s">
        <v>2882</v>
      </c>
      <c r="P476" s="9">
        <v>32</v>
      </c>
      <c r="Q476" t="s">
        <v>39</v>
      </c>
      <c r="R476" t="s">
        <v>46</v>
      </c>
      <c r="S476" t="s">
        <v>42</v>
      </c>
      <c r="T476" t="s">
        <v>67</v>
      </c>
      <c r="U476" t="s">
        <v>48</v>
      </c>
      <c r="V476" t="s">
        <v>48</v>
      </c>
      <c r="W476" t="s">
        <v>49</v>
      </c>
      <c r="X476" t="s">
        <v>44</v>
      </c>
      <c r="Y476" t="s">
        <v>46</v>
      </c>
      <c r="Z476" t="s">
        <v>112</v>
      </c>
      <c r="AA476" s="9" t="s">
        <v>55</v>
      </c>
      <c r="AB476" t="s">
        <v>176</v>
      </c>
      <c r="AC476" t="s">
        <v>55</v>
      </c>
      <c r="AD476" t="s">
        <v>55</v>
      </c>
      <c r="AE476" t="s">
        <v>55</v>
      </c>
      <c r="AF476" t="s">
        <v>2883</v>
      </c>
      <c r="AG476" t="s">
        <v>2884</v>
      </c>
      <c r="AH476" s="37" t="s">
        <v>58</v>
      </c>
      <c r="AI476" s="40" t="s">
        <v>58</v>
      </c>
      <c r="AJ476" t="s">
        <v>39</v>
      </c>
      <c r="AK476" t="s">
        <v>46</v>
      </c>
      <c r="AL476" t="s">
        <v>55</v>
      </c>
      <c r="AM476" t="s">
        <v>43</v>
      </c>
      <c r="AN476" t="s">
        <v>3964</v>
      </c>
      <c r="AO476" t="s">
        <v>39</v>
      </c>
      <c r="AP476" t="s">
        <v>67</v>
      </c>
      <c r="AQ476" t="s">
        <v>94</v>
      </c>
      <c r="AR476" t="s">
        <v>67</v>
      </c>
      <c r="AS476" t="s">
        <v>58</v>
      </c>
      <c r="AT476" t="s">
        <v>3964</v>
      </c>
      <c r="AU476" t="s">
        <v>112</v>
      </c>
      <c r="AV476" t="s">
        <v>176</v>
      </c>
      <c r="AW476" t="s">
        <v>55</v>
      </c>
    </row>
    <row r="477" spans="1:49" x14ac:dyDescent="0.3">
      <c r="A477" t="s">
        <v>35</v>
      </c>
      <c r="B477" s="2">
        <v>43695</v>
      </c>
      <c r="C477">
        <v>14</v>
      </c>
      <c r="D477">
        <v>14101</v>
      </c>
      <c r="E477" t="s">
        <v>634</v>
      </c>
      <c r="F477" t="s">
        <v>613</v>
      </c>
      <c r="G477" t="s">
        <v>2885</v>
      </c>
      <c r="H477">
        <v>17</v>
      </c>
      <c r="I477" t="s">
        <v>39</v>
      </c>
      <c r="J477" t="s">
        <v>606</v>
      </c>
      <c r="K477" t="s">
        <v>2886</v>
      </c>
      <c r="L477" t="s">
        <v>55</v>
      </c>
      <c r="M477" t="s">
        <v>270</v>
      </c>
      <c r="N477" t="s">
        <v>44</v>
      </c>
      <c r="O477" t="s">
        <v>2887</v>
      </c>
      <c r="P477">
        <v>17</v>
      </c>
      <c r="Q477" t="s">
        <v>39</v>
      </c>
      <c r="R477" t="s">
        <v>606</v>
      </c>
      <c r="S477" t="s">
        <v>42</v>
      </c>
      <c r="T477" t="s">
        <v>67</v>
      </c>
      <c r="U477" t="s">
        <v>48</v>
      </c>
      <c r="V477" t="s">
        <v>48</v>
      </c>
      <c r="W477" t="s">
        <v>42</v>
      </c>
      <c r="X477" t="s">
        <v>89</v>
      </c>
      <c r="Y477" t="s">
        <v>46</v>
      </c>
      <c r="Z477" t="s">
        <v>112</v>
      </c>
      <c r="AA477" t="s">
        <v>55</v>
      </c>
      <c r="AB477" t="s">
        <v>113</v>
      </c>
      <c r="AC477" t="s">
        <v>55</v>
      </c>
      <c r="AD477" t="s">
        <v>55</v>
      </c>
      <c r="AE477" t="s">
        <v>55</v>
      </c>
      <c r="AF477" t="s">
        <v>2888</v>
      </c>
      <c r="AG477" t="s">
        <v>2889</v>
      </c>
      <c r="AH477" s="37" t="s">
        <v>58</v>
      </c>
      <c r="AI477" s="40" t="s">
        <v>58</v>
      </c>
      <c r="AJ477" t="s">
        <v>39</v>
      </c>
      <c r="AK477" t="s">
        <v>428</v>
      </c>
      <c r="AL477" t="s">
        <v>55</v>
      </c>
      <c r="AM477" t="s">
        <v>710</v>
      </c>
      <c r="AN477" t="s">
        <v>3964</v>
      </c>
      <c r="AO477" t="s">
        <v>39</v>
      </c>
      <c r="AP477" t="s">
        <v>428</v>
      </c>
      <c r="AQ477" t="s">
        <v>94</v>
      </c>
      <c r="AR477" t="s">
        <v>67</v>
      </c>
      <c r="AS477" t="s">
        <v>94</v>
      </c>
      <c r="AT477" t="s">
        <v>89</v>
      </c>
      <c r="AU477" t="s">
        <v>112</v>
      </c>
      <c r="AV477" t="s">
        <v>113</v>
      </c>
      <c r="AW477" t="s">
        <v>55</v>
      </c>
    </row>
    <row r="478" spans="1:49" hidden="1" x14ac:dyDescent="0.3">
      <c r="A478" t="s">
        <v>35</v>
      </c>
      <c r="B478" s="2">
        <v>40379</v>
      </c>
      <c r="C478">
        <v>13</v>
      </c>
      <c r="D478">
        <v>13401</v>
      </c>
      <c r="E478" t="s">
        <v>690</v>
      </c>
      <c r="F478" t="s">
        <v>37</v>
      </c>
      <c r="G478" s="5" t="s">
        <v>2890</v>
      </c>
      <c r="H478">
        <v>25</v>
      </c>
      <c r="I478" t="s">
        <v>46</v>
      </c>
      <c r="J478" t="s">
        <v>2891</v>
      </c>
      <c r="K478" t="s">
        <v>2892</v>
      </c>
      <c r="L478" t="s">
        <v>58</v>
      </c>
      <c r="M478" t="s">
        <v>391</v>
      </c>
      <c r="N478" t="s">
        <v>392</v>
      </c>
      <c r="O478" t="s">
        <v>2893</v>
      </c>
      <c r="P478">
        <v>44</v>
      </c>
      <c r="Q478" t="s">
        <v>46</v>
      </c>
      <c r="R478" t="s">
        <v>2894</v>
      </c>
      <c r="S478" t="s">
        <v>67</v>
      </c>
      <c r="T478" t="s">
        <v>67</v>
      </c>
      <c r="U478" t="s">
        <v>2895</v>
      </c>
      <c r="V478" t="s">
        <v>48</v>
      </c>
      <c r="W478" t="s">
        <v>67</v>
      </c>
      <c r="X478" t="s">
        <v>46</v>
      </c>
      <c r="Y478" t="s">
        <v>46</v>
      </c>
      <c r="Z478" t="s">
        <v>55</v>
      </c>
      <c r="AA478" t="s">
        <v>55</v>
      </c>
      <c r="AB478" t="s">
        <v>46</v>
      </c>
      <c r="AC478" t="s">
        <v>55</v>
      </c>
      <c r="AD478" t="s">
        <v>55</v>
      </c>
      <c r="AE478" t="s">
        <v>55</v>
      </c>
      <c r="AF478" t="s">
        <v>69</v>
      </c>
      <c r="AG478" t="s">
        <v>69</v>
      </c>
      <c r="AH478" s="37" t="s">
        <v>58</v>
      </c>
      <c r="AI478" s="40" t="s">
        <v>94</v>
      </c>
      <c r="AJ478" t="s">
        <v>46</v>
      </c>
      <c r="AK478" t="s">
        <v>2620</v>
      </c>
      <c r="AL478" t="s">
        <v>58</v>
      </c>
      <c r="AM478" t="s">
        <v>391</v>
      </c>
      <c r="AN478" t="s">
        <v>3965</v>
      </c>
      <c r="AO478" t="s">
        <v>46</v>
      </c>
      <c r="AP478" t="s">
        <v>2894</v>
      </c>
      <c r="AQ478" t="s">
        <v>67</v>
      </c>
      <c r="AR478" t="s">
        <v>67</v>
      </c>
      <c r="AS478" t="s">
        <v>67</v>
      </c>
      <c r="AT478" t="s">
        <v>67</v>
      </c>
      <c r="AU478" t="s">
        <v>55</v>
      </c>
      <c r="AV478" t="s">
        <v>46</v>
      </c>
      <c r="AW478" t="s">
        <v>55</v>
      </c>
    </row>
    <row r="479" spans="1:49" x14ac:dyDescent="0.3">
      <c r="A479" t="s">
        <v>35</v>
      </c>
      <c r="B479" s="2">
        <v>42764</v>
      </c>
      <c r="C479">
        <v>13</v>
      </c>
      <c r="D479">
        <v>13131</v>
      </c>
      <c r="E479" t="s">
        <v>2000</v>
      </c>
      <c r="F479" t="s">
        <v>37</v>
      </c>
      <c r="G479" t="s">
        <v>2001</v>
      </c>
      <c r="H479">
        <v>49</v>
      </c>
      <c r="I479" t="s">
        <v>627</v>
      </c>
      <c r="J479" t="s">
        <v>46</v>
      </c>
      <c r="K479" t="s">
        <v>2002</v>
      </c>
      <c r="L479" t="s">
        <v>42</v>
      </c>
      <c r="M479" t="s">
        <v>270</v>
      </c>
      <c r="N479" t="s">
        <v>44</v>
      </c>
      <c r="O479" t="s">
        <v>2003</v>
      </c>
      <c r="Q479" t="s">
        <v>627</v>
      </c>
      <c r="R479" t="s">
        <v>46</v>
      </c>
      <c r="S479" t="s">
        <v>42</v>
      </c>
      <c r="T479" t="s">
        <v>42</v>
      </c>
      <c r="U479" t="s">
        <v>2004</v>
      </c>
      <c r="V479" t="s">
        <v>136</v>
      </c>
      <c r="W479" t="s">
        <v>49</v>
      </c>
      <c r="X479" t="s">
        <v>50</v>
      </c>
      <c r="Y479" t="s">
        <v>42</v>
      </c>
      <c r="Z479" t="s">
        <v>112</v>
      </c>
      <c r="AA479">
        <v>42764</v>
      </c>
      <c r="AB479" t="s">
        <v>176</v>
      </c>
      <c r="AC479" t="s">
        <v>2005</v>
      </c>
      <c r="AD479" t="s">
        <v>55</v>
      </c>
      <c r="AE479" t="s">
        <v>55</v>
      </c>
      <c r="AF479" t="s">
        <v>2006</v>
      </c>
      <c r="AG479" t="s">
        <v>2007</v>
      </c>
      <c r="AH479" s="37" t="s">
        <v>58</v>
      </c>
      <c r="AI479" s="40" t="s">
        <v>58</v>
      </c>
      <c r="AJ479" t="s">
        <v>627</v>
      </c>
      <c r="AK479" t="s">
        <v>46</v>
      </c>
      <c r="AL479" t="s">
        <v>94</v>
      </c>
      <c r="AM479" t="s">
        <v>710</v>
      </c>
      <c r="AN479" t="s">
        <v>3964</v>
      </c>
      <c r="AO479" t="s">
        <v>627</v>
      </c>
      <c r="AP479" t="s">
        <v>67</v>
      </c>
      <c r="AQ479" t="s">
        <v>94</v>
      </c>
      <c r="AR479" t="s">
        <v>94</v>
      </c>
      <c r="AS479" t="s">
        <v>58</v>
      </c>
      <c r="AT479" t="s">
        <v>50</v>
      </c>
      <c r="AU479" t="s">
        <v>112</v>
      </c>
      <c r="AV479" t="s">
        <v>176</v>
      </c>
      <c r="AW479" t="s">
        <v>55</v>
      </c>
    </row>
    <row r="480" spans="1:49" x14ac:dyDescent="0.3">
      <c r="A480" t="s">
        <v>35</v>
      </c>
      <c r="B480" s="2">
        <v>43990</v>
      </c>
      <c r="C480" s="9">
        <v>9</v>
      </c>
      <c r="D480" s="9">
        <v>9211</v>
      </c>
      <c r="E480" t="s">
        <v>2223</v>
      </c>
      <c r="F480" s="1" t="s">
        <v>60</v>
      </c>
      <c r="G480" t="s">
        <v>2903</v>
      </c>
      <c r="H480" s="9">
        <v>29</v>
      </c>
      <c r="I480" t="s">
        <v>39</v>
      </c>
      <c r="J480" t="s">
        <v>46</v>
      </c>
      <c r="K480" t="s">
        <v>2904</v>
      </c>
      <c r="L480" t="s">
        <v>55</v>
      </c>
      <c r="M480" t="s">
        <v>43</v>
      </c>
      <c r="N480" t="s">
        <v>108</v>
      </c>
      <c r="O480" t="s">
        <v>2905</v>
      </c>
      <c r="P480" s="9">
        <v>30</v>
      </c>
      <c r="Q480" t="s">
        <v>39</v>
      </c>
      <c r="R480" t="s">
        <v>46</v>
      </c>
      <c r="S480" t="s">
        <v>42</v>
      </c>
      <c r="T480" t="s">
        <v>67</v>
      </c>
      <c r="U480" t="s">
        <v>48</v>
      </c>
      <c r="V480" t="s">
        <v>48</v>
      </c>
      <c r="W480" t="s">
        <v>49</v>
      </c>
      <c r="X480" t="s">
        <v>44</v>
      </c>
      <c r="Y480" t="s">
        <v>46</v>
      </c>
      <c r="Z480" t="s">
        <v>112</v>
      </c>
      <c r="AA480" s="9" t="s">
        <v>55</v>
      </c>
      <c r="AB480" t="s">
        <v>309</v>
      </c>
      <c r="AC480" t="s">
        <v>55</v>
      </c>
      <c r="AD480" t="s">
        <v>55</v>
      </c>
      <c r="AE480" t="s">
        <v>55</v>
      </c>
      <c r="AF480" t="s">
        <v>2906</v>
      </c>
      <c r="AG480" t="s">
        <v>2907</v>
      </c>
      <c r="AH480" s="37" t="s">
        <v>58</v>
      </c>
      <c r="AI480" s="40" t="s">
        <v>58</v>
      </c>
      <c r="AJ480" t="s">
        <v>39</v>
      </c>
      <c r="AK480" t="s">
        <v>46</v>
      </c>
      <c r="AL480" t="s">
        <v>55</v>
      </c>
      <c r="AM480" t="s">
        <v>43</v>
      </c>
      <c r="AN480" t="s">
        <v>3964</v>
      </c>
      <c r="AO480" t="s">
        <v>39</v>
      </c>
      <c r="AP480" t="s">
        <v>67</v>
      </c>
      <c r="AQ480" t="s">
        <v>94</v>
      </c>
      <c r="AR480" t="s">
        <v>67</v>
      </c>
      <c r="AS480" t="s">
        <v>58</v>
      </c>
      <c r="AT480" t="s">
        <v>3964</v>
      </c>
      <c r="AU480" t="s">
        <v>112</v>
      </c>
      <c r="AV480" t="s">
        <v>309</v>
      </c>
      <c r="AW480" t="s">
        <v>55</v>
      </c>
    </row>
    <row r="481" spans="1:49" x14ac:dyDescent="0.3">
      <c r="A481" t="s">
        <v>35</v>
      </c>
      <c r="B481" s="2">
        <v>42774</v>
      </c>
      <c r="C481">
        <v>13</v>
      </c>
      <c r="D481">
        <v>13401</v>
      </c>
      <c r="E481" t="s">
        <v>690</v>
      </c>
      <c r="F481" t="s">
        <v>37</v>
      </c>
      <c r="G481" t="s">
        <v>2501</v>
      </c>
      <c r="H481">
        <v>26</v>
      </c>
      <c r="I481" t="s">
        <v>39</v>
      </c>
      <c r="J481" t="s">
        <v>40</v>
      </c>
      <c r="K481" t="s">
        <v>2502</v>
      </c>
      <c r="L481" t="s">
        <v>42</v>
      </c>
      <c r="M481" t="s">
        <v>43</v>
      </c>
      <c r="N481" t="s">
        <v>44</v>
      </c>
      <c r="O481" t="s">
        <v>2503</v>
      </c>
      <c r="P481">
        <v>25</v>
      </c>
      <c r="Q481" t="s">
        <v>39</v>
      </c>
      <c r="R481" t="s">
        <v>816</v>
      </c>
      <c r="S481" t="s">
        <v>42</v>
      </c>
      <c r="T481" t="s">
        <v>49</v>
      </c>
      <c r="U481" t="s">
        <v>2504</v>
      </c>
      <c r="V481" t="s">
        <v>136</v>
      </c>
      <c r="W481" t="s">
        <v>49</v>
      </c>
      <c r="X481" t="s">
        <v>50</v>
      </c>
      <c r="Y481" t="s">
        <v>42</v>
      </c>
      <c r="Z481" t="s">
        <v>51</v>
      </c>
      <c r="AA481">
        <v>43508</v>
      </c>
      <c r="AB481" t="s">
        <v>52</v>
      </c>
      <c r="AC481" t="s">
        <v>77</v>
      </c>
      <c r="AD481" t="s">
        <v>54</v>
      </c>
      <c r="AE481" t="s">
        <v>55</v>
      </c>
      <c r="AF481" t="s">
        <v>2505</v>
      </c>
      <c r="AG481" t="s">
        <v>2506</v>
      </c>
      <c r="AH481" s="37" t="s">
        <v>58</v>
      </c>
      <c r="AI481" s="40" t="s">
        <v>58</v>
      </c>
      <c r="AJ481" t="s">
        <v>39</v>
      </c>
      <c r="AK481" t="s">
        <v>3922</v>
      </c>
      <c r="AL481" t="s">
        <v>94</v>
      </c>
      <c r="AM481" t="s">
        <v>43</v>
      </c>
      <c r="AN481" t="s">
        <v>3964</v>
      </c>
      <c r="AO481" t="s">
        <v>39</v>
      </c>
      <c r="AP481" t="s">
        <v>174</v>
      </c>
      <c r="AQ481" t="s">
        <v>94</v>
      </c>
      <c r="AR481" t="s">
        <v>58</v>
      </c>
      <c r="AS481" t="s">
        <v>58</v>
      </c>
      <c r="AT481" t="s">
        <v>50</v>
      </c>
      <c r="AU481" t="s">
        <v>51</v>
      </c>
      <c r="AV481" t="s">
        <v>52</v>
      </c>
      <c r="AW481" t="s">
        <v>54</v>
      </c>
    </row>
    <row r="482" spans="1:49" x14ac:dyDescent="0.3">
      <c r="A482" t="s">
        <v>35</v>
      </c>
      <c r="B482" s="2">
        <v>42781</v>
      </c>
      <c r="C482">
        <v>13</v>
      </c>
      <c r="D482">
        <v>13112</v>
      </c>
      <c r="E482" t="s">
        <v>128</v>
      </c>
      <c r="F482" t="s">
        <v>37</v>
      </c>
      <c r="G482" t="s">
        <v>1696</v>
      </c>
      <c r="H482">
        <v>20</v>
      </c>
      <c r="I482" t="s">
        <v>39</v>
      </c>
      <c r="J482" t="s">
        <v>46</v>
      </c>
      <c r="K482" t="s">
        <v>1697</v>
      </c>
      <c r="L482" t="s">
        <v>42</v>
      </c>
      <c r="M482" t="s">
        <v>247</v>
      </c>
      <c r="N482" t="s">
        <v>44</v>
      </c>
      <c r="O482" t="s">
        <v>1698</v>
      </c>
      <c r="P482">
        <v>28</v>
      </c>
      <c r="Q482" t="s">
        <v>39</v>
      </c>
      <c r="R482" t="s">
        <v>46</v>
      </c>
      <c r="S482" t="s">
        <v>49</v>
      </c>
      <c r="T482" t="s">
        <v>42</v>
      </c>
      <c r="U482" t="s">
        <v>1699</v>
      </c>
      <c r="V482" t="s">
        <v>42</v>
      </c>
      <c r="W482" t="s">
        <v>49</v>
      </c>
      <c r="X482" t="s">
        <v>50</v>
      </c>
      <c r="Y482" t="s">
        <v>42</v>
      </c>
      <c r="Z482" t="s">
        <v>90</v>
      </c>
      <c r="AA482">
        <v>42781</v>
      </c>
      <c r="AB482" t="s">
        <v>91</v>
      </c>
      <c r="AC482" t="s">
        <v>55</v>
      </c>
      <c r="AD482" t="s">
        <v>55</v>
      </c>
      <c r="AE482" t="s">
        <v>55</v>
      </c>
      <c r="AF482" t="s">
        <v>1700</v>
      </c>
      <c r="AG482" t="s">
        <v>1701</v>
      </c>
      <c r="AH482" s="37" t="s">
        <v>58</v>
      </c>
      <c r="AI482" s="40" t="s">
        <v>58</v>
      </c>
      <c r="AJ482" t="s">
        <v>39</v>
      </c>
      <c r="AK482" t="s">
        <v>46</v>
      </c>
      <c r="AL482" t="s">
        <v>94</v>
      </c>
      <c r="AM482" t="s">
        <v>247</v>
      </c>
      <c r="AN482" t="s">
        <v>3964</v>
      </c>
      <c r="AO482" t="s">
        <v>39</v>
      </c>
      <c r="AP482" t="s">
        <v>67</v>
      </c>
      <c r="AQ482" t="s">
        <v>58</v>
      </c>
      <c r="AR482" t="s">
        <v>94</v>
      </c>
      <c r="AS482" t="s">
        <v>58</v>
      </c>
      <c r="AT482" t="s">
        <v>50</v>
      </c>
      <c r="AU482" t="s">
        <v>90</v>
      </c>
      <c r="AV482" t="s">
        <v>91</v>
      </c>
      <c r="AW482" t="s">
        <v>55</v>
      </c>
    </row>
    <row r="483" spans="1:49" x14ac:dyDescent="0.3">
      <c r="A483" t="s">
        <v>35</v>
      </c>
      <c r="B483" s="2">
        <v>40631</v>
      </c>
      <c r="C483">
        <v>10</v>
      </c>
      <c r="D483">
        <v>10101</v>
      </c>
      <c r="E483" t="s">
        <v>258</v>
      </c>
      <c r="F483" t="s">
        <v>188</v>
      </c>
      <c r="G483" t="s">
        <v>2918</v>
      </c>
      <c r="H483">
        <v>33</v>
      </c>
      <c r="I483" t="s">
        <v>46</v>
      </c>
      <c r="J483" t="s">
        <v>62</v>
      </c>
      <c r="K483" t="s">
        <v>73</v>
      </c>
      <c r="L483" t="s">
        <v>55</v>
      </c>
      <c r="M483" t="s">
        <v>527</v>
      </c>
      <c r="N483" t="s">
        <v>65</v>
      </c>
      <c r="O483" t="s">
        <v>2919</v>
      </c>
      <c r="P483">
        <v>64</v>
      </c>
      <c r="Q483" t="s">
        <v>46</v>
      </c>
      <c r="R483" t="s">
        <v>2920</v>
      </c>
      <c r="T483" t="s">
        <v>67</v>
      </c>
      <c r="U483" t="s">
        <v>2921</v>
      </c>
      <c r="V483" t="s">
        <v>48</v>
      </c>
      <c r="W483" t="s">
        <v>67</v>
      </c>
      <c r="X483" t="s">
        <v>89</v>
      </c>
      <c r="Y483" t="s">
        <v>46</v>
      </c>
      <c r="Z483" t="s">
        <v>55</v>
      </c>
      <c r="AA483" t="s">
        <v>55</v>
      </c>
      <c r="AB483" t="s">
        <v>46</v>
      </c>
      <c r="AC483" t="s">
        <v>55</v>
      </c>
      <c r="AD483" t="s">
        <v>55</v>
      </c>
      <c r="AE483" t="s">
        <v>55</v>
      </c>
      <c r="AF483" t="s">
        <v>69</v>
      </c>
      <c r="AG483" t="s">
        <v>69</v>
      </c>
      <c r="AH483" s="37" t="s">
        <v>58</v>
      </c>
      <c r="AI483" s="40" t="s">
        <v>58</v>
      </c>
      <c r="AJ483" t="s">
        <v>46</v>
      </c>
      <c r="AK483" t="s">
        <v>46</v>
      </c>
      <c r="AL483" t="s">
        <v>55</v>
      </c>
      <c r="AM483" t="s">
        <v>527</v>
      </c>
      <c r="AN483" t="s">
        <v>3964</v>
      </c>
      <c r="AO483" t="s">
        <v>46</v>
      </c>
      <c r="AP483" t="s">
        <v>2920</v>
      </c>
      <c r="AQ483" t="s">
        <v>67</v>
      </c>
      <c r="AR483" t="s">
        <v>67</v>
      </c>
      <c r="AS483" t="s">
        <v>67</v>
      </c>
      <c r="AT483" t="s">
        <v>89</v>
      </c>
      <c r="AU483" t="s">
        <v>55</v>
      </c>
      <c r="AV483" t="s">
        <v>46</v>
      </c>
      <c r="AW483" t="s">
        <v>55</v>
      </c>
    </row>
    <row r="484" spans="1:49" x14ac:dyDescent="0.3">
      <c r="A484" s="1" t="s">
        <v>35</v>
      </c>
      <c r="B484" s="2">
        <v>42823</v>
      </c>
      <c r="C484" s="22">
        <v>13</v>
      </c>
      <c r="D484" s="22">
        <v>13124</v>
      </c>
      <c r="E484" t="s">
        <v>81</v>
      </c>
      <c r="F484" t="s">
        <v>37</v>
      </c>
      <c r="G484" t="s">
        <v>250</v>
      </c>
      <c r="H484" s="22">
        <v>32</v>
      </c>
      <c r="I484" t="s">
        <v>39</v>
      </c>
      <c r="J484" s="1" t="s">
        <v>46</v>
      </c>
      <c r="K484" t="s">
        <v>251</v>
      </c>
      <c r="L484" t="s">
        <v>42</v>
      </c>
      <c r="M484" t="s">
        <v>252</v>
      </c>
      <c r="N484" t="s">
        <v>44</v>
      </c>
      <c r="O484" t="s">
        <v>253</v>
      </c>
      <c r="P484" s="22">
        <v>39</v>
      </c>
      <c r="Q484" t="s">
        <v>39</v>
      </c>
      <c r="R484" s="1" t="s">
        <v>46</v>
      </c>
      <c r="S484" t="s">
        <v>87</v>
      </c>
      <c r="T484" t="s">
        <v>42</v>
      </c>
      <c r="U484" t="s">
        <v>254</v>
      </c>
      <c r="V484" t="s">
        <v>136</v>
      </c>
      <c r="W484" t="s">
        <v>87</v>
      </c>
      <c r="X484" t="s">
        <v>50</v>
      </c>
      <c r="Y484" t="s">
        <v>42</v>
      </c>
      <c r="Z484" t="s">
        <v>255</v>
      </c>
      <c r="AA484" s="22">
        <v>42823</v>
      </c>
      <c r="AB484" t="s">
        <v>91</v>
      </c>
      <c r="AC484" s="1" t="s">
        <v>55</v>
      </c>
      <c r="AD484" s="1" t="s">
        <v>55</v>
      </c>
      <c r="AE484" s="1" t="s">
        <v>55</v>
      </c>
      <c r="AF484" t="s">
        <v>256</v>
      </c>
      <c r="AG484" t="s">
        <v>257</v>
      </c>
      <c r="AH484" s="37" t="s">
        <v>58</v>
      </c>
      <c r="AI484" s="40" t="s">
        <v>58</v>
      </c>
      <c r="AJ484" t="s">
        <v>39</v>
      </c>
      <c r="AK484" t="s">
        <v>46</v>
      </c>
      <c r="AL484" t="s">
        <v>94</v>
      </c>
      <c r="AM484" t="s">
        <v>527</v>
      </c>
      <c r="AN484" t="s">
        <v>3964</v>
      </c>
      <c r="AO484" t="s">
        <v>39</v>
      </c>
      <c r="AP484" t="s">
        <v>67</v>
      </c>
      <c r="AQ484" t="s">
        <v>58</v>
      </c>
      <c r="AR484" t="s">
        <v>94</v>
      </c>
      <c r="AS484" t="s">
        <v>58</v>
      </c>
      <c r="AT484" t="s">
        <v>50</v>
      </c>
      <c r="AU484" t="s">
        <v>90</v>
      </c>
      <c r="AV484" t="s">
        <v>91</v>
      </c>
      <c r="AW484" t="s">
        <v>55</v>
      </c>
    </row>
    <row r="485" spans="1:49" x14ac:dyDescent="0.3">
      <c r="A485" t="s">
        <v>35</v>
      </c>
      <c r="B485" s="2">
        <v>42437</v>
      </c>
      <c r="C485">
        <v>9</v>
      </c>
      <c r="D485">
        <v>9209</v>
      </c>
      <c r="E485" t="s">
        <v>2926</v>
      </c>
      <c r="F485" t="s">
        <v>60</v>
      </c>
      <c r="G485" t="s">
        <v>2927</v>
      </c>
      <c r="H485">
        <v>45</v>
      </c>
      <c r="I485" t="s">
        <v>39</v>
      </c>
      <c r="J485" t="s">
        <v>40</v>
      </c>
      <c r="K485" t="s">
        <v>2928</v>
      </c>
      <c r="L485" t="s">
        <v>42</v>
      </c>
      <c r="M485" t="s">
        <v>74</v>
      </c>
      <c r="N485" t="s">
        <v>44</v>
      </c>
      <c r="O485" t="s">
        <v>2929</v>
      </c>
      <c r="P485">
        <v>49</v>
      </c>
      <c r="Q485" t="s">
        <v>39</v>
      </c>
      <c r="R485" t="s">
        <v>46</v>
      </c>
      <c r="S485" t="s">
        <v>49</v>
      </c>
      <c r="T485" t="s">
        <v>42</v>
      </c>
      <c r="U485" t="s">
        <v>2930</v>
      </c>
      <c r="V485" t="s">
        <v>147</v>
      </c>
      <c r="W485" t="s">
        <v>49</v>
      </c>
      <c r="X485" t="s">
        <v>50</v>
      </c>
      <c r="Y485" t="s">
        <v>42</v>
      </c>
      <c r="Z485" t="s">
        <v>90</v>
      </c>
      <c r="AA485">
        <v>42437</v>
      </c>
      <c r="AB485" t="s">
        <v>91</v>
      </c>
      <c r="AC485" t="s">
        <v>55</v>
      </c>
      <c r="AD485" t="s">
        <v>55</v>
      </c>
      <c r="AE485" t="s">
        <v>55</v>
      </c>
      <c r="AF485" t="s">
        <v>2931</v>
      </c>
      <c r="AG485" t="s">
        <v>2932</v>
      </c>
      <c r="AH485" s="37" t="s">
        <v>58</v>
      </c>
      <c r="AI485" s="40" t="s">
        <v>58</v>
      </c>
      <c r="AJ485" t="s">
        <v>39</v>
      </c>
      <c r="AK485" t="s">
        <v>3922</v>
      </c>
      <c r="AL485" t="s">
        <v>94</v>
      </c>
      <c r="AM485" t="s">
        <v>74</v>
      </c>
      <c r="AN485" t="s">
        <v>3964</v>
      </c>
      <c r="AO485" t="s">
        <v>39</v>
      </c>
      <c r="AP485" t="s">
        <v>67</v>
      </c>
      <c r="AQ485" t="s">
        <v>58</v>
      </c>
      <c r="AR485" t="s">
        <v>94</v>
      </c>
      <c r="AS485" t="s">
        <v>58</v>
      </c>
      <c r="AT485" t="s">
        <v>50</v>
      </c>
      <c r="AU485" t="s">
        <v>90</v>
      </c>
      <c r="AV485" t="s">
        <v>91</v>
      </c>
      <c r="AW485" t="s">
        <v>55</v>
      </c>
    </row>
    <row r="486" spans="1:49" x14ac:dyDescent="0.3">
      <c r="A486" t="s">
        <v>35</v>
      </c>
      <c r="B486" s="2">
        <v>42824</v>
      </c>
      <c r="C486">
        <v>13</v>
      </c>
      <c r="D486">
        <v>13401</v>
      </c>
      <c r="E486" t="s">
        <v>690</v>
      </c>
      <c r="F486" t="s">
        <v>37</v>
      </c>
      <c r="G486" t="s">
        <v>3341</v>
      </c>
      <c r="H486">
        <v>48</v>
      </c>
      <c r="I486" t="s">
        <v>39</v>
      </c>
      <c r="J486" t="s">
        <v>3342</v>
      </c>
      <c r="K486" t="s">
        <v>1617</v>
      </c>
      <c r="L486" t="s">
        <v>42</v>
      </c>
      <c r="M486" t="s">
        <v>4103</v>
      </c>
      <c r="N486" t="s">
        <v>44</v>
      </c>
      <c r="O486" t="s">
        <v>3343</v>
      </c>
      <c r="P486">
        <v>55</v>
      </c>
      <c r="Q486" t="s">
        <v>39</v>
      </c>
      <c r="R486" t="s">
        <v>46</v>
      </c>
      <c r="S486" t="s">
        <v>49</v>
      </c>
      <c r="T486" t="s">
        <v>42</v>
      </c>
      <c r="U486" t="s">
        <v>3344</v>
      </c>
      <c r="V486" t="s">
        <v>42</v>
      </c>
      <c r="W486" t="s">
        <v>49</v>
      </c>
      <c r="X486" t="s">
        <v>50</v>
      </c>
      <c r="Y486" t="s">
        <v>42</v>
      </c>
      <c r="Z486" t="s">
        <v>90</v>
      </c>
      <c r="AA486">
        <v>42824</v>
      </c>
      <c r="AB486" t="s">
        <v>91</v>
      </c>
      <c r="AC486" t="s">
        <v>55</v>
      </c>
      <c r="AD486" t="s">
        <v>55</v>
      </c>
      <c r="AE486" t="s">
        <v>55</v>
      </c>
      <c r="AF486" t="s">
        <v>3345</v>
      </c>
      <c r="AG486" t="s">
        <v>3346</v>
      </c>
      <c r="AH486" s="37" t="s">
        <v>58</v>
      </c>
      <c r="AI486" s="40" t="s">
        <v>58</v>
      </c>
      <c r="AJ486" t="s">
        <v>39</v>
      </c>
      <c r="AK486" t="s">
        <v>4003</v>
      </c>
      <c r="AL486" t="s">
        <v>94</v>
      </c>
      <c r="AM486" t="s">
        <v>4103</v>
      </c>
      <c r="AN486" t="s">
        <v>3964</v>
      </c>
      <c r="AO486" t="s">
        <v>39</v>
      </c>
      <c r="AP486" t="s">
        <v>67</v>
      </c>
      <c r="AQ486" t="s">
        <v>58</v>
      </c>
      <c r="AR486" t="s">
        <v>94</v>
      </c>
      <c r="AS486" t="s">
        <v>58</v>
      </c>
      <c r="AT486" t="s">
        <v>50</v>
      </c>
      <c r="AU486" t="s">
        <v>90</v>
      </c>
      <c r="AV486" t="s">
        <v>91</v>
      </c>
      <c r="AW486" t="s">
        <v>55</v>
      </c>
    </row>
    <row r="487" spans="1:49" x14ac:dyDescent="0.3">
      <c r="A487" t="s">
        <v>35</v>
      </c>
      <c r="B487" s="2">
        <v>42311</v>
      </c>
      <c r="C487">
        <v>9</v>
      </c>
      <c r="D487">
        <v>9205</v>
      </c>
      <c r="E487" t="s">
        <v>2941</v>
      </c>
      <c r="F487" t="s">
        <v>60</v>
      </c>
      <c r="G487" t="s">
        <v>2942</v>
      </c>
      <c r="H487">
        <v>38</v>
      </c>
      <c r="I487" t="s">
        <v>39</v>
      </c>
      <c r="J487" t="s">
        <v>46</v>
      </c>
      <c r="K487" t="s">
        <v>2943</v>
      </c>
      <c r="L487" t="s">
        <v>42</v>
      </c>
      <c r="M487" t="s">
        <v>4103</v>
      </c>
      <c r="N487" t="s">
        <v>44</v>
      </c>
      <c r="O487" t="s">
        <v>2944</v>
      </c>
      <c r="P487">
        <v>44</v>
      </c>
      <c r="Q487" t="s">
        <v>39</v>
      </c>
      <c r="R487" t="s">
        <v>453</v>
      </c>
      <c r="S487" t="s">
        <v>49</v>
      </c>
      <c r="T487" t="s">
        <v>42</v>
      </c>
      <c r="U487" t="s">
        <v>2945</v>
      </c>
      <c r="V487" t="s">
        <v>320</v>
      </c>
      <c r="W487" t="s">
        <v>49</v>
      </c>
      <c r="X487" t="s">
        <v>50</v>
      </c>
      <c r="Y487" t="s">
        <v>42</v>
      </c>
      <c r="Z487" t="s">
        <v>90</v>
      </c>
      <c r="AA487">
        <v>42311</v>
      </c>
      <c r="AB487" t="s">
        <v>91</v>
      </c>
      <c r="AC487" t="s">
        <v>55</v>
      </c>
      <c r="AD487" t="s">
        <v>55</v>
      </c>
      <c r="AE487" t="s">
        <v>55</v>
      </c>
      <c r="AF487" t="s">
        <v>2946</v>
      </c>
      <c r="AG487" t="s">
        <v>2947</v>
      </c>
      <c r="AH487" s="37" t="s">
        <v>58</v>
      </c>
      <c r="AI487" s="40" t="s">
        <v>58</v>
      </c>
      <c r="AJ487" t="s">
        <v>39</v>
      </c>
      <c r="AK487" t="s">
        <v>46</v>
      </c>
      <c r="AL487" t="s">
        <v>94</v>
      </c>
      <c r="AM487" t="s">
        <v>4103</v>
      </c>
      <c r="AN487" t="s">
        <v>3964</v>
      </c>
      <c r="AO487" t="s">
        <v>39</v>
      </c>
      <c r="AP487" t="s">
        <v>3967</v>
      </c>
      <c r="AQ487" t="s">
        <v>58</v>
      </c>
      <c r="AR487" t="s">
        <v>94</v>
      </c>
      <c r="AS487" t="s">
        <v>58</v>
      </c>
      <c r="AT487" t="s">
        <v>50</v>
      </c>
      <c r="AU487" t="s">
        <v>90</v>
      </c>
      <c r="AV487" t="s">
        <v>91</v>
      </c>
      <c r="AW487" t="s">
        <v>55</v>
      </c>
    </row>
    <row r="488" spans="1:49" hidden="1" x14ac:dyDescent="0.3">
      <c r="A488" t="s">
        <v>35</v>
      </c>
      <c r="B488" s="2">
        <v>42291</v>
      </c>
      <c r="C488">
        <v>13</v>
      </c>
      <c r="D488">
        <v>13301</v>
      </c>
      <c r="E488" t="s">
        <v>591</v>
      </c>
      <c r="F488" t="s">
        <v>37</v>
      </c>
      <c r="G488" t="s">
        <v>2948</v>
      </c>
      <c r="H488">
        <v>29</v>
      </c>
      <c r="I488" t="s">
        <v>39</v>
      </c>
      <c r="J488" t="s">
        <v>2949</v>
      </c>
      <c r="K488" t="s">
        <v>2950</v>
      </c>
      <c r="L488" t="s">
        <v>42</v>
      </c>
      <c r="M488" t="s">
        <v>74</v>
      </c>
      <c r="N488" t="s">
        <v>44</v>
      </c>
      <c r="O488" t="s">
        <v>2951</v>
      </c>
      <c r="P488">
        <v>30</v>
      </c>
      <c r="Q488" t="s">
        <v>39</v>
      </c>
      <c r="R488" t="s">
        <v>2952</v>
      </c>
      <c r="S488" t="s">
        <v>42</v>
      </c>
      <c r="T488" t="s">
        <v>42</v>
      </c>
      <c r="U488" t="s">
        <v>48</v>
      </c>
      <c r="V488" t="s">
        <v>42</v>
      </c>
      <c r="W488" t="s">
        <v>42</v>
      </c>
      <c r="X488" t="s">
        <v>50</v>
      </c>
      <c r="Y488" t="s">
        <v>623</v>
      </c>
      <c r="Z488" t="s">
        <v>112</v>
      </c>
      <c r="AA488">
        <v>43643</v>
      </c>
      <c r="AB488" t="s">
        <v>176</v>
      </c>
      <c r="AC488" t="s">
        <v>1001</v>
      </c>
      <c r="AD488" t="s">
        <v>55</v>
      </c>
      <c r="AE488" t="s">
        <v>55</v>
      </c>
      <c r="AF488" t="s">
        <v>2953</v>
      </c>
      <c r="AG488" t="s">
        <v>2954</v>
      </c>
      <c r="AH488" s="37" t="s">
        <v>58</v>
      </c>
      <c r="AI488" s="40" t="s">
        <v>94</v>
      </c>
      <c r="AJ488" t="s">
        <v>39</v>
      </c>
      <c r="AK488" t="s">
        <v>2949</v>
      </c>
      <c r="AL488" t="s">
        <v>94</v>
      </c>
      <c r="AM488" t="s">
        <v>74</v>
      </c>
      <c r="AN488" t="s">
        <v>3964</v>
      </c>
      <c r="AO488" t="s">
        <v>39</v>
      </c>
      <c r="AP488" t="s">
        <v>2952</v>
      </c>
      <c r="AQ488" t="s">
        <v>94</v>
      </c>
      <c r="AR488" t="s">
        <v>94</v>
      </c>
      <c r="AS488" t="s">
        <v>94</v>
      </c>
      <c r="AT488" t="s">
        <v>50</v>
      </c>
      <c r="AU488" t="s">
        <v>112</v>
      </c>
      <c r="AV488" t="s">
        <v>176</v>
      </c>
      <c r="AW488" t="s">
        <v>55</v>
      </c>
    </row>
    <row r="489" spans="1:49" hidden="1" x14ac:dyDescent="0.3">
      <c r="A489" t="s">
        <v>35</v>
      </c>
      <c r="B489" s="2">
        <v>42546</v>
      </c>
      <c r="C489">
        <v>5</v>
      </c>
      <c r="D489">
        <v>5802</v>
      </c>
      <c r="E489" t="s">
        <v>2955</v>
      </c>
      <c r="F489" t="s">
        <v>151</v>
      </c>
      <c r="G489" t="s">
        <v>2956</v>
      </c>
      <c r="H489">
        <v>23</v>
      </c>
      <c r="I489" t="s">
        <v>39</v>
      </c>
      <c r="J489" t="s">
        <v>2957</v>
      </c>
      <c r="K489" t="s">
        <v>2958</v>
      </c>
      <c r="L489" t="s">
        <v>42</v>
      </c>
      <c r="M489" t="s">
        <v>391</v>
      </c>
      <c r="N489" t="s">
        <v>2959</v>
      </c>
      <c r="O489" t="s">
        <v>2960</v>
      </c>
      <c r="Q489" t="s">
        <v>46</v>
      </c>
      <c r="R489" t="s">
        <v>46</v>
      </c>
      <c r="S489" t="s">
        <v>42</v>
      </c>
      <c r="T489" t="s">
        <v>42</v>
      </c>
      <c r="U489" t="s">
        <v>48</v>
      </c>
      <c r="V489" t="s">
        <v>42</v>
      </c>
      <c r="W489" t="s">
        <v>42</v>
      </c>
      <c r="X489" t="s">
        <v>137</v>
      </c>
      <c r="Y489" t="s">
        <v>42</v>
      </c>
      <c r="Z489" t="s">
        <v>112</v>
      </c>
      <c r="AA489" t="s">
        <v>55</v>
      </c>
      <c r="AB489" t="s">
        <v>341</v>
      </c>
      <c r="AC489" t="s">
        <v>55</v>
      </c>
      <c r="AD489" t="s">
        <v>55</v>
      </c>
      <c r="AE489" t="s">
        <v>55</v>
      </c>
      <c r="AF489" t="s">
        <v>2961</v>
      </c>
      <c r="AG489" t="s">
        <v>2962</v>
      </c>
      <c r="AH489" s="37" t="s">
        <v>58</v>
      </c>
      <c r="AI489" s="40" t="s">
        <v>94</v>
      </c>
      <c r="AJ489" t="s">
        <v>39</v>
      </c>
      <c r="AK489" t="s">
        <v>428</v>
      </c>
      <c r="AL489" t="s">
        <v>94</v>
      </c>
      <c r="AM489" t="s">
        <v>391</v>
      </c>
      <c r="AN489" t="s">
        <v>2959</v>
      </c>
      <c r="AO489" t="s">
        <v>46</v>
      </c>
      <c r="AP489" t="s">
        <v>67</v>
      </c>
      <c r="AQ489" t="s">
        <v>94</v>
      </c>
      <c r="AR489" t="s">
        <v>94</v>
      </c>
      <c r="AS489" t="s">
        <v>94</v>
      </c>
      <c r="AT489" t="s">
        <v>137</v>
      </c>
      <c r="AU489" t="s">
        <v>112</v>
      </c>
      <c r="AV489" t="s">
        <v>341</v>
      </c>
      <c r="AW489" t="s">
        <v>55</v>
      </c>
    </row>
    <row r="490" spans="1:49" x14ac:dyDescent="0.3">
      <c r="A490" t="s">
        <v>35</v>
      </c>
      <c r="B490" s="2">
        <v>42891</v>
      </c>
      <c r="C490">
        <v>13</v>
      </c>
      <c r="D490">
        <v>13127</v>
      </c>
      <c r="E490" t="s">
        <v>939</v>
      </c>
      <c r="F490" t="s">
        <v>37</v>
      </c>
      <c r="G490" t="s">
        <v>2397</v>
      </c>
      <c r="H490">
        <v>40</v>
      </c>
      <c r="I490" t="s">
        <v>399</v>
      </c>
      <c r="J490" t="s">
        <v>46</v>
      </c>
      <c r="K490" t="s">
        <v>2398</v>
      </c>
      <c r="L490" t="s">
        <v>42</v>
      </c>
      <c r="M490" t="s">
        <v>43</v>
      </c>
      <c r="N490" t="s">
        <v>44</v>
      </c>
      <c r="O490" t="s">
        <v>2399</v>
      </c>
      <c r="P490">
        <v>55</v>
      </c>
      <c r="Q490" t="s">
        <v>399</v>
      </c>
      <c r="R490" t="s">
        <v>2400</v>
      </c>
      <c r="S490" t="s">
        <v>42</v>
      </c>
      <c r="T490" t="s">
        <v>49</v>
      </c>
      <c r="U490" t="s">
        <v>2401</v>
      </c>
      <c r="V490" t="s">
        <v>2402</v>
      </c>
      <c r="W490" t="s">
        <v>49</v>
      </c>
      <c r="X490" t="s">
        <v>50</v>
      </c>
      <c r="Y490" t="s">
        <v>42</v>
      </c>
      <c r="Z490" t="s">
        <v>51</v>
      </c>
      <c r="AA490">
        <v>43282</v>
      </c>
      <c r="AB490" t="s">
        <v>52</v>
      </c>
      <c r="AC490" t="s">
        <v>2403</v>
      </c>
      <c r="AD490" t="s">
        <v>54</v>
      </c>
      <c r="AE490" t="s">
        <v>55</v>
      </c>
      <c r="AF490" t="s">
        <v>2404</v>
      </c>
      <c r="AG490" t="s">
        <v>2405</v>
      </c>
      <c r="AH490" s="37" t="s">
        <v>58</v>
      </c>
      <c r="AI490" s="40" t="s">
        <v>58</v>
      </c>
      <c r="AJ490" t="s">
        <v>399</v>
      </c>
      <c r="AK490" t="s">
        <v>46</v>
      </c>
      <c r="AL490" t="s">
        <v>94</v>
      </c>
      <c r="AM490" t="s">
        <v>43</v>
      </c>
      <c r="AN490" t="s">
        <v>3964</v>
      </c>
      <c r="AO490" t="s">
        <v>399</v>
      </c>
      <c r="AP490" t="s">
        <v>4019</v>
      </c>
      <c r="AQ490" t="s">
        <v>94</v>
      </c>
      <c r="AR490" t="s">
        <v>58</v>
      </c>
      <c r="AS490" t="s">
        <v>58</v>
      </c>
      <c r="AT490" t="s">
        <v>50</v>
      </c>
      <c r="AU490" t="s">
        <v>51</v>
      </c>
      <c r="AV490" t="s">
        <v>52</v>
      </c>
      <c r="AW490" t="s">
        <v>54</v>
      </c>
    </row>
    <row r="491" spans="1:49" hidden="1" x14ac:dyDescent="0.3">
      <c r="A491" t="s">
        <v>35</v>
      </c>
      <c r="B491" s="2">
        <v>41352</v>
      </c>
      <c r="C491">
        <v>11</v>
      </c>
      <c r="D491">
        <v>11202</v>
      </c>
      <c r="E491" t="s">
        <v>2967</v>
      </c>
      <c r="F491" t="s">
        <v>731</v>
      </c>
      <c r="G491" t="s">
        <v>2968</v>
      </c>
      <c r="H491">
        <v>14</v>
      </c>
      <c r="I491" t="s">
        <v>46</v>
      </c>
      <c r="J491" s="1" t="s">
        <v>62</v>
      </c>
      <c r="K491" t="s">
        <v>2969</v>
      </c>
      <c r="L491" s="1" t="s">
        <v>55</v>
      </c>
      <c r="M491" t="s">
        <v>220</v>
      </c>
      <c r="N491" t="s">
        <v>1014</v>
      </c>
      <c r="O491" t="s">
        <v>2970</v>
      </c>
      <c r="P491">
        <v>32</v>
      </c>
      <c r="Q491" t="s">
        <v>46</v>
      </c>
      <c r="R491" t="s">
        <v>46</v>
      </c>
      <c r="S491" s="1" t="s">
        <v>67</v>
      </c>
      <c r="T491" t="s">
        <v>67</v>
      </c>
      <c r="U491" s="1" t="s">
        <v>48</v>
      </c>
      <c r="V491" t="s">
        <v>48</v>
      </c>
      <c r="W491" t="s">
        <v>42</v>
      </c>
      <c r="X491" t="s">
        <v>2971</v>
      </c>
      <c r="Y491" t="s">
        <v>46</v>
      </c>
      <c r="Z491" t="s">
        <v>760</v>
      </c>
      <c r="AA491" t="s">
        <v>55</v>
      </c>
      <c r="AB491" t="s">
        <v>46</v>
      </c>
      <c r="AC491" t="s">
        <v>2972</v>
      </c>
      <c r="AE491" t="s">
        <v>55</v>
      </c>
      <c r="AF491" t="s">
        <v>69</v>
      </c>
      <c r="AG491" t="s">
        <v>69</v>
      </c>
      <c r="AH491" s="37" t="s">
        <v>58</v>
      </c>
      <c r="AI491" s="40" t="s">
        <v>94</v>
      </c>
      <c r="AJ491" t="s">
        <v>46</v>
      </c>
      <c r="AK491" t="s">
        <v>46</v>
      </c>
      <c r="AL491" t="s">
        <v>55</v>
      </c>
      <c r="AM491" t="s">
        <v>220</v>
      </c>
      <c r="AN491" t="s">
        <v>3965</v>
      </c>
      <c r="AO491" t="s">
        <v>46</v>
      </c>
      <c r="AP491" t="s">
        <v>67</v>
      </c>
      <c r="AQ491" t="s">
        <v>67</v>
      </c>
      <c r="AR491" t="s">
        <v>67</v>
      </c>
      <c r="AS491" t="s">
        <v>94</v>
      </c>
      <c r="AT491" t="s">
        <v>3992</v>
      </c>
      <c r="AU491" t="s">
        <v>113</v>
      </c>
      <c r="AV491" t="s">
        <v>46</v>
      </c>
      <c r="AW491" t="s">
        <v>55</v>
      </c>
    </row>
    <row r="492" spans="1:49" hidden="1" x14ac:dyDescent="0.3">
      <c r="A492" t="s">
        <v>35</v>
      </c>
      <c r="B492" s="2">
        <v>41352</v>
      </c>
      <c r="C492">
        <v>13</v>
      </c>
      <c r="D492">
        <v>13104</v>
      </c>
      <c r="E492" t="s">
        <v>1203</v>
      </c>
      <c r="F492" t="s">
        <v>37</v>
      </c>
      <c r="G492" t="s">
        <v>2968</v>
      </c>
      <c r="H492">
        <v>55</v>
      </c>
      <c r="I492" t="s">
        <v>46</v>
      </c>
      <c r="J492" s="1" t="s">
        <v>62</v>
      </c>
      <c r="K492" t="s">
        <v>2973</v>
      </c>
      <c r="L492" s="1" t="s">
        <v>55</v>
      </c>
      <c r="M492" s="1" t="s">
        <v>55</v>
      </c>
      <c r="N492" s="1" t="s">
        <v>62</v>
      </c>
      <c r="O492" s="1" t="s">
        <v>62</v>
      </c>
      <c r="Q492" t="s">
        <v>46</v>
      </c>
      <c r="R492" t="s">
        <v>46</v>
      </c>
      <c r="S492" s="1" t="s">
        <v>67</v>
      </c>
      <c r="T492" t="s">
        <v>67</v>
      </c>
      <c r="U492" t="s">
        <v>2974</v>
      </c>
      <c r="V492" t="s">
        <v>48</v>
      </c>
      <c r="W492" t="s">
        <v>67</v>
      </c>
      <c r="X492" s="1" t="s">
        <v>46</v>
      </c>
      <c r="Y492" t="s">
        <v>46</v>
      </c>
      <c r="Z492" s="1" t="s">
        <v>55</v>
      </c>
      <c r="AA492" t="s">
        <v>55</v>
      </c>
      <c r="AB492" t="s">
        <v>46</v>
      </c>
      <c r="AC492" s="1" t="s">
        <v>55</v>
      </c>
      <c r="AE492" t="s">
        <v>55</v>
      </c>
      <c r="AF492" t="s">
        <v>69</v>
      </c>
      <c r="AG492" t="s">
        <v>69</v>
      </c>
      <c r="AH492" s="37" t="s">
        <v>58</v>
      </c>
      <c r="AI492" s="40"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hidden="1" x14ac:dyDescent="0.3">
      <c r="A493" t="s">
        <v>35</v>
      </c>
      <c r="B493" s="2">
        <v>40203</v>
      </c>
      <c r="C493">
        <v>9</v>
      </c>
      <c r="D493">
        <v>9101</v>
      </c>
      <c r="E493" t="s">
        <v>426</v>
      </c>
      <c r="F493" t="s">
        <v>60</v>
      </c>
      <c r="G493" t="s">
        <v>2975</v>
      </c>
      <c r="H493">
        <v>33</v>
      </c>
      <c r="I493" t="s">
        <v>46</v>
      </c>
      <c r="J493" t="s">
        <v>62</v>
      </c>
      <c r="K493" t="s">
        <v>665</v>
      </c>
      <c r="L493" t="s">
        <v>55</v>
      </c>
      <c r="M493" t="s">
        <v>2976</v>
      </c>
      <c r="N493" t="s">
        <v>65</v>
      </c>
      <c r="O493" t="s">
        <v>2977</v>
      </c>
      <c r="P493">
        <v>18</v>
      </c>
      <c r="Q493" t="s">
        <v>46</v>
      </c>
      <c r="R493" t="s">
        <v>46</v>
      </c>
      <c r="S493" t="s">
        <v>67</v>
      </c>
      <c r="T493" t="s">
        <v>67</v>
      </c>
      <c r="U493" t="s">
        <v>2978</v>
      </c>
      <c r="V493" t="s">
        <v>48</v>
      </c>
      <c r="W493" t="s">
        <v>67</v>
      </c>
      <c r="X493" t="s">
        <v>137</v>
      </c>
      <c r="Y493" t="s">
        <v>46</v>
      </c>
      <c r="Z493" t="s">
        <v>55</v>
      </c>
      <c r="AA493" t="s">
        <v>55</v>
      </c>
      <c r="AB493" t="s">
        <v>46</v>
      </c>
      <c r="AC493" t="s">
        <v>55</v>
      </c>
      <c r="AD493" t="s">
        <v>55</v>
      </c>
      <c r="AE493" t="s">
        <v>55</v>
      </c>
      <c r="AF493" t="s">
        <v>69</v>
      </c>
      <c r="AG493" t="s">
        <v>69</v>
      </c>
      <c r="AH493" s="37" t="s">
        <v>58</v>
      </c>
      <c r="AI493" s="40" t="s">
        <v>94</v>
      </c>
      <c r="AJ493" t="s">
        <v>46</v>
      </c>
      <c r="AK493" t="s">
        <v>46</v>
      </c>
      <c r="AL493" t="s">
        <v>55</v>
      </c>
      <c r="AM493" t="s">
        <v>2976</v>
      </c>
      <c r="AN493" t="s">
        <v>3964</v>
      </c>
      <c r="AO493" t="s">
        <v>46</v>
      </c>
      <c r="AP493" t="s">
        <v>67</v>
      </c>
      <c r="AQ493" t="s">
        <v>67</v>
      </c>
      <c r="AR493" t="s">
        <v>67</v>
      </c>
      <c r="AS493" t="s">
        <v>67</v>
      </c>
      <c r="AT493" t="s">
        <v>137</v>
      </c>
      <c r="AU493" t="s">
        <v>55</v>
      </c>
      <c r="AV493" t="s">
        <v>46</v>
      </c>
      <c r="AW493" t="s">
        <v>55</v>
      </c>
    </row>
    <row r="494" spans="1:49" x14ac:dyDescent="0.3">
      <c r="A494" t="s">
        <v>35</v>
      </c>
      <c r="B494" s="2">
        <v>41419</v>
      </c>
      <c r="C494">
        <v>9</v>
      </c>
      <c r="D494">
        <v>9102</v>
      </c>
      <c r="E494" t="s">
        <v>1551</v>
      </c>
      <c r="F494" t="s">
        <v>60</v>
      </c>
      <c r="G494" t="s">
        <v>2979</v>
      </c>
      <c r="H494">
        <v>26</v>
      </c>
      <c r="I494" t="s">
        <v>46</v>
      </c>
      <c r="J494" s="1" t="s">
        <v>62</v>
      </c>
      <c r="K494" t="s">
        <v>2980</v>
      </c>
      <c r="L494" s="1" t="s">
        <v>55</v>
      </c>
      <c r="M494" t="s">
        <v>247</v>
      </c>
      <c r="N494" t="s">
        <v>1733</v>
      </c>
      <c r="O494" t="s">
        <v>2981</v>
      </c>
      <c r="P494">
        <v>29</v>
      </c>
      <c r="Q494" t="s">
        <v>46</v>
      </c>
      <c r="R494" t="s">
        <v>46</v>
      </c>
      <c r="S494" s="1" t="s">
        <v>67</v>
      </c>
      <c r="T494" t="s">
        <v>67</v>
      </c>
      <c r="U494" t="s">
        <v>2982</v>
      </c>
      <c r="V494" t="s">
        <v>48</v>
      </c>
      <c r="W494" t="s">
        <v>49</v>
      </c>
      <c r="X494" t="s">
        <v>2983</v>
      </c>
      <c r="Y494" t="s">
        <v>46</v>
      </c>
      <c r="Z494" t="s">
        <v>760</v>
      </c>
      <c r="AA494" t="s">
        <v>55</v>
      </c>
      <c r="AB494" t="s">
        <v>46</v>
      </c>
      <c r="AC494" t="s">
        <v>2984</v>
      </c>
      <c r="AE494" t="s">
        <v>55</v>
      </c>
      <c r="AF494" t="s">
        <v>69</v>
      </c>
      <c r="AG494" t="s">
        <v>69</v>
      </c>
      <c r="AH494" s="37" t="s">
        <v>58</v>
      </c>
      <c r="AI494" s="40" t="s">
        <v>58</v>
      </c>
      <c r="AJ494" t="s">
        <v>46</v>
      </c>
      <c r="AK494" t="s">
        <v>46</v>
      </c>
      <c r="AL494" t="s">
        <v>55</v>
      </c>
      <c r="AM494" t="s">
        <v>247</v>
      </c>
      <c r="AN494" t="s">
        <v>3964</v>
      </c>
      <c r="AO494" t="s">
        <v>46</v>
      </c>
      <c r="AP494" t="s">
        <v>67</v>
      </c>
      <c r="AQ494" t="s">
        <v>67</v>
      </c>
      <c r="AR494" t="s">
        <v>67</v>
      </c>
      <c r="AS494" t="s">
        <v>58</v>
      </c>
      <c r="AT494" t="s">
        <v>3989</v>
      </c>
      <c r="AU494" t="s">
        <v>113</v>
      </c>
      <c r="AV494" t="s">
        <v>46</v>
      </c>
      <c r="AW494" t="s">
        <v>55</v>
      </c>
    </row>
    <row r="495" spans="1:49" x14ac:dyDescent="0.3">
      <c r="A495" t="s">
        <v>35</v>
      </c>
      <c r="B495" s="2">
        <v>44065</v>
      </c>
      <c r="C495">
        <v>7</v>
      </c>
      <c r="D495">
        <v>7401</v>
      </c>
      <c r="E495" t="s">
        <v>2197</v>
      </c>
      <c r="F495" t="s">
        <v>458</v>
      </c>
      <c r="G495" t="s">
        <v>2985</v>
      </c>
      <c r="H495">
        <v>21</v>
      </c>
      <c r="I495" t="s">
        <v>39</v>
      </c>
      <c r="J495" t="s">
        <v>2986</v>
      </c>
      <c r="K495" t="s">
        <v>2987</v>
      </c>
      <c r="L495" t="s">
        <v>49</v>
      </c>
      <c r="M495" t="s">
        <v>2988</v>
      </c>
      <c r="N495" t="s">
        <v>108</v>
      </c>
      <c r="O495" t="s">
        <v>2989</v>
      </c>
      <c r="Q495" t="s">
        <v>789</v>
      </c>
      <c r="R495" t="s">
        <v>2990</v>
      </c>
      <c r="S495" t="s">
        <v>42</v>
      </c>
      <c r="T495" s="1" t="s">
        <v>67</v>
      </c>
      <c r="U495" t="s">
        <v>2991</v>
      </c>
      <c r="X495" t="s">
        <v>50</v>
      </c>
      <c r="Y495" t="s">
        <v>2992</v>
      </c>
      <c r="Z495" t="s">
        <v>2993</v>
      </c>
      <c r="AA495" t="s">
        <v>55</v>
      </c>
      <c r="AB495" t="s">
        <v>113</v>
      </c>
      <c r="AC495" s="1" t="s">
        <v>55</v>
      </c>
      <c r="AD495" s="1" t="s">
        <v>55</v>
      </c>
      <c r="AE495" s="1" t="s">
        <v>55</v>
      </c>
      <c r="AF495" t="s">
        <v>2994</v>
      </c>
      <c r="AG495" t="s">
        <v>2995</v>
      </c>
      <c r="AH495" s="37" t="s">
        <v>58</v>
      </c>
      <c r="AI495" s="40" t="s">
        <v>58</v>
      </c>
      <c r="AJ495" t="s">
        <v>39</v>
      </c>
      <c r="AK495" t="s">
        <v>2986</v>
      </c>
      <c r="AL495" t="s">
        <v>58</v>
      </c>
      <c r="AM495" t="s">
        <v>594</v>
      </c>
      <c r="AN495" t="s">
        <v>3964</v>
      </c>
      <c r="AO495" t="s">
        <v>39</v>
      </c>
      <c r="AP495" t="s">
        <v>3057</v>
      </c>
      <c r="AQ495" t="s">
        <v>94</v>
      </c>
      <c r="AR495" t="s">
        <v>67</v>
      </c>
      <c r="AS495" t="s">
        <v>67</v>
      </c>
      <c r="AT495" t="s">
        <v>50</v>
      </c>
      <c r="AU495" t="s">
        <v>2993</v>
      </c>
      <c r="AV495" t="s">
        <v>113</v>
      </c>
      <c r="AW495" t="s">
        <v>55</v>
      </c>
    </row>
    <row r="496" spans="1:49" x14ac:dyDescent="0.3">
      <c r="A496" t="s">
        <v>35</v>
      </c>
      <c r="B496" s="2">
        <v>42899</v>
      </c>
      <c r="C496">
        <v>13</v>
      </c>
      <c r="D496">
        <v>13401</v>
      </c>
      <c r="E496" t="s">
        <v>690</v>
      </c>
      <c r="F496" t="s">
        <v>37</v>
      </c>
      <c r="G496" t="s">
        <v>3151</v>
      </c>
      <c r="H496">
        <v>30</v>
      </c>
      <c r="I496" t="s">
        <v>39</v>
      </c>
      <c r="J496" t="s">
        <v>3152</v>
      </c>
      <c r="K496" t="s">
        <v>3153</v>
      </c>
      <c r="L496" t="s">
        <v>42</v>
      </c>
      <c r="M496" t="s">
        <v>43</v>
      </c>
      <c r="N496" t="s">
        <v>44</v>
      </c>
      <c r="O496" t="s">
        <v>3154</v>
      </c>
      <c r="P496">
        <v>26</v>
      </c>
      <c r="Q496" t="s">
        <v>39</v>
      </c>
      <c r="R496" t="s">
        <v>3155</v>
      </c>
      <c r="S496" t="s">
        <v>42</v>
      </c>
      <c r="T496" t="s">
        <v>49</v>
      </c>
      <c r="U496" t="s">
        <v>3156</v>
      </c>
      <c r="V496" t="s">
        <v>42</v>
      </c>
      <c r="W496" t="s">
        <v>49</v>
      </c>
      <c r="X496" t="s">
        <v>50</v>
      </c>
      <c r="Y496" t="s">
        <v>891</v>
      </c>
      <c r="Z496" t="s">
        <v>51</v>
      </c>
      <c r="AA496">
        <v>43361</v>
      </c>
      <c r="AB496" t="s">
        <v>52</v>
      </c>
      <c r="AC496" t="s">
        <v>77</v>
      </c>
      <c r="AD496" t="s">
        <v>408</v>
      </c>
      <c r="AE496" t="s">
        <v>55</v>
      </c>
      <c r="AF496" t="s">
        <v>3157</v>
      </c>
      <c r="AG496" t="s">
        <v>3158</v>
      </c>
      <c r="AH496" s="37" t="s">
        <v>58</v>
      </c>
      <c r="AI496" s="40" t="s">
        <v>58</v>
      </c>
      <c r="AJ496" t="s">
        <v>39</v>
      </c>
      <c r="AK496" t="s">
        <v>3936</v>
      </c>
      <c r="AL496" t="s">
        <v>94</v>
      </c>
      <c r="AM496" t="s">
        <v>43</v>
      </c>
      <c r="AN496" t="s">
        <v>3964</v>
      </c>
      <c r="AO496" t="s">
        <v>39</v>
      </c>
      <c r="AP496" t="s">
        <v>4004</v>
      </c>
      <c r="AQ496" t="s">
        <v>94</v>
      </c>
      <c r="AR496" t="s">
        <v>58</v>
      </c>
      <c r="AS496" t="s">
        <v>58</v>
      </c>
      <c r="AT496" t="s">
        <v>50</v>
      </c>
      <c r="AU496" t="s">
        <v>51</v>
      </c>
      <c r="AV496" t="s">
        <v>52</v>
      </c>
      <c r="AW496" t="s">
        <v>4001</v>
      </c>
    </row>
    <row r="497" spans="1:49" x14ac:dyDescent="0.3">
      <c r="A497" t="s">
        <v>35</v>
      </c>
      <c r="B497" s="2">
        <v>42957</v>
      </c>
      <c r="C497">
        <v>13</v>
      </c>
      <c r="D497">
        <v>13101</v>
      </c>
      <c r="E497" t="s">
        <v>1263</v>
      </c>
      <c r="F497" t="s">
        <v>37</v>
      </c>
      <c r="G497" t="s">
        <v>3807</v>
      </c>
      <c r="H497">
        <v>32</v>
      </c>
      <c r="I497" t="s">
        <v>39</v>
      </c>
      <c r="J497" t="s">
        <v>46</v>
      </c>
      <c r="K497" t="s">
        <v>3808</v>
      </c>
      <c r="L497" t="s">
        <v>42</v>
      </c>
      <c r="M497" t="s">
        <v>43</v>
      </c>
      <c r="N497" t="s">
        <v>44</v>
      </c>
      <c r="O497" t="s">
        <v>3809</v>
      </c>
      <c r="P497">
        <v>19</v>
      </c>
      <c r="Q497" t="s">
        <v>39</v>
      </c>
      <c r="R497" t="s">
        <v>46</v>
      </c>
      <c r="S497" t="s">
        <v>42</v>
      </c>
      <c r="T497" t="s">
        <v>42</v>
      </c>
      <c r="U497" t="s">
        <v>48</v>
      </c>
      <c r="V497" t="s">
        <v>42</v>
      </c>
      <c r="W497" t="s">
        <v>49</v>
      </c>
      <c r="X497" t="s">
        <v>50</v>
      </c>
      <c r="Y497" t="s">
        <v>42</v>
      </c>
      <c r="Z497" t="s">
        <v>112</v>
      </c>
      <c r="AA497">
        <v>42957</v>
      </c>
      <c r="AB497" t="s">
        <v>176</v>
      </c>
      <c r="AC497" t="s">
        <v>3610</v>
      </c>
      <c r="AD497" t="s">
        <v>55</v>
      </c>
      <c r="AE497" t="s">
        <v>55</v>
      </c>
      <c r="AF497" t="s">
        <v>3810</v>
      </c>
      <c r="AG497" t="s">
        <v>3811</v>
      </c>
      <c r="AH497" s="37" t="s">
        <v>58</v>
      </c>
      <c r="AI497" s="40" t="s">
        <v>58</v>
      </c>
      <c r="AJ497" t="s">
        <v>39</v>
      </c>
      <c r="AK497" t="s">
        <v>46</v>
      </c>
      <c r="AL497" t="s">
        <v>94</v>
      </c>
      <c r="AM497" t="s">
        <v>43</v>
      </c>
      <c r="AN497" t="s">
        <v>3964</v>
      </c>
      <c r="AO497" t="s">
        <v>39</v>
      </c>
      <c r="AP497" t="s">
        <v>67</v>
      </c>
      <c r="AQ497" t="s">
        <v>94</v>
      </c>
      <c r="AR497" t="s">
        <v>94</v>
      </c>
      <c r="AS497" t="s">
        <v>58</v>
      </c>
      <c r="AT497" t="s">
        <v>50</v>
      </c>
      <c r="AU497" t="s">
        <v>112</v>
      </c>
      <c r="AV497" t="s">
        <v>176</v>
      </c>
      <c r="AW497" t="s">
        <v>55</v>
      </c>
    </row>
    <row r="498" spans="1:49" hidden="1" x14ac:dyDescent="0.3">
      <c r="A498" t="s">
        <v>35</v>
      </c>
      <c r="B498" s="2">
        <v>41959</v>
      </c>
      <c r="C498">
        <v>7</v>
      </c>
      <c r="D498">
        <v>7101</v>
      </c>
      <c r="E498" t="s">
        <v>457</v>
      </c>
      <c r="F498" t="s">
        <v>458</v>
      </c>
      <c r="G498" t="s">
        <v>3010</v>
      </c>
      <c r="H498">
        <v>30</v>
      </c>
      <c r="I498" t="s">
        <v>39</v>
      </c>
      <c r="J498" t="s">
        <v>46</v>
      </c>
      <c r="K498" t="s">
        <v>3011</v>
      </c>
      <c r="L498" t="s">
        <v>42</v>
      </c>
      <c r="M498" t="s">
        <v>3012</v>
      </c>
      <c r="N498" t="s">
        <v>132</v>
      </c>
      <c r="O498" t="s">
        <v>3013</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3014</v>
      </c>
      <c r="AG498" t="s">
        <v>3015</v>
      </c>
      <c r="AH498" s="37" t="s">
        <v>58</v>
      </c>
      <c r="AI498" s="40" t="s">
        <v>94</v>
      </c>
      <c r="AJ498" t="s">
        <v>39</v>
      </c>
      <c r="AK498" t="s">
        <v>46</v>
      </c>
      <c r="AL498" t="s">
        <v>94</v>
      </c>
      <c r="AM498" t="s">
        <v>3012</v>
      </c>
      <c r="AN498" t="s">
        <v>3966</v>
      </c>
      <c r="AO498" t="s">
        <v>39</v>
      </c>
      <c r="AP498" t="s">
        <v>67</v>
      </c>
      <c r="AQ498" t="s">
        <v>94</v>
      </c>
      <c r="AR498" t="s">
        <v>67</v>
      </c>
      <c r="AS498" t="s">
        <v>94</v>
      </c>
      <c r="AT498" t="s">
        <v>67</v>
      </c>
      <c r="AU498" t="s">
        <v>55</v>
      </c>
      <c r="AV498" t="s">
        <v>46</v>
      </c>
      <c r="AW498" t="s">
        <v>55</v>
      </c>
    </row>
    <row r="499" spans="1:49" x14ac:dyDescent="0.3">
      <c r="A499" t="s">
        <v>35</v>
      </c>
      <c r="B499" s="2">
        <v>40626</v>
      </c>
      <c r="C499">
        <v>12</v>
      </c>
      <c r="D499">
        <v>12101</v>
      </c>
      <c r="E499" t="s">
        <v>288</v>
      </c>
      <c r="F499" t="s">
        <v>289</v>
      </c>
      <c r="G499" t="s">
        <v>3016</v>
      </c>
      <c r="H499">
        <v>27</v>
      </c>
      <c r="I499" t="s">
        <v>46</v>
      </c>
      <c r="J499" t="s">
        <v>3017</v>
      </c>
      <c r="K499" t="s">
        <v>73</v>
      </c>
      <c r="L499" t="s">
        <v>55</v>
      </c>
      <c r="M499" t="s">
        <v>43</v>
      </c>
      <c r="N499" t="s">
        <v>65</v>
      </c>
      <c r="O499" t="s">
        <v>3018</v>
      </c>
      <c r="P499">
        <v>43</v>
      </c>
      <c r="Q499" t="s">
        <v>46</v>
      </c>
      <c r="R499" t="s">
        <v>46</v>
      </c>
      <c r="T499" t="s">
        <v>67</v>
      </c>
      <c r="U499" t="s">
        <v>3019</v>
      </c>
      <c r="V499" t="s">
        <v>48</v>
      </c>
      <c r="W499" t="s">
        <v>67</v>
      </c>
      <c r="X499" t="s">
        <v>50</v>
      </c>
      <c r="Y499" t="s">
        <v>46</v>
      </c>
      <c r="Z499" t="s">
        <v>55</v>
      </c>
      <c r="AA499" t="s">
        <v>55</v>
      </c>
      <c r="AB499" t="s">
        <v>46</v>
      </c>
      <c r="AC499" t="s">
        <v>55</v>
      </c>
      <c r="AD499" t="s">
        <v>55</v>
      </c>
      <c r="AE499" t="s">
        <v>55</v>
      </c>
      <c r="AF499" t="s">
        <v>69</v>
      </c>
      <c r="AG499" t="s">
        <v>69</v>
      </c>
      <c r="AH499" s="37" t="s">
        <v>58</v>
      </c>
      <c r="AI499" s="40" t="s">
        <v>58</v>
      </c>
      <c r="AJ499" t="s">
        <v>46</v>
      </c>
      <c r="AK499" t="s">
        <v>3932</v>
      </c>
      <c r="AL499" t="s">
        <v>55</v>
      </c>
      <c r="AM499" t="s">
        <v>43</v>
      </c>
      <c r="AN499" t="s">
        <v>3964</v>
      </c>
      <c r="AO499" t="s">
        <v>46</v>
      </c>
      <c r="AP499" t="s">
        <v>67</v>
      </c>
      <c r="AQ499" t="s">
        <v>67</v>
      </c>
      <c r="AR499" t="s">
        <v>67</v>
      </c>
      <c r="AS499" t="s">
        <v>67</v>
      </c>
      <c r="AT499" t="s">
        <v>50</v>
      </c>
      <c r="AU499" t="s">
        <v>55</v>
      </c>
      <c r="AV499" t="s">
        <v>46</v>
      </c>
      <c r="AW499" t="s">
        <v>55</v>
      </c>
    </row>
    <row r="500" spans="1:49" x14ac:dyDescent="0.3">
      <c r="A500" t="s">
        <v>35</v>
      </c>
      <c r="B500" s="2">
        <v>42985</v>
      </c>
      <c r="C500">
        <v>13</v>
      </c>
      <c r="D500">
        <v>13501</v>
      </c>
      <c r="E500" s="5" t="s">
        <v>762</v>
      </c>
      <c r="F500" s="5" t="s">
        <v>37</v>
      </c>
      <c r="G500" t="s">
        <v>1640</v>
      </c>
      <c r="H500">
        <v>23</v>
      </c>
      <c r="I500" t="s">
        <v>39</v>
      </c>
      <c r="J500" t="s">
        <v>46</v>
      </c>
      <c r="K500" t="s">
        <v>1641</v>
      </c>
      <c r="L500" t="s">
        <v>42</v>
      </c>
      <c r="M500" t="s">
        <v>247</v>
      </c>
      <c r="N500" t="s">
        <v>44</v>
      </c>
      <c r="O500" t="s">
        <v>1642</v>
      </c>
      <c r="P500">
        <v>33</v>
      </c>
      <c r="Q500" t="s">
        <v>39</v>
      </c>
      <c r="R500" t="s">
        <v>46</v>
      </c>
      <c r="S500" t="s">
        <v>42</v>
      </c>
      <c r="T500" t="s">
        <v>49</v>
      </c>
      <c r="U500" t="s">
        <v>48</v>
      </c>
      <c r="V500" t="s">
        <v>136</v>
      </c>
      <c r="W500" t="s">
        <v>42</v>
      </c>
      <c r="X500" t="s">
        <v>164</v>
      </c>
      <c r="Y500" t="s">
        <v>42</v>
      </c>
      <c r="Z500" t="s">
        <v>51</v>
      </c>
      <c r="AA500">
        <v>43370</v>
      </c>
      <c r="AB500" t="s">
        <v>52</v>
      </c>
      <c r="AC500" t="s">
        <v>1643</v>
      </c>
      <c r="AD500" t="s">
        <v>54</v>
      </c>
      <c r="AE500" t="s">
        <v>55</v>
      </c>
      <c r="AF500" t="s">
        <v>1644</v>
      </c>
      <c r="AG500" t="s">
        <v>1645</v>
      </c>
      <c r="AH500" s="37" t="s">
        <v>58</v>
      </c>
      <c r="AI500" s="40" t="s">
        <v>58</v>
      </c>
      <c r="AJ500" t="s">
        <v>39</v>
      </c>
      <c r="AK500" t="s">
        <v>46</v>
      </c>
      <c r="AL500" t="s">
        <v>94</v>
      </c>
      <c r="AM500" t="s">
        <v>247</v>
      </c>
      <c r="AN500" t="s">
        <v>3964</v>
      </c>
      <c r="AO500" t="s">
        <v>39</v>
      </c>
      <c r="AP500" t="s">
        <v>67</v>
      </c>
      <c r="AQ500" t="s">
        <v>94</v>
      </c>
      <c r="AR500" t="s">
        <v>58</v>
      </c>
      <c r="AS500" t="s">
        <v>94</v>
      </c>
      <c r="AT500" t="s">
        <v>164</v>
      </c>
      <c r="AU500" t="s">
        <v>51</v>
      </c>
      <c r="AV500" t="s">
        <v>52</v>
      </c>
      <c r="AW500" t="s">
        <v>54</v>
      </c>
    </row>
    <row r="501" spans="1:49" x14ac:dyDescent="0.3">
      <c r="A501" t="s">
        <v>35</v>
      </c>
      <c r="B501" s="2">
        <v>41066</v>
      </c>
      <c r="C501">
        <v>4</v>
      </c>
      <c r="D501">
        <v>4101</v>
      </c>
      <c r="E501" t="s">
        <v>1018</v>
      </c>
      <c r="F501" t="s">
        <v>142</v>
      </c>
      <c r="G501" t="s">
        <v>3023</v>
      </c>
      <c r="H501">
        <v>24</v>
      </c>
      <c r="I501" t="s">
        <v>46</v>
      </c>
      <c r="J501" t="s">
        <v>3024</v>
      </c>
      <c r="K501" t="s">
        <v>593</v>
      </c>
      <c r="L501" t="s">
        <v>55</v>
      </c>
      <c r="M501" s="1" t="s">
        <v>594</v>
      </c>
      <c r="N501" t="s">
        <v>65</v>
      </c>
      <c r="O501" t="s">
        <v>3025</v>
      </c>
      <c r="P501">
        <v>33</v>
      </c>
      <c r="Q501" t="s">
        <v>46</v>
      </c>
      <c r="R501" t="s">
        <v>46</v>
      </c>
      <c r="S501" t="s">
        <v>67</v>
      </c>
      <c r="T501" t="s">
        <v>67</v>
      </c>
      <c r="U501" t="s">
        <v>3026</v>
      </c>
      <c r="V501" t="s">
        <v>48</v>
      </c>
      <c r="W501" t="s">
        <v>58</v>
      </c>
      <c r="X501" t="s">
        <v>89</v>
      </c>
      <c r="Y501" t="s">
        <v>46</v>
      </c>
      <c r="Z501" t="s">
        <v>55</v>
      </c>
      <c r="AA501" t="s">
        <v>55</v>
      </c>
      <c r="AB501" t="s">
        <v>46</v>
      </c>
      <c r="AC501" t="s">
        <v>55</v>
      </c>
      <c r="AD501" t="s">
        <v>55</v>
      </c>
      <c r="AE501" t="s">
        <v>55</v>
      </c>
      <c r="AF501" t="s">
        <v>69</v>
      </c>
      <c r="AG501" t="s">
        <v>69</v>
      </c>
      <c r="AH501" s="37" t="s">
        <v>58</v>
      </c>
      <c r="AI501" s="40" t="s">
        <v>58</v>
      </c>
      <c r="AJ501" t="s">
        <v>46</v>
      </c>
      <c r="AK501" t="s">
        <v>428</v>
      </c>
      <c r="AL501" t="s">
        <v>55</v>
      </c>
      <c r="AM501" t="s">
        <v>594</v>
      </c>
      <c r="AN501" t="s">
        <v>3964</v>
      </c>
      <c r="AO501" t="s">
        <v>46</v>
      </c>
      <c r="AP501" t="s">
        <v>67</v>
      </c>
      <c r="AQ501" t="s">
        <v>67</v>
      </c>
      <c r="AR501" t="s">
        <v>67</v>
      </c>
      <c r="AS501" t="s">
        <v>58</v>
      </c>
      <c r="AT501" t="s">
        <v>89</v>
      </c>
      <c r="AU501" t="s">
        <v>55</v>
      </c>
      <c r="AV501" t="s">
        <v>46</v>
      </c>
      <c r="AW501" t="s">
        <v>55</v>
      </c>
    </row>
    <row r="502" spans="1:49" x14ac:dyDescent="0.3">
      <c r="A502" t="s">
        <v>35</v>
      </c>
      <c r="B502" s="2">
        <v>41667</v>
      </c>
      <c r="C502">
        <v>8</v>
      </c>
      <c r="D502">
        <v>8303</v>
      </c>
      <c r="E502" t="s">
        <v>3027</v>
      </c>
      <c r="F502" s="1" t="s">
        <v>276</v>
      </c>
      <c r="G502" t="s">
        <v>3028</v>
      </c>
      <c r="H502">
        <v>38</v>
      </c>
      <c r="I502" t="s">
        <v>39</v>
      </c>
      <c r="J502" t="s">
        <v>3029</v>
      </c>
      <c r="K502" t="s">
        <v>3030</v>
      </c>
      <c r="L502" t="s">
        <v>42</v>
      </c>
      <c r="M502" t="s">
        <v>43</v>
      </c>
      <c r="N502" t="s">
        <v>44</v>
      </c>
      <c r="O502" t="s">
        <v>3031</v>
      </c>
      <c r="P502">
        <v>35</v>
      </c>
      <c r="Q502" t="s">
        <v>39</v>
      </c>
      <c r="R502" t="s">
        <v>3032</v>
      </c>
      <c r="S502" t="s">
        <v>42</v>
      </c>
      <c r="T502" t="s">
        <v>49</v>
      </c>
      <c r="U502" t="s">
        <v>48</v>
      </c>
      <c r="V502" t="s">
        <v>42</v>
      </c>
      <c r="W502" t="s">
        <v>49</v>
      </c>
      <c r="X502" t="s">
        <v>50</v>
      </c>
      <c r="Y502" t="s">
        <v>42</v>
      </c>
      <c r="Z502" t="s">
        <v>51</v>
      </c>
      <c r="AA502">
        <v>42018</v>
      </c>
      <c r="AB502" t="s">
        <v>52</v>
      </c>
      <c r="AC502" t="s">
        <v>572</v>
      </c>
      <c r="AD502" t="s">
        <v>54</v>
      </c>
      <c r="AE502" t="s">
        <v>55</v>
      </c>
      <c r="AF502" t="s">
        <v>3033</v>
      </c>
      <c r="AG502" t="s">
        <v>3034</v>
      </c>
      <c r="AH502" s="37" t="s">
        <v>58</v>
      </c>
      <c r="AI502" s="40" t="s">
        <v>58</v>
      </c>
      <c r="AJ502" t="s">
        <v>39</v>
      </c>
      <c r="AK502" t="s">
        <v>3940</v>
      </c>
      <c r="AL502" t="s">
        <v>94</v>
      </c>
      <c r="AM502" t="s">
        <v>43</v>
      </c>
      <c r="AN502" t="s">
        <v>3964</v>
      </c>
      <c r="AO502" t="s">
        <v>39</v>
      </c>
      <c r="AP502" t="s">
        <v>4007</v>
      </c>
      <c r="AQ502" t="s">
        <v>94</v>
      </c>
      <c r="AR502" t="s">
        <v>58</v>
      </c>
      <c r="AS502" t="s">
        <v>58</v>
      </c>
      <c r="AT502" t="s">
        <v>50</v>
      </c>
      <c r="AU502" t="s">
        <v>51</v>
      </c>
      <c r="AV502" t="s">
        <v>52</v>
      </c>
      <c r="AW502" t="s">
        <v>54</v>
      </c>
    </row>
    <row r="503" spans="1:49" hidden="1" x14ac:dyDescent="0.3">
      <c r="A503" s="1" t="s">
        <v>843</v>
      </c>
      <c r="B503" s="2">
        <v>44205</v>
      </c>
      <c r="C503" s="9">
        <v>1</v>
      </c>
      <c r="D503" s="9">
        <v>1404</v>
      </c>
      <c r="E503" t="s">
        <v>447</v>
      </c>
      <c r="F503" t="s">
        <v>448</v>
      </c>
      <c r="G503" t="s">
        <v>3035</v>
      </c>
      <c r="H503">
        <v>4</v>
      </c>
      <c r="I503" t="s">
        <v>39</v>
      </c>
      <c r="J503" t="s">
        <v>46</v>
      </c>
      <c r="K503" t="s">
        <v>3036</v>
      </c>
      <c r="L503" t="s">
        <v>55</v>
      </c>
      <c r="M503" t="s">
        <v>55</v>
      </c>
      <c r="N503" t="s">
        <v>2682</v>
      </c>
      <c r="O503" t="s">
        <v>452</v>
      </c>
      <c r="P503">
        <v>34</v>
      </c>
      <c r="Q503" t="s">
        <v>39</v>
      </c>
      <c r="R503" t="s">
        <v>453</v>
      </c>
      <c r="S503" t="s">
        <v>42</v>
      </c>
      <c r="T503" t="s">
        <v>67</v>
      </c>
      <c r="U503" t="s">
        <v>48</v>
      </c>
      <c r="V503" t="s">
        <v>48</v>
      </c>
      <c r="W503" t="s">
        <v>67</v>
      </c>
      <c r="X503" t="s">
        <v>103</v>
      </c>
      <c r="Y503" t="s">
        <v>44</v>
      </c>
      <c r="Z503" t="s">
        <v>113</v>
      </c>
      <c r="AA503" t="s">
        <v>454</v>
      </c>
      <c r="AB503" t="s">
        <v>113</v>
      </c>
      <c r="AC503" t="s">
        <v>55</v>
      </c>
      <c r="AD503" t="s">
        <v>55</v>
      </c>
      <c r="AE503" t="s">
        <v>55</v>
      </c>
      <c r="AF503" t="s">
        <v>455</v>
      </c>
      <c r="AG503" t="s">
        <v>456</v>
      </c>
      <c r="AH503" s="37" t="s">
        <v>58</v>
      </c>
      <c r="AI503" s="40" t="s">
        <v>94</v>
      </c>
      <c r="AJ503" t="s">
        <v>39</v>
      </c>
      <c r="AK503" t="s">
        <v>46</v>
      </c>
      <c r="AL503" t="s">
        <v>55</v>
      </c>
      <c r="AM503" t="s">
        <v>55</v>
      </c>
      <c r="AN503" t="s">
        <v>2682</v>
      </c>
      <c r="AO503" t="s">
        <v>39</v>
      </c>
      <c r="AP503" t="s">
        <v>3967</v>
      </c>
      <c r="AQ503" t="s">
        <v>94</v>
      </c>
      <c r="AR503" t="s">
        <v>67</v>
      </c>
      <c r="AS503" t="s">
        <v>67</v>
      </c>
      <c r="AT503" t="s">
        <v>103</v>
      </c>
      <c r="AU503" t="s">
        <v>113</v>
      </c>
      <c r="AV503" t="s">
        <v>113</v>
      </c>
      <c r="AW503" t="s">
        <v>55</v>
      </c>
    </row>
    <row r="504" spans="1:49" x14ac:dyDescent="0.3">
      <c r="A504" t="s">
        <v>35</v>
      </c>
      <c r="B504" s="2">
        <v>43011</v>
      </c>
      <c r="C504">
        <v>13</v>
      </c>
      <c r="D504">
        <v>13120</v>
      </c>
      <c r="E504" t="s">
        <v>2384</v>
      </c>
      <c r="F504" t="s">
        <v>37</v>
      </c>
      <c r="G504" t="s">
        <v>2777</v>
      </c>
      <c r="H504">
        <v>36</v>
      </c>
      <c r="I504" t="s">
        <v>627</v>
      </c>
      <c r="J504" t="s">
        <v>2778</v>
      </c>
      <c r="K504" t="s">
        <v>2779</v>
      </c>
      <c r="L504" t="s">
        <v>42</v>
      </c>
      <c r="M504" t="s">
        <v>270</v>
      </c>
      <c r="N504" t="s">
        <v>44</v>
      </c>
      <c r="O504" t="s">
        <v>2780</v>
      </c>
      <c r="P504">
        <v>26</v>
      </c>
      <c r="Q504" t="s">
        <v>39</v>
      </c>
      <c r="R504" t="s">
        <v>2781</v>
      </c>
      <c r="S504" t="s">
        <v>49</v>
      </c>
      <c r="T504" t="s">
        <v>42</v>
      </c>
      <c r="U504" t="s">
        <v>2782</v>
      </c>
      <c r="V504" t="s">
        <v>42</v>
      </c>
      <c r="W504" t="s">
        <v>49</v>
      </c>
      <c r="X504" t="s">
        <v>164</v>
      </c>
      <c r="Y504" t="s">
        <v>42</v>
      </c>
      <c r="Z504" t="s">
        <v>90</v>
      </c>
      <c r="AA504">
        <v>43011</v>
      </c>
      <c r="AB504" t="s">
        <v>91</v>
      </c>
      <c r="AC504" t="s">
        <v>55</v>
      </c>
      <c r="AD504" t="s">
        <v>55</v>
      </c>
      <c r="AE504" t="s">
        <v>55</v>
      </c>
      <c r="AF504" t="s">
        <v>2783</v>
      </c>
      <c r="AG504" t="s">
        <v>2784</v>
      </c>
      <c r="AH504" s="37" t="s">
        <v>58</v>
      </c>
      <c r="AI504" s="40" t="s">
        <v>58</v>
      </c>
      <c r="AJ504" t="s">
        <v>627</v>
      </c>
      <c r="AK504" t="s">
        <v>174</v>
      </c>
      <c r="AL504" t="s">
        <v>94</v>
      </c>
      <c r="AM504" t="s">
        <v>710</v>
      </c>
      <c r="AN504" t="s">
        <v>3964</v>
      </c>
      <c r="AO504" t="s">
        <v>39</v>
      </c>
      <c r="AP504" t="s">
        <v>174</v>
      </c>
      <c r="AQ504" t="s">
        <v>58</v>
      </c>
      <c r="AR504" t="s">
        <v>94</v>
      </c>
      <c r="AS504" t="s">
        <v>58</v>
      </c>
      <c r="AT504" t="s">
        <v>164</v>
      </c>
      <c r="AU504" t="s">
        <v>90</v>
      </c>
      <c r="AV504" t="s">
        <v>91</v>
      </c>
      <c r="AW504" t="s">
        <v>55</v>
      </c>
    </row>
    <row r="505" spans="1:49" hidden="1" x14ac:dyDescent="0.3">
      <c r="A505" t="s">
        <v>35</v>
      </c>
      <c r="B505" s="2">
        <v>40346</v>
      </c>
      <c r="C505">
        <v>13</v>
      </c>
      <c r="D505">
        <v>13301</v>
      </c>
      <c r="E505" t="s">
        <v>591</v>
      </c>
      <c r="F505" t="s">
        <v>37</v>
      </c>
      <c r="G505" t="s">
        <v>3040</v>
      </c>
      <c r="H505">
        <v>16</v>
      </c>
      <c r="I505" t="s">
        <v>46</v>
      </c>
      <c r="J505" t="s">
        <v>62</v>
      </c>
      <c r="K505" t="s">
        <v>390</v>
      </c>
      <c r="L505" t="s">
        <v>58</v>
      </c>
      <c r="M505" t="s">
        <v>391</v>
      </c>
      <c r="N505" t="s">
        <v>392</v>
      </c>
      <c r="O505" s="1" t="s">
        <v>3041</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37" t="s">
        <v>58</v>
      </c>
      <c r="AI505" s="40" t="s">
        <v>94</v>
      </c>
      <c r="AJ505" t="s">
        <v>46</v>
      </c>
      <c r="AK505" t="s">
        <v>46</v>
      </c>
      <c r="AL505" t="s">
        <v>58</v>
      </c>
      <c r="AM505" t="s">
        <v>391</v>
      </c>
      <c r="AN505" t="s">
        <v>3965</v>
      </c>
      <c r="AO505" t="s">
        <v>46</v>
      </c>
      <c r="AP505" t="s">
        <v>67</v>
      </c>
      <c r="AQ505" t="s">
        <v>67</v>
      </c>
      <c r="AR505" t="s">
        <v>67</v>
      </c>
      <c r="AS505" t="s">
        <v>67</v>
      </c>
      <c r="AT505" t="s">
        <v>1245</v>
      </c>
      <c r="AU505" t="s">
        <v>55</v>
      </c>
      <c r="AV505" t="s">
        <v>46</v>
      </c>
      <c r="AW505" t="s">
        <v>55</v>
      </c>
    </row>
    <row r="506" spans="1:49" hidden="1" x14ac:dyDescent="0.3">
      <c r="A506" s="1" t="s">
        <v>35</v>
      </c>
      <c r="B506" s="2">
        <v>44217</v>
      </c>
      <c r="C506">
        <v>13</v>
      </c>
      <c r="D506">
        <v>13116</v>
      </c>
      <c r="E506" t="s">
        <v>844</v>
      </c>
      <c r="F506" t="s">
        <v>37</v>
      </c>
      <c r="G506" t="s">
        <v>3042</v>
      </c>
      <c r="I506" t="s">
        <v>39</v>
      </c>
      <c r="J506" t="s">
        <v>174</v>
      </c>
      <c r="K506" t="s">
        <v>3043</v>
      </c>
      <c r="L506" t="s">
        <v>42</v>
      </c>
      <c r="M506" t="s">
        <v>3044</v>
      </c>
      <c r="N506" t="s">
        <v>2959</v>
      </c>
      <c r="O506" t="s">
        <v>1030</v>
      </c>
      <c r="Q506" t="s">
        <v>46</v>
      </c>
      <c r="R506" t="s">
        <v>46</v>
      </c>
      <c r="S506" t="s">
        <v>42</v>
      </c>
      <c r="T506" t="s">
        <v>67</v>
      </c>
      <c r="U506" t="s">
        <v>48</v>
      </c>
      <c r="V506" t="s">
        <v>48</v>
      </c>
      <c r="W506" t="s">
        <v>42</v>
      </c>
      <c r="X506" t="s">
        <v>89</v>
      </c>
      <c r="Y506" t="s">
        <v>46</v>
      </c>
      <c r="Z506" t="s">
        <v>366</v>
      </c>
      <c r="AA506" t="s">
        <v>55</v>
      </c>
      <c r="AB506" t="s">
        <v>443</v>
      </c>
      <c r="AC506" t="s">
        <v>55</v>
      </c>
      <c r="AD506" t="s">
        <v>55</v>
      </c>
      <c r="AE506" t="s">
        <v>55</v>
      </c>
      <c r="AF506" t="s">
        <v>3045</v>
      </c>
      <c r="AG506" t="s">
        <v>3046</v>
      </c>
      <c r="AH506" s="37" t="s">
        <v>58</v>
      </c>
      <c r="AI506" s="40" t="s">
        <v>94</v>
      </c>
      <c r="AJ506" t="s">
        <v>39</v>
      </c>
      <c r="AK506" t="s">
        <v>174</v>
      </c>
      <c r="AL506" t="s">
        <v>94</v>
      </c>
      <c r="AM506" t="s">
        <v>3044</v>
      </c>
      <c r="AN506" t="s">
        <v>2959</v>
      </c>
      <c r="AO506" t="s">
        <v>46</v>
      </c>
      <c r="AP506" t="s">
        <v>67</v>
      </c>
      <c r="AQ506" t="s">
        <v>94</v>
      </c>
      <c r="AR506" t="s">
        <v>67</v>
      </c>
      <c r="AS506" t="s">
        <v>94</v>
      </c>
      <c r="AT506" t="s">
        <v>89</v>
      </c>
      <c r="AU506" t="s">
        <v>366</v>
      </c>
      <c r="AV506" t="s">
        <v>443</v>
      </c>
      <c r="AW506" t="s">
        <v>55</v>
      </c>
    </row>
    <row r="507" spans="1:49" x14ac:dyDescent="0.3">
      <c r="A507" t="s">
        <v>35</v>
      </c>
      <c r="B507" s="2">
        <v>43038</v>
      </c>
      <c r="C507">
        <v>13</v>
      </c>
      <c r="D507">
        <v>13201</v>
      </c>
      <c r="E507" t="s">
        <v>116</v>
      </c>
      <c r="F507" t="s">
        <v>37</v>
      </c>
      <c r="G507" t="s">
        <v>2818</v>
      </c>
      <c r="H507">
        <v>18</v>
      </c>
      <c r="I507" t="s">
        <v>39</v>
      </c>
      <c r="J507" t="s">
        <v>2819</v>
      </c>
      <c r="K507" t="s">
        <v>2820</v>
      </c>
      <c r="L507" t="s">
        <v>42</v>
      </c>
      <c r="M507" t="s">
        <v>43</v>
      </c>
      <c r="N507" t="s">
        <v>44</v>
      </c>
      <c r="O507" t="s">
        <v>2821</v>
      </c>
      <c r="P507">
        <v>22</v>
      </c>
      <c r="Q507" t="s">
        <v>39</v>
      </c>
      <c r="R507" t="s">
        <v>46</v>
      </c>
      <c r="S507" t="s">
        <v>42</v>
      </c>
      <c r="T507" t="s">
        <v>42</v>
      </c>
      <c r="U507" t="s">
        <v>48</v>
      </c>
      <c r="V507" t="s">
        <v>147</v>
      </c>
      <c r="W507" t="s">
        <v>49</v>
      </c>
      <c r="X507" t="s">
        <v>50</v>
      </c>
      <c r="Y507" t="s">
        <v>42</v>
      </c>
      <c r="Z507" t="s">
        <v>112</v>
      </c>
      <c r="AA507">
        <v>43038</v>
      </c>
      <c r="AB507" t="s">
        <v>176</v>
      </c>
      <c r="AC507" t="s">
        <v>55</v>
      </c>
      <c r="AD507" t="s">
        <v>55</v>
      </c>
      <c r="AE507" t="s">
        <v>55</v>
      </c>
      <c r="AF507" t="s">
        <v>2822</v>
      </c>
      <c r="AG507" t="s">
        <v>2823</v>
      </c>
      <c r="AH507" s="37" t="s">
        <v>58</v>
      </c>
      <c r="AI507" s="40" t="s">
        <v>58</v>
      </c>
      <c r="AJ507" t="s">
        <v>39</v>
      </c>
      <c r="AK507" t="s">
        <v>428</v>
      </c>
      <c r="AL507" t="s">
        <v>94</v>
      </c>
      <c r="AM507" t="s">
        <v>43</v>
      </c>
      <c r="AN507" t="s">
        <v>3964</v>
      </c>
      <c r="AO507" t="s">
        <v>39</v>
      </c>
      <c r="AP507" t="s">
        <v>67</v>
      </c>
      <c r="AQ507" t="s">
        <v>94</v>
      </c>
      <c r="AR507" t="s">
        <v>94</v>
      </c>
      <c r="AS507" t="s">
        <v>58</v>
      </c>
      <c r="AT507" t="s">
        <v>50</v>
      </c>
      <c r="AU507" t="s">
        <v>112</v>
      </c>
      <c r="AV507" t="s">
        <v>176</v>
      </c>
      <c r="AW507" t="s">
        <v>55</v>
      </c>
    </row>
    <row r="508" spans="1:49" x14ac:dyDescent="0.3">
      <c r="A508" t="s">
        <v>35</v>
      </c>
      <c r="B508" s="2">
        <v>43043</v>
      </c>
      <c r="C508">
        <v>13</v>
      </c>
      <c r="D508">
        <v>13101</v>
      </c>
      <c r="E508" t="s">
        <v>1263</v>
      </c>
      <c r="F508" t="s">
        <v>37</v>
      </c>
      <c r="G508" t="s">
        <v>3607</v>
      </c>
      <c r="H508">
        <v>26</v>
      </c>
      <c r="I508" t="s">
        <v>420</v>
      </c>
      <c r="J508" t="s">
        <v>46</v>
      </c>
      <c r="K508" t="s">
        <v>3608</v>
      </c>
      <c r="L508" t="s">
        <v>42</v>
      </c>
      <c r="M508" t="s">
        <v>43</v>
      </c>
      <c r="N508" t="s">
        <v>44</v>
      </c>
      <c r="O508" t="s">
        <v>3609</v>
      </c>
      <c r="P508">
        <v>31</v>
      </c>
      <c r="Q508" t="s">
        <v>420</v>
      </c>
      <c r="R508" t="s">
        <v>46</v>
      </c>
      <c r="S508" t="s">
        <v>42</v>
      </c>
      <c r="T508" t="s">
        <v>42</v>
      </c>
      <c r="U508" t="s">
        <v>48</v>
      </c>
      <c r="V508" t="s">
        <v>42</v>
      </c>
      <c r="W508" t="s">
        <v>49</v>
      </c>
      <c r="X508" t="s">
        <v>50</v>
      </c>
      <c r="Y508" t="s">
        <v>42</v>
      </c>
      <c r="Z508" t="s">
        <v>112</v>
      </c>
      <c r="AA508">
        <v>43044</v>
      </c>
      <c r="AB508" t="s">
        <v>176</v>
      </c>
      <c r="AC508" t="s">
        <v>3610</v>
      </c>
      <c r="AD508" t="s">
        <v>55</v>
      </c>
      <c r="AE508" t="s">
        <v>55</v>
      </c>
      <c r="AF508" t="s">
        <v>3611</v>
      </c>
      <c r="AG508" t="s">
        <v>3612</v>
      </c>
      <c r="AH508" s="37" t="s">
        <v>58</v>
      </c>
      <c r="AI508" s="40" t="s">
        <v>58</v>
      </c>
      <c r="AJ508" t="s">
        <v>420</v>
      </c>
      <c r="AK508" t="s">
        <v>46</v>
      </c>
      <c r="AL508" t="s">
        <v>94</v>
      </c>
      <c r="AM508" t="s">
        <v>43</v>
      </c>
      <c r="AN508" t="s">
        <v>3964</v>
      </c>
      <c r="AO508" t="s">
        <v>420</v>
      </c>
      <c r="AP508" t="s">
        <v>67</v>
      </c>
      <c r="AQ508" t="s">
        <v>94</v>
      </c>
      <c r="AR508" t="s">
        <v>94</v>
      </c>
      <c r="AS508" t="s">
        <v>58</v>
      </c>
      <c r="AT508" t="s">
        <v>50</v>
      </c>
      <c r="AU508" t="s">
        <v>112</v>
      </c>
      <c r="AV508" t="s">
        <v>176</v>
      </c>
      <c r="AW508" t="s">
        <v>55</v>
      </c>
    </row>
    <row r="509" spans="1:49" hidden="1" x14ac:dyDescent="0.3">
      <c r="A509" t="s">
        <v>35</v>
      </c>
      <c r="B509" s="2">
        <v>42075</v>
      </c>
      <c r="C509">
        <v>7</v>
      </c>
      <c r="D509">
        <v>7101</v>
      </c>
      <c r="E509" t="s">
        <v>457</v>
      </c>
      <c r="F509" t="s">
        <v>458</v>
      </c>
      <c r="G509" t="s">
        <v>3060</v>
      </c>
      <c r="H509">
        <v>25</v>
      </c>
      <c r="I509" t="s">
        <v>39</v>
      </c>
      <c r="J509" t="s">
        <v>46</v>
      </c>
      <c r="K509" t="s">
        <v>3061</v>
      </c>
      <c r="L509" t="s">
        <v>42</v>
      </c>
      <c r="M509" t="s">
        <v>247</v>
      </c>
      <c r="N509" t="s">
        <v>44</v>
      </c>
      <c r="O509" t="s">
        <v>3062</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3063</v>
      </c>
      <c r="AG509" t="s">
        <v>3064</v>
      </c>
      <c r="AH509" s="37" t="s">
        <v>58</v>
      </c>
      <c r="AI509" s="40" t="s">
        <v>94</v>
      </c>
      <c r="AJ509" t="s">
        <v>39</v>
      </c>
      <c r="AK509" t="s">
        <v>46</v>
      </c>
      <c r="AL509" t="s">
        <v>94</v>
      </c>
      <c r="AM509" t="s">
        <v>247</v>
      </c>
      <c r="AN509" t="s">
        <v>3964</v>
      </c>
      <c r="AO509" t="s">
        <v>46</v>
      </c>
      <c r="AP509" t="s">
        <v>67</v>
      </c>
      <c r="AQ509" t="s">
        <v>67</v>
      </c>
      <c r="AR509" t="s">
        <v>67</v>
      </c>
      <c r="AS509" t="s">
        <v>94</v>
      </c>
      <c r="AT509" t="s">
        <v>67</v>
      </c>
      <c r="AU509" t="s">
        <v>55</v>
      </c>
      <c r="AV509" t="s">
        <v>46</v>
      </c>
      <c r="AW509" t="s">
        <v>55</v>
      </c>
    </row>
    <row r="510" spans="1:49" x14ac:dyDescent="0.3">
      <c r="A510" t="s">
        <v>35</v>
      </c>
      <c r="B510" s="2">
        <v>43413</v>
      </c>
      <c r="C510">
        <v>9</v>
      </c>
      <c r="D510">
        <v>9203</v>
      </c>
      <c r="E510" t="s">
        <v>3065</v>
      </c>
      <c r="F510" t="s">
        <v>60</v>
      </c>
      <c r="G510" t="s">
        <v>3066</v>
      </c>
      <c r="H510">
        <v>24</v>
      </c>
      <c r="I510" t="s">
        <v>39</v>
      </c>
      <c r="J510" t="s">
        <v>3067</v>
      </c>
      <c r="K510" t="s">
        <v>3068</v>
      </c>
      <c r="L510" t="s">
        <v>42</v>
      </c>
      <c r="M510" t="s">
        <v>1329</v>
      </c>
      <c r="N510" t="s">
        <v>162</v>
      </c>
      <c r="O510" t="s">
        <v>3069</v>
      </c>
      <c r="P510">
        <v>33</v>
      </c>
      <c r="Q510" t="s">
        <v>39</v>
      </c>
      <c r="R510" t="s">
        <v>3070</v>
      </c>
      <c r="S510" t="s">
        <v>42</v>
      </c>
      <c r="T510" t="s">
        <v>49</v>
      </c>
      <c r="U510" t="s">
        <v>48</v>
      </c>
      <c r="V510" t="s">
        <v>48</v>
      </c>
      <c r="W510" t="s">
        <v>42</v>
      </c>
      <c r="X510" t="s">
        <v>137</v>
      </c>
      <c r="Y510" t="s">
        <v>46</v>
      </c>
      <c r="Z510" t="s">
        <v>112</v>
      </c>
      <c r="AA510">
        <v>43683</v>
      </c>
      <c r="AB510" t="s">
        <v>176</v>
      </c>
      <c r="AC510" t="s">
        <v>2005</v>
      </c>
      <c r="AD510" t="s">
        <v>55</v>
      </c>
      <c r="AE510" t="s">
        <v>55</v>
      </c>
      <c r="AF510" t="s">
        <v>3071</v>
      </c>
      <c r="AG510" t="s">
        <v>3072</v>
      </c>
      <c r="AH510" s="37" t="s">
        <v>58</v>
      </c>
      <c r="AI510" s="40" t="s">
        <v>58</v>
      </c>
      <c r="AJ510" t="s">
        <v>39</v>
      </c>
      <c r="AK510" t="s">
        <v>46</v>
      </c>
      <c r="AL510" t="s">
        <v>94</v>
      </c>
      <c r="AM510" t="s">
        <v>1329</v>
      </c>
      <c r="AN510" t="s">
        <v>3965</v>
      </c>
      <c r="AO510" t="s">
        <v>39</v>
      </c>
      <c r="AP510" t="s">
        <v>3967</v>
      </c>
      <c r="AQ510" t="s">
        <v>94</v>
      </c>
      <c r="AR510" t="s">
        <v>58</v>
      </c>
      <c r="AS510" t="s">
        <v>94</v>
      </c>
      <c r="AT510" t="s">
        <v>137</v>
      </c>
      <c r="AU510" t="s">
        <v>112</v>
      </c>
      <c r="AV510" t="s">
        <v>176</v>
      </c>
      <c r="AW510" t="s">
        <v>55</v>
      </c>
    </row>
    <row r="511" spans="1:49" hidden="1" x14ac:dyDescent="0.3">
      <c r="A511" t="s">
        <v>35</v>
      </c>
      <c r="B511" s="2">
        <v>41770</v>
      </c>
      <c r="C511">
        <v>10</v>
      </c>
      <c r="D511">
        <v>10101</v>
      </c>
      <c r="E511" t="s">
        <v>258</v>
      </c>
      <c r="F511" t="s">
        <v>188</v>
      </c>
      <c r="G511" t="s">
        <v>3073</v>
      </c>
      <c r="H511">
        <v>36</v>
      </c>
      <c r="I511" t="s">
        <v>39</v>
      </c>
      <c r="J511" t="s">
        <v>3074</v>
      </c>
      <c r="K511" t="s">
        <v>3075</v>
      </c>
      <c r="L511" t="s">
        <v>49</v>
      </c>
      <c r="M511" t="s">
        <v>270</v>
      </c>
      <c r="N511" t="s">
        <v>44</v>
      </c>
      <c r="O511" t="s">
        <v>3076</v>
      </c>
      <c r="P511">
        <v>28</v>
      </c>
      <c r="Q511" t="s">
        <v>39</v>
      </c>
      <c r="R511" t="s">
        <v>46</v>
      </c>
      <c r="S511" t="s">
        <v>42</v>
      </c>
      <c r="T511" t="s">
        <v>67</v>
      </c>
      <c r="U511" t="s">
        <v>48</v>
      </c>
      <c r="V511" t="s">
        <v>42</v>
      </c>
      <c r="W511" t="s">
        <v>42</v>
      </c>
      <c r="X511" t="s">
        <v>2814</v>
      </c>
      <c r="Y511" t="s">
        <v>46</v>
      </c>
      <c r="Z511" t="s">
        <v>51</v>
      </c>
      <c r="AA511">
        <v>42278</v>
      </c>
      <c r="AB511" t="s">
        <v>52</v>
      </c>
      <c r="AC511" t="s">
        <v>3077</v>
      </c>
      <c r="AD511" t="s">
        <v>166</v>
      </c>
      <c r="AE511" t="s">
        <v>55</v>
      </c>
      <c r="AF511" t="s">
        <v>3078</v>
      </c>
      <c r="AG511" t="s">
        <v>3079</v>
      </c>
      <c r="AH511" s="37" t="s">
        <v>58</v>
      </c>
      <c r="AI511" s="40" t="s">
        <v>94</v>
      </c>
      <c r="AJ511" t="s">
        <v>39</v>
      </c>
      <c r="AK511" t="s">
        <v>4003</v>
      </c>
      <c r="AL511" t="s">
        <v>58</v>
      </c>
      <c r="AM511" t="s">
        <v>710</v>
      </c>
      <c r="AN511" t="s">
        <v>3964</v>
      </c>
      <c r="AO511" t="s">
        <v>39</v>
      </c>
      <c r="AP511" t="s">
        <v>67</v>
      </c>
      <c r="AQ511" t="s">
        <v>94</v>
      </c>
      <c r="AR511" t="s">
        <v>67</v>
      </c>
      <c r="AS511" t="s">
        <v>94</v>
      </c>
      <c r="AT511" t="s">
        <v>2814</v>
      </c>
      <c r="AU511" t="s">
        <v>51</v>
      </c>
      <c r="AV511" t="s">
        <v>52</v>
      </c>
      <c r="AW511" t="s">
        <v>4001</v>
      </c>
    </row>
    <row r="512" spans="1:49" x14ac:dyDescent="0.3">
      <c r="A512" t="s">
        <v>35</v>
      </c>
      <c r="B512" s="2">
        <v>42831</v>
      </c>
      <c r="C512">
        <v>10</v>
      </c>
      <c r="D512">
        <v>10205</v>
      </c>
      <c r="E512" t="s">
        <v>3080</v>
      </c>
      <c r="F512" s="6" t="s">
        <v>188</v>
      </c>
      <c r="G512" t="s">
        <v>3081</v>
      </c>
      <c r="H512">
        <v>43</v>
      </c>
      <c r="I512" t="s">
        <v>39</v>
      </c>
      <c r="J512" t="s">
        <v>3082</v>
      </c>
      <c r="K512" t="s">
        <v>3083</v>
      </c>
      <c r="L512" t="s">
        <v>42</v>
      </c>
      <c r="M512" t="s">
        <v>43</v>
      </c>
      <c r="N512" t="s">
        <v>44</v>
      </c>
      <c r="O512" t="s">
        <v>3084</v>
      </c>
      <c r="P512">
        <v>33</v>
      </c>
      <c r="Q512" t="s">
        <v>39</v>
      </c>
      <c r="R512" t="s">
        <v>3085</v>
      </c>
      <c r="S512" t="s">
        <v>42</v>
      </c>
      <c r="T512" t="s">
        <v>42</v>
      </c>
      <c r="U512" t="s">
        <v>3086</v>
      </c>
      <c r="V512" t="s">
        <v>3087</v>
      </c>
      <c r="W512" t="s">
        <v>49</v>
      </c>
      <c r="X512" t="s">
        <v>50</v>
      </c>
      <c r="Y512" t="s">
        <v>1450</v>
      </c>
      <c r="Z512" t="s">
        <v>51</v>
      </c>
      <c r="AA512">
        <v>43299</v>
      </c>
      <c r="AB512" t="s">
        <v>52</v>
      </c>
      <c r="AC512" t="s">
        <v>1669</v>
      </c>
      <c r="AD512" t="s">
        <v>820</v>
      </c>
      <c r="AE512" t="s">
        <v>55</v>
      </c>
      <c r="AF512" t="s">
        <v>3088</v>
      </c>
      <c r="AG512" t="s">
        <v>3089</v>
      </c>
      <c r="AH512" s="37" t="s">
        <v>58</v>
      </c>
      <c r="AI512" s="40" t="s">
        <v>58</v>
      </c>
      <c r="AJ512" t="s">
        <v>39</v>
      </c>
      <c r="AK512" t="s">
        <v>3952</v>
      </c>
      <c r="AL512" t="s">
        <v>94</v>
      </c>
      <c r="AM512" t="s">
        <v>43</v>
      </c>
      <c r="AN512" t="s">
        <v>3964</v>
      </c>
      <c r="AO512" t="s">
        <v>39</v>
      </c>
      <c r="AP512" t="s">
        <v>3085</v>
      </c>
      <c r="AQ512" t="s">
        <v>94</v>
      </c>
      <c r="AR512" t="s">
        <v>94</v>
      </c>
      <c r="AS512" t="s">
        <v>58</v>
      </c>
      <c r="AT512" t="s">
        <v>50</v>
      </c>
      <c r="AU512" t="s">
        <v>51</v>
      </c>
      <c r="AV512" t="s">
        <v>52</v>
      </c>
      <c r="AW512" t="s">
        <v>820</v>
      </c>
    </row>
    <row r="513" spans="1:49" x14ac:dyDescent="0.3">
      <c r="A513" t="s">
        <v>35</v>
      </c>
      <c r="B513" s="2">
        <v>43049</v>
      </c>
      <c r="C513">
        <v>13</v>
      </c>
      <c r="D513">
        <v>13401</v>
      </c>
      <c r="E513" t="s">
        <v>690</v>
      </c>
      <c r="F513" t="s">
        <v>37</v>
      </c>
      <c r="G513" t="s">
        <v>691</v>
      </c>
      <c r="H513">
        <v>49</v>
      </c>
      <c r="I513" t="s">
        <v>39</v>
      </c>
      <c r="J513" t="s">
        <v>46</v>
      </c>
      <c r="K513" t="s">
        <v>692</v>
      </c>
      <c r="L513" t="s">
        <v>42</v>
      </c>
      <c r="M513" t="s">
        <v>43</v>
      </c>
      <c r="N513" t="s">
        <v>44</v>
      </c>
      <c r="O513" t="s">
        <v>693</v>
      </c>
      <c r="P513">
        <v>39</v>
      </c>
      <c r="Q513" t="s">
        <v>39</v>
      </c>
      <c r="R513" t="s">
        <v>46</v>
      </c>
      <c r="S513" t="s">
        <v>42</v>
      </c>
      <c r="T513" t="s">
        <v>49</v>
      </c>
      <c r="U513" t="s">
        <v>48</v>
      </c>
      <c r="V513" t="s">
        <v>136</v>
      </c>
      <c r="W513" t="s">
        <v>49</v>
      </c>
      <c r="X513" t="s">
        <v>50</v>
      </c>
      <c r="Y513" t="s">
        <v>42</v>
      </c>
      <c r="Z513" t="s">
        <v>51</v>
      </c>
      <c r="AA513">
        <v>43474</v>
      </c>
      <c r="AB513" t="s">
        <v>52</v>
      </c>
      <c r="AC513" t="s">
        <v>694</v>
      </c>
      <c r="AD513" t="s">
        <v>54</v>
      </c>
      <c r="AE513" t="s">
        <v>55</v>
      </c>
      <c r="AF513" t="s">
        <v>695</v>
      </c>
      <c r="AG513" t="s">
        <v>696</v>
      </c>
      <c r="AH513" s="37" t="s">
        <v>58</v>
      </c>
      <c r="AI513" s="40" t="s">
        <v>58</v>
      </c>
      <c r="AJ513" t="s">
        <v>39</v>
      </c>
      <c r="AK513" t="s">
        <v>46</v>
      </c>
      <c r="AL513" t="s">
        <v>94</v>
      </c>
      <c r="AM513" t="s">
        <v>43</v>
      </c>
      <c r="AN513" t="s">
        <v>3964</v>
      </c>
      <c r="AO513" t="s">
        <v>39</v>
      </c>
      <c r="AP513" t="s">
        <v>67</v>
      </c>
      <c r="AQ513" t="s">
        <v>94</v>
      </c>
      <c r="AR513" t="s">
        <v>58</v>
      </c>
      <c r="AS513" t="s">
        <v>58</v>
      </c>
      <c r="AT513" t="s">
        <v>50</v>
      </c>
      <c r="AU513" t="s">
        <v>51</v>
      </c>
      <c r="AV513" t="s">
        <v>52</v>
      </c>
      <c r="AW513" t="s">
        <v>54</v>
      </c>
    </row>
    <row r="514" spans="1:49" x14ac:dyDescent="0.3">
      <c r="A514" t="s">
        <v>35</v>
      </c>
      <c r="B514" s="2">
        <v>40766</v>
      </c>
      <c r="C514">
        <v>7</v>
      </c>
      <c r="D514">
        <v>7401</v>
      </c>
      <c r="E514" t="s">
        <v>2197</v>
      </c>
      <c r="F514" t="s">
        <v>458</v>
      </c>
      <c r="G514" t="s">
        <v>3094</v>
      </c>
      <c r="H514">
        <v>41</v>
      </c>
      <c r="I514" t="s">
        <v>46</v>
      </c>
      <c r="J514" t="s">
        <v>1910</v>
      </c>
      <c r="K514" t="s">
        <v>63</v>
      </c>
      <c r="L514" t="s">
        <v>55</v>
      </c>
      <c r="M514" s="1" t="s">
        <v>99</v>
      </c>
      <c r="N514" t="s">
        <v>65</v>
      </c>
      <c r="O514" t="s">
        <v>3095</v>
      </c>
      <c r="P514">
        <v>38</v>
      </c>
      <c r="Q514" t="s">
        <v>46</v>
      </c>
      <c r="R514" t="s">
        <v>46</v>
      </c>
      <c r="S514" t="s">
        <v>58</v>
      </c>
      <c r="T514" t="s">
        <v>67</v>
      </c>
      <c r="U514" t="s">
        <v>3096</v>
      </c>
      <c r="V514" t="s">
        <v>48</v>
      </c>
      <c r="W514" t="s">
        <v>67</v>
      </c>
      <c r="X514" t="s">
        <v>50</v>
      </c>
      <c r="Y514" t="s">
        <v>46</v>
      </c>
      <c r="Z514" t="s">
        <v>55</v>
      </c>
      <c r="AA514" t="s">
        <v>55</v>
      </c>
      <c r="AB514" t="s">
        <v>46</v>
      </c>
      <c r="AC514" t="s">
        <v>55</v>
      </c>
      <c r="AD514" t="s">
        <v>55</v>
      </c>
      <c r="AE514" t="s">
        <v>55</v>
      </c>
      <c r="AF514" t="s">
        <v>69</v>
      </c>
      <c r="AG514" t="s">
        <v>69</v>
      </c>
      <c r="AH514" s="37" t="s">
        <v>58</v>
      </c>
      <c r="AI514" s="40" t="s">
        <v>58</v>
      </c>
      <c r="AJ514" t="s">
        <v>46</v>
      </c>
      <c r="AK514" t="s">
        <v>3922</v>
      </c>
      <c r="AL514" t="s">
        <v>55</v>
      </c>
      <c r="AM514" t="s">
        <v>4103</v>
      </c>
      <c r="AN514" t="s">
        <v>3964</v>
      </c>
      <c r="AO514" t="s">
        <v>46</v>
      </c>
      <c r="AP514" t="s">
        <v>67</v>
      </c>
      <c r="AQ514" t="s">
        <v>58</v>
      </c>
      <c r="AR514" t="s">
        <v>67</v>
      </c>
      <c r="AS514" t="s">
        <v>67</v>
      </c>
      <c r="AT514" t="s">
        <v>50</v>
      </c>
      <c r="AU514" t="s">
        <v>55</v>
      </c>
      <c r="AV514" t="s">
        <v>46</v>
      </c>
      <c r="AW514" t="s">
        <v>55</v>
      </c>
    </row>
    <row r="515" spans="1:49" x14ac:dyDescent="0.3">
      <c r="A515" t="s">
        <v>35</v>
      </c>
      <c r="B515" s="2">
        <v>43065</v>
      </c>
      <c r="C515">
        <v>13</v>
      </c>
      <c r="D515">
        <v>13116</v>
      </c>
      <c r="E515" t="s">
        <v>844</v>
      </c>
      <c r="F515" t="s">
        <v>37</v>
      </c>
      <c r="G515" t="s">
        <v>2026</v>
      </c>
      <c r="H515">
        <v>26</v>
      </c>
      <c r="I515" t="s">
        <v>39</v>
      </c>
      <c r="J515" t="s">
        <v>46</v>
      </c>
      <c r="K515" t="s">
        <v>2027</v>
      </c>
      <c r="L515" t="s">
        <v>42</v>
      </c>
      <c r="M515" t="s">
        <v>43</v>
      </c>
      <c r="N515" t="s">
        <v>44</v>
      </c>
      <c r="O515" t="s">
        <v>2028</v>
      </c>
      <c r="P515">
        <v>34</v>
      </c>
      <c r="Q515" t="s">
        <v>39</v>
      </c>
      <c r="R515" t="s">
        <v>46</v>
      </c>
      <c r="S515" t="s">
        <v>42</v>
      </c>
      <c r="T515" t="s">
        <v>42</v>
      </c>
      <c r="U515" t="s">
        <v>2029</v>
      </c>
      <c r="V515" t="s">
        <v>136</v>
      </c>
      <c r="W515" t="s">
        <v>49</v>
      </c>
      <c r="X515" t="s">
        <v>50</v>
      </c>
      <c r="Y515" t="s">
        <v>42</v>
      </c>
      <c r="Z515" t="s">
        <v>112</v>
      </c>
      <c r="AA515" t="s">
        <v>55</v>
      </c>
      <c r="AB515" t="s">
        <v>113</v>
      </c>
      <c r="AC515" t="s">
        <v>55</v>
      </c>
      <c r="AD515" t="s">
        <v>55</v>
      </c>
      <c r="AE515" t="s">
        <v>55</v>
      </c>
      <c r="AF515" t="s">
        <v>2030</v>
      </c>
      <c r="AG515" t="s">
        <v>2031</v>
      </c>
      <c r="AH515" s="37" t="s">
        <v>58</v>
      </c>
      <c r="AI515" s="40" t="s">
        <v>58</v>
      </c>
      <c r="AJ515" t="s">
        <v>39</v>
      </c>
      <c r="AK515" t="s">
        <v>46</v>
      </c>
      <c r="AL515" t="s">
        <v>94</v>
      </c>
      <c r="AM515" t="s">
        <v>43</v>
      </c>
      <c r="AN515" t="s">
        <v>3964</v>
      </c>
      <c r="AO515" t="s">
        <v>39</v>
      </c>
      <c r="AP515" t="s">
        <v>67</v>
      </c>
      <c r="AQ515" t="s">
        <v>94</v>
      </c>
      <c r="AR515" t="s">
        <v>94</v>
      </c>
      <c r="AS515" t="s">
        <v>58</v>
      </c>
      <c r="AT515" t="s">
        <v>50</v>
      </c>
      <c r="AU515" t="s">
        <v>112</v>
      </c>
      <c r="AV515" t="s">
        <v>113</v>
      </c>
      <c r="AW515" t="s">
        <v>55</v>
      </c>
    </row>
    <row r="516" spans="1:49" x14ac:dyDescent="0.3">
      <c r="A516" t="s">
        <v>35</v>
      </c>
      <c r="B516" s="2">
        <v>42227</v>
      </c>
      <c r="C516">
        <v>9</v>
      </c>
      <c r="D516">
        <v>9120</v>
      </c>
      <c r="E516" t="s">
        <v>1312</v>
      </c>
      <c r="F516" t="s">
        <v>60</v>
      </c>
      <c r="G516" t="s">
        <v>3103</v>
      </c>
      <c r="H516">
        <v>58</v>
      </c>
      <c r="I516" t="s">
        <v>39</v>
      </c>
      <c r="J516" t="s">
        <v>40</v>
      </c>
      <c r="K516" t="s">
        <v>3104</v>
      </c>
      <c r="L516" t="s">
        <v>42</v>
      </c>
      <c r="M516" t="s">
        <v>43</v>
      </c>
      <c r="N516" t="s">
        <v>44</v>
      </c>
      <c r="O516" t="s">
        <v>3105</v>
      </c>
      <c r="P516">
        <v>65</v>
      </c>
      <c r="Q516" t="s">
        <v>39</v>
      </c>
      <c r="R516" t="s">
        <v>46</v>
      </c>
      <c r="S516" t="s">
        <v>42</v>
      </c>
      <c r="T516" t="s">
        <v>49</v>
      </c>
      <c r="U516" t="s">
        <v>3106</v>
      </c>
      <c r="V516" t="s">
        <v>42</v>
      </c>
      <c r="W516" t="s">
        <v>49</v>
      </c>
      <c r="X516" t="s">
        <v>50</v>
      </c>
      <c r="Y516" t="s">
        <v>42</v>
      </c>
      <c r="Z516" t="s">
        <v>90</v>
      </c>
      <c r="AA516">
        <v>42506</v>
      </c>
      <c r="AB516" t="s">
        <v>443</v>
      </c>
      <c r="AC516" t="s">
        <v>3107</v>
      </c>
      <c r="AD516" t="s">
        <v>1706</v>
      </c>
      <c r="AE516" t="s">
        <v>55</v>
      </c>
      <c r="AF516" t="s">
        <v>3108</v>
      </c>
      <c r="AG516" t="s">
        <v>3109</v>
      </c>
      <c r="AH516" s="37" t="s">
        <v>58</v>
      </c>
      <c r="AI516" s="40" t="s">
        <v>58</v>
      </c>
      <c r="AJ516" t="s">
        <v>39</v>
      </c>
      <c r="AK516" t="s">
        <v>3922</v>
      </c>
      <c r="AL516" t="s">
        <v>94</v>
      </c>
      <c r="AM516" t="s">
        <v>43</v>
      </c>
      <c r="AN516" t="s">
        <v>3964</v>
      </c>
      <c r="AO516" t="s">
        <v>39</v>
      </c>
      <c r="AP516" t="s">
        <v>67</v>
      </c>
      <c r="AQ516" t="s">
        <v>94</v>
      </c>
      <c r="AR516" t="s">
        <v>58</v>
      </c>
      <c r="AS516" t="s">
        <v>58</v>
      </c>
      <c r="AT516" t="s">
        <v>50</v>
      </c>
      <c r="AU516" t="s">
        <v>90</v>
      </c>
      <c r="AV516" t="s">
        <v>443</v>
      </c>
      <c r="AW516" t="s">
        <v>1706</v>
      </c>
    </row>
    <row r="517" spans="1:49" x14ac:dyDescent="0.3">
      <c r="A517" t="s">
        <v>35</v>
      </c>
      <c r="B517" s="2">
        <v>43446</v>
      </c>
      <c r="C517">
        <v>14</v>
      </c>
      <c r="D517">
        <v>14108</v>
      </c>
      <c r="E517" t="s">
        <v>1521</v>
      </c>
      <c r="F517" t="s">
        <v>613</v>
      </c>
      <c r="G517" t="s">
        <v>3110</v>
      </c>
      <c r="H517">
        <v>44</v>
      </c>
      <c r="I517" t="s">
        <v>39</v>
      </c>
      <c r="J517" t="s">
        <v>3111</v>
      </c>
      <c r="K517" t="s">
        <v>3112</v>
      </c>
      <c r="L517" t="s">
        <v>42</v>
      </c>
      <c r="M517" t="s">
        <v>74</v>
      </c>
      <c r="N517" t="s">
        <v>44</v>
      </c>
      <c r="O517" t="s">
        <v>3113</v>
      </c>
      <c r="P517">
        <v>53</v>
      </c>
      <c r="Q517" t="s">
        <v>39</v>
      </c>
      <c r="R517" t="s">
        <v>3114</v>
      </c>
      <c r="S517" t="s">
        <v>49</v>
      </c>
      <c r="T517" t="s">
        <v>42</v>
      </c>
      <c r="U517" t="s">
        <v>48</v>
      </c>
      <c r="V517" t="s">
        <v>48</v>
      </c>
      <c r="W517" t="s">
        <v>49</v>
      </c>
      <c r="X517" t="s">
        <v>50</v>
      </c>
      <c r="Y517" t="s">
        <v>46</v>
      </c>
      <c r="Z517" t="s">
        <v>90</v>
      </c>
      <c r="AA517">
        <v>43446</v>
      </c>
      <c r="AB517" t="s">
        <v>91</v>
      </c>
      <c r="AC517" t="s">
        <v>55</v>
      </c>
      <c r="AD517" t="s">
        <v>55</v>
      </c>
      <c r="AE517" t="s">
        <v>55</v>
      </c>
      <c r="AF517" t="s">
        <v>3115</v>
      </c>
      <c r="AG517" t="s">
        <v>3116</v>
      </c>
      <c r="AH517" s="37" t="s">
        <v>58</v>
      </c>
      <c r="AI517" s="40" t="s">
        <v>58</v>
      </c>
      <c r="AJ517" t="s">
        <v>39</v>
      </c>
      <c r="AK517" t="s">
        <v>174</v>
      </c>
      <c r="AL517" t="s">
        <v>94</v>
      </c>
      <c r="AM517" t="s">
        <v>74</v>
      </c>
      <c r="AN517" t="s">
        <v>3964</v>
      </c>
      <c r="AO517" t="s">
        <v>39</v>
      </c>
      <c r="AP517" t="s">
        <v>174</v>
      </c>
      <c r="AQ517" t="s">
        <v>58</v>
      </c>
      <c r="AR517" t="s">
        <v>94</v>
      </c>
      <c r="AS517" t="s">
        <v>58</v>
      </c>
      <c r="AT517" t="s">
        <v>50</v>
      </c>
      <c r="AU517" t="s">
        <v>90</v>
      </c>
      <c r="AV517" t="s">
        <v>91</v>
      </c>
      <c r="AW517" t="s">
        <v>55</v>
      </c>
    </row>
    <row r="518" spans="1:49" hidden="1" x14ac:dyDescent="0.3">
      <c r="A518" t="s">
        <v>35</v>
      </c>
      <c r="B518" s="2">
        <v>41063</v>
      </c>
      <c r="C518">
        <v>13</v>
      </c>
      <c r="D518">
        <v>13110</v>
      </c>
      <c r="E518" s="5" t="s">
        <v>169</v>
      </c>
      <c r="F518" s="5" t="s">
        <v>37</v>
      </c>
      <c r="G518" t="s">
        <v>3117</v>
      </c>
      <c r="H518">
        <v>37</v>
      </c>
      <c r="I518" t="s">
        <v>46</v>
      </c>
      <c r="J518" t="s">
        <v>62</v>
      </c>
      <c r="K518" s="1" t="s">
        <v>63</v>
      </c>
      <c r="L518" t="s">
        <v>55</v>
      </c>
      <c r="M518" t="s">
        <v>347</v>
      </c>
      <c r="N518" t="s">
        <v>392</v>
      </c>
      <c r="O518" t="s">
        <v>3118</v>
      </c>
      <c r="P518">
        <v>32</v>
      </c>
      <c r="Q518" t="s">
        <v>46</v>
      </c>
      <c r="R518" t="s">
        <v>3119</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37" t="s">
        <v>58</v>
      </c>
      <c r="AI518" s="40" t="s">
        <v>94</v>
      </c>
      <c r="AJ518" t="s">
        <v>46</v>
      </c>
      <c r="AK518" t="s">
        <v>46</v>
      </c>
      <c r="AL518" t="s">
        <v>55</v>
      </c>
      <c r="AM518" t="s">
        <v>347</v>
      </c>
      <c r="AN518" t="s">
        <v>3965</v>
      </c>
      <c r="AO518" t="s">
        <v>46</v>
      </c>
      <c r="AP518" t="s">
        <v>67</v>
      </c>
      <c r="AQ518" t="s">
        <v>67</v>
      </c>
      <c r="AR518" t="s">
        <v>67</v>
      </c>
      <c r="AS518" t="s">
        <v>94</v>
      </c>
      <c r="AT518" t="s">
        <v>103</v>
      </c>
      <c r="AU518" t="s">
        <v>55</v>
      </c>
      <c r="AV518" t="s">
        <v>46</v>
      </c>
      <c r="AW518" t="s">
        <v>55</v>
      </c>
    </row>
    <row r="519" spans="1:49" x14ac:dyDescent="0.3">
      <c r="A519" t="s">
        <v>35</v>
      </c>
      <c r="B519" s="2">
        <v>43065</v>
      </c>
      <c r="C519">
        <v>13</v>
      </c>
      <c r="D519">
        <v>13118</v>
      </c>
      <c r="E519" s="5" t="s">
        <v>1454</v>
      </c>
      <c r="F519" s="5" t="s">
        <v>37</v>
      </c>
      <c r="G519" t="s">
        <v>3738</v>
      </c>
      <c r="H519">
        <v>49</v>
      </c>
      <c r="I519" t="s">
        <v>39</v>
      </c>
      <c r="J519" t="s">
        <v>1157</v>
      </c>
      <c r="K519" t="s">
        <v>3739</v>
      </c>
      <c r="L519" t="s">
        <v>42</v>
      </c>
      <c r="M519" t="s">
        <v>43</v>
      </c>
      <c r="N519" t="s">
        <v>44</v>
      </c>
      <c r="O519" t="s">
        <v>3740</v>
      </c>
      <c r="P519">
        <v>47</v>
      </c>
      <c r="Q519" t="s">
        <v>39</v>
      </c>
      <c r="R519" t="s">
        <v>46</v>
      </c>
      <c r="S519" t="s">
        <v>42</v>
      </c>
      <c r="T519" t="s">
        <v>42</v>
      </c>
      <c r="U519" t="s">
        <v>48</v>
      </c>
      <c r="V519" t="s">
        <v>136</v>
      </c>
      <c r="W519" t="s">
        <v>49</v>
      </c>
      <c r="X519" t="s">
        <v>50</v>
      </c>
      <c r="Y519" t="s">
        <v>42</v>
      </c>
      <c r="Z519" t="s">
        <v>112</v>
      </c>
      <c r="AA519" t="s">
        <v>55</v>
      </c>
      <c r="AB519" t="s">
        <v>443</v>
      </c>
      <c r="AC519" t="s">
        <v>177</v>
      </c>
      <c r="AD519" t="s">
        <v>55</v>
      </c>
      <c r="AE519" t="s">
        <v>55</v>
      </c>
      <c r="AF519" t="s">
        <v>3741</v>
      </c>
      <c r="AG519" t="s">
        <v>3742</v>
      </c>
      <c r="AH519" s="37" t="s">
        <v>58</v>
      </c>
      <c r="AI519" s="40" t="s">
        <v>58</v>
      </c>
      <c r="AJ519" t="s">
        <v>39</v>
      </c>
      <c r="AK519" t="s">
        <v>174</v>
      </c>
      <c r="AL519" t="s">
        <v>94</v>
      </c>
      <c r="AM519" t="s">
        <v>43</v>
      </c>
      <c r="AN519" t="s">
        <v>3964</v>
      </c>
      <c r="AO519" t="s">
        <v>39</v>
      </c>
      <c r="AP519" t="s">
        <v>67</v>
      </c>
      <c r="AQ519" t="s">
        <v>94</v>
      </c>
      <c r="AR519" t="s">
        <v>94</v>
      </c>
      <c r="AS519" t="s">
        <v>58</v>
      </c>
      <c r="AT519" t="s">
        <v>50</v>
      </c>
      <c r="AU519" t="s">
        <v>112</v>
      </c>
      <c r="AV519" t="s">
        <v>443</v>
      </c>
      <c r="AW519" t="s">
        <v>55</v>
      </c>
    </row>
    <row r="520" spans="1:49" x14ac:dyDescent="0.3">
      <c r="A520" t="s">
        <v>35</v>
      </c>
      <c r="B520" s="2">
        <v>43103</v>
      </c>
      <c r="C520">
        <v>13</v>
      </c>
      <c r="D520">
        <v>13110</v>
      </c>
      <c r="E520" s="5" t="s">
        <v>169</v>
      </c>
      <c r="F520" s="5" t="s">
        <v>37</v>
      </c>
      <c r="G520" t="s">
        <v>508</v>
      </c>
      <c r="H520">
        <v>24</v>
      </c>
      <c r="I520" t="s">
        <v>39</v>
      </c>
      <c r="J520" t="s">
        <v>46</v>
      </c>
      <c r="K520" t="s">
        <v>509</v>
      </c>
      <c r="L520" t="s">
        <v>42</v>
      </c>
      <c r="M520" t="s">
        <v>43</v>
      </c>
      <c r="N520" t="s">
        <v>44</v>
      </c>
      <c r="O520" t="s">
        <v>510</v>
      </c>
      <c r="P520">
        <v>27</v>
      </c>
      <c r="Q520" t="s">
        <v>39</v>
      </c>
      <c r="R520" t="s">
        <v>46</v>
      </c>
      <c r="S520" t="s">
        <v>49</v>
      </c>
      <c r="T520" t="s">
        <v>49</v>
      </c>
      <c r="U520" t="s">
        <v>511</v>
      </c>
      <c r="V520" t="s">
        <v>136</v>
      </c>
      <c r="W520" t="s">
        <v>49</v>
      </c>
      <c r="X520" t="s">
        <v>50</v>
      </c>
      <c r="Y520" t="s">
        <v>46</v>
      </c>
      <c r="Z520" t="s">
        <v>90</v>
      </c>
      <c r="AA520">
        <v>43103</v>
      </c>
      <c r="AB520" t="s">
        <v>91</v>
      </c>
      <c r="AC520" t="s">
        <v>55</v>
      </c>
      <c r="AD520" t="s">
        <v>55</v>
      </c>
      <c r="AE520" t="s">
        <v>55</v>
      </c>
      <c r="AF520" t="s">
        <v>512</v>
      </c>
      <c r="AG520" t="s">
        <v>513</v>
      </c>
      <c r="AH520" s="37" t="s">
        <v>58</v>
      </c>
      <c r="AI520" s="40" t="s">
        <v>58</v>
      </c>
      <c r="AJ520" t="s">
        <v>39</v>
      </c>
      <c r="AK520" t="s">
        <v>46</v>
      </c>
      <c r="AL520" t="s">
        <v>94</v>
      </c>
      <c r="AM520" t="s">
        <v>43</v>
      </c>
      <c r="AN520" t="s">
        <v>3964</v>
      </c>
      <c r="AO520" t="s">
        <v>39</v>
      </c>
      <c r="AP520" t="s">
        <v>67</v>
      </c>
      <c r="AQ520" t="s">
        <v>58</v>
      </c>
      <c r="AR520" t="s">
        <v>58</v>
      </c>
      <c r="AS520" t="s">
        <v>58</v>
      </c>
      <c r="AT520" t="s">
        <v>50</v>
      </c>
      <c r="AU520" t="s">
        <v>90</v>
      </c>
      <c r="AV520" t="s">
        <v>91</v>
      </c>
      <c r="AW520" t="s">
        <v>55</v>
      </c>
    </row>
    <row r="521" spans="1:49" x14ac:dyDescent="0.3">
      <c r="A521" t="s">
        <v>35</v>
      </c>
      <c r="B521" s="2">
        <v>41342</v>
      </c>
      <c r="C521">
        <v>11</v>
      </c>
      <c r="D521">
        <v>11401</v>
      </c>
      <c r="E521" t="s">
        <v>3133</v>
      </c>
      <c r="F521" t="s">
        <v>731</v>
      </c>
      <c r="G521" t="s">
        <v>3134</v>
      </c>
      <c r="H521">
        <v>26</v>
      </c>
      <c r="I521" t="s">
        <v>46</v>
      </c>
      <c r="J521" s="1" t="s">
        <v>62</v>
      </c>
      <c r="K521" t="s">
        <v>490</v>
      </c>
      <c r="L521" s="1" t="s">
        <v>55</v>
      </c>
      <c r="M521" t="s">
        <v>64</v>
      </c>
      <c r="N521" t="s">
        <v>301</v>
      </c>
      <c r="O521" t="s">
        <v>3135</v>
      </c>
      <c r="P521">
        <v>57</v>
      </c>
      <c r="Q521" t="s">
        <v>46</v>
      </c>
      <c r="R521" t="s">
        <v>46</v>
      </c>
      <c r="S521" s="1" t="s">
        <v>67</v>
      </c>
      <c r="T521" t="s">
        <v>67</v>
      </c>
      <c r="U521" t="s">
        <v>3136</v>
      </c>
      <c r="V521" t="s">
        <v>48</v>
      </c>
      <c r="W521" t="s">
        <v>49</v>
      </c>
      <c r="X521" t="s">
        <v>50</v>
      </c>
      <c r="Y521" t="s">
        <v>46</v>
      </c>
      <c r="Z521" t="s">
        <v>760</v>
      </c>
      <c r="AA521" t="s">
        <v>55</v>
      </c>
      <c r="AB521" t="s">
        <v>46</v>
      </c>
      <c r="AC521" t="s">
        <v>3137</v>
      </c>
      <c r="AE521" t="s">
        <v>55</v>
      </c>
      <c r="AF521" s="1" t="s">
        <v>69</v>
      </c>
      <c r="AG521" t="s">
        <v>69</v>
      </c>
      <c r="AH521" s="37" t="s">
        <v>58</v>
      </c>
      <c r="AI521" s="40" t="s">
        <v>58</v>
      </c>
      <c r="AJ521" t="s">
        <v>46</v>
      </c>
      <c r="AK521" t="s">
        <v>46</v>
      </c>
      <c r="AL521" t="s">
        <v>55</v>
      </c>
      <c r="AM521" t="s">
        <v>43</v>
      </c>
      <c r="AN521" t="s">
        <v>3964</v>
      </c>
      <c r="AO521" t="s">
        <v>46</v>
      </c>
      <c r="AP521" t="s">
        <v>67</v>
      </c>
      <c r="AQ521" t="s">
        <v>67</v>
      </c>
      <c r="AR521" t="s">
        <v>67</v>
      </c>
      <c r="AS521" t="s">
        <v>58</v>
      </c>
      <c r="AT521" t="s">
        <v>50</v>
      </c>
      <c r="AU521" t="s">
        <v>113</v>
      </c>
      <c r="AV521" t="s">
        <v>46</v>
      </c>
      <c r="AW521" t="s">
        <v>55</v>
      </c>
    </row>
    <row r="522" spans="1:49" hidden="1" x14ac:dyDescent="0.3">
      <c r="A522" t="s">
        <v>35</v>
      </c>
      <c r="B522" s="2">
        <v>42166</v>
      </c>
      <c r="C522">
        <v>5</v>
      </c>
      <c r="D522">
        <v>5101</v>
      </c>
      <c r="E522" t="s">
        <v>151</v>
      </c>
      <c r="F522" t="s">
        <v>151</v>
      </c>
      <c r="G522" t="s">
        <v>3138</v>
      </c>
      <c r="H522">
        <v>29</v>
      </c>
      <c r="I522" t="s">
        <v>46</v>
      </c>
      <c r="J522" t="s">
        <v>46</v>
      </c>
      <c r="K522" t="s">
        <v>3139</v>
      </c>
      <c r="L522" t="s">
        <v>55</v>
      </c>
      <c r="M522" t="s">
        <v>247</v>
      </c>
      <c r="N522" t="s">
        <v>44</v>
      </c>
      <c r="O522" t="s">
        <v>3140</v>
      </c>
      <c r="Q522" t="s">
        <v>46</v>
      </c>
      <c r="R522" t="s">
        <v>46</v>
      </c>
      <c r="S522" t="s">
        <v>67</v>
      </c>
      <c r="T522" t="s">
        <v>67</v>
      </c>
      <c r="U522" t="s">
        <v>48</v>
      </c>
      <c r="V522" t="s">
        <v>48</v>
      </c>
      <c r="W522" t="s">
        <v>42</v>
      </c>
      <c r="X522" t="s">
        <v>767</v>
      </c>
      <c r="Y522" t="s">
        <v>46</v>
      </c>
      <c r="Z522" t="s">
        <v>55</v>
      </c>
      <c r="AA522" t="s">
        <v>55</v>
      </c>
      <c r="AB522" t="s">
        <v>46</v>
      </c>
      <c r="AC522" t="s">
        <v>55</v>
      </c>
      <c r="AD522" t="s">
        <v>55</v>
      </c>
      <c r="AE522" t="s">
        <v>55</v>
      </c>
      <c r="AF522" t="s">
        <v>3141</v>
      </c>
      <c r="AG522" t="s">
        <v>3142</v>
      </c>
      <c r="AH522" s="37" t="s">
        <v>58</v>
      </c>
      <c r="AI522" s="40" t="s">
        <v>94</v>
      </c>
      <c r="AJ522" t="s">
        <v>46</v>
      </c>
      <c r="AK522" t="s">
        <v>46</v>
      </c>
      <c r="AL522" t="s">
        <v>55</v>
      </c>
      <c r="AM522" t="s">
        <v>247</v>
      </c>
      <c r="AN522" t="s">
        <v>3964</v>
      </c>
      <c r="AO522" t="s">
        <v>46</v>
      </c>
      <c r="AP522" t="s">
        <v>67</v>
      </c>
      <c r="AQ522" t="s">
        <v>67</v>
      </c>
      <c r="AR522" t="s">
        <v>67</v>
      </c>
      <c r="AS522" t="s">
        <v>94</v>
      </c>
      <c r="AT522" t="s">
        <v>767</v>
      </c>
      <c r="AU522" t="s">
        <v>55</v>
      </c>
      <c r="AV522" t="s">
        <v>46</v>
      </c>
      <c r="AW522" t="s">
        <v>55</v>
      </c>
    </row>
    <row r="523" spans="1:49" x14ac:dyDescent="0.3">
      <c r="A523" t="s">
        <v>35</v>
      </c>
      <c r="B523" s="2">
        <v>43110</v>
      </c>
      <c r="C523">
        <v>13</v>
      </c>
      <c r="D523">
        <v>13112</v>
      </c>
      <c r="E523" t="s">
        <v>128</v>
      </c>
      <c r="F523" t="s">
        <v>37</v>
      </c>
      <c r="G523" t="s">
        <v>2100</v>
      </c>
      <c r="I523" t="s">
        <v>39</v>
      </c>
      <c r="J523" t="s">
        <v>2101</v>
      </c>
      <c r="K523" t="s">
        <v>2102</v>
      </c>
      <c r="L523" t="s">
        <v>42</v>
      </c>
      <c r="M523" t="s">
        <v>247</v>
      </c>
      <c r="N523" t="s">
        <v>44</v>
      </c>
      <c r="O523" t="s">
        <v>2103</v>
      </c>
      <c r="P523">
        <v>60</v>
      </c>
      <c r="Q523" t="s">
        <v>39</v>
      </c>
      <c r="R523" t="s">
        <v>2046</v>
      </c>
      <c r="S523" t="s">
        <v>49</v>
      </c>
      <c r="T523" t="s">
        <v>49</v>
      </c>
      <c r="U523" t="s">
        <v>910</v>
      </c>
      <c r="V523" t="s">
        <v>48</v>
      </c>
      <c r="W523" t="s">
        <v>42</v>
      </c>
      <c r="X523" t="s">
        <v>164</v>
      </c>
      <c r="Y523" t="s">
        <v>46</v>
      </c>
      <c r="Z523" t="s">
        <v>90</v>
      </c>
      <c r="AA523">
        <v>43110</v>
      </c>
      <c r="AB523" t="s">
        <v>91</v>
      </c>
      <c r="AC523" t="s">
        <v>55</v>
      </c>
      <c r="AD523" t="s">
        <v>55</v>
      </c>
      <c r="AE523" t="s">
        <v>55</v>
      </c>
      <c r="AF523" t="s">
        <v>2104</v>
      </c>
      <c r="AG523" t="s">
        <v>2105</v>
      </c>
      <c r="AH523" s="37" t="s">
        <v>58</v>
      </c>
      <c r="AI523" s="40" t="s">
        <v>58</v>
      </c>
      <c r="AJ523" t="s">
        <v>39</v>
      </c>
      <c r="AK523" t="s">
        <v>3944</v>
      </c>
      <c r="AL523" t="s">
        <v>94</v>
      </c>
      <c r="AM523" t="s">
        <v>247</v>
      </c>
      <c r="AN523" t="s">
        <v>3964</v>
      </c>
      <c r="AO523" t="s">
        <v>39</v>
      </c>
      <c r="AP523" t="s">
        <v>2046</v>
      </c>
      <c r="AQ523" t="s">
        <v>58</v>
      </c>
      <c r="AR523" t="s">
        <v>58</v>
      </c>
      <c r="AS523" t="s">
        <v>94</v>
      </c>
      <c r="AT523" t="s">
        <v>164</v>
      </c>
      <c r="AU523" t="s">
        <v>90</v>
      </c>
      <c r="AV523" t="s">
        <v>91</v>
      </c>
      <c r="AW523" t="s">
        <v>55</v>
      </c>
    </row>
    <row r="524" spans="1:49" x14ac:dyDescent="0.3">
      <c r="A524" t="s">
        <v>35</v>
      </c>
      <c r="B524" s="2">
        <v>43247</v>
      </c>
      <c r="C524">
        <v>13</v>
      </c>
      <c r="D524">
        <v>13120</v>
      </c>
      <c r="E524" t="s">
        <v>2384</v>
      </c>
      <c r="F524" t="s">
        <v>37</v>
      </c>
      <c r="G524" t="s">
        <v>2385</v>
      </c>
      <c r="H524">
        <v>33</v>
      </c>
      <c r="I524" t="s">
        <v>39</v>
      </c>
      <c r="J524" t="s">
        <v>46</v>
      </c>
      <c r="K524" t="s">
        <v>2386</v>
      </c>
      <c r="L524" t="s">
        <v>42</v>
      </c>
      <c r="M524" t="s">
        <v>4103</v>
      </c>
      <c r="N524" t="s">
        <v>44</v>
      </c>
      <c r="O524" t="s">
        <v>2387</v>
      </c>
      <c r="P524">
        <v>53</v>
      </c>
      <c r="Q524" t="s">
        <v>39</v>
      </c>
      <c r="R524" t="s">
        <v>46</v>
      </c>
      <c r="S524" t="s">
        <v>49</v>
      </c>
      <c r="T524" t="s">
        <v>42</v>
      </c>
      <c r="U524" t="s">
        <v>2388</v>
      </c>
      <c r="V524" t="s">
        <v>147</v>
      </c>
      <c r="W524" t="s">
        <v>49</v>
      </c>
      <c r="X524" t="s">
        <v>50</v>
      </c>
      <c r="Y524" t="s">
        <v>46</v>
      </c>
      <c r="Z524" t="s">
        <v>90</v>
      </c>
      <c r="AA524">
        <v>43245</v>
      </c>
      <c r="AB524" t="s">
        <v>91</v>
      </c>
      <c r="AC524" t="s">
        <v>55</v>
      </c>
      <c r="AD524" t="s">
        <v>55</v>
      </c>
      <c r="AE524" t="s">
        <v>55</v>
      </c>
      <c r="AF524" t="s">
        <v>2389</v>
      </c>
      <c r="AG524" t="s">
        <v>2390</v>
      </c>
      <c r="AH524" s="37" t="s">
        <v>58</v>
      </c>
      <c r="AI524" s="40" t="s">
        <v>58</v>
      </c>
      <c r="AJ524" t="s">
        <v>39</v>
      </c>
      <c r="AK524" t="s">
        <v>46</v>
      </c>
      <c r="AL524" t="s">
        <v>94</v>
      </c>
      <c r="AM524" t="s">
        <v>4103</v>
      </c>
      <c r="AN524" t="s">
        <v>3964</v>
      </c>
      <c r="AO524" t="s">
        <v>39</v>
      </c>
      <c r="AP524" t="s">
        <v>67</v>
      </c>
      <c r="AQ524" t="s">
        <v>58</v>
      </c>
      <c r="AR524" t="s">
        <v>94</v>
      </c>
      <c r="AS524" t="s">
        <v>58</v>
      </c>
      <c r="AT524" t="s">
        <v>50</v>
      </c>
      <c r="AU524" t="s">
        <v>90</v>
      </c>
      <c r="AV524" t="s">
        <v>91</v>
      </c>
      <c r="AW524" t="s">
        <v>55</v>
      </c>
    </row>
    <row r="525" spans="1:49" x14ac:dyDescent="0.3">
      <c r="A525" t="s">
        <v>35</v>
      </c>
      <c r="B525" s="2">
        <v>43249</v>
      </c>
      <c r="C525">
        <v>13</v>
      </c>
      <c r="D525">
        <v>13131</v>
      </c>
      <c r="E525" t="s">
        <v>2000</v>
      </c>
      <c r="F525" t="s">
        <v>37</v>
      </c>
      <c r="G525" t="s">
        <v>2731</v>
      </c>
      <c r="H525">
        <v>29</v>
      </c>
      <c r="I525" t="s">
        <v>854</v>
      </c>
      <c r="J525" t="s">
        <v>46</v>
      </c>
      <c r="K525" t="s">
        <v>2732</v>
      </c>
      <c r="L525" t="s">
        <v>42</v>
      </c>
      <c r="M525" t="s">
        <v>74</v>
      </c>
      <c r="N525" t="s">
        <v>44</v>
      </c>
      <c r="O525" t="s">
        <v>2733</v>
      </c>
      <c r="P525">
        <v>32</v>
      </c>
      <c r="Q525" t="s">
        <v>854</v>
      </c>
      <c r="R525" t="s">
        <v>46</v>
      </c>
      <c r="S525" t="s">
        <v>42</v>
      </c>
      <c r="T525" t="s">
        <v>42</v>
      </c>
      <c r="U525" t="s">
        <v>2734</v>
      </c>
      <c r="V525" t="s">
        <v>136</v>
      </c>
      <c r="W525" t="s">
        <v>49</v>
      </c>
      <c r="X525" t="s">
        <v>50</v>
      </c>
      <c r="Y525" t="s">
        <v>46</v>
      </c>
      <c r="Z525" t="s">
        <v>112</v>
      </c>
      <c r="AA525">
        <v>43249</v>
      </c>
      <c r="AB525" t="s">
        <v>309</v>
      </c>
      <c r="AC525" t="s">
        <v>55</v>
      </c>
      <c r="AD525" t="s">
        <v>55</v>
      </c>
      <c r="AE525" t="s">
        <v>55</v>
      </c>
      <c r="AF525" t="s">
        <v>2735</v>
      </c>
      <c r="AG525" t="s">
        <v>2736</v>
      </c>
      <c r="AH525" s="37" t="s">
        <v>58</v>
      </c>
      <c r="AI525" s="40" t="s">
        <v>58</v>
      </c>
      <c r="AJ525" t="s">
        <v>854</v>
      </c>
      <c r="AK525" t="s">
        <v>46</v>
      </c>
      <c r="AL525" t="s">
        <v>94</v>
      </c>
      <c r="AM525" t="s">
        <v>74</v>
      </c>
      <c r="AN525" t="s">
        <v>3964</v>
      </c>
      <c r="AO525" t="s">
        <v>854</v>
      </c>
      <c r="AP525" t="s">
        <v>67</v>
      </c>
      <c r="AQ525" t="s">
        <v>94</v>
      </c>
      <c r="AR525" t="s">
        <v>94</v>
      </c>
      <c r="AS525" t="s">
        <v>58</v>
      </c>
      <c r="AT525" t="s">
        <v>50</v>
      </c>
      <c r="AU525" t="s">
        <v>112</v>
      </c>
      <c r="AV525" t="s">
        <v>309</v>
      </c>
      <c r="AW525" t="s">
        <v>55</v>
      </c>
    </row>
    <row r="526" spans="1:49" x14ac:dyDescent="0.3">
      <c r="A526" t="s">
        <v>35</v>
      </c>
      <c r="B526" s="2">
        <v>41190</v>
      </c>
      <c r="C526">
        <v>2</v>
      </c>
      <c r="D526">
        <v>2101</v>
      </c>
      <c r="E526" t="s">
        <v>198</v>
      </c>
      <c r="F526" s="6" t="s">
        <v>198</v>
      </c>
      <c r="G526" t="s">
        <v>3165</v>
      </c>
      <c r="H526">
        <v>20</v>
      </c>
      <c r="I526" t="s">
        <v>46</v>
      </c>
      <c r="J526" t="s">
        <v>3166</v>
      </c>
      <c r="K526" t="s">
        <v>300</v>
      </c>
      <c r="L526" t="s">
        <v>55</v>
      </c>
      <c r="M526" t="s">
        <v>43</v>
      </c>
      <c r="N526" t="s">
        <v>65</v>
      </c>
      <c r="O526" t="s">
        <v>3167</v>
      </c>
      <c r="P526">
        <v>27</v>
      </c>
      <c r="Q526" t="s">
        <v>46</v>
      </c>
      <c r="R526" t="s">
        <v>3168</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37" t="s">
        <v>58</v>
      </c>
      <c r="AI526" s="40" t="s">
        <v>58</v>
      </c>
      <c r="AJ526" t="s">
        <v>46</v>
      </c>
      <c r="AK526" t="s">
        <v>428</v>
      </c>
      <c r="AL526" t="s">
        <v>55</v>
      </c>
      <c r="AM526" t="s">
        <v>43</v>
      </c>
      <c r="AN526" t="s">
        <v>3964</v>
      </c>
      <c r="AO526" t="s">
        <v>46</v>
      </c>
      <c r="AP526" t="s">
        <v>3057</v>
      </c>
      <c r="AQ526" t="s">
        <v>67</v>
      </c>
      <c r="AR526" t="s">
        <v>67</v>
      </c>
      <c r="AS526" t="s">
        <v>67</v>
      </c>
      <c r="AT526" t="s">
        <v>50</v>
      </c>
      <c r="AU526" t="s">
        <v>55</v>
      </c>
      <c r="AV526" t="s">
        <v>46</v>
      </c>
      <c r="AW526" t="s">
        <v>55</v>
      </c>
    </row>
    <row r="527" spans="1:49" hidden="1" x14ac:dyDescent="0.3">
      <c r="A527" t="s">
        <v>35</v>
      </c>
      <c r="B527" s="2">
        <v>41187</v>
      </c>
      <c r="C527">
        <v>8</v>
      </c>
      <c r="D527">
        <v>8110</v>
      </c>
      <c r="E527" t="s">
        <v>2152</v>
      </c>
      <c r="F527" s="1" t="s">
        <v>276</v>
      </c>
      <c r="G527" t="s">
        <v>3169</v>
      </c>
      <c r="H527">
        <v>30</v>
      </c>
      <c r="I527" t="s">
        <v>46</v>
      </c>
      <c r="J527" t="s">
        <v>62</v>
      </c>
      <c r="K527" s="1" t="s">
        <v>63</v>
      </c>
      <c r="L527" t="s">
        <v>58</v>
      </c>
      <c r="M527" s="1" t="s">
        <v>161</v>
      </c>
      <c r="N527" t="s">
        <v>392</v>
      </c>
      <c r="O527" s="1"/>
      <c r="Q527" t="s">
        <v>46</v>
      </c>
      <c r="R527" t="s">
        <v>46</v>
      </c>
      <c r="S527" t="s">
        <v>67</v>
      </c>
      <c r="T527" t="s">
        <v>67</v>
      </c>
      <c r="U527" t="s">
        <v>48</v>
      </c>
      <c r="V527" t="s">
        <v>48</v>
      </c>
      <c r="W527" t="s">
        <v>67</v>
      </c>
      <c r="X527" t="s">
        <v>1245</v>
      </c>
      <c r="Y527" t="s">
        <v>46</v>
      </c>
      <c r="Z527" t="s">
        <v>55</v>
      </c>
      <c r="AA527" t="s">
        <v>55</v>
      </c>
      <c r="AB527" t="s">
        <v>46</v>
      </c>
      <c r="AC527" t="s">
        <v>55</v>
      </c>
      <c r="AD527" t="s">
        <v>55</v>
      </c>
      <c r="AE527" t="s">
        <v>55</v>
      </c>
      <c r="AF527" t="s">
        <v>69</v>
      </c>
      <c r="AG527" t="s">
        <v>69</v>
      </c>
      <c r="AH527" s="37" t="s">
        <v>58</v>
      </c>
      <c r="AI527" s="40" t="s">
        <v>94</v>
      </c>
      <c r="AJ527" t="s">
        <v>46</v>
      </c>
      <c r="AK527" t="s">
        <v>46</v>
      </c>
      <c r="AL527" t="s">
        <v>58</v>
      </c>
      <c r="AM527" t="s">
        <v>161</v>
      </c>
      <c r="AN527" t="s">
        <v>3965</v>
      </c>
      <c r="AO527" t="s">
        <v>46</v>
      </c>
      <c r="AP527" t="s">
        <v>67</v>
      </c>
      <c r="AQ527" t="s">
        <v>67</v>
      </c>
      <c r="AR527" t="s">
        <v>67</v>
      </c>
      <c r="AS527" t="s">
        <v>67</v>
      </c>
      <c r="AT527" t="s">
        <v>1245</v>
      </c>
      <c r="AU527" t="s">
        <v>55</v>
      </c>
      <c r="AV527" t="s">
        <v>46</v>
      </c>
      <c r="AW527" t="s">
        <v>55</v>
      </c>
    </row>
    <row r="528" spans="1:49" hidden="1" x14ac:dyDescent="0.3">
      <c r="A528" t="s">
        <v>35</v>
      </c>
      <c r="B528" s="2">
        <v>42308</v>
      </c>
      <c r="C528">
        <v>12</v>
      </c>
      <c r="D528">
        <v>12401</v>
      </c>
      <c r="E528" t="s">
        <v>3170</v>
      </c>
      <c r="F528" t="s">
        <v>289</v>
      </c>
      <c r="G528" t="s">
        <v>3171</v>
      </c>
      <c r="H528">
        <v>21</v>
      </c>
      <c r="I528" t="s">
        <v>39</v>
      </c>
      <c r="J528" t="s">
        <v>3172</v>
      </c>
      <c r="K528" t="s">
        <v>3173</v>
      </c>
      <c r="L528" t="s">
        <v>42</v>
      </c>
      <c r="M528" t="s">
        <v>161</v>
      </c>
      <c r="N528" t="s">
        <v>162</v>
      </c>
      <c r="O528" t="s">
        <v>3174</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3175</v>
      </c>
      <c r="AG528" t="s">
        <v>3176</v>
      </c>
      <c r="AH528" s="37" t="s">
        <v>58</v>
      </c>
      <c r="AI528" s="40" t="s">
        <v>94</v>
      </c>
      <c r="AJ528" t="s">
        <v>39</v>
      </c>
      <c r="AK528" t="s">
        <v>1041</v>
      </c>
      <c r="AL528" t="s">
        <v>94</v>
      </c>
      <c r="AM528" t="s">
        <v>161</v>
      </c>
      <c r="AN528" t="s">
        <v>3965</v>
      </c>
      <c r="AO528" t="s">
        <v>46</v>
      </c>
      <c r="AP528" t="s">
        <v>67</v>
      </c>
      <c r="AQ528" t="s">
        <v>94</v>
      </c>
      <c r="AR528" t="s">
        <v>58</v>
      </c>
      <c r="AS528" t="s">
        <v>94</v>
      </c>
      <c r="AT528" t="s">
        <v>67</v>
      </c>
      <c r="AU528" t="s">
        <v>55</v>
      </c>
      <c r="AV528" t="s">
        <v>46</v>
      </c>
      <c r="AW528" t="s">
        <v>55</v>
      </c>
    </row>
    <row r="529" spans="1:49" x14ac:dyDescent="0.3">
      <c r="A529" t="s">
        <v>35</v>
      </c>
      <c r="B529" s="2">
        <v>42825</v>
      </c>
      <c r="C529">
        <v>5</v>
      </c>
      <c r="D529">
        <v>5802</v>
      </c>
      <c r="E529" t="s">
        <v>2955</v>
      </c>
      <c r="F529" t="s">
        <v>151</v>
      </c>
      <c r="G529" t="s">
        <v>3177</v>
      </c>
      <c r="H529">
        <v>58</v>
      </c>
      <c r="I529" t="s">
        <v>39</v>
      </c>
      <c r="J529" t="s">
        <v>3178</v>
      </c>
      <c r="K529" t="s">
        <v>3179</v>
      </c>
      <c r="L529" t="s">
        <v>42</v>
      </c>
      <c r="M529" t="s">
        <v>270</v>
      </c>
      <c r="N529" t="s">
        <v>44</v>
      </c>
      <c r="O529" t="s">
        <v>3180</v>
      </c>
      <c r="P529">
        <v>60</v>
      </c>
      <c r="Q529" t="s">
        <v>39</v>
      </c>
      <c r="R529" t="s">
        <v>46</v>
      </c>
      <c r="S529" t="s">
        <v>49</v>
      </c>
      <c r="T529" t="s">
        <v>42</v>
      </c>
      <c r="U529" t="s">
        <v>3181</v>
      </c>
      <c r="V529" t="s">
        <v>42</v>
      </c>
      <c r="W529" t="s">
        <v>49</v>
      </c>
      <c r="X529" t="s">
        <v>50</v>
      </c>
      <c r="Y529" t="s">
        <v>42</v>
      </c>
      <c r="Z529" t="s">
        <v>90</v>
      </c>
      <c r="AA529">
        <v>42825</v>
      </c>
      <c r="AB529" t="s">
        <v>91</v>
      </c>
      <c r="AC529" t="s">
        <v>55</v>
      </c>
      <c r="AD529" t="s">
        <v>55</v>
      </c>
      <c r="AE529" t="s">
        <v>55</v>
      </c>
      <c r="AF529" t="s">
        <v>3182</v>
      </c>
      <c r="AG529" t="s">
        <v>3183</v>
      </c>
      <c r="AH529" s="37" t="s">
        <v>58</v>
      </c>
      <c r="AI529" s="40" t="s">
        <v>58</v>
      </c>
      <c r="AJ529" t="s">
        <v>39</v>
      </c>
      <c r="AK529" t="s">
        <v>174</v>
      </c>
      <c r="AL529" t="s">
        <v>94</v>
      </c>
      <c r="AM529" t="s">
        <v>710</v>
      </c>
      <c r="AN529" t="s">
        <v>3964</v>
      </c>
      <c r="AO529" t="s">
        <v>39</v>
      </c>
      <c r="AP529" t="s">
        <v>67</v>
      </c>
      <c r="AQ529" t="s">
        <v>58</v>
      </c>
      <c r="AR529" t="s">
        <v>94</v>
      </c>
      <c r="AS529" t="s">
        <v>58</v>
      </c>
      <c r="AT529" t="s">
        <v>50</v>
      </c>
      <c r="AU529" t="s">
        <v>90</v>
      </c>
      <c r="AV529" t="s">
        <v>91</v>
      </c>
      <c r="AW529" t="s">
        <v>55</v>
      </c>
    </row>
    <row r="530" spans="1:49" x14ac:dyDescent="0.3">
      <c r="A530" t="s">
        <v>35</v>
      </c>
      <c r="B530" s="2">
        <v>42014</v>
      </c>
      <c r="C530">
        <v>9</v>
      </c>
      <c r="D530">
        <v>9103</v>
      </c>
      <c r="E530" t="s">
        <v>1162</v>
      </c>
      <c r="F530" s="1" t="s">
        <v>60</v>
      </c>
      <c r="G530" t="s">
        <v>3184</v>
      </c>
      <c r="H530">
        <v>33</v>
      </c>
      <c r="I530" t="s">
        <v>39</v>
      </c>
      <c r="J530" t="s">
        <v>72</v>
      </c>
      <c r="K530" t="s">
        <v>3185</v>
      </c>
      <c r="L530" t="s">
        <v>42</v>
      </c>
      <c r="M530" t="s">
        <v>4103</v>
      </c>
      <c r="N530" t="s">
        <v>44</v>
      </c>
      <c r="O530" t="s">
        <v>3186</v>
      </c>
      <c r="P530">
        <v>53</v>
      </c>
      <c r="Q530" t="s">
        <v>39</v>
      </c>
      <c r="R530" t="s">
        <v>1088</v>
      </c>
      <c r="S530" t="s">
        <v>49</v>
      </c>
      <c r="T530" t="s">
        <v>42</v>
      </c>
      <c r="U530" t="s">
        <v>3187</v>
      </c>
      <c r="V530" t="s">
        <v>3087</v>
      </c>
      <c r="W530" t="s">
        <v>49</v>
      </c>
      <c r="X530" t="s">
        <v>50</v>
      </c>
      <c r="Y530" t="s">
        <v>42</v>
      </c>
      <c r="Z530" t="s">
        <v>90</v>
      </c>
      <c r="AA530">
        <v>42014</v>
      </c>
      <c r="AB530" t="s">
        <v>91</v>
      </c>
      <c r="AC530" t="s">
        <v>55</v>
      </c>
      <c r="AD530" t="s">
        <v>55</v>
      </c>
      <c r="AE530" t="s">
        <v>55</v>
      </c>
      <c r="AF530" t="s">
        <v>3188</v>
      </c>
      <c r="AG530" t="s">
        <v>3189</v>
      </c>
      <c r="AH530" s="37" t="s">
        <v>58</v>
      </c>
      <c r="AI530" s="40" t="s">
        <v>58</v>
      </c>
      <c r="AJ530" t="s">
        <v>39</v>
      </c>
      <c r="AK530" t="s">
        <v>3949</v>
      </c>
      <c r="AL530" t="s">
        <v>94</v>
      </c>
      <c r="AM530" t="s">
        <v>4103</v>
      </c>
      <c r="AN530" t="s">
        <v>3964</v>
      </c>
      <c r="AO530" t="s">
        <v>39</v>
      </c>
      <c r="AP530" t="s">
        <v>1088</v>
      </c>
      <c r="AQ530" t="s">
        <v>58</v>
      </c>
      <c r="AR530" t="s">
        <v>94</v>
      </c>
      <c r="AS530" t="s">
        <v>58</v>
      </c>
      <c r="AT530" t="s">
        <v>50</v>
      </c>
      <c r="AU530" t="s">
        <v>90</v>
      </c>
      <c r="AV530" t="s">
        <v>91</v>
      </c>
      <c r="AW530" t="s">
        <v>55</v>
      </c>
    </row>
    <row r="531" spans="1:49" hidden="1" x14ac:dyDescent="0.3">
      <c r="A531" t="s">
        <v>35</v>
      </c>
      <c r="B531" s="2">
        <v>41385</v>
      </c>
      <c r="C531">
        <v>13</v>
      </c>
      <c r="D531">
        <v>13106</v>
      </c>
      <c r="E531" t="s">
        <v>1599</v>
      </c>
      <c r="F531" t="s">
        <v>37</v>
      </c>
      <c r="G531" t="s">
        <v>3190</v>
      </c>
      <c r="H531">
        <v>43</v>
      </c>
      <c r="I531" t="s">
        <v>46</v>
      </c>
      <c r="J531" s="1" t="s">
        <v>62</v>
      </c>
      <c r="K531" t="s">
        <v>325</v>
      </c>
      <c r="L531" s="1" t="s">
        <v>55</v>
      </c>
      <c r="M531" t="s">
        <v>1266</v>
      </c>
      <c r="N531" t="s">
        <v>1014</v>
      </c>
      <c r="O531" t="s">
        <v>3191</v>
      </c>
      <c r="P531">
        <v>27</v>
      </c>
      <c r="Q531" t="s">
        <v>46</v>
      </c>
      <c r="R531" t="s">
        <v>46</v>
      </c>
      <c r="S531" t="s">
        <v>42</v>
      </c>
      <c r="T531" t="s">
        <v>67</v>
      </c>
      <c r="U531" t="s">
        <v>3192</v>
      </c>
      <c r="V531" t="s">
        <v>48</v>
      </c>
      <c r="W531" t="s">
        <v>42</v>
      </c>
      <c r="X531" t="s">
        <v>89</v>
      </c>
      <c r="Y531" t="s">
        <v>46</v>
      </c>
      <c r="Z531" t="s">
        <v>113</v>
      </c>
      <c r="AA531" t="s">
        <v>55</v>
      </c>
      <c r="AB531" t="s">
        <v>46</v>
      </c>
      <c r="AC531" s="1" t="s">
        <v>55</v>
      </c>
      <c r="AE531" t="s">
        <v>55</v>
      </c>
      <c r="AF531" t="s">
        <v>69</v>
      </c>
      <c r="AG531" t="s">
        <v>69</v>
      </c>
      <c r="AH531" s="37" t="s">
        <v>58</v>
      </c>
      <c r="AI531" s="40" t="s">
        <v>94</v>
      </c>
      <c r="AJ531" t="s">
        <v>46</v>
      </c>
      <c r="AK531" t="s">
        <v>46</v>
      </c>
      <c r="AL531" t="s">
        <v>55</v>
      </c>
      <c r="AM531" t="s">
        <v>1266</v>
      </c>
      <c r="AN531" t="s">
        <v>3965</v>
      </c>
      <c r="AO531" t="s">
        <v>46</v>
      </c>
      <c r="AP531" t="s">
        <v>67</v>
      </c>
      <c r="AQ531" t="s">
        <v>94</v>
      </c>
      <c r="AR531" t="s">
        <v>67</v>
      </c>
      <c r="AS531" t="s">
        <v>94</v>
      </c>
      <c r="AT531" t="s">
        <v>89</v>
      </c>
      <c r="AU531" t="s">
        <v>113</v>
      </c>
      <c r="AV531" t="s">
        <v>46</v>
      </c>
      <c r="AW531" t="s">
        <v>55</v>
      </c>
    </row>
    <row r="532" spans="1:49" hidden="1" x14ac:dyDescent="0.3">
      <c r="A532" t="s">
        <v>35</v>
      </c>
      <c r="B532" s="2">
        <v>42486</v>
      </c>
      <c r="C532">
        <v>10</v>
      </c>
      <c r="D532">
        <v>10102</v>
      </c>
      <c r="E532" s="5" t="s">
        <v>2074</v>
      </c>
      <c r="F532" s="5" t="s">
        <v>188</v>
      </c>
      <c r="G532" t="s">
        <v>3193</v>
      </c>
      <c r="H532">
        <v>12</v>
      </c>
      <c r="I532" t="s">
        <v>39</v>
      </c>
      <c r="J532" t="s">
        <v>869</v>
      </c>
      <c r="K532" t="s">
        <v>3194</v>
      </c>
      <c r="L532" t="s">
        <v>42</v>
      </c>
      <c r="M532" t="s">
        <v>161</v>
      </c>
      <c r="N532" t="s">
        <v>162</v>
      </c>
      <c r="O532" t="s">
        <v>3195</v>
      </c>
      <c r="P532">
        <v>58</v>
      </c>
      <c r="Q532" t="s">
        <v>39</v>
      </c>
      <c r="R532" t="s">
        <v>46</v>
      </c>
      <c r="S532" t="s">
        <v>42</v>
      </c>
      <c r="T532" t="s">
        <v>42</v>
      </c>
      <c r="U532" t="s">
        <v>48</v>
      </c>
      <c r="V532" t="s">
        <v>42</v>
      </c>
      <c r="W532" t="s">
        <v>42</v>
      </c>
      <c r="X532" t="s">
        <v>137</v>
      </c>
      <c r="Y532" t="s">
        <v>42</v>
      </c>
      <c r="Z532" t="s">
        <v>51</v>
      </c>
      <c r="AA532">
        <v>43034</v>
      </c>
      <c r="AB532" t="s">
        <v>52</v>
      </c>
      <c r="AC532" t="s">
        <v>499</v>
      </c>
      <c r="AD532" t="s">
        <v>166</v>
      </c>
      <c r="AE532" t="s">
        <v>55</v>
      </c>
      <c r="AF532" t="s">
        <v>3196</v>
      </c>
      <c r="AG532" t="s">
        <v>3197</v>
      </c>
      <c r="AH532" s="37" t="s">
        <v>58</v>
      </c>
      <c r="AI532" s="40" t="s">
        <v>94</v>
      </c>
      <c r="AJ532" t="s">
        <v>39</v>
      </c>
      <c r="AK532" t="s">
        <v>428</v>
      </c>
      <c r="AL532" t="s">
        <v>94</v>
      </c>
      <c r="AM532" t="s">
        <v>161</v>
      </c>
      <c r="AN532" t="s">
        <v>3965</v>
      </c>
      <c r="AO532" t="s">
        <v>39</v>
      </c>
      <c r="AP532" t="s">
        <v>67</v>
      </c>
      <c r="AQ532" t="s">
        <v>94</v>
      </c>
      <c r="AR532" t="s">
        <v>94</v>
      </c>
      <c r="AS532" t="s">
        <v>94</v>
      </c>
      <c r="AT532" t="s">
        <v>137</v>
      </c>
      <c r="AU532" t="s">
        <v>51</v>
      </c>
      <c r="AV532" t="s">
        <v>52</v>
      </c>
      <c r="AW532" t="s">
        <v>4001</v>
      </c>
    </row>
    <row r="533" spans="1:49" hidden="1" x14ac:dyDescent="0.3">
      <c r="A533" t="s">
        <v>35</v>
      </c>
      <c r="B533" s="2">
        <v>43012</v>
      </c>
      <c r="C533">
        <v>14</v>
      </c>
      <c r="D533">
        <v>14106</v>
      </c>
      <c r="E533" t="s">
        <v>1026</v>
      </c>
      <c r="F533" t="s">
        <v>613</v>
      </c>
      <c r="G533" t="s">
        <v>3198</v>
      </c>
      <c r="H533">
        <v>32</v>
      </c>
      <c r="I533" t="s">
        <v>39</v>
      </c>
      <c r="J533" t="s">
        <v>46</v>
      </c>
      <c r="K533" t="s">
        <v>3199</v>
      </c>
      <c r="L533" t="s">
        <v>42</v>
      </c>
      <c r="M533" t="s">
        <v>270</v>
      </c>
      <c r="N533" t="s">
        <v>44</v>
      </c>
      <c r="O533" t="s">
        <v>3200</v>
      </c>
      <c r="P533">
        <v>40</v>
      </c>
      <c r="Q533" t="s">
        <v>39</v>
      </c>
      <c r="R533" t="s">
        <v>46</v>
      </c>
      <c r="S533" t="s">
        <v>42</v>
      </c>
      <c r="T533" t="s">
        <v>49</v>
      </c>
      <c r="U533" t="s">
        <v>3201</v>
      </c>
      <c r="V533" t="s">
        <v>48</v>
      </c>
      <c r="W533" t="s">
        <v>42</v>
      </c>
      <c r="X533" t="s">
        <v>164</v>
      </c>
      <c r="Y533" t="s">
        <v>46</v>
      </c>
      <c r="Z533" t="s">
        <v>51</v>
      </c>
      <c r="AA533">
        <v>43703</v>
      </c>
      <c r="AB533" t="s">
        <v>52</v>
      </c>
      <c r="AC533" t="s">
        <v>641</v>
      </c>
      <c r="AD533" t="s">
        <v>1670</v>
      </c>
      <c r="AE533" t="s">
        <v>55</v>
      </c>
      <c r="AF533" t="s">
        <v>3202</v>
      </c>
      <c r="AG533" t="s">
        <v>3203</v>
      </c>
      <c r="AH533" s="37" t="s">
        <v>58</v>
      </c>
      <c r="AI533" s="40" t="s">
        <v>94</v>
      </c>
      <c r="AJ533" t="s">
        <v>39</v>
      </c>
      <c r="AK533" t="s">
        <v>46</v>
      </c>
      <c r="AL533" t="s">
        <v>94</v>
      </c>
      <c r="AM533" t="s">
        <v>710</v>
      </c>
      <c r="AN533" t="s">
        <v>3964</v>
      </c>
      <c r="AO533" t="s">
        <v>39</v>
      </c>
      <c r="AP533" t="s">
        <v>67</v>
      </c>
      <c r="AQ533" t="s">
        <v>94</v>
      </c>
      <c r="AR533" t="s">
        <v>58</v>
      </c>
      <c r="AS533" t="s">
        <v>94</v>
      </c>
      <c r="AT533" t="s">
        <v>164</v>
      </c>
      <c r="AU533" t="s">
        <v>51</v>
      </c>
      <c r="AV533" t="s">
        <v>52</v>
      </c>
      <c r="AW533" t="s">
        <v>1670</v>
      </c>
    </row>
    <row r="534" spans="1:49" hidden="1" x14ac:dyDescent="0.3">
      <c r="A534" t="s">
        <v>35</v>
      </c>
      <c r="B534" s="2">
        <v>42677</v>
      </c>
      <c r="C534">
        <v>9</v>
      </c>
      <c r="D534">
        <v>9119</v>
      </c>
      <c r="E534" t="s">
        <v>3204</v>
      </c>
      <c r="F534" t="s">
        <v>60</v>
      </c>
      <c r="G534" t="s">
        <v>3205</v>
      </c>
      <c r="H534">
        <v>95</v>
      </c>
      <c r="I534" t="s">
        <v>39</v>
      </c>
      <c r="J534" t="s">
        <v>46</v>
      </c>
      <c r="K534" t="s">
        <v>3206</v>
      </c>
      <c r="L534" t="s">
        <v>42</v>
      </c>
      <c r="M534" t="s">
        <v>191</v>
      </c>
      <c r="N534" t="s">
        <v>132</v>
      </c>
      <c r="O534" t="s">
        <v>3207</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3208</v>
      </c>
      <c r="AG534" t="s">
        <v>3209</v>
      </c>
      <c r="AH534" s="37" t="s">
        <v>58</v>
      </c>
      <c r="AI534" s="40" t="s">
        <v>94</v>
      </c>
      <c r="AJ534" t="s">
        <v>39</v>
      </c>
      <c r="AK534" t="s">
        <v>46</v>
      </c>
      <c r="AL534" t="s">
        <v>94</v>
      </c>
      <c r="AM534" t="s">
        <v>191</v>
      </c>
      <c r="AN534" t="s">
        <v>3966</v>
      </c>
      <c r="AO534" t="s">
        <v>39</v>
      </c>
      <c r="AP534" t="s">
        <v>67</v>
      </c>
      <c r="AQ534" t="s">
        <v>58</v>
      </c>
      <c r="AR534" t="s">
        <v>94</v>
      </c>
      <c r="AS534" t="s">
        <v>94</v>
      </c>
      <c r="AT534" t="s">
        <v>103</v>
      </c>
      <c r="AU534" t="s">
        <v>90</v>
      </c>
      <c r="AV534" t="s">
        <v>91</v>
      </c>
      <c r="AW534" t="s">
        <v>55</v>
      </c>
    </row>
    <row r="535" spans="1:49" x14ac:dyDescent="0.3">
      <c r="A535" t="s">
        <v>35</v>
      </c>
      <c r="B535" s="2">
        <v>43449</v>
      </c>
      <c r="C535">
        <v>7</v>
      </c>
      <c r="D535">
        <v>7304</v>
      </c>
      <c r="E535" t="s">
        <v>1443</v>
      </c>
      <c r="F535" t="s">
        <v>458</v>
      </c>
      <c r="G535" t="s">
        <v>3210</v>
      </c>
      <c r="H535">
        <v>35</v>
      </c>
      <c r="I535" t="s">
        <v>39</v>
      </c>
      <c r="J535" t="s">
        <v>46</v>
      </c>
      <c r="K535" t="s">
        <v>3211</v>
      </c>
      <c r="L535" t="s">
        <v>42</v>
      </c>
      <c r="M535" t="s">
        <v>74</v>
      </c>
      <c r="N535" t="s">
        <v>44</v>
      </c>
      <c r="O535" t="s">
        <v>3212</v>
      </c>
      <c r="P535">
        <v>38</v>
      </c>
      <c r="Q535" t="s">
        <v>39</v>
      </c>
      <c r="R535" t="s">
        <v>46</v>
      </c>
      <c r="S535" t="s">
        <v>42</v>
      </c>
      <c r="T535" t="s">
        <v>42</v>
      </c>
      <c r="U535" t="s">
        <v>3213</v>
      </c>
      <c r="V535" t="s">
        <v>320</v>
      </c>
      <c r="W535" t="s">
        <v>49</v>
      </c>
      <c r="X535" t="s">
        <v>50</v>
      </c>
      <c r="Y535" t="s">
        <v>1570</v>
      </c>
      <c r="Z535" t="s">
        <v>51</v>
      </c>
      <c r="AA535">
        <v>43743</v>
      </c>
      <c r="AB535" t="s">
        <v>52</v>
      </c>
      <c r="AC535" t="s">
        <v>1451</v>
      </c>
      <c r="AD535" t="s">
        <v>820</v>
      </c>
      <c r="AE535" t="s">
        <v>55</v>
      </c>
      <c r="AF535" t="s">
        <v>3214</v>
      </c>
      <c r="AG535" t="s">
        <v>3215</v>
      </c>
      <c r="AH535" s="37" t="s">
        <v>58</v>
      </c>
      <c r="AI535" s="40" t="s">
        <v>58</v>
      </c>
      <c r="AJ535" t="s">
        <v>39</v>
      </c>
      <c r="AK535" t="s">
        <v>46</v>
      </c>
      <c r="AL535" t="s">
        <v>94</v>
      </c>
      <c r="AM535" t="s">
        <v>74</v>
      </c>
      <c r="AN535" t="s">
        <v>3964</v>
      </c>
      <c r="AO535" t="s">
        <v>39</v>
      </c>
      <c r="AP535" t="s">
        <v>67</v>
      </c>
      <c r="AQ535" t="s">
        <v>94</v>
      </c>
      <c r="AR535" t="s">
        <v>94</v>
      </c>
      <c r="AS535" t="s">
        <v>58</v>
      </c>
      <c r="AT535" t="s">
        <v>50</v>
      </c>
      <c r="AU535" t="s">
        <v>51</v>
      </c>
      <c r="AV535" t="s">
        <v>52</v>
      </c>
      <c r="AW535" t="s">
        <v>820</v>
      </c>
    </row>
    <row r="536" spans="1:49" hidden="1" x14ac:dyDescent="0.3">
      <c r="A536" t="s">
        <v>35</v>
      </c>
      <c r="B536" s="2">
        <v>41755</v>
      </c>
      <c r="C536">
        <v>5</v>
      </c>
      <c r="D536">
        <v>5101</v>
      </c>
      <c r="E536" t="s">
        <v>151</v>
      </c>
      <c r="F536" t="s">
        <v>151</v>
      </c>
      <c r="G536" t="s">
        <v>3216</v>
      </c>
      <c r="H536">
        <v>12</v>
      </c>
      <c r="I536" t="s">
        <v>39</v>
      </c>
      <c r="J536" t="s">
        <v>869</v>
      </c>
      <c r="K536" t="s">
        <v>817</v>
      </c>
      <c r="L536" t="s">
        <v>42</v>
      </c>
      <c r="M536" t="s">
        <v>161</v>
      </c>
      <c r="N536" t="s">
        <v>162</v>
      </c>
      <c r="O536" t="s">
        <v>818</v>
      </c>
      <c r="P536">
        <v>34</v>
      </c>
      <c r="Q536" t="s">
        <v>39</v>
      </c>
      <c r="R536" t="s">
        <v>816</v>
      </c>
      <c r="S536" t="s">
        <v>42</v>
      </c>
      <c r="T536" t="s">
        <v>42</v>
      </c>
      <c r="U536" t="s">
        <v>48</v>
      </c>
      <c r="V536" t="s">
        <v>42</v>
      </c>
      <c r="W536" t="s">
        <v>42</v>
      </c>
      <c r="X536" t="s">
        <v>164</v>
      </c>
      <c r="Y536" t="s">
        <v>819</v>
      </c>
      <c r="Z536" t="s">
        <v>51</v>
      </c>
      <c r="AA536">
        <v>42034</v>
      </c>
      <c r="AB536" t="s">
        <v>52</v>
      </c>
      <c r="AC536" t="s">
        <v>582</v>
      </c>
      <c r="AD536" t="s">
        <v>820</v>
      </c>
      <c r="AE536" t="s">
        <v>55</v>
      </c>
      <c r="AF536" t="s">
        <v>821</v>
      </c>
      <c r="AG536" t="s">
        <v>822</v>
      </c>
      <c r="AH536" s="37" t="s">
        <v>58</v>
      </c>
      <c r="AI536" s="40" t="s">
        <v>94</v>
      </c>
      <c r="AJ536" t="s">
        <v>39</v>
      </c>
      <c r="AK536" t="s">
        <v>428</v>
      </c>
      <c r="AL536" t="s">
        <v>94</v>
      </c>
      <c r="AM536" t="s">
        <v>161</v>
      </c>
      <c r="AN536" t="s">
        <v>3965</v>
      </c>
      <c r="AO536" t="s">
        <v>39</v>
      </c>
      <c r="AP536" t="s">
        <v>174</v>
      </c>
      <c r="AQ536" t="s">
        <v>94</v>
      </c>
      <c r="AR536" t="s">
        <v>94</v>
      </c>
      <c r="AS536" t="s">
        <v>94</v>
      </c>
      <c r="AT536" t="s">
        <v>164</v>
      </c>
      <c r="AU536" t="s">
        <v>51</v>
      </c>
      <c r="AV536" t="s">
        <v>52</v>
      </c>
      <c r="AW536" t="s">
        <v>820</v>
      </c>
    </row>
    <row r="537" spans="1:49" hidden="1" x14ac:dyDescent="0.3">
      <c r="A537" t="s">
        <v>35</v>
      </c>
      <c r="B537" s="2">
        <v>40774</v>
      </c>
      <c r="C537">
        <v>3</v>
      </c>
      <c r="D537">
        <v>3302</v>
      </c>
      <c r="E537" t="s">
        <v>3217</v>
      </c>
      <c r="F537" t="s">
        <v>704</v>
      </c>
      <c r="G537" t="s">
        <v>3218</v>
      </c>
      <c r="H537">
        <v>11</v>
      </c>
      <c r="I537" t="s">
        <v>46</v>
      </c>
      <c r="J537" t="s">
        <v>62</v>
      </c>
      <c r="K537" t="s">
        <v>63</v>
      </c>
      <c r="L537" t="s">
        <v>58</v>
      </c>
      <c r="M537" t="s">
        <v>2144</v>
      </c>
      <c r="N537" t="s">
        <v>392</v>
      </c>
      <c r="O537" t="s">
        <v>3219</v>
      </c>
      <c r="P537">
        <v>32</v>
      </c>
      <c r="Q537" t="s">
        <v>46</v>
      </c>
      <c r="R537" t="s">
        <v>46</v>
      </c>
      <c r="T537" t="s">
        <v>67</v>
      </c>
      <c r="U537" t="s">
        <v>48</v>
      </c>
      <c r="V537" t="s">
        <v>48</v>
      </c>
      <c r="W537" t="s">
        <v>67</v>
      </c>
      <c r="X537" t="s">
        <v>3220</v>
      </c>
      <c r="Y537" t="s">
        <v>46</v>
      </c>
      <c r="Z537" t="s">
        <v>55</v>
      </c>
      <c r="AA537" t="s">
        <v>55</v>
      </c>
      <c r="AB537" t="s">
        <v>46</v>
      </c>
      <c r="AC537" t="s">
        <v>55</v>
      </c>
      <c r="AD537" t="s">
        <v>55</v>
      </c>
      <c r="AE537" t="s">
        <v>55</v>
      </c>
      <c r="AF537" t="s">
        <v>69</v>
      </c>
      <c r="AG537" t="s">
        <v>69</v>
      </c>
      <c r="AH537" s="37" t="s">
        <v>58</v>
      </c>
      <c r="AI537" s="40" t="s">
        <v>94</v>
      </c>
      <c r="AJ537" t="s">
        <v>46</v>
      </c>
      <c r="AK537" t="s">
        <v>46</v>
      </c>
      <c r="AL537" t="s">
        <v>58</v>
      </c>
      <c r="AM537" t="s">
        <v>2144</v>
      </c>
      <c r="AN537" t="s">
        <v>3965</v>
      </c>
      <c r="AO537" t="s">
        <v>46</v>
      </c>
      <c r="AP537" t="s">
        <v>67</v>
      </c>
      <c r="AQ537" t="s">
        <v>67</v>
      </c>
      <c r="AR537" t="s">
        <v>67</v>
      </c>
      <c r="AS537" t="s">
        <v>67</v>
      </c>
      <c r="AT537" t="s">
        <v>3991</v>
      </c>
      <c r="AU537" t="s">
        <v>55</v>
      </c>
      <c r="AV537" t="s">
        <v>46</v>
      </c>
      <c r="AW537" t="s">
        <v>55</v>
      </c>
    </row>
    <row r="538" spans="1:49" x14ac:dyDescent="0.3">
      <c r="A538" s="1" t="s">
        <v>35</v>
      </c>
      <c r="B538" s="2">
        <v>43261</v>
      </c>
      <c r="C538">
        <v>13</v>
      </c>
      <c r="D538">
        <v>13124</v>
      </c>
      <c r="E538" t="s">
        <v>81</v>
      </c>
      <c r="F538" t="s">
        <v>37</v>
      </c>
      <c r="G538" t="s">
        <v>2933</v>
      </c>
      <c r="H538">
        <v>35</v>
      </c>
      <c r="I538" t="s">
        <v>39</v>
      </c>
      <c r="J538" t="s">
        <v>2934</v>
      </c>
      <c r="K538" t="s">
        <v>2935</v>
      </c>
      <c r="L538" t="s">
        <v>42</v>
      </c>
      <c r="M538" t="s">
        <v>247</v>
      </c>
      <c r="N538" t="s">
        <v>44</v>
      </c>
      <c r="O538" t="s">
        <v>2936</v>
      </c>
      <c r="P538">
        <v>40</v>
      </c>
      <c r="Q538" t="s">
        <v>39</v>
      </c>
      <c r="R538" s="1" t="s">
        <v>46</v>
      </c>
      <c r="S538" t="s">
        <v>42</v>
      </c>
      <c r="T538" t="s">
        <v>87</v>
      </c>
      <c r="U538" t="s">
        <v>2937</v>
      </c>
      <c r="V538" s="1" t="s">
        <v>48</v>
      </c>
      <c r="W538" t="s">
        <v>42</v>
      </c>
      <c r="X538" t="s">
        <v>137</v>
      </c>
      <c r="Y538" s="1" t="s">
        <v>46</v>
      </c>
      <c r="Z538" t="s">
        <v>112</v>
      </c>
      <c r="AA538">
        <v>43261</v>
      </c>
      <c r="AB538" t="s">
        <v>176</v>
      </c>
      <c r="AC538" t="s">
        <v>2938</v>
      </c>
      <c r="AE538" s="1" t="s">
        <v>55</v>
      </c>
      <c r="AF538" t="s">
        <v>2939</v>
      </c>
      <c r="AG538" t="s">
        <v>2940</v>
      </c>
      <c r="AH538" s="37" t="s">
        <v>58</v>
      </c>
      <c r="AI538" s="40" t="s">
        <v>58</v>
      </c>
      <c r="AJ538" t="s">
        <v>39</v>
      </c>
      <c r="AK538" t="s">
        <v>1041</v>
      </c>
      <c r="AL538" t="s">
        <v>94</v>
      </c>
      <c r="AM538" t="s">
        <v>247</v>
      </c>
      <c r="AN538" t="s">
        <v>3964</v>
      </c>
      <c r="AO538" t="s">
        <v>39</v>
      </c>
      <c r="AP538" t="s">
        <v>67</v>
      </c>
      <c r="AQ538" t="s">
        <v>94</v>
      </c>
      <c r="AR538" t="s">
        <v>58</v>
      </c>
      <c r="AS538" t="s">
        <v>94</v>
      </c>
      <c r="AT538" t="s">
        <v>137</v>
      </c>
      <c r="AU538" t="s">
        <v>112</v>
      </c>
      <c r="AV538" t="s">
        <v>176</v>
      </c>
      <c r="AW538" t="s">
        <v>55</v>
      </c>
    </row>
    <row r="539" spans="1:49" x14ac:dyDescent="0.3">
      <c r="A539" t="s">
        <v>35</v>
      </c>
      <c r="B539" s="2">
        <v>43262</v>
      </c>
      <c r="C539">
        <v>13</v>
      </c>
      <c r="D539">
        <v>13119</v>
      </c>
      <c r="E539" t="s">
        <v>514</v>
      </c>
      <c r="F539" t="s">
        <v>37</v>
      </c>
      <c r="G539" t="s">
        <v>1419</v>
      </c>
      <c r="H539">
        <v>17</v>
      </c>
      <c r="I539" t="s">
        <v>39</v>
      </c>
      <c r="J539" t="s">
        <v>159</v>
      </c>
      <c r="K539" t="s">
        <v>1420</v>
      </c>
      <c r="L539" t="s">
        <v>49</v>
      </c>
      <c r="M539" t="s">
        <v>270</v>
      </c>
      <c r="N539" t="s">
        <v>44</v>
      </c>
      <c r="O539" t="s">
        <v>726</v>
      </c>
      <c r="P539">
        <v>18</v>
      </c>
      <c r="Q539" t="s">
        <v>39</v>
      </c>
      <c r="R539" t="s">
        <v>46</v>
      </c>
      <c r="S539" t="s">
        <v>42</v>
      </c>
      <c r="T539" t="s">
        <v>49</v>
      </c>
      <c r="U539" t="s">
        <v>1421</v>
      </c>
      <c r="V539" t="s">
        <v>136</v>
      </c>
      <c r="W539" t="s">
        <v>67</v>
      </c>
      <c r="X539" t="s">
        <v>204</v>
      </c>
      <c r="Y539" t="s">
        <v>46</v>
      </c>
      <c r="Z539" t="s">
        <v>112</v>
      </c>
      <c r="AA539">
        <v>43266</v>
      </c>
      <c r="AB539" t="s">
        <v>176</v>
      </c>
      <c r="AC539" t="s">
        <v>727</v>
      </c>
      <c r="AD539" t="s">
        <v>55</v>
      </c>
      <c r="AE539" t="s">
        <v>55</v>
      </c>
      <c r="AF539" t="s">
        <v>1422</v>
      </c>
      <c r="AG539" t="s">
        <v>1423</v>
      </c>
      <c r="AH539" s="37" t="s">
        <v>58</v>
      </c>
      <c r="AI539" s="40" t="s">
        <v>58</v>
      </c>
      <c r="AJ539" t="s">
        <v>39</v>
      </c>
      <c r="AK539" t="s">
        <v>428</v>
      </c>
      <c r="AL539" t="s">
        <v>58</v>
      </c>
      <c r="AM539" t="s">
        <v>710</v>
      </c>
      <c r="AN539" t="s">
        <v>3964</v>
      </c>
      <c r="AO539" t="s">
        <v>39</v>
      </c>
      <c r="AP539" t="s">
        <v>67</v>
      </c>
      <c r="AQ539" t="s">
        <v>94</v>
      </c>
      <c r="AR539" t="s">
        <v>58</v>
      </c>
      <c r="AS539" t="s">
        <v>67</v>
      </c>
      <c r="AT539" t="s">
        <v>1245</v>
      </c>
      <c r="AU539" t="s">
        <v>112</v>
      </c>
      <c r="AV539" t="s">
        <v>176</v>
      </c>
      <c r="AW539" t="s">
        <v>55</v>
      </c>
    </row>
    <row r="540" spans="1:49" x14ac:dyDescent="0.3">
      <c r="A540" t="s">
        <v>35</v>
      </c>
      <c r="B540" s="2">
        <v>40431</v>
      </c>
      <c r="C540">
        <v>2</v>
      </c>
      <c r="D540">
        <v>2104</v>
      </c>
      <c r="E540" s="5" t="s">
        <v>1978</v>
      </c>
      <c r="F540" s="5" t="s">
        <v>198</v>
      </c>
      <c r="G540" s="5" t="s">
        <v>3232</v>
      </c>
      <c r="H540">
        <v>58</v>
      </c>
      <c r="I540" t="s">
        <v>46</v>
      </c>
      <c r="J540" t="s">
        <v>62</v>
      </c>
      <c r="K540" t="s">
        <v>63</v>
      </c>
      <c r="L540" t="s">
        <v>55</v>
      </c>
      <c r="M540" t="s">
        <v>286</v>
      </c>
      <c r="N540" t="s">
        <v>65</v>
      </c>
      <c r="O540" t="s">
        <v>3233</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37" t="s">
        <v>58</v>
      </c>
      <c r="AI540" s="40" t="s">
        <v>58</v>
      </c>
      <c r="AJ540" t="s">
        <v>46</v>
      </c>
      <c r="AK540" t="s">
        <v>46</v>
      </c>
      <c r="AL540" t="s">
        <v>55</v>
      </c>
      <c r="AM540" t="s">
        <v>74</v>
      </c>
      <c r="AN540" t="s">
        <v>3964</v>
      </c>
      <c r="AO540" t="s">
        <v>46</v>
      </c>
      <c r="AP540" t="s">
        <v>67</v>
      </c>
      <c r="AQ540" t="s">
        <v>58</v>
      </c>
      <c r="AR540" t="s">
        <v>67</v>
      </c>
      <c r="AS540" t="s">
        <v>67</v>
      </c>
      <c r="AT540" t="s">
        <v>103</v>
      </c>
      <c r="AU540" t="s">
        <v>55</v>
      </c>
      <c r="AV540" t="s">
        <v>46</v>
      </c>
      <c r="AW540" t="s">
        <v>55</v>
      </c>
    </row>
    <row r="541" spans="1:49" x14ac:dyDescent="0.3">
      <c r="A541" t="s">
        <v>35</v>
      </c>
      <c r="B541" s="2">
        <v>43272</v>
      </c>
      <c r="C541">
        <v>13</v>
      </c>
      <c r="D541">
        <v>13128</v>
      </c>
      <c r="E541" s="5" t="s">
        <v>736</v>
      </c>
      <c r="F541" s="5" t="s">
        <v>37</v>
      </c>
      <c r="G541" t="s">
        <v>3097</v>
      </c>
      <c r="H541">
        <v>39</v>
      </c>
      <c r="I541" t="s">
        <v>39</v>
      </c>
      <c r="J541" t="s">
        <v>46</v>
      </c>
      <c r="K541" t="s">
        <v>3098</v>
      </c>
      <c r="L541" t="s">
        <v>42</v>
      </c>
      <c r="M541" t="s">
        <v>279</v>
      </c>
      <c r="N541" t="s">
        <v>44</v>
      </c>
      <c r="O541" t="s">
        <v>3099</v>
      </c>
      <c r="P541">
        <v>38</v>
      </c>
      <c r="Q541" t="s">
        <v>39</v>
      </c>
      <c r="R541" t="s">
        <v>46</v>
      </c>
      <c r="S541" t="s">
        <v>42</v>
      </c>
      <c r="T541" t="s">
        <v>49</v>
      </c>
      <c r="U541" t="s">
        <v>3100</v>
      </c>
      <c r="V541" t="s">
        <v>320</v>
      </c>
      <c r="W541" t="s">
        <v>49</v>
      </c>
      <c r="X541" t="s">
        <v>50</v>
      </c>
      <c r="Y541" t="s">
        <v>46</v>
      </c>
      <c r="Z541" t="s">
        <v>112</v>
      </c>
      <c r="AA541">
        <v>43272</v>
      </c>
      <c r="AB541" t="s">
        <v>176</v>
      </c>
      <c r="AC541" t="s">
        <v>1323</v>
      </c>
      <c r="AD541" t="s">
        <v>55</v>
      </c>
      <c r="AE541" t="s">
        <v>55</v>
      </c>
      <c r="AF541" t="s">
        <v>3101</v>
      </c>
      <c r="AG541" t="s">
        <v>3102</v>
      </c>
      <c r="AH541" s="37" t="s">
        <v>58</v>
      </c>
      <c r="AI541" s="40" t="s">
        <v>58</v>
      </c>
      <c r="AJ541" t="s">
        <v>39</v>
      </c>
      <c r="AK541" t="s">
        <v>46</v>
      </c>
      <c r="AL541" t="s">
        <v>94</v>
      </c>
      <c r="AM541" t="s">
        <v>527</v>
      </c>
      <c r="AN541" t="s">
        <v>3964</v>
      </c>
      <c r="AO541" t="s">
        <v>39</v>
      </c>
      <c r="AP541" t="s">
        <v>67</v>
      </c>
      <c r="AQ541" t="s">
        <v>94</v>
      </c>
      <c r="AR541" t="s">
        <v>58</v>
      </c>
      <c r="AS541" t="s">
        <v>58</v>
      </c>
      <c r="AT541" t="s">
        <v>50</v>
      </c>
      <c r="AU541" t="s">
        <v>112</v>
      </c>
      <c r="AV541" t="s">
        <v>176</v>
      </c>
      <c r="AW541" t="s">
        <v>55</v>
      </c>
    </row>
    <row r="542" spans="1:49" x14ac:dyDescent="0.3">
      <c r="A542" t="s">
        <v>35</v>
      </c>
      <c r="B542" s="2">
        <v>43302</v>
      </c>
      <c r="C542">
        <v>13</v>
      </c>
      <c r="D542">
        <v>13104</v>
      </c>
      <c r="E542" t="s">
        <v>1203</v>
      </c>
      <c r="F542" t="s">
        <v>37</v>
      </c>
      <c r="G542" t="s">
        <v>1204</v>
      </c>
      <c r="H542">
        <v>88</v>
      </c>
      <c r="I542" t="s">
        <v>39</v>
      </c>
      <c r="J542" t="s">
        <v>46</v>
      </c>
      <c r="K542" t="s">
        <v>1205</v>
      </c>
      <c r="L542" t="s">
        <v>42</v>
      </c>
      <c r="M542" t="s">
        <v>74</v>
      </c>
      <c r="N542" t="s">
        <v>44</v>
      </c>
      <c r="O542" t="s">
        <v>1206</v>
      </c>
      <c r="P542">
        <v>84</v>
      </c>
      <c r="Q542" t="s">
        <v>39</v>
      </c>
      <c r="R542" t="s">
        <v>46</v>
      </c>
      <c r="S542" t="s">
        <v>49</v>
      </c>
      <c r="T542" t="s">
        <v>42</v>
      </c>
      <c r="U542" t="s">
        <v>1207</v>
      </c>
      <c r="V542" t="s">
        <v>48</v>
      </c>
      <c r="W542" t="s">
        <v>49</v>
      </c>
      <c r="X542" t="s">
        <v>50</v>
      </c>
      <c r="Y542" t="s">
        <v>46</v>
      </c>
      <c r="Z542" t="s">
        <v>90</v>
      </c>
      <c r="AA542">
        <v>43302</v>
      </c>
      <c r="AB542" t="s">
        <v>91</v>
      </c>
      <c r="AC542" t="s">
        <v>55</v>
      </c>
      <c r="AD542" t="s">
        <v>55</v>
      </c>
      <c r="AE542" t="s">
        <v>55</v>
      </c>
      <c r="AF542" t="s">
        <v>1208</v>
      </c>
      <c r="AG542" t="s">
        <v>69</v>
      </c>
      <c r="AH542" s="37" t="s">
        <v>58</v>
      </c>
      <c r="AI542" s="40" t="s">
        <v>58</v>
      </c>
      <c r="AJ542" t="s">
        <v>39</v>
      </c>
      <c r="AK542" t="s">
        <v>46</v>
      </c>
      <c r="AL542" t="s">
        <v>94</v>
      </c>
      <c r="AM542" t="s">
        <v>74</v>
      </c>
      <c r="AN542" t="s">
        <v>3964</v>
      </c>
      <c r="AO542" t="s">
        <v>39</v>
      </c>
      <c r="AP542" t="s">
        <v>67</v>
      </c>
      <c r="AQ542" t="s">
        <v>58</v>
      </c>
      <c r="AR542" t="s">
        <v>94</v>
      </c>
      <c r="AS542" t="s">
        <v>58</v>
      </c>
      <c r="AT542" t="s">
        <v>50</v>
      </c>
      <c r="AU542" t="s">
        <v>90</v>
      </c>
      <c r="AV542" t="s">
        <v>91</v>
      </c>
      <c r="AW542" t="s">
        <v>55</v>
      </c>
    </row>
    <row r="543" spans="1:49" hidden="1" x14ac:dyDescent="0.3">
      <c r="A543" t="s">
        <v>35</v>
      </c>
      <c r="B543" s="2">
        <v>42984</v>
      </c>
      <c r="C543">
        <v>6</v>
      </c>
      <c r="D543">
        <v>6301</v>
      </c>
      <c r="E543" t="s">
        <v>3244</v>
      </c>
      <c r="F543" t="s">
        <v>105</v>
      </c>
      <c r="G543" t="s">
        <v>3245</v>
      </c>
      <c r="H543">
        <v>36</v>
      </c>
      <c r="I543" t="s">
        <v>39</v>
      </c>
      <c r="J543" t="s">
        <v>46</v>
      </c>
      <c r="K543" t="s">
        <v>3246</v>
      </c>
      <c r="L543" t="s">
        <v>42</v>
      </c>
      <c r="M543" t="s">
        <v>247</v>
      </c>
      <c r="N543" t="s">
        <v>44</v>
      </c>
      <c r="O543" t="s">
        <v>1554</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3247</v>
      </c>
      <c r="AG543" t="s">
        <v>3248</v>
      </c>
      <c r="AH543" s="37" t="s">
        <v>58</v>
      </c>
      <c r="AI543" s="40" t="s">
        <v>94</v>
      </c>
      <c r="AJ543" t="s">
        <v>39</v>
      </c>
      <c r="AK543" t="s">
        <v>46</v>
      </c>
      <c r="AL543" t="s">
        <v>94</v>
      </c>
      <c r="AM543" t="s">
        <v>247</v>
      </c>
      <c r="AN543" t="s">
        <v>3964</v>
      </c>
      <c r="AO543" t="s">
        <v>46</v>
      </c>
      <c r="AP543" t="s">
        <v>67</v>
      </c>
      <c r="AQ543" t="s">
        <v>94</v>
      </c>
      <c r="AR543" t="s">
        <v>94</v>
      </c>
      <c r="AS543" t="s">
        <v>94</v>
      </c>
      <c r="AT543" t="s">
        <v>164</v>
      </c>
      <c r="AU543" t="s">
        <v>55</v>
      </c>
      <c r="AV543" t="s">
        <v>46</v>
      </c>
      <c r="AW543" t="s">
        <v>55</v>
      </c>
    </row>
    <row r="544" spans="1:49" x14ac:dyDescent="0.3">
      <c r="A544" t="s">
        <v>35</v>
      </c>
      <c r="B544" s="2">
        <v>43479</v>
      </c>
      <c r="C544">
        <v>10</v>
      </c>
      <c r="D544">
        <v>10301</v>
      </c>
      <c r="E544" s="5" t="s">
        <v>1185</v>
      </c>
      <c r="F544" s="5" t="s">
        <v>188</v>
      </c>
      <c r="G544" t="s">
        <v>3249</v>
      </c>
      <c r="H544">
        <v>38</v>
      </c>
      <c r="I544" t="s">
        <v>39</v>
      </c>
      <c r="J544" t="s">
        <v>46</v>
      </c>
      <c r="K544" t="s">
        <v>3250</v>
      </c>
      <c r="L544" t="s">
        <v>55</v>
      </c>
      <c r="M544" t="s">
        <v>74</v>
      </c>
      <c r="N544" t="s">
        <v>44</v>
      </c>
      <c r="O544" t="s">
        <v>3251</v>
      </c>
      <c r="P544">
        <v>51</v>
      </c>
      <c r="Q544" t="s">
        <v>39</v>
      </c>
      <c r="R544" t="s">
        <v>46</v>
      </c>
      <c r="S544" t="s">
        <v>42</v>
      </c>
      <c r="T544" t="s">
        <v>67</v>
      </c>
      <c r="U544" t="s">
        <v>48</v>
      </c>
      <c r="V544" t="s">
        <v>48</v>
      </c>
      <c r="W544" t="s">
        <v>49</v>
      </c>
      <c r="X544" t="s">
        <v>50</v>
      </c>
      <c r="Y544" t="s">
        <v>46</v>
      </c>
      <c r="Z544" t="s">
        <v>112</v>
      </c>
      <c r="AA544" t="s">
        <v>55</v>
      </c>
      <c r="AB544" t="s">
        <v>857</v>
      </c>
      <c r="AC544" t="s">
        <v>55</v>
      </c>
      <c r="AD544" t="s">
        <v>55</v>
      </c>
      <c r="AE544" t="s">
        <v>55</v>
      </c>
      <c r="AF544" t="s">
        <v>3252</v>
      </c>
      <c r="AG544" t="s">
        <v>3253</v>
      </c>
      <c r="AH544" s="37" t="s">
        <v>58</v>
      </c>
      <c r="AI544" s="40" t="s">
        <v>58</v>
      </c>
      <c r="AJ544" t="s">
        <v>39</v>
      </c>
      <c r="AK544" t="s">
        <v>46</v>
      </c>
      <c r="AL544" t="s">
        <v>55</v>
      </c>
      <c r="AM544" t="s">
        <v>74</v>
      </c>
      <c r="AN544" t="s">
        <v>3964</v>
      </c>
      <c r="AO544" t="s">
        <v>39</v>
      </c>
      <c r="AP544" t="s">
        <v>67</v>
      </c>
      <c r="AQ544" t="s">
        <v>94</v>
      </c>
      <c r="AR544" t="s">
        <v>67</v>
      </c>
      <c r="AS544" t="s">
        <v>58</v>
      </c>
      <c r="AT544" t="s">
        <v>50</v>
      </c>
      <c r="AU544" t="s">
        <v>112</v>
      </c>
      <c r="AV544" t="s">
        <v>3997</v>
      </c>
      <c r="AW544" t="s">
        <v>55</v>
      </c>
    </row>
    <row r="545" spans="1:49" x14ac:dyDescent="0.3">
      <c r="A545" t="s">
        <v>35</v>
      </c>
      <c r="B545" s="2">
        <v>43216</v>
      </c>
      <c r="C545">
        <v>4</v>
      </c>
      <c r="D545">
        <v>4102</v>
      </c>
      <c r="E545" s="5" t="s">
        <v>142</v>
      </c>
      <c r="F545" s="5" t="s">
        <v>142</v>
      </c>
      <c r="G545" t="s">
        <v>3254</v>
      </c>
      <c r="H545">
        <v>59</v>
      </c>
      <c r="I545" t="s">
        <v>39</v>
      </c>
      <c r="J545" t="s">
        <v>3255</v>
      </c>
      <c r="K545" t="s">
        <v>3256</v>
      </c>
      <c r="L545" t="s">
        <v>42</v>
      </c>
      <c r="M545" t="s">
        <v>4103</v>
      </c>
      <c r="N545" t="s">
        <v>44</v>
      </c>
      <c r="O545" t="s">
        <v>3257</v>
      </c>
      <c r="P545">
        <v>67</v>
      </c>
      <c r="Q545" t="s">
        <v>39</v>
      </c>
      <c r="R545" t="s">
        <v>3258</v>
      </c>
      <c r="S545" t="s">
        <v>49</v>
      </c>
      <c r="T545" t="s">
        <v>49</v>
      </c>
      <c r="U545" t="s">
        <v>3259</v>
      </c>
      <c r="V545" t="s">
        <v>320</v>
      </c>
      <c r="W545" t="s">
        <v>49</v>
      </c>
      <c r="X545" t="s">
        <v>50</v>
      </c>
      <c r="Y545" t="s">
        <v>46</v>
      </c>
      <c r="Z545" t="s">
        <v>90</v>
      </c>
      <c r="AA545">
        <v>43696</v>
      </c>
      <c r="AB545" t="s">
        <v>91</v>
      </c>
      <c r="AC545" t="s">
        <v>55</v>
      </c>
      <c r="AD545" t="s">
        <v>55</v>
      </c>
      <c r="AE545" t="s">
        <v>55</v>
      </c>
      <c r="AF545" t="s">
        <v>3260</v>
      </c>
      <c r="AG545" t="s">
        <v>3261</v>
      </c>
      <c r="AH545" s="37" t="s">
        <v>58</v>
      </c>
      <c r="AI545" s="40" t="s">
        <v>58</v>
      </c>
      <c r="AJ545" t="s">
        <v>39</v>
      </c>
      <c r="AK545" t="s">
        <v>174</v>
      </c>
      <c r="AL545" t="s">
        <v>94</v>
      </c>
      <c r="AM545" t="s">
        <v>4103</v>
      </c>
      <c r="AN545" t="s">
        <v>3964</v>
      </c>
      <c r="AO545" t="s">
        <v>39</v>
      </c>
      <c r="AP545" t="s">
        <v>4016</v>
      </c>
      <c r="AQ545" t="s">
        <v>58</v>
      </c>
      <c r="AR545" t="s">
        <v>58</v>
      </c>
      <c r="AS545" t="s">
        <v>58</v>
      </c>
      <c r="AT545" t="s">
        <v>50</v>
      </c>
      <c r="AU545" t="s">
        <v>90</v>
      </c>
      <c r="AV545" t="s">
        <v>91</v>
      </c>
      <c r="AW545" t="s">
        <v>55</v>
      </c>
    </row>
    <row r="546" spans="1:49" x14ac:dyDescent="0.3">
      <c r="A546" s="1" t="s">
        <v>35</v>
      </c>
      <c r="B546" s="2">
        <v>44317</v>
      </c>
      <c r="C546">
        <v>7</v>
      </c>
      <c r="D546">
        <v>7101</v>
      </c>
      <c r="E546" s="1" t="s">
        <v>457</v>
      </c>
      <c r="F546" s="1" t="s">
        <v>458</v>
      </c>
      <c r="G546" t="s">
        <v>3262</v>
      </c>
      <c r="H546" s="9">
        <v>73</v>
      </c>
      <c r="I546" t="s">
        <v>39</v>
      </c>
      <c r="J546" s="1" t="s">
        <v>46</v>
      </c>
      <c r="K546" t="s">
        <v>3263</v>
      </c>
      <c r="L546" t="s">
        <v>49</v>
      </c>
      <c r="M546" t="s">
        <v>364</v>
      </c>
      <c r="N546" t="s">
        <v>162</v>
      </c>
      <c r="O546" t="s">
        <v>3264</v>
      </c>
      <c r="P546" s="9"/>
      <c r="Q546" s="1" t="s">
        <v>46</v>
      </c>
      <c r="R546" s="1" t="s">
        <v>46</v>
      </c>
      <c r="S546" t="s">
        <v>42</v>
      </c>
      <c r="T546" s="1" t="s">
        <v>67</v>
      </c>
      <c r="U546" s="1" t="s">
        <v>48</v>
      </c>
      <c r="V546" s="1" t="s">
        <v>48</v>
      </c>
      <c r="W546" t="s">
        <v>42</v>
      </c>
      <c r="X546" t="s">
        <v>162</v>
      </c>
      <c r="Y546" t="s">
        <v>649</v>
      </c>
      <c r="Z546" t="s">
        <v>112</v>
      </c>
      <c r="AA546" s="2">
        <v>44322</v>
      </c>
      <c r="AB546" t="s">
        <v>309</v>
      </c>
      <c r="AC546" s="1" t="s">
        <v>55</v>
      </c>
      <c r="AD546" s="1" t="s">
        <v>55</v>
      </c>
      <c r="AE546" s="1" t="s">
        <v>55</v>
      </c>
      <c r="AF546" t="s">
        <v>3265</v>
      </c>
      <c r="AG546" t="s">
        <v>3266</v>
      </c>
      <c r="AH546" s="37" t="s">
        <v>58</v>
      </c>
      <c r="AI546" s="40" t="s">
        <v>58</v>
      </c>
      <c r="AJ546" t="s">
        <v>39</v>
      </c>
      <c r="AK546" t="s">
        <v>46</v>
      </c>
      <c r="AL546" t="s">
        <v>58</v>
      </c>
      <c r="AM546" t="s">
        <v>364</v>
      </c>
      <c r="AN546" t="s">
        <v>3965</v>
      </c>
      <c r="AO546" t="s">
        <v>46</v>
      </c>
      <c r="AP546" t="s">
        <v>67</v>
      </c>
      <c r="AQ546" t="s">
        <v>94</v>
      </c>
      <c r="AR546" t="s">
        <v>67</v>
      </c>
      <c r="AS546" t="s">
        <v>94</v>
      </c>
      <c r="AT546" t="s">
        <v>3965</v>
      </c>
      <c r="AU546" t="s">
        <v>112</v>
      </c>
      <c r="AV546" t="s">
        <v>309</v>
      </c>
      <c r="AW546" t="s">
        <v>55</v>
      </c>
    </row>
    <row r="547" spans="1:49" x14ac:dyDescent="0.3">
      <c r="A547" t="s">
        <v>35</v>
      </c>
      <c r="B547" s="2">
        <v>41695</v>
      </c>
      <c r="C547">
        <v>5</v>
      </c>
      <c r="D547">
        <v>5703</v>
      </c>
      <c r="E547" t="s">
        <v>2605</v>
      </c>
      <c r="F547" t="s">
        <v>151</v>
      </c>
      <c r="G547" t="s">
        <v>3267</v>
      </c>
      <c r="H547">
        <v>54</v>
      </c>
      <c r="I547" t="s">
        <v>39</v>
      </c>
      <c r="J547" t="s">
        <v>968</v>
      </c>
      <c r="K547" t="s">
        <v>3268</v>
      </c>
      <c r="L547" t="s">
        <v>42</v>
      </c>
      <c r="M547" t="s">
        <v>43</v>
      </c>
      <c r="N547" t="s">
        <v>44</v>
      </c>
      <c r="O547" t="s">
        <v>3269</v>
      </c>
      <c r="P547">
        <v>54</v>
      </c>
      <c r="Q547" t="s">
        <v>39</v>
      </c>
      <c r="R547" t="s">
        <v>1157</v>
      </c>
      <c r="S547" t="s">
        <v>42</v>
      </c>
      <c r="T547" t="s">
        <v>49</v>
      </c>
      <c r="U547" t="s">
        <v>48</v>
      </c>
      <c r="V547" t="s">
        <v>42</v>
      </c>
      <c r="W547" t="s">
        <v>49</v>
      </c>
      <c r="X547" t="s">
        <v>50</v>
      </c>
      <c r="Y547" t="s">
        <v>42</v>
      </c>
      <c r="Z547" t="s">
        <v>51</v>
      </c>
      <c r="AA547">
        <v>42466</v>
      </c>
      <c r="AB547" t="s">
        <v>52</v>
      </c>
      <c r="AC547" t="s">
        <v>3270</v>
      </c>
      <c r="AD547" t="s">
        <v>408</v>
      </c>
      <c r="AE547" t="s">
        <v>55</v>
      </c>
      <c r="AF547" t="s">
        <v>3271</v>
      </c>
      <c r="AG547" t="s">
        <v>3272</v>
      </c>
      <c r="AH547" s="37" t="s">
        <v>58</v>
      </c>
      <c r="AI547" s="40" t="s">
        <v>58</v>
      </c>
      <c r="AJ547" t="s">
        <v>39</v>
      </c>
      <c r="AK547" t="s">
        <v>3937</v>
      </c>
      <c r="AL547" t="s">
        <v>94</v>
      </c>
      <c r="AM547" t="s">
        <v>43</v>
      </c>
      <c r="AN547" t="s">
        <v>3964</v>
      </c>
      <c r="AO547" t="s">
        <v>39</v>
      </c>
      <c r="AP547" t="s">
        <v>174</v>
      </c>
      <c r="AQ547" t="s">
        <v>94</v>
      </c>
      <c r="AR547" t="s">
        <v>58</v>
      </c>
      <c r="AS547" t="s">
        <v>58</v>
      </c>
      <c r="AT547" t="s">
        <v>50</v>
      </c>
      <c r="AU547" t="s">
        <v>51</v>
      </c>
      <c r="AV547" t="s">
        <v>52</v>
      </c>
      <c r="AW547" t="s">
        <v>4001</v>
      </c>
    </row>
    <row r="548" spans="1:49" x14ac:dyDescent="0.3">
      <c r="A548" t="s">
        <v>35</v>
      </c>
      <c r="B548" s="2">
        <v>41369</v>
      </c>
      <c r="C548">
        <v>10</v>
      </c>
      <c r="D548">
        <v>10403</v>
      </c>
      <c r="E548" t="s">
        <v>1120</v>
      </c>
      <c r="F548" t="s">
        <v>188</v>
      </c>
      <c r="G548" t="s">
        <v>3273</v>
      </c>
      <c r="H548">
        <v>42</v>
      </c>
      <c r="I548" t="s">
        <v>46</v>
      </c>
      <c r="J548" s="1" t="s">
        <v>62</v>
      </c>
      <c r="K548" t="s">
        <v>3274</v>
      </c>
      <c r="L548" s="1" t="s">
        <v>55</v>
      </c>
      <c r="M548" t="s">
        <v>286</v>
      </c>
      <c r="N548" t="s">
        <v>301</v>
      </c>
      <c r="O548" t="s">
        <v>3275</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37" t="s">
        <v>58</v>
      </c>
      <c r="AI548" s="40" t="s">
        <v>58</v>
      </c>
      <c r="AJ548" t="s">
        <v>46</v>
      </c>
      <c r="AK548" t="s">
        <v>46</v>
      </c>
      <c r="AL548" t="s">
        <v>55</v>
      </c>
      <c r="AM548" t="s">
        <v>74</v>
      </c>
      <c r="AN548" t="s">
        <v>3964</v>
      </c>
      <c r="AO548" t="s">
        <v>46</v>
      </c>
      <c r="AP548" t="s">
        <v>67</v>
      </c>
      <c r="AQ548" t="s">
        <v>58</v>
      </c>
      <c r="AR548" t="s">
        <v>67</v>
      </c>
      <c r="AS548" t="s">
        <v>67</v>
      </c>
      <c r="AT548" t="s">
        <v>67</v>
      </c>
      <c r="AU548" t="s">
        <v>55</v>
      </c>
      <c r="AV548" t="s">
        <v>46</v>
      </c>
      <c r="AW548" t="s">
        <v>55</v>
      </c>
    </row>
    <row r="549" spans="1:49" x14ac:dyDescent="0.3">
      <c r="A549" t="s">
        <v>35</v>
      </c>
      <c r="B549" s="2">
        <v>42238</v>
      </c>
      <c r="C549">
        <v>5</v>
      </c>
      <c r="D549">
        <v>5301</v>
      </c>
      <c r="E549" t="s">
        <v>227</v>
      </c>
      <c r="F549" t="s">
        <v>151</v>
      </c>
      <c r="G549" t="s">
        <v>3276</v>
      </c>
      <c r="H549">
        <v>36</v>
      </c>
      <c r="I549" t="s">
        <v>39</v>
      </c>
      <c r="J549" t="s">
        <v>46</v>
      </c>
      <c r="K549" t="s">
        <v>3277</v>
      </c>
      <c r="L549" t="s">
        <v>42</v>
      </c>
      <c r="M549" t="s">
        <v>43</v>
      </c>
      <c r="N549" t="s">
        <v>44</v>
      </c>
      <c r="O549" t="s">
        <v>3278</v>
      </c>
      <c r="P549">
        <v>56</v>
      </c>
      <c r="Q549" t="s">
        <v>39</v>
      </c>
      <c r="R549" t="s">
        <v>46</v>
      </c>
      <c r="S549" t="s">
        <v>42</v>
      </c>
      <c r="T549" t="s">
        <v>42</v>
      </c>
      <c r="U549" t="s">
        <v>48</v>
      </c>
      <c r="V549" t="s">
        <v>1915</v>
      </c>
      <c r="W549" t="s">
        <v>49</v>
      </c>
      <c r="X549" t="s">
        <v>164</v>
      </c>
      <c r="Y549" t="s">
        <v>42</v>
      </c>
      <c r="Z549" t="s">
        <v>51</v>
      </c>
      <c r="AA549">
        <v>43115</v>
      </c>
      <c r="AB549" t="s">
        <v>52</v>
      </c>
      <c r="AC549" t="s">
        <v>233</v>
      </c>
      <c r="AD549" t="s">
        <v>54</v>
      </c>
      <c r="AE549" t="s">
        <v>55</v>
      </c>
      <c r="AF549" t="s">
        <v>69</v>
      </c>
      <c r="AG549" t="s">
        <v>69</v>
      </c>
      <c r="AH549" s="37" t="s">
        <v>58</v>
      </c>
      <c r="AI549" s="40" t="s">
        <v>58</v>
      </c>
      <c r="AJ549" t="s">
        <v>39</v>
      </c>
      <c r="AK549" t="s">
        <v>46</v>
      </c>
      <c r="AL549" t="s">
        <v>94</v>
      </c>
      <c r="AM549" t="s">
        <v>43</v>
      </c>
      <c r="AN549" t="s">
        <v>3964</v>
      </c>
      <c r="AO549" t="s">
        <v>39</v>
      </c>
      <c r="AP549" t="s">
        <v>67</v>
      </c>
      <c r="AQ549" t="s">
        <v>94</v>
      </c>
      <c r="AR549" t="s">
        <v>94</v>
      </c>
      <c r="AS549" t="s">
        <v>58</v>
      </c>
      <c r="AT549" t="s">
        <v>164</v>
      </c>
      <c r="AU549" t="s">
        <v>51</v>
      </c>
      <c r="AV549" t="s">
        <v>52</v>
      </c>
      <c r="AW549" t="s">
        <v>54</v>
      </c>
    </row>
    <row r="550" spans="1:49" x14ac:dyDescent="0.3">
      <c r="A550" t="s">
        <v>35</v>
      </c>
      <c r="B550" s="2">
        <v>43310</v>
      </c>
      <c r="C550">
        <v>13</v>
      </c>
      <c r="D550">
        <v>13109</v>
      </c>
      <c r="E550" t="s">
        <v>418</v>
      </c>
      <c r="F550" t="s">
        <v>37</v>
      </c>
      <c r="G550" t="s">
        <v>419</v>
      </c>
      <c r="H550">
        <v>33</v>
      </c>
      <c r="I550" t="s">
        <v>420</v>
      </c>
      <c r="J550" t="s">
        <v>46</v>
      </c>
      <c r="K550" t="s">
        <v>421</v>
      </c>
      <c r="L550" t="s">
        <v>42</v>
      </c>
      <c r="M550" t="s">
        <v>43</v>
      </c>
      <c r="N550" t="s">
        <v>44</v>
      </c>
      <c r="O550" t="s">
        <v>422</v>
      </c>
      <c r="Q550" t="s">
        <v>420</v>
      </c>
      <c r="R550" t="s">
        <v>46</v>
      </c>
      <c r="S550" t="s">
        <v>42</v>
      </c>
      <c r="T550" t="s">
        <v>42</v>
      </c>
      <c r="U550" t="s">
        <v>423</v>
      </c>
      <c r="V550" t="s">
        <v>136</v>
      </c>
      <c r="W550" t="s">
        <v>49</v>
      </c>
      <c r="X550" t="s">
        <v>50</v>
      </c>
      <c r="Y550" t="s">
        <v>46</v>
      </c>
      <c r="Z550" t="s">
        <v>112</v>
      </c>
      <c r="AA550">
        <v>43318</v>
      </c>
      <c r="AB550" t="s">
        <v>176</v>
      </c>
      <c r="AC550" t="s">
        <v>55</v>
      </c>
      <c r="AD550" t="s">
        <v>55</v>
      </c>
      <c r="AE550" t="s">
        <v>55</v>
      </c>
      <c r="AF550" t="s">
        <v>424</v>
      </c>
      <c r="AG550" t="s">
        <v>425</v>
      </c>
      <c r="AH550" s="37" t="s">
        <v>58</v>
      </c>
      <c r="AI550" s="40" t="s">
        <v>58</v>
      </c>
      <c r="AJ550" t="s">
        <v>420</v>
      </c>
      <c r="AK550" t="s">
        <v>46</v>
      </c>
      <c r="AL550" t="s">
        <v>94</v>
      </c>
      <c r="AM550" t="s">
        <v>43</v>
      </c>
      <c r="AN550" t="s">
        <v>3964</v>
      </c>
      <c r="AO550" t="s">
        <v>420</v>
      </c>
      <c r="AP550" t="s">
        <v>67</v>
      </c>
      <c r="AQ550" t="s">
        <v>94</v>
      </c>
      <c r="AR550" t="s">
        <v>94</v>
      </c>
      <c r="AS550" t="s">
        <v>58</v>
      </c>
      <c r="AT550" t="s">
        <v>50</v>
      </c>
      <c r="AU550" t="s">
        <v>112</v>
      </c>
      <c r="AV550" t="s">
        <v>176</v>
      </c>
      <c r="AW550" t="s">
        <v>55</v>
      </c>
    </row>
    <row r="551" spans="1:49" x14ac:dyDescent="0.3">
      <c r="A551" s="1" t="s">
        <v>35</v>
      </c>
      <c r="B551" s="2">
        <v>44307</v>
      </c>
      <c r="C551">
        <v>5</v>
      </c>
      <c r="D551">
        <v>5101</v>
      </c>
      <c r="E551" s="1" t="s">
        <v>151</v>
      </c>
      <c r="F551" s="1" t="s">
        <v>151</v>
      </c>
      <c r="G551" t="s">
        <v>3287</v>
      </c>
      <c r="H551" s="9">
        <v>44</v>
      </c>
      <c r="I551" t="s">
        <v>39</v>
      </c>
      <c r="J551" s="1" t="s">
        <v>46</v>
      </c>
      <c r="K551" t="s">
        <v>3288</v>
      </c>
      <c r="L551" t="s">
        <v>49</v>
      </c>
      <c r="M551" t="s">
        <v>3289</v>
      </c>
      <c r="N551" t="s">
        <v>44</v>
      </c>
      <c r="O551" t="s">
        <v>3290</v>
      </c>
      <c r="P551" s="9">
        <v>22</v>
      </c>
      <c r="Q551" t="s">
        <v>789</v>
      </c>
      <c r="R551" s="1" t="s">
        <v>46</v>
      </c>
      <c r="S551" t="s">
        <v>42</v>
      </c>
      <c r="T551" s="1" t="s">
        <v>67</v>
      </c>
      <c r="U551" s="1" t="s">
        <v>48</v>
      </c>
      <c r="V551" s="1" t="s">
        <v>48</v>
      </c>
      <c r="W551" s="1" t="s">
        <v>67</v>
      </c>
      <c r="X551" s="1" t="s">
        <v>46</v>
      </c>
      <c r="Y551" s="1" t="s">
        <v>46</v>
      </c>
      <c r="Z551" t="s">
        <v>112</v>
      </c>
      <c r="AA551" s="2">
        <v>44317</v>
      </c>
      <c r="AB551" t="s">
        <v>309</v>
      </c>
      <c r="AC551" s="1" t="s">
        <v>55</v>
      </c>
      <c r="AD551" s="1" t="s">
        <v>55</v>
      </c>
      <c r="AE551" s="1" t="s">
        <v>55</v>
      </c>
      <c r="AF551" t="s">
        <v>3291</v>
      </c>
      <c r="AG551" t="s">
        <v>3292</v>
      </c>
      <c r="AH551" s="37" t="s">
        <v>58</v>
      </c>
      <c r="AI551" s="40" t="s">
        <v>58</v>
      </c>
      <c r="AJ551" t="s">
        <v>39</v>
      </c>
      <c r="AK551" t="s">
        <v>46</v>
      </c>
      <c r="AL551" t="s">
        <v>58</v>
      </c>
      <c r="AM551" t="s">
        <v>594</v>
      </c>
      <c r="AN551" t="s">
        <v>3964</v>
      </c>
      <c r="AO551" t="s">
        <v>39</v>
      </c>
      <c r="AP551" t="s">
        <v>67</v>
      </c>
      <c r="AQ551" t="s">
        <v>94</v>
      </c>
      <c r="AR551" t="s">
        <v>67</v>
      </c>
      <c r="AS551" t="s">
        <v>67</v>
      </c>
      <c r="AT551" t="s">
        <v>67</v>
      </c>
      <c r="AU551" t="s">
        <v>112</v>
      </c>
      <c r="AV551" t="s">
        <v>309</v>
      </c>
      <c r="AW551" t="s">
        <v>55</v>
      </c>
    </row>
    <row r="552" spans="1:49" x14ac:dyDescent="0.3">
      <c r="A552" t="s">
        <v>35</v>
      </c>
      <c r="B552" s="2">
        <v>40934</v>
      </c>
      <c r="C552">
        <v>7</v>
      </c>
      <c r="D552">
        <v>7303</v>
      </c>
      <c r="E552" t="s">
        <v>2661</v>
      </c>
      <c r="F552" t="s">
        <v>458</v>
      </c>
      <c r="G552" t="s">
        <v>3293</v>
      </c>
      <c r="H552">
        <v>30</v>
      </c>
      <c r="I552" t="s">
        <v>46</v>
      </c>
      <c r="J552" t="s">
        <v>62</v>
      </c>
      <c r="K552" s="1" t="s">
        <v>300</v>
      </c>
      <c r="L552" t="s">
        <v>55</v>
      </c>
      <c r="M552" t="s">
        <v>286</v>
      </c>
      <c r="N552" t="s">
        <v>65</v>
      </c>
      <c r="O552" t="s">
        <v>2663</v>
      </c>
      <c r="P552">
        <v>44</v>
      </c>
      <c r="Q552" t="s">
        <v>46</v>
      </c>
      <c r="R552" t="s">
        <v>329</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37" t="s">
        <v>58</v>
      </c>
      <c r="AI552" s="40" t="s">
        <v>58</v>
      </c>
      <c r="AJ552" t="s">
        <v>46</v>
      </c>
      <c r="AK552" t="s">
        <v>46</v>
      </c>
      <c r="AL552" t="s">
        <v>55</v>
      </c>
      <c r="AM552" t="s">
        <v>74</v>
      </c>
      <c r="AN552" t="s">
        <v>3964</v>
      </c>
      <c r="AO552" t="s">
        <v>46</v>
      </c>
      <c r="AP552" t="s">
        <v>3946</v>
      </c>
      <c r="AQ552" t="s">
        <v>58</v>
      </c>
      <c r="AR552" t="s">
        <v>67</v>
      </c>
      <c r="AS552" t="s">
        <v>58</v>
      </c>
      <c r="AT552" t="s">
        <v>50</v>
      </c>
      <c r="AU552" t="s">
        <v>55</v>
      </c>
      <c r="AV552" t="s">
        <v>46</v>
      </c>
      <c r="AW552" t="s">
        <v>55</v>
      </c>
    </row>
    <row r="553" spans="1:49" x14ac:dyDescent="0.3">
      <c r="A553" t="s">
        <v>35</v>
      </c>
      <c r="B553" s="2">
        <v>40826</v>
      </c>
      <c r="C553">
        <v>10</v>
      </c>
      <c r="D553">
        <v>10303</v>
      </c>
      <c r="E553" t="s">
        <v>867</v>
      </c>
      <c r="F553" t="s">
        <v>188</v>
      </c>
      <c r="G553" t="s">
        <v>3294</v>
      </c>
      <c r="H553">
        <v>43</v>
      </c>
      <c r="I553" t="s">
        <v>46</v>
      </c>
      <c r="J553" t="s">
        <v>62</v>
      </c>
      <c r="K553" t="s">
        <v>2440</v>
      </c>
      <c r="L553" t="s">
        <v>55</v>
      </c>
      <c r="M553" t="s">
        <v>286</v>
      </c>
      <c r="N553" t="s">
        <v>65</v>
      </c>
      <c r="O553" t="s">
        <v>3295</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37" t="s">
        <v>58</v>
      </c>
      <c r="AI553" s="40" t="s">
        <v>58</v>
      </c>
      <c r="AJ553" t="s">
        <v>46</v>
      </c>
      <c r="AK553" t="s">
        <v>46</v>
      </c>
      <c r="AL553" t="s">
        <v>55</v>
      </c>
      <c r="AM553" t="s">
        <v>74</v>
      </c>
      <c r="AN553" t="s">
        <v>3964</v>
      </c>
      <c r="AO553" t="s">
        <v>46</v>
      </c>
      <c r="AP553" t="s">
        <v>67</v>
      </c>
      <c r="AQ553" t="s">
        <v>58</v>
      </c>
      <c r="AR553" t="s">
        <v>67</v>
      </c>
      <c r="AS553" t="s">
        <v>67</v>
      </c>
      <c r="AT553" t="s">
        <v>50</v>
      </c>
      <c r="AU553" t="s">
        <v>55</v>
      </c>
      <c r="AV553" t="s">
        <v>46</v>
      </c>
      <c r="AW553" t="s">
        <v>55</v>
      </c>
    </row>
    <row r="554" spans="1:49" x14ac:dyDescent="0.3">
      <c r="A554" t="s">
        <v>35</v>
      </c>
      <c r="B554" s="2">
        <v>40241</v>
      </c>
      <c r="C554">
        <v>8</v>
      </c>
      <c r="D554">
        <v>8105</v>
      </c>
      <c r="E554" s="5" t="s">
        <v>2524</v>
      </c>
      <c r="F554" s="1" t="s">
        <v>276</v>
      </c>
      <c r="G554" t="s">
        <v>3296</v>
      </c>
      <c r="H554">
        <v>48</v>
      </c>
      <c r="I554" t="s">
        <v>46</v>
      </c>
      <c r="J554" t="s">
        <v>62</v>
      </c>
      <c r="K554" t="s">
        <v>665</v>
      </c>
      <c r="L554" t="s">
        <v>55</v>
      </c>
      <c r="M554" t="s">
        <v>64</v>
      </c>
      <c r="N554" t="s">
        <v>65</v>
      </c>
      <c r="O554" t="s">
        <v>3297</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37" t="s">
        <v>58</v>
      </c>
      <c r="AI554" s="40" t="s">
        <v>58</v>
      </c>
      <c r="AJ554" t="s">
        <v>46</v>
      </c>
      <c r="AK554" t="s">
        <v>46</v>
      </c>
      <c r="AL554" t="s">
        <v>55</v>
      </c>
      <c r="AM554" t="s">
        <v>43</v>
      </c>
      <c r="AN554" t="s">
        <v>3964</v>
      </c>
      <c r="AO554" t="s">
        <v>46</v>
      </c>
      <c r="AP554" t="s">
        <v>67</v>
      </c>
      <c r="AQ554" t="s">
        <v>67</v>
      </c>
      <c r="AR554" t="s">
        <v>67</v>
      </c>
      <c r="AS554" t="s">
        <v>67</v>
      </c>
      <c r="AT554" t="s">
        <v>89</v>
      </c>
      <c r="AU554" t="s">
        <v>55</v>
      </c>
      <c r="AV554" t="s">
        <v>46</v>
      </c>
      <c r="AW554" t="s">
        <v>55</v>
      </c>
    </row>
    <row r="555" spans="1:49" x14ac:dyDescent="0.3">
      <c r="A555" t="s">
        <v>35</v>
      </c>
      <c r="B555" s="2">
        <v>41100</v>
      </c>
      <c r="C555">
        <v>9</v>
      </c>
      <c r="D555">
        <v>9112</v>
      </c>
      <c r="E555" t="s">
        <v>536</v>
      </c>
      <c r="F555" t="s">
        <v>60</v>
      </c>
      <c r="G555" t="s">
        <v>3298</v>
      </c>
      <c r="H555">
        <v>51</v>
      </c>
      <c r="I555" t="s">
        <v>46</v>
      </c>
      <c r="J555" t="s">
        <v>62</v>
      </c>
      <c r="K555" s="1" t="s">
        <v>73</v>
      </c>
      <c r="L555" t="s">
        <v>55</v>
      </c>
      <c r="M555" t="s">
        <v>286</v>
      </c>
      <c r="N555" t="s">
        <v>65</v>
      </c>
      <c r="O555" t="s">
        <v>3299</v>
      </c>
      <c r="P555">
        <v>54</v>
      </c>
      <c r="Q555" t="s">
        <v>46</v>
      </c>
      <c r="R555" t="s">
        <v>46</v>
      </c>
      <c r="S555" t="s">
        <v>67</v>
      </c>
      <c r="T555" t="s">
        <v>67</v>
      </c>
      <c r="U555" t="s">
        <v>3300</v>
      </c>
      <c r="V555" t="s">
        <v>48</v>
      </c>
      <c r="W555" t="s">
        <v>58</v>
      </c>
      <c r="X555" t="s">
        <v>50</v>
      </c>
      <c r="Y555" t="s">
        <v>46</v>
      </c>
      <c r="Z555" t="s">
        <v>55</v>
      </c>
      <c r="AA555" t="s">
        <v>55</v>
      </c>
      <c r="AB555" t="s">
        <v>46</v>
      </c>
      <c r="AC555" t="s">
        <v>55</v>
      </c>
      <c r="AD555" t="s">
        <v>3301</v>
      </c>
      <c r="AE555" t="s">
        <v>55</v>
      </c>
      <c r="AF555" t="s">
        <v>69</v>
      </c>
      <c r="AG555" t="s">
        <v>69</v>
      </c>
      <c r="AH555" s="37" t="s">
        <v>58</v>
      </c>
      <c r="AI555" s="40" t="s">
        <v>58</v>
      </c>
      <c r="AJ555" t="s">
        <v>46</v>
      </c>
      <c r="AK555" t="s">
        <v>46</v>
      </c>
      <c r="AL555" t="s">
        <v>55</v>
      </c>
      <c r="AM555" t="s">
        <v>74</v>
      </c>
      <c r="AN555" t="s">
        <v>3964</v>
      </c>
      <c r="AO555" t="s">
        <v>46</v>
      </c>
      <c r="AP555" t="s">
        <v>67</v>
      </c>
      <c r="AQ555" t="s">
        <v>67</v>
      </c>
      <c r="AR555" t="s">
        <v>67</v>
      </c>
      <c r="AS555" t="s">
        <v>58</v>
      </c>
      <c r="AT555" t="s">
        <v>50</v>
      </c>
      <c r="AU555" t="s">
        <v>55</v>
      </c>
      <c r="AV555" t="s">
        <v>46</v>
      </c>
      <c r="AW555" t="s">
        <v>139</v>
      </c>
    </row>
    <row r="556" spans="1:49" x14ac:dyDescent="0.3">
      <c r="A556" t="s">
        <v>35</v>
      </c>
      <c r="B556" s="2">
        <v>43368</v>
      </c>
      <c r="C556">
        <v>13</v>
      </c>
      <c r="D556">
        <v>13105</v>
      </c>
      <c r="E556" t="s">
        <v>157</v>
      </c>
      <c r="F556" t="s">
        <v>37</v>
      </c>
      <c r="G556" t="s">
        <v>3226</v>
      </c>
      <c r="H556">
        <v>58</v>
      </c>
      <c r="I556" t="s">
        <v>39</v>
      </c>
      <c r="J556" t="s">
        <v>40</v>
      </c>
      <c r="K556" t="s">
        <v>3227</v>
      </c>
      <c r="L556" t="s">
        <v>42</v>
      </c>
      <c r="M556" t="s">
        <v>43</v>
      </c>
      <c r="N556" t="s">
        <v>44</v>
      </c>
      <c r="O556" t="s">
        <v>3228</v>
      </c>
      <c r="P556">
        <v>59</v>
      </c>
      <c r="Q556" t="s">
        <v>39</v>
      </c>
      <c r="R556" t="s">
        <v>46</v>
      </c>
      <c r="S556" t="s">
        <v>42</v>
      </c>
      <c r="T556" t="s">
        <v>49</v>
      </c>
      <c r="U556" t="s">
        <v>3229</v>
      </c>
      <c r="V556" t="s">
        <v>147</v>
      </c>
      <c r="W556" t="s">
        <v>49</v>
      </c>
      <c r="X556" t="s">
        <v>50</v>
      </c>
      <c r="Y556" t="s">
        <v>46</v>
      </c>
      <c r="Z556" t="s">
        <v>112</v>
      </c>
      <c r="AA556">
        <v>43368</v>
      </c>
      <c r="AB556" t="s">
        <v>176</v>
      </c>
      <c r="AC556" t="s">
        <v>55</v>
      </c>
      <c r="AD556" t="s">
        <v>55</v>
      </c>
      <c r="AE556" t="s">
        <v>55</v>
      </c>
      <c r="AF556" t="s">
        <v>3230</v>
      </c>
      <c r="AG556" t="s">
        <v>3231</v>
      </c>
      <c r="AH556" s="37" t="s">
        <v>58</v>
      </c>
      <c r="AI556" s="40" t="s">
        <v>58</v>
      </c>
      <c r="AJ556" t="s">
        <v>39</v>
      </c>
      <c r="AK556" t="s">
        <v>3922</v>
      </c>
      <c r="AL556" t="s">
        <v>94</v>
      </c>
      <c r="AM556" t="s">
        <v>43</v>
      </c>
      <c r="AN556" t="s">
        <v>3964</v>
      </c>
      <c r="AO556" t="s">
        <v>39</v>
      </c>
      <c r="AP556" t="s">
        <v>67</v>
      </c>
      <c r="AQ556" t="s">
        <v>94</v>
      </c>
      <c r="AR556" t="s">
        <v>58</v>
      </c>
      <c r="AS556" t="s">
        <v>58</v>
      </c>
      <c r="AT556" t="s">
        <v>50</v>
      </c>
      <c r="AU556" t="s">
        <v>112</v>
      </c>
      <c r="AV556" t="s">
        <v>176</v>
      </c>
      <c r="AW556" t="s">
        <v>55</v>
      </c>
    </row>
    <row r="557" spans="1:49" x14ac:dyDescent="0.3">
      <c r="A557" t="s">
        <v>35</v>
      </c>
      <c r="B557" s="2">
        <v>43431</v>
      </c>
      <c r="C557">
        <v>13</v>
      </c>
      <c r="D557">
        <v>13301</v>
      </c>
      <c r="E557" t="s">
        <v>591</v>
      </c>
      <c r="F557" t="s">
        <v>37</v>
      </c>
      <c r="G557" t="s">
        <v>801</v>
      </c>
      <c r="H557">
        <v>28</v>
      </c>
      <c r="I557" t="s">
        <v>39</v>
      </c>
      <c r="J557" t="s">
        <v>40</v>
      </c>
      <c r="K557" t="s">
        <v>802</v>
      </c>
      <c r="L557" t="s">
        <v>42</v>
      </c>
      <c r="M557" t="s">
        <v>43</v>
      </c>
      <c r="N557" t="s">
        <v>44</v>
      </c>
      <c r="O557" t="s">
        <v>803</v>
      </c>
      <c r="Q557" t="s">
        <v>39</v>
      </c>
      <c r="R557" t="s">
        <v>46</v>
      </c>
      <c r="S557" t="s">
        <v>42</v>
      </c>
      <c r="T557" t="s">
        <v>49</v>
      </c>
      <c r="U557" t="s">
        <v>48</v>
      </c>
      <c r="V557" t="s">
        <v>48</v>
      </c>
      <c r="W557" t="s">
        <v>49</v>
      </c>
      <c r="X557" t="s">
        <v>50</v>
      </c>
      <c r="Y557" t="s">
        <v>804</v>
      </c>
      <c r="Z557" t="s">
        <v>112</v>
      </c>
      <c r="AA557">
        <v>43432</v>
      </c>
      <c r="AB557" t="s">
        <v>176</v>
      </c>
      <c r="AC557" t="s">
        <v>805</v>
      </c>
      <c r="AD557" t="s">
        <v>55</v>
      </c>
      <c r="AE557" t="s">
        <v>55</v>
      </c>
      <c r="AF557" t="s">
        <v>806</v>
      </c>
      <c r="AG557" t="s">
        <v>69</v>
      </c>
      <c r="AH557" s="37" t="s">
        <v>58</v>
      </c>
      <c r="AI557" s="40" t="s">
        <v>58</v>
      </c>
      <c r="AJ557" t="s">
        <v>39</v>
      </c>
      <c r="AK557" t="s">
        <v>3922</v>
      </c>
      <c r="AL557" t="s">
        <v>94</v>
      </c>
      <c r="AM557" t="s">
        <v>43</v>
      </c>
      <c r="AN557" t="s">
        <v>3964</v>
      </c>
      <c r="AO557" t="s">
        <v>39</v>
      </c>
      <c r="AP557" t="s">
        <v>67</v>
      </c>
      <c r="AQ557" t="s">
        <v>94</v>
      </c>
      <c r="AR557" t="s">
        <v>58</v>
      </c>
      <c r="AS557" t="s">
        <v>58</v>
      </c>
      <c r="AT557" t="s">
        <v>50</v>
      </c>
      <c r="AU557" t="s">
        <v>112</v>
      </c>
      <c r="AV557" t="s">
        <v>176</v>
      </c>
      <c r="AW557" t="s">
        <v>55</v>
      </c>
    </row>
    <row r="558" spans="1:49" x14ac:dyDescent="0.3">
      <c r="A558" t="s">
        <v>35</v>
      </c>
      <c r="B558" s="2">
        <v>43438</v>
      </c>
      <c r="C558">
        <v>13</v>
      </c>
      <c r="D558">
        <v>13107</v>
      </c>
      <c r="E558" t="s">
        <v>3002</v>
      </c>
      <c r="F558" t="s">
        <v>37</v>
      </c>
      <c r="G558" t="s">
        <v>3003</v>
      </c>
      <c r="H558">
        <v>61</v>
      </c>
      <c r="I558" t="s">
        <v>39</v>
      </c>
      <c r="J558" t="s">
        <v>46</v>
      </c>
      <c r="K558" t="s">
        <v>3004</v>
      </c>
      <c r="L558" t="s">
        <v>42</v>
      </c>
      <c r="M558" t="s">
        <v>43</v>
      </c>
      <c r="N558" t="s">
        <v>44</v>
      </c>
      <c r="O558" t="s">
        <v>3005</v>
      </c>
      <c r="P558">
        <v>66</v>
      </c>
      <c r="Q558" t="s">
        <v>39</v>
      </c>
      <c r="R558" t="s">
        <v>3006</v>
      </c>
      <c r="S558" t="s">
        <v>49</v>
      </c>
      <c r="T558" t="s">
        <v>42</v>
      </c>
      <c r="U558" t="s">
        <v>3007</v>
      </c>
      <c r="V558" t="s">
        <v>136</v>
      </c>
      <c r="W558" t="s">
        <v>49</v>
      </c>
      <c r="X558" t="s">
        <v>50</v>
      </c>
      <c r="Y558" t="s">
        <v>46</v>
      </c>
      <c r="Z558" t="s">
        <v>90</v>
      </c>
      <c r="AA558">
        <v>43438</v>
      </c>
      <c r="AB558" t="s">
        <v>91</v>
      </c>
      <c r="AC558" t="s">
        <v>55</v>
      </c>
      <c r="AD558" t="s">
        <v>55</v>
      </c>
      <c r="AE558" t="s">
        <v>55</v>
      </c>
      <c r="AF558" t="s">
        <v>3008</v>
      </c>
      <c r="AG558" t="s">
        <v>3009</v>
      </c>
      <c r="AH558" s="37" t="s">
        <v>58</v>
      </c>
      <c r="AI558" s="40" t="s">
        <v>58</v>
      </c>
      <c r="AJ558" t="s">
        <v>39</v>
      </c>
      <c r="AK558" t="s">
        <v>46</v>
      </c>
      <c r="AL558" t="s">
        <v>94</v>
      </c>
      <c r="AM558" t="s">
        <v>43</v>
      </c>
      <c r="AN558" t="s">
        <v>3964</v>
      </c>
      <c r="AO558" t="s">
        <v>39</v>
      </c>
      <c r="AP558" t="s">
        <v>3057</v>
      </c>
      <c r="AQ558" t="s">
        <v>58</v>
      </c>
      <c r="AR558" t="s">
        <v>94</v>
      </c>
      <c r="AS558" t="s">
        <v>58</v>
      </c>
      <c r="AT558" t="s">
        <v>50</v>
      </c>
      <c r="AU558" t="s">
        <v>90</v>
      </c>
      <c r="AV558" t="s">
        <v>91</v>
      </c>
      <c r="AW558" t="s">
        <v>55</v>
      </c>
    </row>
    <row r="559" spans="1:49" x14ac:dyDescent="0.3">
      <c r="A559" t="s">
        <v>35</v>
      </c>
      <c r="B559" s="2">
        <v>42891</v>
      </c>
      <c r="C559">
        <v>9</v>
      </c>
      <c r="D559">
        <v>9112</v>
      </c>
      <c r="E559" t="s">
        <v>536</v>
      </c>
      <c r="F559" t="s">
        <v>60</v>
      </c>
      <c r="G559" t="s">
        <v>3317</v>
      </c>
      <c r="H559">
        <v>36</v>
      </c>
      <c r="I559" t="s">
        <v>39</v>
      </c>
      <c r="J559" t="s">
        <v>46</v>
      </c>
      <c r="K559" t="s">
        <v>3318</v>
      </c>
      <c r="L559" t="s">
        <v>42</v>
      </c>
      <c r="M559" t="s">
        <v>279</v>
      </c>
      <c r="N559" t="s">
        <v>44</v>
      </c>
      <c r="O559" t="s">
        <v>540</v>
      </c>
      <c r="P559">
        <v>33</v>
      </c>
      <c r="Q559" t="s">
        <v>39</v>
      </c>
      <c r="R559" t="s">
        <v>541</v>
      </c>
      <c r="S559" t="s">
        <v>42</v>
      </c>
      <c r="T559" t="s">
        <v>42</v>
      </c>
      <c r="U559" t="s">
        <v>3319</v>
      </c>
      <c r="V559" t="s">
        <v>320</v>
      </c>
      <c r="W559" t="s">
        <v>49</v>
      </c>
      <c r="X559" t="s">
        <v>50</v>
      </c>
      <c r="Y559" t="s">
        <v>3320</v>
      </c>
      <c r="Z559" t="s">
        <v>51</v>
      </c>
      <c r="AA559">
        <v>43281</v>
      </c>
      <c r="AB559" t="s">
        <v>52</v>
      </c>
      <c r="AC559" t="s">
        <v>544</v>
      </c>
      <c r="AD559" t="s">
        <v>166</v>
      </c>
      <c r="AE559" t="s">
        <v>55</v>
      </c>
      <c r="AF559" t="s">
        <v>3321</v>
      </c>
      <c r="AG559" t="s">
        <v>3322</v>
      </c>
      <c r="AH559" s="37" t="s">
        <v>58</v>
      </c>
      <c r="AI559" s="40" t="s">
        <v>58</v>
      </c>
      <c r="AJ559" t="s">
        <v>39</v>
      </c>
      <c r="AK559" t="s">
        <v>46</v>
      </c>
      <c r="AL559" t="s">
        <v>94</v>
      </c>
      <c r="AM559" t="s">
        <v>527</v>
      </c>
      <c r="AN559" t="s">
        <v>3964</v>
      </c>
      <c r="AO559" t="s">
        <v>39</v>
      </c>
      <c r="AP559" t="s">
        <v>3976</v>
      </c>
      <c r="AQ559" t="s">
        <v>94</v>
      </c>
      <c r="AR559" t="s">
        <v>94</v>
      </c>
      <c r="AS559" t="s">
        <v>58</v>
      </c>
      <c r="AT559" t="s">
        <v>50</v>
      </c>
      <c r="AU559" t="s">
        <v>51</v>
      </c>
      <c r="AV559" t="s">
        <v>52</v>
      </c>
      <c r="AW559" t="s">
        <v>4001</v>
      </c>
    </row>
    <row r="560" spans="1:49" x14ac:dyDescent="0.3">
      <c r="A560" t="s">
        <v>35</v>
      </c>
      <c r="B560" s="2">
        <v>43454</v>
      </c>
      <c r="C560">
        <v>13</v>
      </c>
      <c r="D560">
        <v>13402</v>
      </c>
      <c r="E560" t="s">
        <v>619</v>
      </c>
      <c r="F560" t="s">
        <v>37</v>
      </c>
      <c r="G560" t="s">
        <v>2598</v>
      </c>
      <c r="H560">
        <v>51</v>
      </c>
      <c r="I560" t="s">
        <v>39</v>
      </c>
      <c r="J560" t="s">
        <v>1300</v>
      </c>
      <c r="K560" t="s">
        <v>2599</v>
      </c>
      <c r="L560" t="s">
        <v>42</v>
      </c>
      <c r="M560" t="s">
        <v>4103</v>
      </c>
      <c r="N560" t="s">
        <v>44</v>
      </c>
      <c r="O560" t="s">
        <v>2600</v>
      </c>
      <c r="P560">
        <v>54</v>
      </c>
      <c r="Q560" t="s">
        <v>39</v>
      </c>
      <c r="R560" t="s">
        <v>2601</v>
      </c>
      <c r="S560" t="s">
        <v>49</v>
      </c>
      <c r="T560" t="s">
        <v>42</v>
      </c>
      <c r="U560" t="s">
        <v>2602</v>
      </c>
      <c r="V560" t="s">
        <v>48</v>
      </c>
      <c r="W560" t="s">
        <v>49</v>
      </c>
      <c r="X560" t="s">
        <v>50</v>
      </c>
      <c r="Y560" t="s">
        <v>46</v>
      </c>
      <c r="Z560" t="s">
        <v>90</v>
      </c>
      <c r="AA560">
        <v>43454</v>
      </c>
      <c r="AB560" t="s">
        <v>91</v>
      </c>
      <c r="AC560" t="s">
        <v>55</v>
      </c>
      <c r="AD560" t="s">
        <v>55</v>
      </c>
      <c r="AE560" t="s">
        <v>55</v>
      </c>
      <c r="AF560" t="s">
        <v>2603</v>
      </c>
      <c r="AG560" t="s">
        <v>2604</v>
      </c>
      <c r="AH560" s="37" t="s">
        <v>58</v>
      </c>
      <c r="AI560" s="40" t="s">
        <v>58</v>
      </c>
      <c r="AJ560" t="s">
        <v>39</v>
      </c>
      <c r="AK560" t="s">
        <v>1300</v>
      </c>
      <c r="AL560" t="s">
        <v>94</v>
      </c>
      <c r="AM560" t="s">
        <v>4103</v>
      </c>
      <c r="AN560" t="s">
        <v>3964</v>
      </c>
      <c r="AO560" t="s">
        <v>39</v>
      </c>
      <c r="AP560" t="s">
        <v>2601</v>
      </c>
      <c r="AQ560" t="s">
        <v>58</v>
      </c>
      <c r="AR560" t="s">
        <v>94</v>
      </c>
      <c r="AS560" t="s">
        <v>58</v>
      </c>
      <c r="AT560" t="s">
        <v>50</v>
      </c>
      <c r="AU560" t="s">
        <v>90</v>
      </c>
      <c r="AV560" t="s">
        <v>91</v>
      </c>
      <c r="AW560" t="s">
        <v>55</v>
      </c>
    </row>
    <row r="561" spans="1:49" hidden="1" x14ac:dyDescent="0.3">
      <c r="A561" s="1" t="s">
        <v>843</v>
      </c>
      <c r="B561" s="2">
        <v>44333</v>
      </c>
      <c r="C561">
        <v>13</v>
      </c>
      <c r="D561">
        <v>13105</v>
      </c>
      <c r="E561" t="s">
        <v>157</v>
      </c>
      <c r="F561" t="s">
        <v>37</v>
      </c>
      <c r="G561" t="s">
        <v>3326</v>
      </c>
      <c r="H561" s="9">
        <v>18</v>
      </c>
      <c r="I561" t="s">
        <v>39</v>
      </c>
      <c r="J561" t="s">
        <v>606</v>
      </c>
      <c r="K561" t="s">
        <v>3327</v>
      </c>
      <c r="L561" t="s">
        <v>42</v>
      </c>
      <c r="M561" t="s">
        <v>787</v>
      </c>
      <c r="N561" t="s">
        <v>2682</v>
      </c>
      <c r="O561" t="s">
        <v>788</v>
      </c>
      <c r="P561" s="9">
        <v>29</v>
      </c>
      <c r="Q561" t="s">
        <v>789</v>
      </c>
      <c r="R561" s="1" t="s">
        <v>46</v>
      </c>
      <c r="S561" t="s">
        <v>42</v>
      </c>
      <c r="T561" s="1" t="s">
        <v>67</v>
      </c>
      <c r="U561" s="1" t="s">
        <v>48</v>
      </c>
      <c r="V561" s="1" t="s">
        <v>48</v>
      </c>
      <c r="W561" s="1" t="s">
        <v>67</v>
      </c>
      <c r="X561" t="s">
        <v>89</v>
      </c>
      <c r="Y561" t="s">
        <v>649</v>
      </c>
      <c r="Z561" t="s">
        <v>112</v>
      </c>
      <c r="AA561" s="2">
        <v>44336</v>
      </c>
      <c r="AB561" t="s">
        <v>588</v>
      </c>
      <c r="AC561" s="1" t="s">
        <v>55</v>
      </c>
      <c r="AD561" s="1" t="s">
        <v>55</v>
      </c>
      <c r="AE561" s="1" t="s">
        <v>55</v>
      </c>
      <c r="AF561" t="s">
        <v>790</v>
      </c>
      <c r="AG561" t="s">
        <v>791</v>
      </c>
      <c r="AH561" s="37" t="s">
        <v>58</v>
      </c>
      <c r="AI561" s="40" t="s">
        <v>94</v>
      </c>
      <c r="AJ561" t="s">
        <v>39</v>
      </c>
      <c r="AK561" t="s">
        <v>428</v>
      </c>
      <c r="AL561" t="s">
        <v>94</v>
      </c>
      <c r="AM561" t="s">
        <v>787</v>
      </c>
      <c r="AN561" t="s">
        <v>2682</v>
      </c>
      <c r="AO561" t="s">
        <v>39</v>
      </c>
      <c r="AP561" t="s">
        <v>67</v>
      </c>
      <c r="AQ561" t="s">
        <v>94</v>
      </c>
      <c r="AR561" t="s">
        <v>67</v>
      </c>
      <c r="AS561" t="s">
        <v>67</v>
      </c>
      <c r="AT561" t="s">
        <v>89</v>
      </c>
      <c r="AU561" t="s">
        <v>112</v>
      </c>
      <c r="AV561" t="s">
        <v>588</v>
      </c>
      <c r="AW561" t="s">
        <v>55</v>
      </c>
    </row>
    <row r="562" spans="1:49" x14ac:dyDescent="0.3">
      <c r="A562" t="s">
        <v>35</v>
      </c>
      <c r="B562" s="2">
        <v>41575</v>
      </c>
      <c r="C562">
        <v>12</v>
      </c>
      <c r="D562">
        <v>12101</v>
      </c>
      <c r="E562" t="s">
        <v>288</v>
      </c>
      <c r="F562" t="s">
        <v>289</v>
      </c>
      <c r="G562" t="s">
        <v>3328</v>
      </c>
      <c r="H562">
        <v>33</v>
      </c>
      <c r="I562" t="s">
        <v>46</v>
      </c>
      <c r="J562" t="s">
        <v>98</v>
      </c>
      <c r="K562" t="s">
        <v>593</v>
      </c>
      <c r="L562" s="1" t="s">
        <v>55</v>
      </c>
      <c r="M562" t="s">
        <v>286</v>
      </c>
      <c r="N562" t="s">
        <v>301</v>
      </c>
      <c r="O562" t="s">
        <v>3329</v>
      </c>
      <c r="P562">
        <v>30</v>
      </c>
      <c r="Q562" t="s">
        <v>46</v>
      </c>
      <c r="R562" t="s">
        <v>832</v>
      </c>
      <c r="S562" s="1" t="s">
        <v>67</v>
      </c>
      <c r="T562" t="s">
        <v>67</v>
      </c>
      <c r="U562" t="s">
        <v>3330</v>
      </c>
      <c r="V562" t="s">
        <v>48</v>
      </c>
      <c r="W562" t="s">
        <v>49</v>
      </c>
      <c r="X562" s="1" t="s">
        <v>46</v>
      </c>
      <c r="Y562" t="s">
        <v>46</v>
      </c>
      <c r="Z562" t="s">
        <v>760</v>
      </c>
      <c r="AA562" t="s">
        <v>55</v>
      </c>
      <c r="AB562" t="s">
        <v>46</v>
      </c>
      <c r="AC562" s="1" t="s">
        <v>55</v>
      </c>
      <c r="AE562" t="s">
        <v>55</v>
      </c>
      <c r="AF562" t="s">
        <v>69</v>
      </c>
      <c r="AG562" t="s">
        <v>69</v>
      </c>
      <c r="AH562" s="37" t="s">
        <v>58</v>
      </c>
      <c r="AI562" s="40" t="s">
        <v>58</v>
      </c>
      <c r="AJ562" t="s">
        <v>46</v>
      </c>
      <c r="AK562" t="s">
        <v>98</v>
      </c>
      <c r="AL562" t="s">
        <v>55</v>
      </c>
      <c r="AM562" t="s">
        <v>74</v>
      </c>
      <c r="AN562" t="s">
        <v>3964</v>
      </c>
      <c r="AO562" t="s">
        <v>46</v>
      </c>
      <c r="AP562" t="s">
        <v>3979</v>
      </c>
      <c r="AQ562" t="s">
        <v>67</v>
      </c>
      <c r="AR562" t="s">
        <v>67</v>
      </c>
      <c r="AS562" t="s">
        <v>58</v>
      </c>
      <c r="AT562" t="s">
        <v>67</v>
      </c>
      <c r="AU562" t="s">
        <v>113</v>
      </c>
      <c r="AV562" t="s">
        <v>46</v>
      </c>
      <c r="AW562" t="s">
        <v>55</v>
      </c>
    </row>
    <row r="563" spans="1:49" x14ac:dyDescent="0.3">
      <c r="A563" t="s">
        <v>35</v>
      </c>
      <c r="B563" s="2">
        <v>42771</v>
      </c>
      <c r="C563">
        <v>11</v>
      </c>
      <c r="D563">
        <v>11101</v>
      </c>
      <c r="E563" t="s">
        <v>730</v>
      </c>
      <c r="F563" t="s">
        <v>731</v>
      </c>
      <c r="G563" t="s">
        <v>3331</v>
      </c>
      <c r="H563">
        <v>35</v>
      </c>
      <c r="I563" t="s">
        <v>39</v>
      </c>
      <c r="J563" t="s">
        <v>637</v>
      </c>
      <c r="K563" t="s">
        <v>3332</v>
      </c>
      <c r="L563" t="s">
        <v>42</v>
      </c>
      <c r="M563" t="s">
        <v>43</v>
      </c>
      <c r="N563" t="s">
        <v>44</v>
      </c>
      <c r="O563" t="s">
        <v>3333</v>
      </c>
      <c r="P563">
        <v>43</v>
      </c>
      <c r="Q563" t="s">
        <v>39</v>
      </c>
      <c r="R563" t="s">
        <v>1340</v>
      </c>
      <c r="S563" t="s">
        <v>42</v>
      </c>
      <c r="T563" t="s">
        <v>49</v>
      </c>
      <c r="U563" t="s">
        <v>3334</v>
      </c>
      <c r="V563" t="s">
        <v>1915</v>
      </c>
      <c r="W563" t="s">
        <v>49</v>
      </c>
      <c r="X563" t="s">
        <v>50</v>
      </c>
      <c r="Y563" t="s">
        <v>42</v>
      </c>
      <c r="Z563" t="s">
        <v>51</v>
      </c>
      <c r="AA563">
        <v>43129</v>
      </c>
      <c r="AB563" t="s">
        <v>52</v>
      </c>
      <c r="AC563" t="s">
        <v>1352</v>
      </c>
      <c r="AD563" t="s">
        <v>1540</v>
      </c>
      <c r="AE563" t="s">
        <v>55</v>
      </c>
      <c r="AF563" t="s">
        <v>3335</v>
      </c>
      <c r="AG563" t="s">
        <v>3336</v>
      </c>
      <c r="AH563" s="37" t="s">
        <v>58</v>
      </c>
      <c r="AI563" s="40" t="s">
        <v>58</v>
      </c>
      <c r="AJ563" t="s">
        <v>39</v>
      </c>
      <c r="AK563" t="s">
        <v>3932</v>
      </c>
      <c r="AL563" t="s">
        <v>94</v>
      </c>
      <c r="AM563" t="s">
        <v>43</v>
      </c>
      <c r="AN563" t="s">
        <v>3964</v>
      </c>
      <c r="AO563" t="s">
        <v>39</v>
      </c>
      <c r="AP563" t="s">
        <v>1340</v>
      </c>
      <c r="AQ563" t="s">
        <v>94</v>
      </c>
      <c r="AR563" t="s">
        <v>58</v>
      </c>
      <c r="AS563" t="s">
        <v>58</v>
      </c>
      <c r="AT563" t="s">
        <v>50</v>
      </c>
      <c r="AU563" t="s">
        <v>51</v>
      </c>
      <c r="AV563" t="s">
        <v>52</v>
      </c>
      <c r="AW563" t="s">
        <v>1540</v>
      </c>
    </row>
    <row r="564" spans="1:49" hidden="1" x14ac:dyDescent="0.3">
      <c r="A564" t="s">
        <v>35</v>
      </c>
      <c r="B564" s="2">
        <v>40569</v>
      </c>
      <c r="C564">
        <v>9</v>
      </c>
      <c r="D564">
        <v>9112</v>
      </c>
      <c r="E564" s="6" t="s">
        <v>536</v>
      </c>
      <c r="F564" t="s">
        <v>60</v>
      </c>
      <c r="G564" t="s">
        <v>3337</v>
      </c>
      <c r="H564">
        <v>52</v>
      </c>
      <c r="I564" t="s">
        <v>46</v>
      </c>
      <c r="J564" t="s">
        <v>62</v>
      </c>
      <c r="K564" t="s">
        <v>3338</v>
      </c>
      <c r="L564" t="s">
        <v>55</v>
      </c>
      <c r="M564" t="s">
        <v>1266</v>
      </c>
      <c r="N564" t="s">
        <v>392</v>
      </c>
      <c r="O564" t="s">
        <v>3339</v>
      </c>
      <c r="P564">
        <v>48</v>
      </c>
      <c r="Q564" t="s">
        <v>46</v>
      </c>
      <c r="R564" t="s">
        <v>46</v>
      </c>
      <c r="T564" t="s">
        <v>67</v>
      </c>
      <c r="U564" t="s">
        <v>3340</v>
      </c>
      <c r="V564" t="s">
        <v>48</v>
      </c>
      <c r="W564" t="s">
        <v>67</v>
      </c>
      <c r="Y564" t="s">
        <v>46</v>
      </c>
      <c r="Z564" t="s">
        <v>55</v>
      </c>
      <c r="AA564" t="s">
        <v>55</v>
      </c>
      <c r="AB564" t="s">
        <v>46</v>
      </c>
      <c r="AC564" t="s">
        <v>55</v>
      </c>
      <c r="AD564" t="s">
        <v>55</v>
      </c>
      <c r="AE564" t="s">
        <v>55</v>
      </c>
      <c r="AF564" t="s">
        <v>69</v>
      </c>
      <c r="AG564" t="s">
        <v>69</v>
      </c>
      <c r="AH564" s="37" t="s">
        <v>58</v>
      </c>
      <c r="AI564" s="40" t="s">
        <v>94</v>
      </c>
      <c r="AJ564" t="s">
        <v>46</v>
      </c>
      <c r="AK564" t="s">
        <v>46</v>
      </c>
      <c r="AL564" t="s">
        <v>55</v>
      </c>
      <c r="AM564" t="s">
        <v>1266</v>
      </c>
      <c r="AN564" t="s">
        <v>3965</v>
      </c>
      <c r="AO564" t="s">
        <v>46</v>
      </c>
      <c r="AP564" t="s">
        <v>67</v>
      </c>
      <c r="AQ564" t="s">
        <v>67</v>
      </c>
      <c r="AR564" t="s">
        <v>67</v>
      </c>
      <c r="AS564" t="s">
        <v>67</v>
      </c>
      <c r="AT564" t="s">
        <v>46</v>
      </c>
      <c r="AU564" t="s">
        <v>55</v>
      </c>
      <c r="AV564" t="s">
        <v>46</v>
      </c>
      <c r="AW564" t="s">
        <v>55</v>
      </c>
    </row>
    <row r="565" spans="1:49" x14ac:dyDescent="0.3">
      <c r="A565" t="s">
        <v>35</v>
      </c>
      <c r="B565" s="2">
        <v>43532</v>
      </c>
      <c r="C565">
        <v>13</v>
      </c>
      <c r="D565">
        <v>13127</v>
      </c>
      <c r="E565" t="s">
        <v>939</v>
      </c>
      <c r="F565" t="s">
        <v>37</v>
      </c>
      <c r="G565" t="s">
        <v>2913</v>
      </c>
      <c r="H565">
        <v>46</v>
      </c>
      <c r="I565" t="s">
        <v>39</v>
      </c>
      <c r="J565" t="s">
        <v>46</v>
      </c>
      <c r="K565" t="s">
        <v>2914</v>
      </c>
      <c r="L565" t="s">
        <v>55</v>
      </c>
      <c r="M565" t="s">
        <v>74</v>
      </c>
      <c r="N565" t="s">
        <v>44</v>
      </c>
      <c r="O565" t="s">
        <v>2915</v>
      </c>
      <c r="P565">
        <v>40</v>
      </c>
      <c r="Q565" t="s">
        <v>39</v>
      </c>
      <c r="R565" t="s">
        <v>46</v>
      </c>
      <c r="S565" t="s">
        <v>49</v>
      </c>
      <c r="T565" t="s">
        <v>67</v>
      </c>
      <c r="U565" t="s">
        <v>2649</v>
      </c>
      <c r="V565" t="s">
        <v>48</v>
      </c>
      <c r="W565" t="s">
        <v>49</v>
      </c>
      <c r="X565" t="s">
        <v>50</v>
      </c>
      <c r="Y565" t="s">
        <v>46</v>
      </c>
      <c r="Z565" t="s">
        <v>90</v>
      </c>
      <c r="AA565" t="s">
        <v>55</v>
      </c>
      <c r="AB565" t="s">
        <v>91</v>
      </c>
      <c r="AC565" t="s">
        <v>55</v>
      </c>
      <c r="AD565" t="s">
        <v>55</v>
      </c>
      <c r="AE565" t="s">
        <v>55</v>
      </c>
      <c r="AF565" t="s">
        <v>2916</v>
      </c>
      <c r="AG565" t="s">
        <v>2917</v>
      </c>
      <c r="AH565" s="37" t="s">
        <v>58</v>
      </c>
      <c r="AI565" s="40" t="s">
        <v>58</v>
      </c>
      <c r="AJ565" t="s">
        <v>39</v>
      </c>
      <c r="AK565" t="s">
        <v>46</v>
      </c>
      <c r="AL565" t="s">
        <v>55</v>
      </c>
      <c r="AM565" t="s">
        <v>74</v>
      </c>
      <c r="AN565" t="s">
        <v>3964</v>
      </c>
      <c r="AO565" t="s">
        <v>39</v>
      </c>
      <c r="AP565" t="s">
        <v>67</v>
      </c>
      <c r="AQ565" t="s">
        <v>58</v>
      </c>
      <c r="AR565" t="s">
        <v>67</v>
      </c>
      <c r="AS565" t="s">
        <v>58</v>
      </c>
      <c r="AT565" t="s">
        <v>50</v>
      </c>
      <c r="AU565" t="s">
        <v>90</v>
      </c>
      <c r="AV565" t="s">
        <v>91</v>
      </c>
      <c r="AW565" t="s">
        <v>55</v>
      </c>
    </row>
    <row r="566" spans="1:49" x14ac:dyDescent="0.3">
      <c r="A566" t="s">
        <v>35</v>
      </c>
      <c r="B566" s="2">
        <v>43946</v>
      </c>
      <c r="C566" s="12">
        <v>15</v>
      </c>
      <c r="D566" s="12">
        <v>15101</v>
      </c>
      <c r="E566" t="s">
        <v>95</v>
      </c>
      <c r="F566" t="s">
        <v>96</v>
      </c>
      <c r="G566" t="s">
        <v>3347</v>
      </c>
      <c r="H566" s="12">
        <v>19</v>
      </c>
      <c r="I566" t="s">
        <v>399</v>
      </c>
      <c r="J566" t="s">
        <v>46</v>
      </c>
      <c r="K566" t="s">
        <v>3348</v>
      </c>
      <c r="L566" t="s">
        <v>55</v>
      </c>
      <c r="M566" t="s">
        <v>74</v>
      </c>
      <c r="N566" t="s">
        <v>108</v>
      </c>
      <c r="O566" t="s">
        <v>3349</v>
      </c>
      <c r="P566" s="12">
        <v>21</v>
      </c>
      <c r="Q566" t="s">
        <v>399</v>
      </c>
      <c r="R566" t="s">
        <v>46</v>
      </c>
      <c r="S566" t="s">
        <v>42</v>
      </c>
      <c r="T566" t="s">
        <v>67</v>
      </c>
      <c r="U566" t="s">
        <v>48</v>
      </c>
      <c r="V566" t="s">
        <v>48</v>
      </c>
      <c r="W566" t="s">
        <v>49</v>
      </c>
      <c r="X566" t="s">
        <v>44</v>
      </c>
      <c r="Y566" t="s">
        <v>46</v>
      </c>
      <c r="Z566" t="s">
        <v>112</v>
      </c>
      <c r="AA566" s="14">
        <v>43946</v>
      </c>
      <c r="AB566" t="s">
        <v>309</v>
      </c>
      <c r="AC566" t="s">
        <v>55</v>
      </c>
      <c r="AD566" t="s">
        <v>55</v>
      </c>
      <c r="AE566" t="s">
        <v>55</v>
      </c>
      <c r="AF566" t="s">
        <v>3350</v>
      </c>
      <c r="AG566" t="s">
        <v>3351</v>
      </c>
      <c r="AH566" s="37" t="s">
        <v>58</v>
      </c>
      <c r="AI566" s="40" t="s">
        <v>58</v>
      </c>
      <c r="AJ566" t="s">
        <v>399</v>
      </c>
      <c r="AK566" t="s">
        <v>46</v>
      </c>
      <c r="AL566" t="s">
        <v>55</v>
      </c>
      <c r="AM566" t="s">
        <v>74</v>
      </c>
      <c r="AN566" t="s">
        <v>3964</v>
      </c>
      <c r="AO566" t="s">
        <v>399</v>
      </c>
      <c r="AP566" t="s">
        <v>67</v>
      </c>
      <c r="AQ566" t="s">
        <v>94</v>
      </c>
      <c r="AR566" t="s">
        <v>67</v>
      </c>
      <c r="AS566" t="s">
        <v>58</v>
      </c>
      <c r="AT566" t="s">
        <v>3964</v>
      </c>
      <c r="AU566" t="s">
        <v>112</v>
      </c>
      <c r="AV566" t="s">
        <v>309</v>
      </c>
      <c r="AW566" t="s">
        <v>55</v>
      </c>
    </row>
    <row r="567" spans="1:49" x14ac:dyDescent="0.3">
      <c r="A567" t="s">
        <v>35</v>
      </c>
      <c r="B567" s="2">
        <v>43985</v>
      </c>
      <c r="C567" s="12">
        <v>7</v>
      </c>
      <c r="D567" s="12">
        <v>7102</v>
      </c>
      <c r="E567" t="s">
        <v>2686</v>
      </c>
      <c r="F567" t="s">
        <v>458</v>
      </c>
      <c r="G567" t="s">
        <v>3352</v>
      </c>
      <c r="H567" s="12">
        <v>25</v>
      </c>
      <c r="I567" t="s">
        <v>39</v>
      </c>
      <c r="J567" t="s">
        <v>46</v>
      </c>
      <c r="K567" t="s">
        <v>3353</v>
      </c>
      <c r="L567" t="s">
        <v>55</v>
      </c>
      <c r="M567" t="s">
        <v>270</v>
      </c>
      <c r="N567" t="s">
        <v>108</v>
      </c>
      <c r="O567" t="s">
        <v>3354</v>
      </c>
      <c r="P567" s="12">
        <v>45</v>
      </c>
      <c r="Q567" t="s">
        <v>39</v>
      </c>
      <c r="R567" t="s">
        <v>46</v>
      </c>
      <c r="S567" t="s">
        <v>42</v>
      </c>
      <c r="T567" t="s">
        <v>67</v>
      </c>
      <c r="U567" t="s">
        <v>3355</v>
      </c>
      <c r="V567" t="s">
        <v>48</v>
      </c>
      <c r="W567" t="s">
        <v>49</v>
      </c>
      <c r="X567" t="s">
        <v>44</v>
      </c>
      <c r="Y567" t="s">
        <v>46</v>
      </c>
      <c r="Z567" t="s">
        <v>112</v>
      </c>
      <c r="AA567" s="14">
        <v>43985</v>
      </c>
      <c r="AB567" t="s">
        <v>309</v>
      </c>
      <c r="AC567" t="s">
        <v>55</v>
      </c>
      <c r="AD567" t="s">
        <v>55</v>
      </c>
      <c r="AE567" t="s">
        <v>55</v>
      </c>
      <c r="AF567" t="s">
        <v>3356</v>
      </c>
      <c r="AG567" t="s">
        <v>3357</v>
      </c>
      <c r="AH567" s="37" t="s">
        <v>58</v>
      </c>
      <c r="AI567" s="40" t="s">
        <v>58</v>
      </c>
      <c r="AJ567" t="s">
        <v>39</v>
      </c>
      <c r="AK567" t="s">
        <v>46</v>
      </c>
      <c r="AL567" t="s">
        <v>55</v>
      </c>
      <c r="AM567" t="s">
        <v>710</v>
      </c>
      <c r="AN567" t="s">
        <v>3964</v>
      </c>
      <c r="AO567" t="s">
        <v>39</v>
      </c>
      <c r="AP567" t="s">
        <v>67</v>
      </c>
      <c r="AQ567" t="s">
        <v>94</v>
      </c>
      <c r="AR567" t="s">
        <v>67</v>
      </c>
      <c r="AS567" t="s">
        <v>58</v>
      </c>
      <c r="AT567" t="s">
        <v>3964</v>
      </c>
      <c r="AU567" t="s">
        <v>112</v>
      </c>
      <c r="AV567" t="s">
        <v>309</v>
      </c>
      <c r="AW567" t="s">
        <v>55</v>
      </c>
    </row>
    <row r="568" spans="1:49" x14ac:dyDescent="0.3">
      <c r="A568" t="s">
        <v>35</v>
      </c>
      <c r="B568" s="2">
        <v>43473</v>
      </c>
      <c r="C568">
        <v>5</v>
      </c>
      <c r="D568">
        <v>5604</v>
      </c>
      <c r="E568" t="s">
        <v>2013</v>
      </c>
      <c r="F568" t="s">
        <v>151</v>
      </c>
      <c r="G568" t="s">
        <v>3358</v>
      </c>
      <c r="H568">
        <v>26</v>
      </c>
      <c r="I568" t="s">
        <v>854</v>
      </c>
      <c r="J568" t="s">
        <v>3359</v>
      </c>
      <c r="K568" t="s">
        <v>3360</v>
      </c>
      <c r="L568" t="s">
        <v>55</v>
      </c>
      <c r="M568" t="s">
        <v>270</v>
      </c>
      <c r="N568" t="s">
        <v>44</v>
      </c>
      <c r="O568" t="s">
        <v>3361</v>
      </c>
      <c r="P568">
        <v>29</v>
      </c>
      <c r="Q568" t="s">
        <v>854</v>
      </c>
      <c r="R568" t="s">
        <v>46</v>
      </c>
      <c r="S568" t="s">
        <v>110</v>
      </c>
      <c r="T568" t="s">
        <v>67</v>
      </c>
      <c r="U568" t="s">
        <v>3362</v>
      </c>
      <c r="V568" t="s">
        <v>48</v>
      </c>
      <c r="W568" t="s">
        <v>49</v>
      </c>
      <c r="X568" t="s">
        <v>50</v>
      </c>
      <c r="Y568" t="s">
        <v>46</v>
      </c>
      <c r="Z568" t="s">
        <v>112</v>
      </c>
      <c r="AA568" t="s">
        <v>55</v>
      </c>
      <c r="AB568" t="s">
        <v>113</v>
      </c>
      <c r="AC568" t="s">
        <v>55</v>
      </c>
      <c r="AD568" t="s">
        <v>55</v>
      </c>
      <c r="AE568" t="s">
        <v>55</v>
      </c>
      <c r="AF568" t="s">
        <v>3363</v>
      </c>
      <c r="AG568" t="s">
        <v>3364</v>
      </c>
      <c r="AH568" s="37" t="s">
        <v>58</v>
      </c>
      <c r="AI568" s="40" t="s">
        <v>58</v>
      </c>
      <c r="AJ568" t="s">
        <v>854</v>
      </c>
      <c r="AK568" t="s">
        <v>3359</v>
      </c>
      <c r="AL568" t="s">
        <v>55</v>
      </c>
      <c r="AM568" t="s">
        <v>710</v>
      </c>
      <c r="AN568" t="s">
        <v>3964</v>
      </c>
      <c r="AO568" t="s">
        <v>854</v>
      </c>
      <c r="AP568" t="s">
        <v>67</v>
      </c>
      <c r="AQ568" t="s">
        <v>110</v>
      </c>
      <c r="AR568" t="s">
        <v>67</v>
      </c>
      <c r="AS568" t="s">
        <v>58</v>
      </c>
      <c r="AT568" t="s">
        <v>50</v>
      </c>
      <c r="AU568" t="s">
        <v>112</v>
      </c>
      <c r="AV568" t="s">
        <v>113</v>
      </c>
      <c r="AW568" t="s">
        <v>55</v>
      </c>
    </row>
    <row r="569" spans="1:49" hidden="1" x14ac:dyDescent="0.3">
      <c r="A569" t="s">
        <v>35</v>
      </c>
      <c r="B569" s="2">
        <v>44155</v>
      </c>
      <c r="C569">
        <v>5</v>
      </c>
      <c r="D569">
        <v>5701</v>
      </c>
      <c r="E569" t="s">
        <v>150</v>
      </c>
      <c r="F569" t="s">
        <v>151</v>
      </c>
      <c r="G569" t="s">
        <v>3365</v>
      </c>
      <c r="H569">
        <v>45</v>
      </c>
      <c r="I569" t="s">
        <v>39</v>
      </c>
      <c r="J569" t="s">
        <v>2620</v>
      </c>
      <c r="K569" t="s">
        <v>3366</v>
      </c>
      <c r="L569" t="s">
        <v>55</v>
      </c>
      <c r="M569" t="s">
        <v>279</v>
      </c>
      <c r="N569" t="s">
        <v>108</v>
      </c>
      <c r="O569" t="s">
        <v>357</v>
      </c>
      <c r="Q569" t="s">
        <v>46</v>
      </c>
      <c r="R569" t="s">
        <v>46</v>
      </c>
      <c r="S569" t="s">
        <v>42</v>
      </c>
      <c r="T569" t="s">
        <v>42</v>
      </c>
      <c r="U569" t="s">
        <v>48</v>
      </c>
      <c r="V569" t="s">
        <v>3367</v>
      </c>
      <c r="W569" t="s">
        <v>67</v>
      </c>
      <c r="X569" t="s">
        <v>44</v>
      </c>
      <c r="Y569" t="s">
        <v>46</v>
      </c>
      <c r="Z569" t="s">
        <v>3368</v>
      </c>
      <c r="AA569" t="s">
        <v>55</v>
      </c>
      <c r="AB569" t="s">
        <v>443</v>
      </c>
      <c r="AC569" t="s">
        <v>55</v>
      </c>
      <c r="AD569" t="s">
        <v>55</v>
      </c>
      <c r="AE569" t="s">
        <v>55</v>
      </c>
      <c r="AF569" t="s">
        <v>3369</v>
      </c>
      <c r="AG569" t="s">
        <v>3370</v>
      </c>
      <c r="AH569" s="37" t="s">
        <v>58</v>
      </c>
      <c r="AI569" s="40" t="s">
        <v>94</v>
      </c>
      <c r="AJ569" t="s">
        <v>39</v>
      </c>
      <c r="AK569" t="s">
        <v>2620</v>
      </c>
      <c r="AL569" t="s">
        <v>55</v>
      </c>
      <c r="AM569" t="s">
        <v>527</v>
      </c>
      <c r="AN569" t="s">
        <v>3964</v>
      </c>
      <c r="AO569" t="s">
        <v>46</v>
      </c>
      <c r="AP569" t="s">
        <v>67</v>
      </c>
      <c r="AQ569" t="s">
        <v>94</v>
      </c>
      <c r="AR569" t="s">
        <v>94</v>
      </c>
      <c r="AS569" t="s">
        <v>67</v>
      </c>
      <c r="AT569" t="s">
        <v>3964</v>
      </c>
      <c r="AU569" t="s">
        <v>3368</v>
      </c>
      <c r="AV569" t="s">
        <v>443</v>
      </c>
      <c r="AW569" t="s">
        <v>55</v>
      </c>
    </row>
    <row r="570" spans="1:49" hidden="1" x14ac:dyDescent="0.3">
      <c r="A570" t="s">
        <v>35</v>
      </c>
      <c r="B570" s="2">
        <v>43599</v>
      </c>
      <c r="C570">
        <v>14</v>
      </c>
      <c r="D570">
        <v>14106</v>
      </c>
      <c r="E570" s="6" t="s">
        <v>1026</v>
      </c>
      <c r="F570" s="6" t="s">
        <v>613</v>
      </c>
      <c r="G570" t="s">
        <v>3371</v>
      </c>
      <c r="H570">
        <v>48</v>
      </c>
      <c r="I570" t="s">
        <v>39</v>
      </c>
      <c r="J570" t="s">
        <v>46</v>
      </c>
      <c r="K570" t="s">
        <v>3372</v>
      </c>
      <c r="L570" t="s">
        <v>55</v>
      </c>
      <c r="M570" t="s">
        <v>1362</v>
      </c>
      <c r="N570" t="s">
        <v>132</v>
      </c>
      <c r="O570" t="s">
        <v>1030</v>
      </c>
      <c r="P570">
        <v>27</v>
      </c>
      <c r="Q570" t="s">
        <v>39</v>
      </c>
      <c r="R570" t="s">
        <v>46</v>
      </c>
      <c r="S570" t="s">
        <v>42</v>
      </c>
      <c r="T570" t="s">
        <v>67</v>
      </c>
      <c r="U570" t="s">
        <v>1031</v>
      </c>
      <c r="V570" t="s">
        <v>48</v>
      </c>
      <c r="W570" t="s">
        <v>42</v>
      </c>
      <c r="X570" t="s">
        <v>89</v>
      </c>
      <c r="Y570" t="s">
        <v>46</v>
      </c>
      <c r="Z570" t="s">
        <v>112</v>
      </c>
      <c r="AA570" t="s">
        <v>55</v>
      </c>
      <c r="AB570" t="s">
        <v>588</v>
      </c>
      <c r="AC570" t="s">
        <v>55</v>
      </c>
      <c r="AD570" t="s">
        <v>55</v>
      </c>
      <c r="AE570" t="s">
        <v>55</v>
      </c>
      <c r="AF570" t="s">
        <v>3373</v>
      </c>
      <c r="AG570" t="s">
        <v>69</v>
      </c>
      <c r="AH570" s="37" t="s">
        <v>58</v>
      </c>
      <c r="AI570" s="40" t="s">
        <v>94</v>
      </c>
      <c r="AJ570" t="s">
        <v>39</v>
      </c>
      <c r="AK570" t="s">
        <v>46</v>
      </c>
      <c r="AL570" t="s">
        <v>55</v>
      </c>
      <c r="AM570" t="s">
        <v>4024</v>
      </c>
      <c r="AN570" t="s">
        <v>3966</v>
      </c>
      <c r="AO570" t="s">
        <v>39</v>
      </c>
      <c r="AP570" t="s">
        <v>67</v>
      </c>
      <c r="AQ570" t="s">
        <v>94</v>
      </c>
      <c r="AR570" t="s">
        <v>67</v>
      </c>
      <c r="AS570" t="s">
        <v>94</v>
      </c>
      <c r="AT570" t="s">
        <v>89</v>
      </c>
      <c r="AU570" t="s">
        <v>112</v>
      </c>
      <c r="AV570" t="s">
        <v>588</v>
      </c>
      <c r="AW570" t="s">
        <v>55</v>
      </c>
    </row>
    <row r="571" spans="1:49" x14ac:dyDescent="0.3">
      <c r="A571" t="s">
        <v>35</v>
      </c>
      <c r="B571" s="2">
        <v>41957</v>
      </c>
      <c r="C571">
        <v>14</v>
      </c>
      <c r="D571">
        <v>14101</v>
      </c>
      <c r="E571" t="s">
        <v>634</v>
      </c>
      <c r="F571" t="s">
        <v>613</v>
      </c>
      <c r="G571" t="s">
        <v>3374</v>
      </c>
      <c r="H571">
        <v>40</v>
      </c>
      <c r="I571" t="s">
        <v>39</v>
      </c>
      <c r="J571" t="s">
        <v>238</v>
      </c>
      <c r="K571" t="s">
        <v>3375</v>
      </c>
      <c r="L571" t="s">
        <v>42</v>
      </c>
      <c r="M571" t="s">
        <v>247</v>
      </c>
      <c r="N571" t="s">
        <v>44</v>
      </c>
      <c r="O571" t="s">
        <v>3376</v>
      </c>
      <c r="P571">
        <v>50</v>
      </c>
      <c r="Q571" t="s">
        <v>39</v>
      </c>
      <c r="R571" t="s">
        <v>3377</v>
      </c>
      <c r="S571" t="s">
        <v>49</v>
      </c>
      <c r="T571" t="s">
        <v>42</v>
      </c>
      <c r="U571" t="s">
        <v>48</v>
      </c>
      <c r="V571" t="s">
        <v>42</v>
      </c>
      <c r="W571" t="s">
        <v>49</v>
      </c>
      <c r="X571" t="s">
        <v>50</v>
      </c>
      <c r="Y571" t="s">
        <v>42</v>
      </c>
      <c r="Z571" t="s">
        <v>90</v>
      </c>
      <c r="AA571">
        <v>41957</v>
      </c>
      <c r="AB571" t="s">
        <v>91</v>
      </c>
      <c r="AC571" t="s">
        <v>55</v>
      </c>
      <c r="AD571" t="s">
        <v>55</v>
      </c>
      <c r="AE571" t="s">
        <v>55</v>
      </c>
      <c r="AF571" t="s">
        <v>3378</v>
      </c>
      <c r="AG571" t="s">
        <v>3379</v>
      </c>
      <c r="AH571" s="37" t="s">
        <v>58</v>
      </c>
      <c r="AI571" s="40" t="s">
        <v>58</v>
      </c>
      <c r="AJ571" t="s">
        <v>39</v>
      </c>
      <c r="AK571" t="s">
        <v>2160</v>
      </c>
      <c r="AL571" t="s">
        <v>94</v>
      </c>
      <c r="AM571" t="s">
        <v>247</v>
      </c>
      <c r="AN571" t="s">
        <v>3964</v>
      </c>
      <c r="AO571" t="s">
        <v>39</v>
      </c>
      <c r="AP571" t="s">
        <v>3979</v>
      </c>
      <c r="AQ571" t="s">
        <v>58</v>
      </c>
      <c r="AR571" t="s">
        <v>94</v>
      </c>
      <c r="AS571" t="s">
        <v>58</v>
      </c>
      <c r="AT571" t="s">
        <v>50</v>
      </c>
      <c r="AU571" t="s">
        <v>90</v>
      </c>
      <c r="AV571" t="s">
        <v>91</v>
      </c>
      <c r="AW571" t="s">
        <v>55</v>
      </c>
    </row>
    <row r="572" spans="1:49" x14ac:dyDescent="0.3">
      <c r="A572" t="s">
        <v>35</v>
      </c>
      <c r="B572" s="2">
        <v>41659</v>
      </c>
      <c r="C572">
        <v>8</v>
      </c>
      <c r="D572">
        <v>8110</v>
      </c>
      <c r="E572" t="s">
        <v>2152</v>
      </c>
      <c r="F572" s="1" t="s">
        <v>276</v>
      </c>
      <c r="G572" t="s">
        <v>3380</v>
      </c>
      <c r="H572">
        <v>42</v>
      </c>
      <c r="I572" t="s">
        <v>39</v>
      </c>
      <c r="J572" t="s">
        <v>40</v>
      </c>
      <c r="K572" t="s">
        <v>3381</v>
      </c>
      <c r="L572" t="s">
        <v>42</v>
      </c>
      <c r="M572" t="s">
        <v>74</v>
      </c>
      <c r="N572" t="s">
        <v>44</v>
      </c>
      <c r="O572" t="s">
        <v>3382</v>
      </c>
      <c r="P572">
        <v>41</v>
      </c>
      <c r="Q572" t="s">
        <v>39</v>
      </c>
      <c r="R572" t="s">
        <v>1388</v>
      </c>
      <c r="S572" t="s">
        <v>42</v>
      </c>
      <c r="T572" t="s">
        <v>42</v>
      </c>
      <c r="U572" t="s">
        <v>3383</v>
      </c>
      <c r="V572" t="s">
        <v>320</v>
      </c>
      <c r="W572" t="s">
        <v>49</v>
      </c>
      <c r="X572" t="s">
        <v>50</v>
      </c>
      <c r="Y572" t="s">
        <v>42</v>
      </c>
      <c r="Z572" t="s">
        <v>51</v>
      </c>
      <c r="AA572">
        <v>42261</v>
      </c>
      <c r="AB572" t="s">
        <v>52</v>
      </c>
      <c r="AC572" t="s">
        <v>2092</v>
      </c>
      <c r="AD572" t="s">
        <v>1670</v>
      </c>
      <c r="AE572" t="s">
        <v>55</v>
      </c>
      <c r="AF572" t="s">
        <v>3384</v>
      </c>
      <c r="AG572" t="s">
        <v>3385</v>
      </c>
      <c r="AH572" s="37" t="s">
        <v>58</v>
      </c>
      <c r="AI572" s="40" t="s">
        <v>58</v>
      </c>
      <c r="AJ572" t="s">
        <v>39</v>
      </c>
      <c r="AK572" t="s">
        <v>3922</v>
      </c>
      <c r="AL572" t="s">
        <v>94</v>
      </c>
      <c r="AM572" t="s">
        <v>74</v>
      </c>
      <c r="AN572" t="s">
        <v>3964</v>
      </c>
      <c r="AO572" t="s">
        <v>39</v>
      </c>
      <c r="AP572" t="s">
        <v>3976</v>
      </c>
      <c r="AQ572" t="s">
        <v>94</v>
      </c>
      <c r="AR572" t="s">
        <v>94</v>
      </c>
      <c r="AS572" t="s">
        <v>58</v>
      </c>
      <c r="AT572" t="s">
        <v>50</v>
      </c>
      <c r="AU572" t="s">
        <v>51</v>
      </c>
      <c r="AV572" t="s">
        <v>52</v>
      </c>
      <c r="AW572" t="s">
        <v>1670</v>
      </c>
    </row>
    <row r="573" spans="1:49" x14ac:dyDescent="0.3">
      <c r="A573" t="s">
        <v>35</v>
      </c>
      <c r="B573" s="2">
        <v>43467</v>
      </c>
      <c r="C573">
        <v>6</v>
      </c>
      <c r="D573">
        <v>6101</v>
      </c>
      <c r="E573" s="5" t="s">
        <v>714</v>
      </c>
      <c r="F573" s="5" t="s">
        <v>105</v>
      </c>
      <c r="G573" t="s">
        <v>3386</v>
      </c>
      <c r="H573">
        <v>49</v>
      </c>
      <c r="I573" t="s">
        <v>39</v>
      </c>
      <c r="J573" t="s">
        <v>46</v>
      </c>
      <c r="K573" t="s">
        <v>3387</v>
      </c>
      <c r="L573" t="s">
        <v>55</v>
      </c>
      <c r="M573" t="s">
        <v>74</v>
      </c>
      <c r="N573" t="s">
        <v>44</v>
      </c>
      <c r="O573" t="s">
        <v>3388</v>
      </c>
      <c r="P573">
        <v>53</v>
      </c>
      <c r="Q573" t="s">
        <v>39</v>
      </c>
      <c r="R573" t="s">
        <v>46</v>
      </c>
      <c r="S573" t="s">
        <v>42</v>
      </c>
      <c r="T573" t="s">
        <v>49</v>
      </c>
      <c r="U573" t="s">
        <v>2649</v>
      </c>
      <c r="V573" t="s">
        <v>48</v>
      </c>
      <c r="W573" t="s">
        <v>49</v>
      </c>
      <c r="X573" t="s">
        <v>50</v>
      </c>
      <c r="Y573" t="s">
        <v>46</v>
      </c>
      <c r="Z573" t="s">
        <v>112</v>
      </c>
      <c r="AA573" t="s">
        <v>55</v>
      </c>
      <c r="AB573" t="s">
        <v>857</v>
      </c>
      <c r="AC573" t="s">
        <v>55</v>
      </c>
      <c r="AD573" t="s">
        <v>55</v>
      </c>
      <c r="AE573" t="s">
        <v>55</v>
      </c>
      <c r="AF573" t="s">
        <v>3389</v>
      </c>
      <c r="AG573" t="s">
        <v>3390</v>
      </c>
      <c r="AH573" s="37" t="s">
        <v>58</v>
      </c>
      <c r="AI573" s="40" t="s">
        <v>58</v>
      </c>
      <c r="AJ573" t="s">
        <v>39</v>
      </c>
      <c r="AK573" t="s">
        <v>46</v>
      </c>
      <c r="AL573" t="s">
        <v>55</v>
      </c>
      <c r="AM573" t="s">
        <v>74</v>
      </c>
      <c r="AN573" t="s">
        <v>3964</v>
      </c>
      <c r="AO573" t="s">
        <v>39</v>
      </c>
      <c r="AP573" t="s">
        <v>67</v>
      </c>
      <c r="AQ573" t="s">
        <v>94</v>
      </c>
      <c r="AR573" t="s">
        <v>58</v>
      </c>
      <c r="AS573" t="s">
        <v>58</v>
      </c>
      <c r="AT573" t="s">
        <v>50</v>
      </c>
      <c r="AU573" t="s">
        <v>112</v>
      </c>
      <c r="AV573" t="s">
        <v>3997</v>
      </c>
      <c r="AW573" t="s">
        <v>55</v>
      </c>
    </row>
    <row r="574" spans="1:49" hidden="1" x14ac:dyDescent="0.3">
      <c r="A574" t="s">
        <v>35</v>
      </c>
      <c r="B574" s="2">
        <v>42575</v>
      </c>
      <c r="C574">
        <v>2</v>
      </c>
      <c r="D574">
        <v>2101</v>
      </c>
      <c r="E574" t="s">
        <v>198</v>
      </c>
      <c r="F574" s="6" t="s">
        <v>198</v>
      </c>
      <c r="G574" t="s">
        <v>3391</v>
      </c>
      <c r="H574">
        <v>15</v>
      </c>
      <c r="I574" t="s">
        <v>636</v>
      </c>
      <c r="J574" t="s">
        <v>159</v>
      </c>
      <c r="K574" t="s">
        <v>3392</v>
      </c>
      <c r="L574" t="s">
        <v>42</v>
      </c>
      <c r="M574" t="s">
        <v>220</v>
      </c>
      <c r="N574" t="s">
        <v>132</v>
      </c>
      <c r="O574" t="s">
        <v>3393</v>
      </c>
      <c r="P574">
        <v>54</v>
      </c>
      <c r="Q574" t="s">
        <v>3394</v>
      </c>
      <c r="R574" t="s">
        <v>46</v>
      </c>
      <c r="S574" t="s">
        <v>49</v>
      </c>
      <c r="T574" t="s">
        <v>49</v>
      </c>
      <c r="U574" t="s">
        <v>3395</v>
      </c>
      <c r="V574" t="s">
        <v>320</v>
      </c>
      <c r="W574" t="s">
        <v>42</v>
      </c>
      <c r="X574" t="s">
        <v>164</v>
      </c>
      <c r="Y574" t="s">
        <v>3396</v>
      </c>
      <c r="Z574" t="s">
        <v>90</v>
      </c>
      <c r="AA574">
        <v>42577</v>
      </c>
      <c r="AB574" t="s">
        <v>91</v>
      </c>
      <c r="AC574" t="s">
        <v>55</v>
      </c>
      <c r="AD574" t="s">
        <v>55</v>
      </c>
      <c r="AE574" t="s">
        <v>55</v>
      </c>
      <c r="AF574" t="s">
        <v>3397</v>
      </c>
      <c r="AG574" t="s">
        <v>3398</v>
      </c>
      <c r="AH574" s="37" t="s">
        <v>58</v>
      </c>
      <c r="AI574" s="40" t="s">
        <v>94</v>
      </c>
      <c r="AJ574" t="s">
        <v>636</v>
      </c>
      <c r="AK574" t="s">
        <v>428</v>
      </c>
      <c r="AL574" t="s">
        <v>94</v>
      </c>
      <c r="AM574" t="s">
        <v>220</v>
      </c>
      <c r="AN574" t="s">
        <v>3966</v>
      </c>
      <c r="AO574" t="s">
        <v>636</v>
      </c>
      <c r="AP574" t="s">
        <v>67</v>
      </c>
      <c r="AQ574" t="s">
        <v>58</v>
      </c>
      <c r="AR574" t="s">
        <v>58</v>
      </c>
      <c r="AS574" t="s">
        <v>94</v>
      </c>
      <c r="AT574" t="s">
        <v>164</v>
      </c>
      <c r="AU574" t="s">
        <v>90</v>
      </c>
      <c r="AV574" t="s">
        <v>91</v>
      </c>
      <c r="AW574" t="s">
        <v>55</v>
      </c>
    </row>
    <row r="575" spans="1:49" x14ac:dyDescent="0.3">
      <c r="A575" t="s">
        <v>35</v>
      </c>
      <c r="B575" s="2">
        <v>43895</v>
      </c>
      <c r="C575" s="9">
        <v>5</v>
      </c>
      <c r="D575" s="9">
        <v>5301</v>
      </c>
      <c r="E575" t="s">
        <v>227</v>
      </c>
      <c r="F575" t="s">
        <v>151</v>
      </c>
      <c r="G575" t="s">
        <v>3399</v>
      </c>
      <c r="H575" s="9">
        <v>39</v>
      </c>
      <c r="I575" t="s">
        <v>39</v>
      </c>
      <c r="J575" t="s">
        <v>259</v>
      </c>
      <c r="K575" t="s">
        <v>3400</v>
      </c>
      <c r="L575" t="s">
        <v>49</v>
      </c>
      <c r="M575" t="s">
        <v>43</v>
      </c>
      <c r="N575" t="s">
        <v>108</v>
      </c>
      <c r="O575" t="s">
        <v>3401</v>
      </c>
      <c r="P575" s="9">
        <v>42</v>
      </c>
      <c r="Q575" t="s">
        <v>39</v>
      </c>
      <c r="R575" t="s">
        <v>259</v>
      </c>
      <c r="S575" t="s">
        <v>42</v>
      </c>
      <c r="T575" t="s">
        <v>42</v>
      </c>
      <c r="U575" t="s">
        <v>48</v>
      </c>
      <c r="V575" t="s">
        <v>48</v>
      </c>
      <c r="W575" t="s">
        <v>49</v>
      </c>
      <c r="X575" t="s">
        <v>649</v>
      </c>
      <c r="Y575" t="s">
        <v>46</v>
      </c>
      <c r="Z575" t="s">
        <v>112</v>
      </c>
      <c r="AA575" s="9" t="s">
        <v>55</v>
      </c>
      <c r="AB575" t="s">
        <v>309</v>
      </c>
      <c r="AC575" t="s">
        <v>55</v>
      </c>
      <c r="AD575" t="s">
        <v>55</v>
      </c>
      <c r="AE575" t="s">
        <v>55</v>
      </c>
      <c r="AF575" t="s">
        <v>3402</v>
      </c>
      <c r="AG575" t="s">
        <v>3403</v>
      </c>
      <c r="AH575" s="37" t="s">
        <v>58</v>
      </c>
      <c r="AI575" s="40" t="s">
        <v>58</v>
      </c>
      <c r="AJ575" t="s">
        <v>39</v>
      </c>
      <c r="AK575" t="s">
        <v>3925</v>
      </c>
      <c r="AL575" t="s">
        <v>58</v>
      </c>
      <c r="AM575" t="s">
        <v>43</v>
      </c>
      <c r="AN575" t="s">
        <v>3964</v>
      </c>
      <c r="AO575" t="s">
        <v>39</v>
      </c>
      <c r="AP575" t="s">
        <v>3925</v>
      </c>
      <c r="AQ575" t="s">
        <v>94</v>
      </c>
      <c r="AR575" t="s">
        <v>94</v>
      </c>
      <c r="AS575" t="s">
        <v>58</v>
      </c>
      <c r="AT575" t="s">
        <v>3986</v>
      </c>
      <c r="AU575" t="s">
        <v>112</v>
      </c>
      <c r="AV575" t="s">
        <v>309</v>
      </c>
      <c r="AW575" t="s">
        <v>55</v>
      </c>
    </row>
    <row r="576" spans="1:49" hidden="1" x14ac:dyDescent="0.3">
      <c r="A576" t="s">
        <v>35</v>
      </c>
      <c r="B576" s="2">
        <v>41490</v>
      </c>
      <c r="C576">
        <v>13</v>
      </c>
      <c r="D576">
        <v>13119</v>
      </c>
      <c r="E576" t="s">
        <v>514</v>
      </c>
      <c r="F576" t="s">
        <v>37</v>
      </c>
      <c r="G576" t="s">
        <v>3404</v>
      </c>
      <c r="H576">
        <v>15</v>
      </c>
      <c r="I576" t="s">
        <v>46</v>
      </c>
      <c r="J576" s="1" t="s">
        <v>62</v>
      </c>
      <c r="K576" t="s">
        <v>3405</v>
      </c>
      <c r="L576" t="s">
        <v>87</v>
      </c>
      <c r="M576" t="s">
        <v>3406</v>
      </c>
      <c r="N576" t="s">
        <v>1054</v>
      </c>
      <c r="O576" t="s">
        <v>3407</v>
      </c>
      <c r="P576">
        <v>35</v>
      </c>
      <c r="Q576" t="s">
        <v>46</v>
      </c>
      <c r="R576" t="s">
        <v>46</v>
      </c>
      <c r="S576" s="1" t="s">
        <v>67</v>
      </c>
      <c r="T576" t="s">
        <v>67</v>
      </c>
      <c r="U576" t="s">
        <v>2840</v>
      </c>
      <c r="V576" t="s">
        <v>48</v>
      </c>
      <c r="W576" t="s">
        <v>67</v>
      </c>
      <c r="X576" t="s">
        <v>103</v>
      </c>
      <c r="Y576" t="s">
        <v>46</v>
      </c>
      <c r="Z576" t="s">
        <v>760</v>
      </c>
      <c r="AA576" t="s">
        <v>55</v>
      </c>
      <c r="AB576" t="s">
        <v>46</v>
      </c>
      <c r="AC576" s="1" t="s">
        <v>55</v>
      </c>
      <c r="AE576" t="s">
        <v>55</v>
      </c>
      <c r="AF576" t="s">
        <v>69</v>
      </c>
      <c r="AG576" t="s">
        <v>69</v>
      </c>
      <c r="AH576" s="37" t="s">
        <v>58</v>
      </c>
      <c r="AI576" s="40" t="s">
        <v>94</v>
      </c>
      <c r="AJ576" t="s">
        <v>46</v>
      </c>
      <c r="AK576" t="s">
        <v>46</v>
      </c>
      <c r="AL576" t="s">
        <v>58</v>
      </c>
      <c r="AM576" t="s">
        <v>220</v>
      </c>
      <c r="AN576" t="s">
        <v>3965</v>
      </c>
      <c r="AO576" t="s">
        <v>46</v>
      </c>
      <c r="AP576" t="s">
        <v>67</v>
      </c>
      <c r="AQ576" t="s">
        <v>67</v>
      </c>
      <c r="AR576" t="s">
        <v>67</v>
      </c>
      <c r="AS576" t="s">
        <v>67</v>
      </c>
      <c r="AT576" t="s">
        <v>103</v>
      </c>
      <c r="AU576" t="s">
        <v>113</v>
      </c>
      <c r="AV576" t="s">
        <v>46</v>
      </c>
      <c r="AW576" t="s">
        <v>55</v>
      </c>
    </row>
    <row r="577" spans="1:49" x14ac:dyDescent="0.3">
      <c r="A577" t="s">
        <v>35</v>
      </c>
      <c r="B577" s="2">
        <v>42109</v>
      </c>
      <c r="C577">
        <v>2</v>
      </c>
      <c r="D577">
        <v>2101</v>
      </c>
      <c r="E577" t="s">
        <v>198</v>
      </c>
      <c r="F577" s="6" t="s">
        <v>198</v>
      </c>
      <c r="G577" t="s">
        <v>3408</v>
      </c>
      <c r="H577">
        <v>31</v>
      </c>
      <c r="I577" t="s">
        <v>636</v>
      </c>
      <c r="J577" t="s">
        <v>46</v>
      </c>
      <c r="K577" t="s">
        <v>3409</v>
      </c>
      <c r="L577" t="s">
        <v>42</v>
      </c>
      <c r="M577" t="s">
        <v>43</v>
      </c>
      <c r="N577" t="s">
        <v>44</v>
      </c>
      <c r="O577" t="s">
        <v>3410</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3411</v>
      </c>
      <c r="AG577" t="s">
        <v>3412</v>
      </c>
      <c r="AH577" s="37" t="s">
        <v>58</v>
      </c>
      <c r="AI577" s="40" t="s">
        <v>58</v>
      </c>
      <c r="AJ577" t="s">
        <v>636</v>
      </c>
      <c r="AK577" t="s">
        <v>46</v>
      </c>
      <c r="AL577" t="s">
        <v>94</v>
      </c>
      <c r="AM577" t="s">
        <v>43</v>
      </c>
      <c r="AN577" t="s">
        <v>3964</v>
      </c>
      <c r="AO577" t="s">
        <v>39</v>
      </c>
      <c r="AP577" t="s">
        <v>67</v>
      </c>
      <c r="AQ577" t="s">
        <v>58</v>
      </c>
      <c r="AR577" t="s">
        <v>94</v>
      </c>
      <c r="AS577" t="s">
        <v>58</v>
      </c>
      <c r="AT577" t="s">
        <v>50</v>
      </c>
      <c r="AU577" t="s">
        <v>90</v>
      </c>
      <c r="AV577" t="s">
        <v>91</v>
      </c>
      <c r="AW577" t="s">
        <v>55</v>
      </c>
    </row>
    <row r="578" spans="1:49" x14ac:dyDescent="0.3">
      <c r="A578" t="s">
        <v>35</v>
      </c>
      <c r="B578" s="2">
        <v>43324</v>
      </c>
      <c r="C578">
        <v>9</v>
      </c>
      <c r="D578">
        <v>9111</v>
      </c>
      <c r="E578" t="s">
        <v>59</v>
      </c>
      <c r="F578" t="s">
        <v>60</v>
      </c>
      <c r="G578" t="s">
        <v>3413</v>
      </c>
      <c r="H578">
        <v>25</v>
      </c>
      <c r="I578" t="s">
        <v>39</v>
      </c>
      <c r="J578" t="s">
        <v>3414</v>
      </c>
      <c r="K578" t="s">
        <v>3415</v>
      </c>
      <c r="L578" t="s">
        <v>42</v>
      </c>
      <c r="M578" t="s">
        <v>247</v>
      </c>
      <c r="N578" t="s">
        <v>44</v>
      </c>
      <c r="O578" t="s">
        <v>3416</v>
      </c>
      <c r="P578">
        <v>28</v>
      </c>
      <c r="Q578" t="s">
        <v>39</v>
      </c>
      <c r="R578" t="s">
        <v>46</v>
      </c>
      <c r="S578" t="s">
        <v>49</v>
      </c>
      <c r="T578" t="s">
        <v>42</v>
      </c>
      <c r="U578" t="s">
        <v>3417</v>
      </c>
      <c r="V578" t="s">
        <v>48</v>
      </c>
      <c r="W578" t="s">
        <v>49</v>
      </c>
      <c r="X578" t="s">
        <v>50</v>
      </c>
      <c r="Y578" t="s">
        <v>103</v>
      </c>
      <c r="Z578" t="s">
        <v>90</v>
      </c>
      <c r="AA578">
        <v>43324</v>
      </c>
      <c r="AB578" t="s">
        <v>91</v>
      </c>
      <c r="AC578" t="s">
        <v>55</v>
      </c>
      <c r="AD578" t="s">
        <v>55</v>
      </c>
      <c r="AE578" t="s">
        <v>55</v>
      </c>
      <c r="AF578" t="s">
        <v>3418</v>
      </c>
      <c r="AG578" t="s">
        <v>3419</v>
      </c>
      <c r="AH578" s="37" t="s">
        <v>58</v>
      </c>
      <c r="AI578" s="40" t="s">
        <v>58</v>
      </c>
      <c r="AJ578" t="s">
        <v>39</v>
      </c>
      <c r="AK578" t="s">
        <v>3414</v>
      </c>
      <c r="AL578" t="s">
        <v>94</v>
      </c>
      <c r="AM578" t="s">
        <v>247</v>
      </c>
      <c r="AN578" t="s">
        <v>3964</v>
      </c>
      <c r="AO578" t="s">
        <v>39</v>
      </c>
      <c r="AP578" t="s">
        <v>67</v>
      </c>
      <c r="AQ578" t="s">
        <v>58</v>
      </c>
      <c r="AR578" t="s">
        <v>94</v>
      </c>
      <c r="AS578" t="s">
        <v>58</v>
      </c>
      <c r="AT578" t="s">
        <v>50</v>
      </c>
      <c r="AU578" t="s">
        <v>90</v>
      </c>
      <c r="AV578" t="s">
        <v>91</v>
      </c>
      <c r="AW578" t="s">
        <v>55</v>
      </c>
    </row>
    <row r="579" spans="1:49" hidden="1" x14ac:dyDescent="0.3">
      <c r="A579" t="s">
        <v>35</v>
      </c>
      <c r="B579" s="2">
        <v>44096</v>
      </c>
      <c r="C579">
        <v>7</v>
      </c>
      <c r="D579">
        <v>7301</v>
      </c>
      <c r="E579" t="s">
        <v>877</v>
      </c>
      <c r="F579" t="s">
        <v>458</v>
      </c>
      <c r="G579" t="s">
        <v>3420</v>
      </c>
      <c r="H579">
        <v>26</v>
      </c>
      <c r="I579" t="s">
        <v>39</v>
      </c>
      <c r="J579" t="s">
        <v>46</v>
      </c>
      <c r="K579" t="s">
        <v>3421</v>
      </c>
      <c r="L579" t="s">
        <v>49</v>
      </c>
      <c r="M579" t="s">
        <v>161</v>
      </c>
      <c r="N579" t="s">
        <v>1014</v>
      </c>
      <c r="O579" t="s">
        <v>3422</v>
      </c>
      <c r="P579">
        <v>24</v>
      </c>
      <c r="Q579" t="s">
        <v>39</v>
      </c>
      <c r="R579" t="s">
        <v>46</v>
      </c>
      <c r="S579" t="s">
        <v>42</v>
      </c>
      <c r="T579" t="s">
        <v>67</v>
      </c>
      <c r="U579" t="s">
        <v>48</v>
      </c>
      <c r="V579" t="s">
        <v>48</v>
      </c>
      <c r="W579" t="s">
        <v>67</v>
      </c>
      <c r="X579" t="s">
        <v>1245</v>
      </c>
      <c r="Y579" t="s">
        <v>46</v>
      </c>
      <c r="Z579" t="s">
        <v>113</v>
      </c>
      <c r="AA579" t="s">
        <v>55</v>
      </c>
      <c r="AB579" t="s">
        <v>46</v>
      </c>
      <c r="AC579" t="s">
        <v>55</v>
      </c>
      <c r="AD579" t="s">
        <v>55</v>
      </c>
      <c r="AE579" t="s">
        <v>55</v>
      </c>
      <c r="AF579" t="s">
        <v>3423</v>
      </c>
      <c r="AG579" t="s">
        <v>3424</v>
      </c>
      <c r="AH579" s="37" t="s">
        <v>58</v>
      </c>
      <c r="AI579" s="40" t="s">
        <v>94</v>
      </c>
      <c r="AJ579" t="s">
        <v>39</v>
      </c>
      <c r="AK579" t="s">
        <v>46</v>
      </c>
      <c r="AL579" t="s">
        <v>58</v>
      </c>
      <c r="AM579" t="s">
        <v>161</v>
      </c>
      <c r="AN579" t="s">
        <v>3965</v>
      </c>
      <c r="AO579" t="s">
        <v>39</v>
      </c>
      <c r="AP579" t="s">
        <v>67</v>
      </c>
      <c r="AQ579" t="s">
        <v>94</v>
      </c>
      <c r="AR579" t="s">
        <v>67</v>
      </c>
      <c r="AS579" t="s">
        <v>67</v>
      </c>
      <c r="AT579" t="s">
        <v>1245</v>
      </c>
      <c r="AU579" t="s">
        <v>113</v>
      </c>
      <c r="AV579" t="s">
        <v>46</v>
      </c>
      <c r="AW579" t="s">
        <v>55</v>
      </c>
    </row>
    <row r="580" spans="1:49" x14ac:dyDescent="0.3">
      <c r="A580" t="s">
        <v>35</v>
      </c>
      <c r="B580" s="2">
        <v>43508</v>
      </c>
      <c r="C580">
        <v>10</v>
      </c>
      <c r="D580">
        <v>10306</v>
      </c>
      <c r="E580" t="s">
        <v>2539</v>
      </c>
      <c r="F580" t="s">
        <v>188</v>
      </c>
      <c r="G580" t="s">
        <v>3425</v>
      </c>
      <c r="H580">
        <v>19</v>
      </c>
      <c r="I580" t="s">
        <v>39</v>
      </c>
      <c r="J580" t="s">
        <v>46</v>
      </c>
      <c r="K580" t="s">
        <v>3426</v>
      </c>
      <c r="L580" t="s">
        <v>55</v>
      </c>
      <c r="M580" t="s">
        <v>43</v>
      </c>
      <c r="N580" t="s">
        <v>44</v>
      </c>
      <c r="O580" t="s">
        <v>3427</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3428</v>
      </c>
      <c r="AG580" t="s">
        <v>3429</v>
      </c>
      <c r="AH580" s="37" t="s">
        <v>58</v>
      </c>
      <c r="AI580" s="40" t="s">
        <v>58</v>
      </c>
      <c r="AJ580" t="s">
        <v>39</v>
      </c>
      <c r="AK580" t="s">
        <v>46</v>
      </c>
      <c r="AL580" t="s">
        <v>55</v>
      </c>
      <c r="AM580" t="s">
        <v>43</v>
      </c>
      <c r="AN580" t="s">
        <v>3964</v>
      </c>
      <c r="AO580" t="s">
        <v>39</v>
      </c>
      <c r="AP580" t="s">
        <v>67</v>
      </c>
      <c r="AQ580" t="s">
        <v>94</v>
      </c>
      <c r="AR580" t="s">
        <v>67</v>
      </c>
      <c r="AS580" t="s">
        <v>58</v>
      </c>
      <c r="AT580" t="s">
        <v>50</v>
      </c>
      <c r="AU580" t="s">
        <v>112</v>
      </c>
      <c r="AV580" t="s">
        <v>113</v>
      </c>
      <c r="AW580" t="s">
        <v>55</v>
      </c>
    </row>
    <row r="581" spans="1:49" x14ac:dyDescent="0.3">
      <c r="A581" t="s">
        <v>35</v>
      </c>
      <c r="B581" s="2">
        <v>43572</v>
      </c>
      <c r="C581">
        <v>13</v>
      </c>
      <c r="D581">
        <v>13103</v>
      </c>
      <c r="E581" t="s">
        <v>951</v>
      </c>
      <c r="F581" t="s">
        <v>37</v>
      </c>
      <c r="G581" t="s">
        <v>3773</v>
      </c>
      <c r="H581">
        <v>46</v>
      </c>
      <c r="I581" t="s">
        <v>39</v>
      </c>
      <c r="J581" t="s">
        <v>46</v>
      </c>
      <c r="K581" t="s">
        <v>3774</v>
      </c>
      <c r="L581" t="s">
        <v>55</v>
      </c>
      <c r="M581" t="s">
        <v>43</v>
      </c>
      <c r="N581" t="s">
        <v>44</v>
      </c>
      <c r="O581" t="s">
        <v>3775</v>
      </c>
      <c r="P581">
        <v>35</v>
      </c>
      <c r="Q581" t="s">
        <v>39</v>
      </c>
      <c r="R581" t="s">
        <v>46</v>
      </c>
      <c r="S581" t="s">
        <v>42</v>
      </c>
      <c r="T581" t="s">
        <v>67</v>
      </c>
      <c r="U581" t="s">
        <v>3776</v>
      </c>
      <c r="V581" t="s">
        <v>42</v>
      </c>
      <c r="W581" t="s">
        <v>49</v>
      </c>
      <c r="X581" t="s">
        <v>50</v>
      </c>
      <c r="Y581" t="s">
        <v>46</v>
      </c>
      <c r="Z581" t="s">
        <v>112</v>
      </c>
      <c r="AA581" t="s">
        <v>55</v>
      </c>
      <c r="AB581" t="s">
        <v>113</v>
      </c>
      <c r="AC581" t="s">
        <v>55</v>
      </c>
      <c r="AD581" t="s">
        <v>55</v>
      </c>
      <c r="AE581" t="s">
        <v>55</v>
      </c>
      <c r="AF581" t="s">
        <v>3777</v>
      </c>
      <c r="AG581" t="s">
        <v>3778</v>
      </c>
      <c r="AH581" s="37" t="s">
        <v>58</v>
      </c>
      <c r="AI581" s="40" t="s">
        <v>58</v>
      </c>
      <c r="AJ581" t="s">
        <v>39</v>
      </c>
      <c r="AK581" t="s">
        <v>46</v>
      </c>
      <c r="AL581" t="s">
        <v>55</v>
      </c>
      <c r="AM581" t="s">
        <v>43</v>
      </c>
      <c r="AN581" t="s">
        <v>3964</v>
      </c>
      <c r="AO581" t="s">
        <v>39</v>
      </c>
      <c r="AP581" t="s">
        <v>67</v>
      </c>
      <c r="AQ581" t="s">
        <v>94</v>
      </c>
      <c r="AR581" t="s">
        <v>67</v>
      </c>
      <c r="AS581" t="s">
        <v>58</v>
      </c>
      <c r="AT581" t="s">
        <v>50</v>
      </c>
      <c r="AU581" t="s">
        <v>112</v>
      </c>
      <c r="AV581" t="s">
        <v>113</v>
      </c>
      <c r="AW581" t="s">
        <v>55</v>
      </c>
    </row>
    <row r="582" spans="1:49" hidden="1" x14ac:dyDescent="0.3">
      <c r="A582" t="s">
        <v>35</v>
      </c>
      <c r="B582" s="2">
        <v>43492</v>
      </c>
      <c r="C582">
        <v>13</v>
      </c>
      <c r="D582">
        <v>13127</v>
      </c>
      <c r="E582" t="s">
        <v>939</v>
      </c>
      <c r="F582" t="s">
        <v>37</v>
      </c>
      <c r="G582" t="s">
        <v>3436</v>
      </c>
      <c r="H582">
        <v>25</v>
      </c>
      <c r="I582" t="s">
        <v>39</v>
      </c>
      <c r="J582" t="s">
        <v>3437</v>
      </c>
      <c r="K582" t="s">
        <v>3438</v>
      </c>
      <c r="L582" t="s">
        <v>55</v>
      </c>
      <c r="M582" t="s">
        <v>43</v>
      </c>
      <c r="N582" t="s">
        <v>44</v>
      </c>
      <c r="O582" t="s">
        <v>3439</v>
      </c>
      <c r="Q582" t="s">
        <v>39</v>
      </c>
      <c r="R582" t="s">
        <v>46</v>
      </c>
      <c r="S582" t="s">
        <v>42</v>
      </c>
      <c r="T582" t="s">
        <v>67</v>
      </c>
      <c r="U582" t="s">
        <v>48</v>
      </c>
      <c r="V582" t="s">
        <v>48</v>
      </c>
      <c r="W582" t="s">
        <v>49</v>
      </c>
      <c r="X582" t="s">
        <v>50</v>
      </c>
      <c r="Y582" t="s">
        <v>46</v>
      </c>
      <c r="Z582" t="s">
        <v>112</v>
      </c>
      <c r="AA582" t="s">
        <v>55</v>
      </c>
      <c r="AB582" t="s">
        <v>3440</v>
      </c>
      <c r="AC582" t="s">
        <v>55</v>
      </c>
      <c r="AD582" t="s">
        <v>55</v>
      </c>
      <c r="AE582" t="s">
        <v>55</v>
      </c>
      <c r="AF582" t="s">
        <v>3441</v>
      </c>
      <c r="AG582" t="s">
        <v>3442</v>
      </c>
      <c r="AH582" s="37" t="s">
        <v>58</v>
      </c>
      <c r="AI582" s="40" t="s">
        <v>94</v>
      </c>
      <c r="AJ582" t="s">
        <v>39</v>
      </c>
      <c r="AK582" t="s">
        <v>3437</v>
      </c>
      <c r="AL582" t="s">
        <v>55</v>
      </c>
      <c r="AM582" t="s">
        <v>43</v>
      </c>
      <c r="AN582" t="s">
        <v>3964</v>
      </c>
      <c r="AO582" t="s">
        <v>39</v>
      </c>
      <c r="AP582" t="s">
        <v>67</v>
      </c>
      <c r="AQ582" t="s">
        <v>94</v>
      </c>
      <c r="AR582" t="s">
        <v>67</v>
      </c>
      <c r="AS582" t="s">
        <v>58</v>
      </c>
      <c r="AT582" t="s">
        <v>50</v>
      </c>
      <c r="AU582" t="s">
        <v>112</v>
      </c>
      <c r="AV582" t="s">
        <v>3998</v>
      </c>
      <c r="AW582" t="s">
        <v>55</v>
      </c>
    </row>
    <row r="583" spans="1:49" x14ac:dyDescent="0.3">
      <c r="A583" t="s">
        <v>35</v>
      </c>
      <c r="B583" s="2">
        <v>41785</v>
      </c>
      <c r="C583">
        <v>8</v>
      </c>
      <c r="D583">
        <v>8110</v>
      </c>
      <c r="E583" t="s">
        <v>2152</v>
      </c>
      <c r="F583" s="1" t="s">
        <v>276</v>
      </c>
      <c r="G583" t="s">
        <v>3443</v>
      </c>
      <c r="H583">
        <v>31</v>
      </c>
      <c r="I583" t="s">
        <v>39</v>
      </c>
      <c r="J583" t="s">
        <v>46</v>
      </c>
      <c r="K583" t="s">
        <v>3444</v>
      </c>
      <c r="L583" t="s">
        <v>42</v>
      </c>
      <c r="M583" t="s">
        <v>270</v>
      </c>
      <c r="N583" t="s">
        <v>44</v>
      </c>
      <c r="O583" t="s">
        <v>3445</v>
      </c>
      <c r="P583">
        <v>50</v>
      </c>
      <c r="Q583" t="s">
        <v>39</v>
      </c>
      <c r="R583" t="s">
        <v>3446</v>
      </c>
      <c r="S583" t="s">
        <v>42</v>
      </c>
      <c r="T583" t="s">
        <v>42</v>
      </c>
      <c r="U583" t="s">
        <v>48</v>
      </c>
      <c r="V583" t="s">
        <v>42</v>
      </c>
      <c r="W583" t="s">
        <v>49</v>
      </c>
      <c r="X583" t="s">
        <v>50</v>
      </c>
      <c r="Y583" t="s">
        <v>42</v>
      </c>
      <c r="Z583" t="s">
        <v>90</v>
      </c>
      <c r="AA583">
        <v>41797</v>
      </c>
      <c r="AB583" t="s">
        <v>91</v>
      </c>
      <c r="AC583" t="s">
        <v>55</v>
      </c>
      <c r="AD583" t="s">
        <v>55</v>
      </c>
      <c r="AE583" t="s">
        <v>55</v>
      </c>
      <c r="AF583" t="s">
        <v>3447</v>
      </c>
      <c r="AG583" t="s">
        <v>3448</v>
      </c>
      <c r="AH583" s="37" t="s">
        <v>58</v>
      </c>
      <c r="AI583" s="40" t="s">
        <v>58</v>
      </c>
      <c r="AJ583" t="s">
        <v>39</v>
      </c>
      <c r="AK583" t="s">
        <v>46</v>
      </c>
      <c r="AL583" t="s">
        <v>94</v>
      </c>
      <c r="AM583" t="s">
        <v>710</v>
      </c>
      <c r="AN583" t="s">
        <v>3964</v>
      </c>
      <c r="AO583" t="s">
        <v>39</v>
      </c>
      <c r="AP583" t="s">
        <v>3979</v>
      </c>
      <c r="AQ583" t="s">
        <v>94</v>
      </c>
      <c r="AR583" t="s">
        <v>94</v>
      </c>
      <c r="AS583" t="s">
        <v>58</v>
      </c>
      <c r="AT583" t="s">
        <v>50</v>
      </c>
      <c r="AU583" t="s">
        <v>90</v>
      </c>
      <c r="AV583" t="s">
        <v>91</v>
      </c>
      <c r="AW583" t="s">
        <v>55</v>
      </c>
    </row>
    <row r="584" spans="1:49" x14ac:dyDescent="0.3">
      <c r="A584" t="s">
        <v>35</v>
      </c>
      <c r="B584" s="2">
        <v>43623</v>
      </c>
      <c r="C584">
        <v>13</v>
      </c>
      <c r="D584">
        <v>13129</v>
      </c>
      <c r="E584" s="6" t="s">
        <v>1507</v>
      </c>
      <c r="F584" s="6" t="s">
        <v>37</v>
      </c>
      <c r="G584" t="s">
        <v>3128</v>
      </c>
      <c r="H584">
        <v>59</v>
      </c>
      <c r="I584" t="s">
        <v>39</v>
      </c>
      <c r="J584" t="s">
        <v>46</v>
      </c>
      <c r="K584" t="s">
        <v>3129</v>
      </c>
      <c r="L584" t="s">
        <v>55</v>
      </c>
      <c r="M584" t="s">
        <v>74</v>
      </c>
      <c r="N584" t="s">
        <v>44</v>
      </c>
      <c r="O584" t="s">
        <v>3130</v>
      </c>
      <c r="P584">
        <v>61</v>
      </c>
      <c r="Q584" t="s">
        <v>39</v>
      </c>
      <c r="R584" t="s">
        <v>46</v>
      </c>
      <c r="S584" t="s">
        <v>49</v>
      </c>
      <c r="T584" t="s">
        <v>67</v>
      </c>
      <c r="U584" t="s">
        <v>48</v>
      </c>
      <c r="V584" t="s">
        <v>48</v>
      </c>
      <c r="W584" t="s">
        <v>49</v>
      </c>
      <c r="X584" t="s">
        <v>50</v>
      </c>
      <c r="Y584" t="s">
        <v>46</v>
      </c>
      <c r="Z584" t="s">
        <v>90</v>
      </c>
      <c r="AA584" t="s">
        <v>55</v>
      </c>
      <c r="AB584" t="s">
        <v>91</v>
      </c>
      <c r="AC584" t="s">
        <v>55</v>
      </c>
      <c r="AD584" t="s">
        <v>55</v>
      </c>
      <c r="AE584" t="s">
        <v>55</v>
      </c>
      <c r="AF584" t="s">
        <v>3131</v>
      </c>
      <c r="AG584" t="s">
        <v>3132</v>
      </c>
      <c r="AH584" s="37" t="s">
        <v>58</v>
      </c>
      <c r="AI584" s="40" t="s">
        <v>58</v>
      </c>
      <c r="AJ584" t="s">
        <v>39</v>
      </c>
      <c r="AK584" t="s">
        <v>46</v>
      </c>
      <c r="AL584" t="s">
        <v>55</v>
      </c>
      <c r="AM584" t="s">
        <v>74</v>
      </c>
      <c r="AN584" t="s">
        <v>3964</v>
      </c>
      <c r="AO584" t="s">
        <v>39</v>
      </c>
      <c r="AP584" t="s">
        <v>67</v>
      </c>
      <c r="AQ584" t="s">
        <v>58</v>
      </c>
      <c r="AR584" t="s">
        <v>67</v>
      </c>
      <c r="AS584" t="s">
        <v>58</v>
      </c>
      <c r="AT584" t="s">
        <v>50</v>
      </c>
      <c r="AU584" t="s">
        <v>90</v>
      </c>
      <c r="AV584" t="s">
        <v>91</v>
      </c>
      <c r="AW584" t="s">
        <v>55</v>
      </c>
    </row>
    <row r="585" spans="1:49" x14ac:dyDescent="0.3">
      <c r="A585" t="s">
        <v>35</v>
      </c>
      <c r="B585" s="2">
        <v>43632</v>
      </c>
      <c r="C585">
        <v>13</v>
      </c>
      <c r="D585">
        <v>13126</v>
      </c>
      <c r="E585" t="s">
        <v>395</v>
      </c>
      <c r="F585" t="s">
        <v>37</v>
      </c>
      <c r="G585" t="s">
        <v>1424</v>
      </c>
      <c r="H585">
        <v>26</v>
      </c>
      <c r="I585" t="s">
        <v>39</v>
      </c>
      <c r="J585" t="s">
        <v>46</v>
      </c>
      <c r="K585" t="s">
        <v>1425</v>
      </c>
      <c r="L585" t="s">
        <v>55</v>
      </c>
      <c r="M585" t="s">
        <v>270</v>
      </c>
      <c r="N585" t="s">
        <v>44</v>
      </c>
      <c r="O585" t="s">
        <v>1426</v>
      </c>
      <c r="P585">
        <v>26</v>
      </c>
      <c r="Q585" t="s">
        <v>39</v>
      </c>
      <c r="R585" t="s">
        <v>46</v>
      </c>
      <c r="S585" t="s">
        <v>49</v>
      </c>
      <c r="T585" t="s">
        <v>67</v>
      </c>
      <c r="U585" t="s">
        <v>48</v>
      </c>
      <c r="V585" t="s">
        <v>48</v>
      </c>
      <c r="W585" t="s">
        <v>49</v>
      </c>
      <c r="X585" t="s">
        <v>50</v>
      </c>
      <c r="Y585" t="s">
        <v>46</v>
      </c>
      <c r="Z585" t="s">
        <v>90</v>
      </c>
      <c r="AA585" t="s">
        <v>55</v>
      </c>
      <c r="AB585" t="s">
        <v>91</v>
      </c>
      <c r="AC585" t="s">
        <v>55</v>
      </c>
      <c r="AD585" t="s">
        <v>55</v>
      </c>
      <c r="AE585" t="s">
        <v>55</v>
      </c>
      <c r="AF585" t="s">
        <v>1427</v>
      </c>
      <c r="AG585" t="s">
        <v>1428</v>
      </c>
      <c r="AH585" s="37" t="s">
        <v>58</v>
      </c>
      <c r="AI585" s="40" t="s">
        <v>58</v>
      </c>
      <c r="AJ585" t="s">
        <v>39</v>
      </c>
      <c r="AK585" t="s">
        <v>46</v>
      </c>
      <c r="AL585" t="s">
        <v>55</v>
      </c>
      <c r="AM585" t="s">
        <v>710</v>
      </c>
      <c r="AN585" t="s">
        <v>3964</v>
      </c>
      <c r="AO585" t="s">
        <v>39</v>
      </c>
      <c r="AP585" t="s">
        <v>67</v>
      </c>
      <c r="AQ585" t="s">
        <v>58</v>
      </c>
      <c r="AR585" t="s">
        <v>67</v>
      </c>
      <c r="AS585" t="s">
        <v>58</v>
      </c>
      <c r="AT585" t="s">
        <v>50</v>
      </c>
      <c r="AU585" t="s">
        <v>90</v>
      </c>
      <c r="AV585" t="s">
        <v>91</v>
      </c>
      <c r="AW585" t="s">
        <v>55</v>
      </c>
    </row>
    <row r="586" spans="1:49" x14ac:dyDescent="0.3">
      <c r="A586" t="s">
        <v>35</v>
      </c>
      <c r="B586" s="2">
        <v>43116</v>
      </c>
      <c r="C586">
        <v>9</v>
      </c>
      <c r="D586">
        <v>9101</v>
      </c>
      <c r="E586" t="s">
        <v>426</v>
      </c>
      <c r="F586" t="s">
        <v>60</v>
      </c>
      <c r="G586" t="s">
        <v>3464</v>
      </c>
      <c r="I586" t="s">
        <v>39</v>
      </c>
      <c r="J586" t="s">
        <v>40</v>
      </c>
      <c r="K586" t="s">
        <v>3465</v>
      </c>
      <c r="L586" t="s">
        <v>42</v>
      </c>
      <c r="M586" t="s">
        <v>74</v>
      </c>
      <c r="N586" t="s">
        <v>44</v>
      </c>
      <c r="O586" t="s">
        <v>3466</v>
      </c>
      <c r="P586">
        <v>53</v>
      </c>
      <c r="Q586" t="s">
        <v>39</v>
      </c>
      <c r="R586" t="s">
        <v>3467</v>
      </c>
      <c r="S586" t="s">
        <v>42</v>
      </c>
      <c r="T586" t="s">
        <v>49</v>
      </c>
      <c r="U586" t="s">
        <v>3468</v>
      </c>
      <c r="V586" t="s">
        <v>136</v>
      </c>
      <c r="W586" t="s">
        <v>49</v>
      </c>
      <c r="X586" t="s">
        <v>50</v>
      </c>
      <c r="Y586" t="s">
        <v>46</v>
      </c>
      <c r="Z586" t="s">
        <v>51</v>
      </c>
      <c r="AA586">
        <v>43553</v>
      </c>
      <c r="AB586" t="s">
        <v>52</v>
      </c>
      <c r="AC586" t="s">
        <v>1090</v>
      </c>
      <c r="AD586" t="s">
        <v>408</v>
      </c>
      <c r="AE586" t="s">
        <v>55</v>
      </c>
      <c r="AF586" t="s">
        <v>3469</v>
      </c>
      <c r="AG586" t="s">
        <v>3470</v>
      </c>
      <c r="AH586" s="37" t="s">
        <v>58</v>
      </c>
      <c r="AI586" s="40" t="s">
        <v>58</v>
      </c>
      <c r="AJ586" t="s">
        <v>39</v>
      </c>
      <c r="AK586" t="s">
        <v>3922</v>
      </c>
      <c r="AL586" t="s">
        <v>94</v>
      </c>
      <c r="AM586" t="s">
        <v>74</v>
      </c>
      <c r="AN586" t="s">
        <v>3964</v>
      </c>
      <c r="AO586" t="s">
        <v>39</v>
      </c>
      <c r="AP586" t="s">
        <v>2129</v>
      </c>
      <c r="AQ586" t="s">
        <v>94</v>
      </c>
      <c r="AR586" t="s">
        <v>58</v>
      </c>
      <c r="AS586" t="s">
        <v>58</v>
      </c>
      <c r="AT586" t="s">
        <v>50</v>
      </c>
      <c r="AU586" t="s">
        <v>51</v>
      </c>
      <c r="AV586" t="s">
        <v>52</v>
      </c>
      <c r="AW586" t="s">
        <v>4001</v>
      </c>
    </row>
    <row r="587" spans="1:49" x14ac:dyDescent="0.3">
      <c r="A587" t="s">
        <v>35</v>
      </c>
      <c r="B587" s="2">
        <v>43689</v>
      </c>
      <c r="C587">
        <v>13</v>
      </c>
      <c r="D587">
        <v>13110</v>
      </c>
      <c r="E587" s="5" t="s">
        <v>169</v>
      </c>
      <c r="F587" s="5" t="s">
        <v>37</v>
      </c>
      <c r="G587" t="s">
        <v>1293</v>
      </c>
      <c r="H587">
        <v>25</v>
      </c>
      <c r="I587" t="s">
        <v>1294</v>
      </c>
      <c r="J587" t="s">
        <v>46</v>
      </c>
      <c r="K587" t="s">
        <v>1295</v>
      </c>
      <c r="L587" t="s">
        <v>781</v>
      </c>
      <c r="M587" t="s">
        <v>279</v>
      </c>
      <c r="N587" t="s">
        <v>44</v>
      </c>
      <c r="O587" t="s">
        <v>1296</v>
      </c>
      <c r="P587">
        <v>33</v>
      </c>
      <c r="Q587" t="s">
        <v>420</v>
      </c>
      <c r="R587" t="s">
        <v>46</v>
      </c>
      <c r="S587" t="s">
        <v>110</v>
      </c>
      <c r="T587" t="s">
        <v>67</v>
      </c>
      <c r="U587" t="s">
        <v>48</v>
      </c>
      <c r="V587" t="s">
        <v>48</v>
      </c>
      <c r="W587" t="s">
        <v>49</v>
      </c>
      <c r="X587" t="s">
        <v>50</v>
      </c>
      <c r="Y587" t="s">
        <v>46</v>
      </c>
      <c r="Z587" t="s">
        <v>112</v>
      </c>
      <c r="AA587" t="s">
        <v>55</v>
      </c>
      <c r="AB587" t="s">
        <v>113</v>
      </c>
      <c r="AC587" t="s">
        <v>55</v>
      </c>
      <c r="AD587" t="s">
        <v>55</v>
      </c>
      <c r="AE587" t="s">
        <v>55</v>
      </c>
      <c r="AF587" t="s">
        <v>1297</v>
      </c>
      <c r="AG587" t="s">
        <v>1298</v>
      </c>
      <c r="AH587" s="37" t="s">
        <v>58</v>
      </c>
      <c r="AI587" s="40" t="s">
        <v>58</v>
      </c>
      <c r="AJ587" t="s">
        <v>399</v>
      </c>
      <c r="AK587" t="s">
        <v>46</v>
      </c>
      <c r="AL587" t="s">
        <v>1182</v>
      </c>
      <c r="AM587" t="s">
        <v>527</v>
      </c>
      <c r="AN587" t="s">
        <v>3964</v>
      </c>
      <c r="AO587" t="s">
        <v>420</v>
      </c>
      <c r="AP587" t="s">
        <v>67</v>
      </c>
      <c r="AQ587" t="s">
        <v>110</v>
      </c>
      <c r="AR587" t="s">
        <v>67</v>
      </c>
      <c r="AS587" t="s">
        <v>58</v>
      </c>
      <c r="AT587" t="s">
        <v>50</v>
      </c>
      <c r="AU587" t="s">
        <v>112</v>
      </c>
      <c r="AV587" t="s">
        <v>113</v>
      </c>
      <c r="AW587" t="s">
        <v>55</v>
      </c>
    </row>
    <row r="588" spans="1:49" hidden="1" x14ac:dyDescent="0.3">
      <c r="A588" t="s">
        <v>35</v>
      </c>
      <c r="B588" s="2">
        <v>41621</v>
      </c>
      <c r="C588">
        <v>13</v>
      </c>
      <c r="D588">
        <v>13132</v>
      </c>
      <c r="E588" s="6" t="s">
        <v>3478</v>
      </c>
      <c r="F588" t="s">
        <v>37</v>
      </c>
      <c r="G588" s="1" t="s">
        <v>62</v>
      </c>
      <c r="H588">
        <v>51</v>
      </c>
      <c r="I588" t="s">
        <v>46</v>
      </c>
      <c r="J588" s="1" t="s">
        <v>62</v>
      </c>
      <c r="K588" s="1" t="s">
        <v>62</v>
      </c>
      <c r="L588" s="1" t="s">
        <v>55</v>
      </c>
      <c r="M588" t="s">
        <v>286</v>
      </c>
      <c r="N588" s="1" t="s">
        <v>62</v>
      </c>
      <c r="O588" s="1" t="s">
        <v>62</v>
      </c>
      <c r="Q588" t="s">
        <v>46</v>
      </c>
      <c r="R588" t="s">
        <v>46</v>
      </c>
      <c r="S588" s="1" t="s">
        <v>67</v>
      </c>
      <c r="T588" t="s">
        <v>67</v>
      </c>
      <c r="U588" t="s">
        <v>3479</v>
      </c>
      <c r="V588" t="s">
        <v>48</v>
      </c>
      <c r="W588" t="s">
        <v>67</v>
      </c>
      <c r="X588" s="1" t="s">
        <v>46</v>
      </c>
      <c r="Y588" t="s">
        <v>46</v>
      </c>
      <c r="Z588" s="1" t="s">
        <v>55</v>
      </c>
      <c r="AA588" t="s">
        <v>55</v>
      </c>
      <c r="AB588" t="s">
        <v>46</v>
      </c>
      <c r="AC588" s="1" t="s">
        <v>55</v>
      </c>
      <c r="AE588" t="s">
        <v>55</v>
      </c>
      <c r="AF588" t="s">
        <v>69</v>
      </c>
      <c r="AG588" t="s">
        <v>69</v>
      </c>
      <c r="AH588" s="37" t="s">
        <v>58</v>
      </c>
      <c r="AI588" s="40"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hidden="1" x14ac:dyDescent="0.3">
      <c r="A589" t="s">
        <v>35</v>
      </c>
      <c r="B589" s="2">
        <v>40902</v>
      </c>
      <c r="C589">
        <v>13</v>
      </c>
      <c r="D589">
        <v>13402</v>
      </c>
      <c r="E589" t="s">
        <v>619</v>
      </c>
      <c r="F589" t="s">
        <v>37</v>
      </c>
      <c r="G589" t="s">
        <v>3480</v>
      </c>
      <c r="H589">
        <v>19</v>
      </c>
      <c r="I589" t="s">
        <v>46</v>
      </c>
      <c r="J589" t="s">
        <v>62</v>
      </c>
      <c r="K589" t="s">
        <v>63</v>
      </c>
      <c r="L589" t="s">
        <v>55</v>
      </c>
      <c r="M589" t="s">
        <v>161</v>
      </c>
      <c r="N589" t="s">
        <v>392</v>
      </c>
      <c r="O589" t="s">
        <v>3481</v>
      </c>
      <c r="P589">
        <v>20</v>
      </c>
      <c r="Q589" t="s">
        <v>46</v>
      </c>
      <c r="R589" t="s">
        <v>3482</v>
      </c>
      <c r="T589" t="s">
        <v>67</v>
      </c>
      <c r="U589" t="s">
        <v>3483</v>
      </c>
      <c r="V589" t="s">
        <v>48</v>
      </c>
      <c r="W589" t="s">
        <v>67</v>
      </c>
      <c r="Y589" t="s">
        <v>46</v>
      </c>
      <c r="Z589" t="s">
        <v>55</v>
      </c>
      <c r="AA589" t="s">
        <v>55</v>
      </c>
      <c r="AB589" t="s">
        <v>46</v>
      </c>
      <c r="AC589" t="s">
        <v>55</v>
      </c>
      <c r="AD589" t="s">
        <v>55</v>
      </c>
      <c r="AE589" t="s">
        <v>55</v>
      </c>
      <c r="AF589" t="s">
        <v>69</v>
      </c>
      <c r="AG589" t="s">
        <v>69</v>
      </c>
      <c r="AH589" s="37" t="s">
        <v>58</v>
      </c>
      <c r="AI589" s="40" t="s">
        <v>94</v>
      </c>
      <c r="AJ589" t="s">
        <v>46</v>
      </c>
      <c r="AK589" t="s">
        <v>46</v>
      </c>
      <c r="AL589" t="s">
        <v>55</v>
      </c>
      <c r="AM589" t="s">
        <v>161</v>
      </c>
      <c r="AN589" t="s">
        <v>3965</v>
      </c>
      <c r="AO589" t="s">
        <v>46</v>
      </c>
      <c r="AP589" t="s">
        <v>3974</v>
      </c>
      <c r="AQ589" t="s">
        <v>67</v>
      </c>
      <c r="AR589" t="s">
        <v>67</v>
      </c>
      <c r="AS589" t="s">
        <v>67</v>
      </c>
      <c r="AT589" t="s">
        <v>46</v>
      </c>
      <c r="AU589" t="s">
        <v>55</v>
      </c>
      <c r="AV589" t="s">
        <v>46</v>
      </c>
      <c r="AW589" t="s">
        <v>55</v>
      </c>
    </row>
    <row r="590" spans="1:49" x14ac:dyDescent="0.3">
      <c r="A590" t="s">
        <v>35</v>
      </c>
      <c r="B590" s="2">
        <v>41108</v>
      </c>
      <c r="C590">
        <v>9</v>
      </c>
      <c r="D590">
        <v>9101</v>
      </c>
      <c r="E590" t="s">
        <v>426</v>
      </c>
      <c r="F590" t="s">
        <v>60</v>
      </c>
      <c r="G590" t="s">
        <v>3484</v>
      </c>
      <c r="H590">
        <v>31</v>
      </c>
      <c r="I590" t="s">
        <v>46</v>
      </c>
      <c r="J590" t="s">
        <v>62</v>
      </c>
      <c r="K590" s="1" t="s">
        <v>593</v>
      </c>
      <c r="L590" t="s">
        <v>55</v>
      </c>
      <c r="M590" t="s">
        <v>286</v>
      </c>
      <c r="N590" t="s">
        <v>65</v>
      </c>
      <c r="O590" t="s">
        <v>3485</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37" t="s">
        <v>58</v>
      </c>
      <c r="AI590" s="40" t="s">
        <v>58</v>
      </c>
      <c r="AJ590" t="s">
        <v>46</v>
      </c>
      <c r="AK590" t="s">
        <v>46</v>
      </c>
      <c r="AL590" t="s">
        <v>55</v>
      </c>
      <c r="AM590" t="s">
        <v>74</v>
      </c>
      <c r="AN590" t="s">
        <v>3964</v>
      </c>
      <c r="AO590" t="s">
        <v>46</v>
      </c>
      <c r="AP590" t="s">
        <v>67</v>
      </c>
      <c r="AQ590" t="s">
        <v>58</v>
      </c>
      <c r="AR590" t="s">
        <v>67</v>
      </c>
      <c r="AS590" t="s">
        <v>58</v>
      </c>
      <c r="AT590" t="s">
        <v>50</v>
      </c>
      <c r="AU590" t="s">
        <v>55</v>
      </c>
      <c r="AV590" t="s">
        <v>46</v>
      </c>
      <c r="AW590" t="s">
        <v>55</v>
      </c>
    </row>
    <row r="591" spans="1:49" x14ac:dyDescent="0.3">
      <c r="A591" t="s">
        <v>35</v>
      </c>
      <c r="B591" s="2">
        <v>44017</v>
      </c>
      <c r="C591" s="12">
        <v>6</v>
      </c>
      <c r="D591" s="12">
        <v>6105</v>
      </c>
      <c r="E591" t="s">
        <v>755</v>
      </c>
      <c r="F591" t="s">
        <v>105</v>
      </c>
      <c r="G591" t="s">
        <v>3486</v>
      </c>
      <c r="H591" s="12">
        <v>29</v>
      </c>
      <c r="I591" t="s">
        <v>39</v>
      </c>
      <c r="J591" t="s">
        <v>46</v>
      </c>
      <c r="K591" t="s">
        <v>3487</v>
      </c>
      <c r="L591" t="s">
        <v>55</v>
      </c>
      <c r="M591" t="s">
        <v>1029</v>
      </c>
      <c r="N591" t="s">
        <v>192</v>
      </c>
      <c r="O591" t="s">
        <v>3488</v>
      </c>
      <c r="P591" s="12">
        <v>41</v>
      </c>
      <c r="Q591" t="s">
        <v>46</v>
      </c>
      <c r="R591" t="s">
        <v>46</v>
      </c>
      <c r="S591" t="s">
        <v>42</v>
      </c>
      <c r="T591" t="s">
        <v>67</v>
      </c>
      <c r="U591" t="s">
        <v>3489</v>
      </c>
      <c r="V591" t="s">
        <v>48</v>
      </c>
      <c r="W591" t="s">
        <v>49</v>
      </c>
      <c r="X591" t="s">
        <v>50</v>
      </c>
      <c r="Y591" t="s">
        <v>557</v>
      </c>
      <c r="Z591" t="s">
        <v>112</v>
      </c>
      <c r="AA591" s="12" t="s">
        <v>55</v>
      </c>
      <c r="AB591" t="s">
        <v>176</v>
      </c>
      <c r="AC591" t="s">
        <v>55</v>
      </c>
      <c r="AD591" t="s">
        <v>55</v>
      </c>
      <c r="AE591" t="s">
        <v>55</v>
      </c>
      <c r="AF591" t="s">
        <v>3490</v>
      </c>
      <c r="AG591" t="s">
        <v>3491</v>
      </c>
      <c r="AH591" s="37" t="s">
        <v>58</v>
      </c>
      <c r="AI591" s="40" t="s">
        <v>58</v>
      </c>
      <c r="AJ591" t="s">
        <v>39</v>
      </c>
      <c r="AK591" t="s">
        <v>46</v>
      </c>
      <c r="AL591" t="s">
        <v>55</v>
      </c>
      <c r="AM591" t="s">
        <v>3959</v>
      </c>
      <c r="AN591" t="s">
        <v>192</v>
      </c>
      <c r="AO591" t="s">
        <v>46</v>
      </c>
      <c r="AP591" t="s">
        <v>67</v>
      </c>
      <c r="AQ591" t="s">
        <v>94</v>
      </c>
      <c r="AR591" t="s">
        <v>67</v>
      </c>
      <c r="AS591" t="s">
        <v>58</v>
      </c>
      <c r="AT591" t="s">
        <v>50</v>
      </c>
      <c r="AU591" t="s">
        <v>112</v>
      </c>
      <c r="AV591" t="s">
        <v>176</v>
      </c>
      <c r="AW591" t="s">
        <v>55</v>
      </c>
    </row>
    <row r="592" spans="1:49" x14ac:dyDescent="0.3">
      <c r="A592" t="s">
        <v>35</v>
      </c>
      <c r="B592" s="2">
        <v>42272</v>
      </c>
      <c r="C592">
        <v>10</v>
      </c>
      <c r="D592">
        <v>10101</v>
      </c>
      <c r="E592" t="s">
        <v>258</v>
      </c>
      <c r="F592" t="s">
        <v>188</v>
      </c>
      <c r="G592" t="s">
        <v>3492</v>
      </c>
      <c r="H592">
        <v>50</v>
      </c>
      <c r="I592" t="s">
        <v>39</v>
      </c>
      <c r="J592" t="s">
        <v>3493</v>
      </c>
      <c r="K592" t="s">
        <v>3494</v>
      </c>
      <c r="L592" t="s">
        <v>42</v>
      </c>
      <c r="M592" t="s">
        <v>74</v>
      </c>
      <c r="N592" t="s">
        <v>44</v>
      </c>
      <c r="O592" t="s">
        <v>3495</v>
      </c>
      <c r="P592">
        <v>63</v>
      </c>
      <c r="Q592" t="s">
        <v>39</v>
      </c>
      <c r="R592" t="s">
        <v>3496</v>
      </c>
      <c r="S592" t="s">
        <v>42</v>
      </c>
      <c r="T592" t="s">
        <v>49</v>
      </c>
      <c r="U592" t="s">
        <v>48</v>
      </c>
      <c r="V592" t="s">
        <v>42</v>
      </c>
      <c r="W592" t="s">
        <v>49</v>
      </c>
      <c r="X592" t="s">
        <v>50</v>
      </c>
      <c r="Y592" t="s">
        <v>42</v>
      </c>
      <c r="Z592" t="s">
        <v>51</v>
      </c>
      <c r="AA592">
        <v>42766</v>
      </c>
      <c r="AB592" t="s">
        <v>52</v>
      </c>
      <c r="AC592" t="s">
        <v>499</v>
      </c>
      <c r="AD592" t="s">
        <v>892</v>
      </c>
      <c r="AE592" t="s">
        <v>55</v>
      </c>
      <c r="AF592" t="s">
        <v>3497</v>
      </c>
      <c r="AG592" t="s">
        <v>3498</v>
      </c>
      <c r="AH592" s="37" t="s">
        <v>58</v>
      </c>
      <c r="AI592" s="40" t="s">
        <v>58</v>
      </c>
      <c r="AJ592" t="s">
        <v>39</v>
      </c>
      <c r="AK592" t="s">
        <v>3921</v>
      </c>
      <c r="AL592" t="s">
        <v>94</v>
      </c>
      <c r="AM592" t="s">
        <v>74</v>
      </c>
      <c r="AN592" t="s">
        <v>3964</v>
      </c>
      <c r="AO592" t="s">
        <v>39</v>
      </c>
      <c r="AP592" t="s">
        <v>4014</v>
      </c>
      <c r="AQ592" t="s">
        <v>94</v>
      </c>
      <c r="AR592" t="s">
        <v>58</v>
      </c>
      <c r="AS592" t="s">
        <v>58</v>
      </c>
      <c r="AT592" t="s">
        <v>50</v>
      </c>
      <c r="AU592" t="s">
        <v>51</v>
      </c>
      <c r="AV592" t="s">
        <v>52</v>
      </c>
      <c r="AW592" t="s">
        <v>892</v>
      </c>
    </row>
    <row r="593" spans="1:49" hidden="1" x14ac:dyDescent="0.3">
      <c r="A593" t="s">
        <v>35</v>
      </c>
      <c r="B593" s="2">
        <v>43225</v>
      </c>
      <c r="C593">
        <v>10</v>
      </c>
      <c r="D593">
        <v>10105</v>
      </c>
      <c r="E593" t="s">
        <v>3499</v>
      </c>
      <c r="F593" t="s">
        <v>188</v>
      </c>
      <c r="G593" t="s">
        <v>3500</v>
      </c>
      <c r="H593">
        <v>65</v>
      </c>
      <c r="I593" t="s">
        <v>39</v>
      </c>
      <c r="J593" t="s">
        <v>46</v>
      </c>
      <c r="K593" t="s">
        <v>3501</v>
      </c>
      <c r="L593" t="s">
        <v>42</v>
      </c>
      <c r="M593" t="s">
        <v>270</v>
      </c>
      <c r="N593" t="s">
        <v>44</v>
      </c>
      <c r="O593" t="s">
        <v>3502</v>
      </c>
      <c r="P593">
        <v>67</v>
      </c>
      <c r="Q593" t="s">
        <v>39</v>
      </c>
      <c r="R593" t="s">
        <v>3503</v>
      </c>
      <c r="S593" t="s">
        <v>49</v>
      </c>
      <c r="T593" t="s">
        <v>42</v>
      </c>
      <c r="U593" t="s">
        <v>3504</v>
      </c>
      <c r="V593" t="s">
        <v>48</v>
      </c>
      <c r="W593" t="s">
        <v>42</v>
      </c>
      <c r="X593" t="s">
        <v>164</v>
      </c>
      <c r="Y593" t="s">
        <v>46</v>
      </c>
      <c r="Z593" t="s">
        <v>112</v>
      </c>
      <c r="AA593">
        <v>43195</v>
      </c>
      <c r="AB593" t="s">
        <v>91</v>
      </c>
      <c r="AC593" t="s">
        <v>351</v>
      </c>
      <c r="AD593" t="s">
        <v>55</v>
      </c>
      <c r="AE593" t="s">
        <v>55</v>
      </c>
      <c r="AF593" t="s">
        <v>3505</v>
      </c>
      <c r="AG593" t="s">
        <v>3506</v>
      </c>
      <c r="AH593" s="37" t="s">
        <v>58</v>
      </c>
      <c r="AI593" s="40" t="s">
        <v>94</v>
      </c>
      <c r="AJ593" t="s">
        <v>39</v>
      </c>
      <c r="AK593" t="s">
        <v>46</v>
      </c>
      <c r="AL593" t="s">
        <v>94</v>
      </c>
      <c r="AM593" t="s">
        <v>710</v>
      </c>
      <c r="AN593" t="s">
        <v>3964</v>
      </c>
      <c r="AO593" t="s">
        <v>39</v>
      </c>
      <c r="AP593" t="s">
        <v>3967</v>
      </c>
      <c r="AQ593" t="s">
        <v>58</v>
      </c>
      <c r="AR593" t="s">
        <v>94</v>
      </c>
      <c r="AS593" t="s">
        <v>94</v>
      </c>
      <c r="AT593" t="s">
        <v>164</v>
      </c>
      <c r="AU593" t="s">
        <v>112</v>
      </c>
      <c r="AV593" t="s">
        <v>91</v>
      </c>
      <c r="AW593" t="s">
        <v>55</v>
      </c>
    </row>
    <row r="594" spans="1:49" x14ac:dyDescent="0.3">
      <c r="A594" t="s">
        <v>35</v>
      </c>
      <c r="B594" s="2">
        <v>43694</v>
      </c>
      <c r="C594">
        <v>13</v>
      </c>
      <c r="D594">
        <v>13118</v>
      </c>
      <c r="E594" s="5" t="s">
        <v>1454</v>
      </c>
      <c r="F594" s="5" t="s">
        <v>37</v>
      </c>
      <c r="G594" t="s">
        <v>1963</v>
      </c>
      <c r="H594">
        <v>25</v>
      </c>
      <c r="I594" t="s">
        <v>627</v>
      </c>
      <c r="J594" t="s">
        <v>46</v>
      </c>
      <c r="K594" t="s">
        <v>1964</v>
      </c>
      <c r="L594" t="s">
        <v>55</v>
      </c>
      <c r="M594" t="s">
        <v>74</v>
      </c>
      <c r="N594" t="s">
        <v>44</v>
      </c>
      <c r="O594" t="s">
        <v>1965</v>
      </c>
      <c r="P594">
        <v>30</v>
      </c>
      <c r="Q594" t="s">
        <v>1114</v>
      </c>
      <c r="R594" t="s">
        <v>46</v>
      </c>
      <c r="S594" t="s">
        <v>42</v>
      </c>
      <c r="T594" t="s">
        <v>67</v>
      </c>
      <c r="U594" t="s">
        <v>1966</v>
      </c>
      <c r="V594" t="s">
        <v>48</v>
      </c>
      <c r="W594" t="s">
        <v>49</v>
      </c>
      <c r="X594" t="s">
        <v>50</v>
      </c>
      <c r="Y594" t="s">
        <v>46</v>
      </c>
      <c r="Z594" t="s">
        <v>112</v>
      </c>
      <c r="AA594" t="s">
        <v>55</v>
      </c>
      <c r="AB594" t="s">
        <v>113</v>
      </c>
      <c r="AC594" t="s">
        <v>55</v>
      </c>
      <c r="AD594" t="s">
        <v>55</v>
      </c>
      <c r="AE594" t="s">
        <v>55</v>
      </c>
      <c r="AF594" t="s">
        <v>1967</v>
      </c>
      <c r="AG594" t="s">
        <v>1968</v>
      </c>
      <c r="AH594" s="37" t="s">
        <v>58</v>
      </c>
      <c r="AI594" s="40" t="s">
        <v>58</v>
      </c>
      <c r="AJ594" t="s">
        <v>627</v>
      </c>
      <c r="AK594" t="s">
        <v>46</v>
      </c>
      <c r="AL594" t="s">
        <v>55</v>
      </c>
      <c r="AM594" t="s">
        <v>74</v>
      </c>
      <c r="AN594" t="s">
        <v>3964</v>
      </c>
      <c r="AO594" t="s">
        <v>1114</v>
      </c>
      <c r="AP594" t="s">
        <v>67</v>
      </c>
      <c r="AQ594" t="s">
        <v>94</v>
      </c>
      <c r="AR594" t="s">
        <v>67</v>
      </c>
      <c r="AS594" t="s">
        <v>58</v>
      </c>
      <c r="AT594" t="s">
        <v>50</v>
      </c>
      <c r="AU594" t="s">
        <v>112</v>
      </c>
      <c r="AV594" t="s">
        <v>113</v>
      </c>
      <c r="AW594" t="s">
        <v>55</v>
      </c>
    </row>
    <row r="595" spans="1:49" hidden="1" x14ac:dyDescent="0.3">
      <c r="A595" t="s">
        <v>35</v>
      </c>
      <c r="B595" s="2">
        <v>40353</v>
      </c>
      <c r="C595">
        <v>6</v>
      </c>
      <c r="D595">
        <v>6101</v>
      </c>
      <c r="E595" s="5" t="s">
        <v>714</v>
      </c>
      <c r="F595" s="5" t="s">
        <v>105</v>
      </c>
      <c r="G595" t="s">
        <v>3510</v>
      </c>
      <c r="H595">
        <v>59</v>
      </c>
      <c r="I595" t="s">
        <v>46</v>
      </c>
      <c r="J595" t="s">
        <v>62</v>
      </c>
      <c r="K595" t="s">
        <v>2665</v>
      </c>
      <c r="L595" t="s">
        <v>55</v>
      </c>
      <c r="M595" t="s">
        <v>1238</v>
      </c>
      <c r="N595" t="s">
        <v>392</v>
      </c>
      <c r="O595" t="s">
        <v>3511</v>
      </c>
      <c r="P595">
        <v>35</v>
      </c>
      <c r="Q595" t="s">
        <v>46</v>
      </c>
      <c r="R595" t="s">
        <v>46</v>
      </c>
      <c r="S595" t="s">
        <v>67</v>
      </c>
      <c r="T595" t="s">
        <v>67</v>
      </c>
      <c r="U595" t="s">
        <v>3512</v>
      </c>
      <c r="V595" t="s">
        <v>48</v>
      </c>
      <c r="W595" t="s">
        <v>67</v>
      </c>
      <c r="X595" t="s">
        <v>103</v>
      </c>
      <c r="Y595" t="s">
        <v>46</v>
      </c>
      <c r="Z595" t="s">
        <v>55</v>
      </c>
      <c r="AA595" t="s">
        <v>55</v>
      </c>
      <c r="AB595" t="s">
        <v>46</v>
      </c>
      <c r="AC595" t="s">
        <v>55</v>
      </c>
      <c r="AD595" t="s">
        <v>55</v>
      </c>
      <c r="AE595" t="s">
        <v>55</v>
      </c>
      <c r="AF595" t="s">
        <v>69</v>
      </c>
      <c r="AG595" t="s">
        <v>69</v>
      </c>
      <c r="AH595" s="37" t="s">
        <v>58</v>
      </c>
      <c r="AI595" s="40" t="s">
        <v>94</v>
      </c>
      <c r="AJ595" t="s">
        <v>46</v>
      </c>
      <c r="AK595" t="s">
        <v>46</v>
      </c>
      <c r="AL595" t="s">
        <v>55</v>
      </c>
      <c r="AM595" t="s">
        <v>191</v>
      </c>
      <c r="AN595" t="s">
        <v>3965</v>
      </c>
      <c r="AO595" t="s">
        <v>46</v>
      </c>
      <c r="AP595" t="s">
        <v>67</v>
      </c>
      <c r="AQ595" t="s">
        <v>67</v>
      </c>
      <c r="AR595" t="s">
        <v>67</v>
      </c>
      <c r="AS595" t="s">
        <v>67</v>
      </c>
      <c r="AT595" t="s">
        <v>103</v>
      </c>
      <c r="AU595" t="s">
        <v>55</v>
      </c>
      <c r="AV595" t="s">
        <v>46</v>
      </c>
      <c r="AW595" t="s">
        <v>55</v>
      </c>
    </row>
    <row r="596" spans="1:49" x14ac:dyDescent="0.3">
      <c r="A596" t="s">
        <v>35</v>
      </c>
      <c r="B596" s="2">
        <v>41637</v>
      </c>
      <c r="C596">
        <v>7</v>
      </c>
      <c r="D596">
        <v>7408</v>
      </c>
      <c r="E596" t="s">
        <v>3513</v>
      </c>
      <c r="F596" t="s">
        <v>458</v>
      </c>
      <c r="G596" s="42" t="s">
        <v>3514</v>
      </c>
      <c r="H596">
        <v>35</v>
      </c>
      <c r="I596" t="s">
        <v>46</v>
      </c>
      <c r="J596" s="1" t="s">
        <v>62</v>
      </c>
      <c r="K596" t="s">
        <v>490</v>
      </c>
      <c r="L596" s="1" t="s">
        <v>55</v>
      </c>
      <c r="M596" t="s">
        <v>43</v>
      </c>
      <c r="N596" t="s">
        <v>301</v>
      </c>
      <c r="O596" t="s">
        <v>3515</v>
      </c>
      <c r="P596">
        <v>53</v>
      </c>
      <c r="Q596" t="s">
        <v>46</v>
      </c>
      <c r="R596" t="s">
        <v>46</v>
      </c>
      <c r="S596" s="1" t="s">
        <v>67</v>
      </c>
      <c r="T596" t="s">
        <v>67</v>
      </c>
      <c r="U596" t="s">
        <v>3516</v>
      </c>
      <c r="V596" t="s">
        <v>48</v>
      </c>
      <c r="W596" t="s">
        <v>67</v>
      </c>
      <c r="X596" s="1" t="s">
        <v>46</v>
      </c>
      <c r="Y596" t="s">
        <v>46</v>
      </c>
      <c r="Z596" t="s">
        <v>760</v>
      </c>
      <c r="AA596" t="s">
        <v>55</v>
      </c>
      <c r="AB596" t="s">
        <v>46</v>
      </c>
      <c r="AC596" s="1" t="s">
        <v>55</v>
      </c>
      <c r="AE596" t="s">
        <v>55</v>
      </c>
      <c r="AF596" t="s">
        <v>69</v>
      </c>
      <c r="AG596" t="s">
        <v>69</v>
      </c>
      <c r="AH596" s="37" t="s">
        <v>58</v>
      </c>
      <c r="AI596" s="40" t="s">
        <v>58</v>
      </c>
      <c r="AJ596" t="s">
        <v>46</v>
      </c>
      <c r="AK596" t="s">
        <v>46</v>
      </c>
      <c r="AL596" t="s">
        <v>55</v>
      </c>
      <c r="AM596" t="s">
        <v>43</v>
      </c>
      <c r="AN596" t="s">
        <v>3964</v>
      </c>
      <c r="AO596" t="s">
        <v>46</v>
      </c>
      <c r="AP596" t="s">
        <v>67</v>
      </c>
      <c r="AQ596" t="s">
        <v>67</v>
      </c>
      <c r="AR596" t="s">
        <v>67</v>
      </c>
      <c r="AS596" t="s">
        <v>67</v>
      </c>
      <c r="AT596" t="s">
        <v>67</v>
      </c>
      <c r="AU596" t="s">
        <v>113</v>
      </c>
      <c r="AV596" t="s">
        <v>46</v>
      </c>
      <c r="AW596" t="s">
        <v>55</v>
      </c>
    </row>
    <row r="597" spans="1:49" hidden="1" x14ac:dyDescent="0.3">
      <c r="A597" t="s">
        <v>35</v>
      </c>
      <c r="B597" s="2">
        <v>42750</v>
      </c>
      <c r="C597">
        <v>10</v>
      </c>
      <c r="D597">
        <v>10101</v>
      </c>
      <c r="E597" t="s">
        <v>258</v>
      </c>
      <c r="F597" t="s">
        <v>188</v>
      </c>
      <c r="G597" t="s">
        <v>3517</v>
      </c>
      <c r="H597">
        <v>69</v>
      </c>
      <c r="I597" t="s">
        <v>39</v>
      </c>
      <c r="J597" t="s">
        <v>46</v>
      </c>
      <c r="K597" t="s">
        <v>3518</v>
      </c>
      <c r="L597" t="s">
        <v>42</v>
      </c>
      <c r="M597" t="s">
        <v>191</v>
      </c>
      <c r="N597" t="s">
        <v>132</v>
      </c>
      <c r="O597" t="s">
        <v>3519</v>
      </c>
      <c r="P597">
        <v>44</v>
      </c>
      <c r="Q597" t="s">
        <v>39</v>
      </c>
      <c r="R597" t="s">
        <v>1072</v>
      </c>
      <c r="S597" t="s">
        <v>42</v>
      </c>
      <c r="T597" t="s">
        <v>42</v>
      </c>
      <c r="U597" t="s">
        <v>3520</v>
      </c>
      <c r="V597" t="s">
        <v>1915</v>
      </c>
      <c r="W597" t="s">
        <v>42</v>
      </c>
      <c r="X597" t="s">
        <v>103</v>
      </c>
      <c r="Y597" t="s">
        <v>42</v>
      </c>
      <c r="Z597" t="s">
        <v>51</v>
      </c>
      <c r="AA597">
        <v>43445</v>
      </c>
      <c r="AB597" t="s">
        <v>52</v>
      </c>
      <c r="AC597" t="s">
        <v>499</v>
      </c>
      <c r="AD597" t="s">
        <v>820</v>
      </c>
      <c r="AE597" t="s">
        <v>55</v>
      </c>
      <c r="AF597" t="s">
        <v>3521</v>
      </c>
      <c r="AG597" t="s">
        <v>3522</v>
      </c>
      <c r="AH597" s="37" t="s">
        <v>58</v>
      </c>
      <c r="AI597" s="40" t="s">
        <v>94</v>
      </c>
      <c r="AJ597" t="s">
        <v>39</v>
      </c>
      <c r="AK597" t="s">
        <v>46</v>
      </c>
      <c r="AL597" t="s">
        <v>94</v>
      </c>
      <c r="AM597" t="s">
        <v>191</v>
      </c>
      <c r="AN597" t="s">
        <v>3966</v>
      </c>
      <c r="AO597" t="s">
        <v>39</v>
      </c>
      <c r="AP597" t="s">
        <v>3976</v>
      </c>
      <c r="AQ597" t="s">
        <v>94</v>
      </c>
      <c r="AR597" t="s">
        <v>94</v>
      </c>
      <c r="AS597" t="s">
        <v>94</v>
      </c>
      <c r="AT597" t="s">
        <v>103</v>
      </c>
      <c r="AU597" t="s">
        <v>51</v>
      </c>
      <c r="AV597" t="s">
        <v>52</v>
      </c>
      <c r="AW597" t="s">
        <v>820</v>
      </c>
    </row>
    <row r="598" spans="1:49" hidden="1" x14ac:dyDescent="0.3">
      <c r="A598" t="s">
        <v>35</v>
      </c>
      <c r="B598" s="2">
        <v>40466</v>
      </c>
      <c r="C598">
        <v>12</v>
      </c>
      <c r="D598">
        <v>12101</v>
      </c>
      <c r="E598" t="s">
        <v>288</v>
      </c>
      <c r="F598" t="s">
        <v>289</v>
      </c>
      <c r="G598" s="5" t="s">
        <v>3523</v>
      </c>
      <c r="H598">
        <v>33</v>
      </c>
      <c r="I598" t="s">
        <v>1114</v>
      </c>
      <c r="J598" t="s">
        <v>3524</v>
      </c>
      <c r="K598" t="s">
        <v>73</v>
      </c>
      <c r="L598" t="s">
        <v>55</v>
      </c>
      <c r="M598" t="s">
        <v>391</v>
      </c>
      <c r="N598" t="s">
        <v>65</v>
      </c>
      <c r="O598" t="s">
        <v>3525</v>
      </c>
      <c r="Q598" t="s">
        <v>46</v>
      </c>
      <c r="R598" t="s">
        <v>46</v>
      </c>
      <c r="S598" t="s">
        <v>67</v>
      </c>
      <c r="T598" t="s">
        <v>67</v>
      </c>
      <c r="U598" t="s">
        <v>3526</v>
      </c>
      <c r="V598" t="s">
        <v>48</v>
      </c>
      <c r="W598" t="s">
        <v>67</v>
      </c>
      <c r="X598" t="s">
        <v>46</v>
      </c>
      <c r="Y598" t="s">
        <v>46</v>
      </c>
      <c r="Z598" t="s">
        <v>55</v>
      </c>
      <c r="AA598" t="s">
        <v>55</v>
      </c>
      <c r="AB598" t="s">
        <v>46</v>
      </c>
      <c r="AC598" t="s">
        <v>55</v>
      </c>
      <c r="AD598" t="s">
        <v>55</v>
      </c>
      <c r="AE598" t="s">
        <v>55</v>
      </c>
      <c r="AF598" t="s">
        <v>69</v>
      </c>
      <c r="AG598" t="s">
        <v>69</v>
      </c>
      <c r="AH598" s="37" t="s">
        <v>58</v>
      </c>
      <c r="AI598" s="40" t="s">
        <v>94</v>
      </c>
      <c r="AJ598" t="s">
        <v>1114</v>
      </c>
      <c r="AK598" t="s">
        <v>2160</v>
      </c>
      <c r="AL598" t="s">
        <v>55</v>
      </c>
      <c r="AM598" t="s">
        <v>391</v>
      </c>
      <c r="AN598" t="s">
        <v>3964</v>
      </c>
      <c r="AO598" t="s">
        <v>46</v>
      </c>
      <c r="AP598" t="s">
        <v>67</v>
      </c>
      <c r="AQ598" t="s">
        <v>67</v>
      </c>
      <c r="AR598" t="s">
        <v>67</v>
      </c>
      <c r="AS598" t="s">
        <v>67</v>
      </c>
      <c r="AT598" t="s">
        <v>67</v>
      </c>
      <c r="AU598" t="s">
        <v>55</v>
      </c>
      <c r="AV598" t="s">
        <v>46</v>
      </c>
      <c r="AW598" t="s">
        <v>55</v>
      </c>
    </row>
    <row r="599" spans="1:49" hidden="1" x14ac:dyDescent="0.3">
      <c r="A599" t="s">
        <v>35</v>
      </c>
      <c r="B599" s="2">
        <v>43125</v>
      </c>
      <c r="C599">
        <v>10</v>
      </c>
      <c r="D599">
        <v>10101</v>
      </c>
      <c r="E599" t="s">
        <v>258</v>
      </c>
      <c r="F599" t="s">
        <v>188</v>
      </c>
      <c r="G599" t="s">
        <v>3527</v>
      </c>
      <c r="H599">
        <v>1</v>
      </c>
      <c r="I599" t="s">
        <v>39</v>
      </c>
      <c r="J599" t="s">
        <v>46</v>
      </c>
      <c r="K599" t="s">
        <v>3528</v>
      </c>
      <c r="L599" t="s">
        <v>49</v>
      </c>
      <c r="M599" t="s">
        <v>125</v>
      </c>
      <c r="N599" t="s">
        <v>132</v>
      </c>
      <c r="O599" t="s">
        <v>3529</v>
      </c>
      <c r="P599">
        <v>26</v>
      </c>
      <c r="Q599" t="s">
        <v>39</v>
      </c>
      <c r="R599" t="s">
        <v>46</v>
      </c>
      <c r="S599" t="s">
        <v>42</v>
      </c>
      <c r="T599" t="s">
        <v>42</v>
      </c>
      <c r="U599" t="s">
        <v>48</v>
      </c>
      <c r="V599" t="s">
        <v>147</v>
      </c>
      <c r="W599" t="s">
        <v>42</v>
      </c>
      <c r="X599" t="s">
        <v>103</v>
      </c>
      <c r="Y599" t="s">
        <v>3530</v>
      </c>
      <c r="Z599" t="s">
        <v>51</v>
      </c>
      <c r="AA599">
        <v>43764</v>
      </c>
      <c r="AB599" t="s">
        <v>52</v>
      </c>
      <c r="AC599" t="s">
        <v>499</v>
      </c>
      <c r="AD599" t="s">
        <v>166</v>
      </c>
      <c r="AE599" t="s">
        <v>55</v>
      </c>
      <c r="AF599" t="s">
        <v>3531</v>
      </c>
      <c r="AG599" t="s">
        <v>3532</v>
      </c>
      <c r="AH599" s="37" t="s">
        <v>58</v>
      </c>
      <c r="AI599" s="40" t="s">
        <v>94</v>
      </c>
      <c r="AJ599" t="s">
        <v>39</v>
      </c>
      <c r="AK599" t="s">
        <v>46</v>
      </c>
      <c r="AL599" t="s">
        <v>58</v>
      </c>
      <c r="AM599" t="s">
        <v>125</v>
      </c>
      <c r="AN599" t="s">
        <v>3966</v>
      </c>
      <c r="AO599" t="s">
        <v>39</v>
      </c>
      <c r="AP599" t="s">
        <v>67</v>
      </c>
      <c r="AQ599" t="s">
        <v>94</v>
      </c>
      <c r="AR599" t="s">
        <v>94</v>
      </c>
      <c r="AS599" t="s">
        <v>94</v>
      </c>
      <c r="AT599" t="s">
        <v>103</v>
      </c>
      <c r="AU599" t="s">
        <v>51</v>
      </c>
      <c r="AV599" t="s">
        <v>52</v>
      </c>
      <c r="AW599" t="s">
        <v>4001</v>
      </c>
    </row>
    <row r="600" spans="1:49" x14ac:dyDescent="0.3">
      <c r="A600" t="s">
        <v>35</v>
      </c>
      <c r="B600" s="2">
        <v>43262</v>
      </c>
      <c r="C600">
        <v>8</v>
      </c>
      <c r="D600">
        <v>8101</v>
      </c>
      <c r="E600" t="s">
        <v>434</v>
      </c>
      <c r="F600" s="1" t="s">
        <v>276</v>
      </c>
      <c r="G600" t="s">
        <v>3533</v>
      </c>
      <c r="H600">
        <v>29</v>
      </c>
      <c r="I600" t="s">
        <v>39</v>
      </c>
      <c r="J600" t="s">
        <v>3534</v>
      </c>
      <c r="K600" t="s">
        <v>3535</v>
      </c>
      <c r="L600" t="s">
        <v>42</v>
      </c>
      <c r="M600" t="s">
        <v>4103</v>
      </c>
      <c r="N600" t="s">
        <v>44</v>
      </c>
      <c r="O600" t="s">
        <v>3536</v>
      </c>
      <c r="P600">
        <v>68</v>
      </c>
      <c r="Q600" t="s">
        <v>39</v>
      </c>
      <c r="R600" t="s">
        <v>46</v>
      </c>
      <c r="S600" t="s">
        <v>49</v>
      </c>
      <c r="T600" t="s">
        <v>42</v>
      </c>
      <c r="U600" t="s">
        <v>3537</v>
      </c>
      <c r="V600" t="s">
        <v>320</v>
      </c>
      <c r="W600" t="s">
        <v>49</v>
      </c>
      <c r="X600" t="s">
        <v>50</v>
      </c>
      <c r="Y600" t="s">
        <v>46</v>
      </c>
      <c r="Z600" t="s">
        <v>90</v>
      </c>
      <c r="AA600">
        <v>43262</v>
      </c>
      <c r="AB600" t="s">
        <v>91</v>
      </c>
      <c r="AC600" t="s">
        <v>55</v>
      </c>
      <c r="AD600" t="s">
        <v>55</v>
      </c>
      <c r="AE600" t="s">
        <v>55</v>
      </c>
      <c r="AF600" t="s">
        <v>3538</v>
      </c>
      <c r="AG600" t="s">
        <v>3539</v>
      </c>
      <c r="AH600" s="37" t="s">
        <v>58</v>
      </c>
      <c r="AI600" s="40" t="s">
        <v>58</v>
      </c>
      <c r="AJ600" t="s">
        <v>39</v>
      </c>
      <c r="AK600" t="s">
        <v>3534</v>
      </c>
      <c r="AL600" t="s">
        <v>94</v>
      </c>
      <c r="AM600" t="s">
        <v>4103</v>
      </c>
      <c r="AN600" t="s">
        <v>3964</v>
      </c>
      <c r="AO600" t="s">
        <v>39</v>
      </c>
      <c r="AP600" t="s">
        <v>67</v>
      </c>
      <c r="AQ600" t="s">
        <v>58</v>
      </c>
      <c r="AR600" t="s">
        <v>94</v>
      </c>
      <c r="AS600" t="s">
        <v>58</v>
      </c>
      <c r="AT600" t="s">
        <v>50</v>
      </c>
      <c r="AU600" t="s">
        <v>90</v>
      </c>
      <c r="AV600" t="s">
        <v>91</v>
      </c>
      <c r="AW600" t="s">
        <v>55</v>
      </c>
    </row>
    <row r="601" spans="1:49" x14ac:dyDescent="0.3">
      <c r="A601" s="1" t="s">
        <v>35</v>
      </c>
      <c r="B601" s="2">
        <v>44244</v>
      </c>
      <c r="C601">
        <v>8</v>
      </c>
      <c r="D601">
        <v>8102</v>
      </c>
      <c r="E601" t="s">
        <v>644</v>
      </c>
      <c r="F601" s="1" t="s">
        <v>276</v>
      </c>
      <c r="G601" t="s">
        <v>3540</v>
      </c>
      <c r="H601">
        <v>19</v>
      </c>
      <c r="I601" t="s">
        <v>39</v>
      </c>
      <c r="J601" t="s">
        <v>46</v>
      </c>
      <c r="K601" t="s">
        <v>3541</v>
      </c>
      <c r="L601" t="s">
        <v>42</v>
      </c>
      <c r="M601" t="s">
        <v>270</v>
      </c>
      <c r="N601" t="s">
        <v>2959</v>
      </c>
      <c r="O601" t="s">
        <v>3542</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3543</v>
      </c>
      <c r="AG601" t="s">
        <v>3544</v>
      </c>
      <c r="AH601" s="37" t="s">
        <v>58</v>
      </c>
      <c r="AI601" s="40" t="s">
        <v>58</v>
      </c>
      <c r="AJ601" t="s">
        <v>39</v>
      </c>
      <c r="AK601" t="s">
        <v>46</v>
      </c>
      <c r="AL601" t="s">
        <v>94</v>
      </c>
      <c r="AM601" t="s">
        <v>710</v>
      </c>
      <c r="AN601" t="s">
        <v>2959</v>
      </c>
      <c r="AO601" t="s">
        <v>39</v>
      </c>
      <c r="AP601" t="s">
        <v>67</v>
      </c>
      <c r="AQ601" t="s">
        <v>94</v>
      </c>
      <c r="AR601" t="s">
        <v>67</v>
      </c>
      <c r="AS601" t="s">
        <v>94</v>
      </c>
      <c r="AT601" t="s">
        <v>67</v>
      </c>
      <c r="AU601" t="s">
        <v>112</v>
      </c>
      <c r="AV601" t="s">
        <v>113</v>
      </c>
      <c r="AW601" t="s">
        <v>55</v>
      </c>
    </row>
    <row r="602" spans="1:49" x14ac:dyDescent="0.3">
      <c r="A602" t="s">
        <v>35</v>
      </c>
      <c r="B602" s="2">
        <v>42027</v>
      </c>
      <c r="C602">
        <v>3</v>
      </c>
      <c r="D602">
        <v>3101</v>
      </c>
      <c r="E602" t="s">
        <v>703</v>
      </c>
      <c r="F602" t="s">
        <v>704</v>
      </c>
      <c r="G602" t="s">
        <v>3545</v>
      </c>
      <c r="H602">
        <v>21</v>
      </c>
      <c r="I602" t="s">
        <v>39</v>
      </c>
      <c r="J602" t="s">
        <v>46</v>
      </c>
      <c r="K602" t="s">
        <v>3546</v>
      </c>
      <c r="L602" t="s">
        <v>42</v>
      </c>
      <c r="M602" t="s">
        <v>247</v>
      </c>
      <c r="N602" t="s">
        <v>44</v>
      </c>
      <c r="O602" t="s">
        <v>3547</v>
      </c>
      <c r="P602">
        <v>26</v>
      </c>
      <c r="Q602" t="s">
        <v>39</v>
      </c>
      <c r="R602" t="s">
        <v>3548</v>
      </c>
      <c r="S602" t="s">
        <v>42</v>
      </c>
      <c r="T602" t="s">
        <v>49</v>
      </c>
      <c r="U602" t="s">
        <v>48</v>
      </c>
      <c r="V602" t="s">
        <v>320</v>
      </c>
      <c r="W602" t="s">
        <v>49</v>
      </c>
      <c r="X602" t="s">
        <v>50</v>
      </c>
      <c r="Y602" t="s">
        <v>42</v>
      </c>
      <c r="Z602" t="s">
        <v>51</v>
      </c>
      <c r="AA602">
        <v>42821</v>
      </c>
      <c r="AB602" t="s">
        <v>52</v>
      </c>
      <c r="AC602" t="s">
        <v>1798</v>
      </c>
      <c r="AD602" t="s">
        <v>54</v>
      </c>
      <c r="AE602" t="s">
        <v>55</v>
      </c>
      <c r="AF602" t="s">
        <v>3549</v>
      </c>
      <c r="AG602" t="s">
        <v>3550</v>
      </c>
      <c r="AH602" s="37" t="s">
        <v>58</v>
      </c>
      <c r="AI602" s="40" t="s">
        <v>58</v>
      </c>
      <c r="AJ602" t="s">
        <v>39</v>
      </c>
      <c r="AK602" t="s">
        <v>46</v>
      </c>
      <c r="AL602" t="s">
        <v>94</v>
      </c>
      <c r="AM602" t="s">
        <v>247</v>
      </c>
      <c r="AN602" t="s">
        <v>3964</v>
      </c>
      <c r="AO602" t="s">
        <v>39</v>
      </c>
      <c r="AP602" t="s">
        <v>3548</v>
      </c>
      <c r="AQ602" t="s">
        <v>94</v>
      </c>
      <c r="AR602" t="s">
        <v>58</v>
      </c>
      <c r="AS602" t="s">
        <v>58</v>
      </c>
      <c r="AT602" t="s">
        <v>50</v>
      </c>
      <c r="AU602" t="s">
        <v>51</v>
      </c>
      <c r="AV602" t="s">
        <v>52</v>
      </c>
      <c r="AW602" t="s">
        <v>54</v>
      </c>
    </row>
    <row r="603" spans="1:49" x14ac:dyDescent="0.3">
      <c r="A603" t="s">
        <v>35</v>
      </c>
      <c r="B603" s="2">
        <v>43707</v>
      </c>
      <c r="C603">
        <v>13</v>
      </c>
      <c r="D603">
        <v>13111</v>
      </c>
      <c r="E603" t="s">
        <v>36</v>
      </c>
      <c r="F603" t="s">
        <v>37</v>
      </c>
      <c r="G603" t="s">
        <v>3581</v>
      </c>
      <c r="H603">
        <v>31</v>
      </c>
      <c r="I603" t="s">
        <v>39</v>
      </c>
      <c r="J603" t="s">
        <v>3582</v>
      </c>
      <c r="K603" t="s">
        <v>3583</v>
      </c>
      <c r="L603" t="s">
        <v>55</v>
      </c>
      <c r="M603" t="s">
        <v>43</v>
      </c>
      <c r="N603" t="s">
        <v>44</v>
      </c>
      <c r="O603" t="s">
        <v>1030</v>
      </c>
      <c r="Q603" t="s">
        <v>46</v>
      </c>
      <c r="R603" t="s">
        <v>46</v>
      </c>
      <c r="S603" t="s">
        <v>42</v>
      </c>
      <c r="T603" t="s">
        <v>67</v>
      </c>
      <c r="U603" t="s">
        <v>3584</v>
      </c>
      <c r="V603" t="s">
        <v>48</v>
      </c>
      <c r="W603" t="s">
        <v>49</v>
      </c>
      <c r="X603" t="s">
        <v>50</v>
      </c>
      <c r="Y603" t="s">
        <v>46</v>
      </c>
      <c r="Z603" t="s">
        <v>112</v>
      </c>
      <c r="AA603" t="s">
        <v>55</v>
      </c>
      <c r="AB603" t="s">
        <v>588</v>
      </c>
      <c r="AC603" t="s">
        <v>55</v>
      </c>
      <c r="AD603" t="s">
        <v>55</v>
      </c>
      <c r="AE603" t="s">
        <v>55</v>
      </c>
      <c r="AF603" t="s">
        <v>3585</v>
      </c>
      <c r="AG603" t="s">
        <v>3586</v>
      </c>
      <c r="AH603" s="37" t="s">
        <v>58</v>
      </c>
      <c r="AI603" s="40" t="s">
        <v>58</v>
      </c>
      <c r="AJ603" t="s">
        <v>39</v>
      </c>
      <c r="AK603" t="s">
        <v>3926</v>
      </c>
      <c r="AL603" t="s">
        <v>55</v>
      </c>
      <c r="AM603" t="s">
        <v>43</v>
      </c>
      <c r="AN603" t="s">
        <v>3964</v>
      </c>
      <c r="AO603" t="s">
        <v>46</v>
      </c>
      <c r="AP603" t="s">
        <v>67</v>
      </c>
      <c r="AQ603" t="s">
        <v>94</v>
      </c>
      <c r="AR603" t="s">
        <v>67</v>
      </c>
      <c r="AS603" t="s">
        <v>58</v>
      </c>
      <c r="AT603" t="s">
        <v>50</v>
      </c>
      <c r="AU603" t="s">
        <v>112</v>
      </c>
      <c r="AV603" t="s">
        <v>588</v>
      </c>
      <c r="AW603" t="s">
        <v>55</v>
      </c>
    </row>
    <row r="604" spans="1:49" x14ac:dyDescent="0.3">
      <c r="A604" t="s">
        <v>35</v>
      </c>
      <c r="B604" s="2">
        <v>43715</v>
      </c>
      <c r="C604">
        <v>13</v>
      </c>
      <c r="D604">
        <v>13128</v>
      </c>
      <c r="E604" s="5" t="s">
        <v>736</v>
      </c>
      <c r="F604" s="5" t="s">
        <v>37</v>
      </c>
      <c r="G604" t="s">
        <v>737</v>
      </c>
      <c r="H604">
        <v>29</v>
      </c>
      <c r="I604" t="s">
        <v>39</v>
      </c>
      <c r="J604" t="s">
        <v>46</v>
      </c>
      <c r="K604" t="s">
        <v>738</v>
      </c>
      <c r="L604" t="s">
        <v>55</v>
      </c>
      <c r="M604" t="s">
        <v>43</v>
      </c>
      <c r="N604" t="s">
        <v>44</v>
      </c>
      <c r="O604" t="s">
        <v>739</v>
      </c>
      <c r="P604">
        <v>28</v>
      </c>
      <c r="Q604" t="s">
        <v>39</v>
      </c>
      <c r="R604" t="s">
        <v>46</v>
      </c>
      <c r="S604" t="s">
        <v>42</v>
      </c>
      <c r="T604" t="s">
        <v>67</v>
      </c>
      <c r="U604" t="s">
        <v>48</v>
      </c>
      <c r="V604" t="s">
        <v>48</v>
      </c>
      <c r="W604" t="s">
        <v>49</v>
      </c>
      <c r="X604" t="s">
        <v>50</v>
      </c>
      <c r="Y604" t="s">
        <v>740</v>
      </c>
      <c r="Z604" t="s">
        <v>112</v>
      </c>
      <c r="AA604" t="s">
        <v>55</v>
      </c>
      <c r="AB604" t="s">
        <v>113</v>
      </c>
      <c r="AC604" t="s">
        <v>55</v>
      </c>
      <c r="AD604" t="s">
        <v>55</v>
      </c>
      <c r="AE604" t="s">
        <v>55</v>
      </c>
      <c r="AF604" t="s">
        <v>741</v>
      </c>
      <c r="AG604" t="s">
        <v>742</v>
      </c>
      <c r="AH604" s="37" t="s">
        <v>58</v>
      </c>
      <c r="AI604" s="40" t="s">
        <v>58</v>
      </c>
      <c r="AJ604" t="s">
        <v>39</v>
      </c>
      <c r="AK604" t="s">
        <v>46</v>
      </c>
      <c r="AL604" t="s">
        <v>55</v>
      </c>
      <c r="AM604" t="s">
        <v>43</v>
      </c>
      <c r="AN604" t="s">
        <v>3964</v>
      </c>
      <c r="AO604" t="s">
        <v>39</v>
      </c>
      <c r="AP604" t="s">
        <v>67</v>
      </c>
      <c r="AQ604" t="s">
        <v>94</v>
      </c>
      <c r="AR604" t="s">
        <v>67</v>
      </c>
      <c r="AS604" t="s">
        <v>58</v>
      </c>
      <c r="AT604" t="s">
        <v>50</v>
      </c>
      <c r="AU604" t="s">
        <v>112</v>
      </c>
      <c r="AV604" t="s">
        <v>113</v>
      </c>
      <c r="AW604" t="s">
        <v>55</v>
      </c>
    </row>
    <row r="605" spans="1:49" x14ac:dyDescent="0.3">
      <c r="A605" t="s">
        <v>35</v>
      </c>
      <c r="B605" s="2">
        <v>40428</v>
      </c>
      <c r="C605">
        <v>7</v>
      </c>
      <c r="D605">
        <v>7305</v>
      </c>
      <c r="E605" s="5" t="s">
        <v>3563</v>
      </c>
      <c r="F605" s="5" t="s">
        <v>458</v>
      </c>
      <c r="G605" t="s">
        <v>3564</v>
      </c>
      <c r="H605">
        <v>50</v>
      </c>
      <c r="I605" t="s">
        <v>46</v>
      </c>
      <c r="J605" t="s">
        <v>3565</v>
      </c>
      <c r="K605" t="s">
        <v>665</v>
      </c>
      <c r="L605" t="s">
        <v>55</v>
      </c>
      <c r="M605" s="1" t="s">
        <v>99</v>
      </c>
      <c r="N605" t="s">
        <v>65</v>
      </c>
      <c r="O605" t="s">
        <v>3566</v>
      </c>
      <c r="P605">
        <v>55</v>
      </c>
      <c r="Q605" t="s">
        <v>46</v>
      </c>
      <c r="R605" t="s">
        <v>3567</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37" t="s">
        <v>58</v>
      </c>
      <c r="AI605" s="40" t="s">
        <v>58</v>
      </c>
      <c r="AJ605" t="s">
        <v>46</v>
      </c>
      <c r="AK605" t="s">
        <v>3565</v>
      </c>
      <c r="AL605" t="s">
        <v>55</v>
      </c>
      <c r="AM605" t="s">
        <v>4103</v>
      </c>
      <c r="AN605" t="s">
        <v>3964</v>
      </c>
      <c r="AO605" t="s">
        <v>46</v>
      </c>
      <c r="AP605" t="s">
        <v>3981</v>
      </c>
      <c r="AQ605" t="s">
        <v>58</v>
      </c>
      <c r="AR605" t="s">
        <v>67</v>
      </c>
      <c r="AS605" t="s">
        <v>67</v>
      </c>
      <c r="AT605" t="s">
        <v>103</v>
      </c>
      <c r="AU605" t="s">
        <v>55</v>
      </c>
      <c r="AV605" t="s">
        <v>46</v>
      </c>
      <c r="AW605" t="s">
        <v>55</v>
      </c>
    </row>
    <row r="606" spans="1:49" x14ac:dyDescent="0.3">
      <c r="A606" t="s">
        <v>35</v>
      </c>
      <c r="B606" s="2">
        <v>42198</v>
      </c>
      <c r="C606">
        <v>5</v>
      </c>
      <c r="D606">
        <v>5802</v>
      </c>
      <c r="E606" t="s">
        <v>2955</v>
      </c>
      <c r="F606" t="s">
        <v>151</v>
      </c>
      <c r="G606" t="s">
        <v>3568</v>
      </c>
      <c r="H606">
        <v>37</v>
      </c>
      <c r="I606" t="s">
        <v>39</v>
      </c>
      <c r="J606" t="s">
        <v>40</v>
      </c>
      <c r="K606" t="s">
        <v>3569</v>
      </c>
      <c r="L606" t="s">
        <v>42</v>
      </c>
      <c r="M606" t="s">
        <v>247</v>
      </c>
      <c r="N606" t="s">
        <v>44</v>
      </c>
      <c r="O606" t="s">
        <v>3570</v>
      </c>
      <c r="P606">
        <v>42</v>
      </c>
      <c r="Q606" t="s">
        <v>39</v>
      </c>
      <c r="R606" t="s">
        <v>2240</v>
      </c>
      <c r="S606" t="s">
        <v>42</v>
      </c>
      <c r="T606" t="s">
        <v>49</v>
      </c>
      <c r="U606" t="s">
        <v>48</v>
      </c>
      <c r="V606" t="s">
        <v>42</v>
      </c>
      <c r="W606" t="s">
        <v>49</v>
      </c>
      <c r="X606" t="s">
        <v>50</v>
      </c>
      <c r="Y606" t="s">
        <v>1722</v>
      </c>
      <c r="Z606" t="s">
        <v>51</v>
      </c>
      <c r="AA606">
        <v>42485</v>
      </c>
      <c r="AB606" t="s">
        <v>52</v>
      </c>
      <c r="AC606" t="s">
        <v>1783</v>
      </c>
      <c r="AD606" t="s">
        <v>54</v>
      </c>
      <c r="AE606" t="s">
        <v>55</v>
      </c>
      <c r="AF606" t="s">
        <v>3571</v>
      </c>
      <c r="AG606" t="s">
        <v>3572</v>
      </c>
      <c r="AH606" s="37" t="s">
        <v>58</v>
      </c>
      <c r="AI606" s="40" t="s">
        <v>58</v>
      </c>
      <c r="AJ606" t="s">
        <v>39</v>
      </c>
      <c r="AK606" t="s">
        <v>3922</v>
      </c>
      <c r="AL606" t="s">
        <v>94</v>
      </c>
      <c r="AM606" t="s">
        <v>247</v>
      </c>
      <c r="AN606" t="s">
        <v>3964</v>
      </c>
      <c r="AO606" t="s">
        <v>39</v>
      </c>
      <c r="AP606" t="s">
        <v>3967</v>
      </c>
      <c r="AQ606" t="s">
        <v>94</v>
      </c>
      <c r="AR606" t="s">
        <v>58</v>
      </c>
      <c r="AS606" t="s">
        <v>58</v>
      </c>
      <c r="AT606" t="s">
        <v>50</v>
      </c>
      <c r="AU606" t="s">
        <v>51</v>
      </c>
      <c r="AV606" t="s">
        <v>52</v>
      </c>
      <c r="AW606" t="s">
        <v>54</v>
      </c>
    </row>
    <row r="607" spans="1:49" hidden="1" x14ac:dyDescent="0.3">
      <c r="A607" t="s">
        <v>35</v>
      </c>
      <c r="B607" s="2">
        <v>42801</v>
      </c>
      <c r="C607">
        <v>5</v>
      </c>
      <c r="D607">
        <v>5701</v>
      </c>
      <c r="E607" t="s">
        <v>150</v>
      </c>
      <c r="F607" t="s">
        <v>151</v>
      </c>
      <c r="G607" t="s">
        <v>3573</v>
      </c>
      <c r="H607">
        <v>22</v>
      </c>
      <c r="I607" t="s">
        <v>39</v>
      </c>
      <c r="J607" t="s">
        <v>3574</v>
      </c>
      <c r="K607" t="s">
        <v>3575</v>
      </c>
      <c r="L607" t="s">
        <v>781</v>
      </c>
      <c r="M607" t="s">
        <v>364</v>
      </c>
      <c r="N607" t="s">
        <v>2959</v>
      </c>
      <c r="O607" t="s">
        <v>3576</v>
      </c>
      <c r="P607">
        <v>21</v>
      </c>
      <c r="Q607" t="s">
        <v>39</v>
      </c>
      <c r="R607" t="s">
        <v>3577</v>
      </c>
      <c r="S607" t="s">
        <v>42</v>
      </c>
      <c r="T607" t="s">
        <v>49</v>
      </c>
      <c r="U607" t="s">
        <v>3578</v>
      </c>
      <c r="V607" t="s">
        <v>42</v>
      </c>
      <c r="W607" t="s">
        <v>42</v>
      </c>
      <c r="X607" t="s">
        <v>164</v>
      </c>
      <c r="Y607" t="s">
        <v>42</v>
      </c>
      <c r="Z607" t="s">
        <v>112</v>
      </c>
      <c r="AA607">
        <v>43543</v>
      </c>
      <c r="AB607" t="s">
        <v>176</v>
      </c>
      <c r="AC607" t="s">
        <v>2610</v>
      </c>
      <c r="AD607" t="s">
        <v>55</v>
      </c>
      <c r="AE607" t="s">
        <v>55</v>
      </c>
      <c r="AF607" t="s">
        <v>3579</v>
      </c>
      <c r="AG607" t="s">
        <v>3580</v>
      </c>
      <c r="AH607" s="37" t="s">
        <v>58</v>
      </c>
      <c r="AI607" s="40" t="s">
        <v>94</v>
      </c>
      <c r="AJ607" t="s">
        <v>39</v>
      </c>
      <c r="AK607" t="s">
        <v>428</v>
      </c>
      <c r="AL607" t="s">
        <v>1182</v>
      </c>
      <c r="AM607" t="s">
        <v>364</v>
      </c>
      <c r="AN607" t="s">
        <v>2959</v>
      </c>
      <c r="AO607" t="s">
        <v>39</v>
      </c>
      <c r="AP607" t="s">
        <v>428</v>
      </c>
      <c r="AQ607" t="s">
        <v>94</v>
      </c>
      <c r="AR607" t="s">
        <v>58</v>
      </c>
      <c r="AS607" t="s">
        <v>94</v>
      </c>
      <c r="AT607" t="s">
        <v>164</v>
      </c>
      <c r="AU607" t="s">
        <v>112</v>
      </c>
      <c r="AV607" t="s">
        <v>176</v>
      </c>
      <c r="AW607" t="s">
        <v>55</v>
      </c>
    </row>
    <row r="608" spans="1:49" x14ac:dyDescent="0.3">
      <c r="A608" t="s">
        <v>35</v>
      </c>
      <c r="B608" s="2">
        <v>43767</v>
      </c>
      <c r="C608">
        <v>13</v>
      </c>
      <c r="D608">
        <v>13101</v>
      </c>
      <c r="E608" t="s">
        <v>1263</v>
      </c>
      <c r="F608" t="s">
        <v>37</v>
      </c>
      <c r="G608" t="s">
        <v>3471</v>
      </c>
      <c r="H608">
        <v>44</v>
      </c>
      <c r="I608" t="s">
        <v>39</v>
      </c>
      <c r="J608" t="s">
        <v>2288</v>
      </c>
      <c r="K608" t="s">
        <v>3472</v>
      </c>
      <c r="L608" t="s">
        <v>55</v>
      </c>
      <c r="M608" t="s">
        <v>279</v>
      </c>
      <c r="N608" t="s">
        <v>44</v>
      </c>
      <c r="O608" t="s">
        <v>3473</v>
      </c>
      <c r="P608">
        <v>52</v>
      </c>
      <c r="Q608" t="s">
        <v>39</v>
      </c>
      <c r="R608" t="s">
        <v>3474</v>
      </c>
      <c r="S608" t="s">
        <v>42</v>
      </c>
      <c r="T608" t="s">
        <v>67</v>
      </c>
      <c r="U608" t="s">
        <v>3475</v>
      </c>
      <c r="V608" t="s">
        <v>48</v>
      </c>
      <c r="W608" t="s">
        <v>49</v>
      </c>
      <c r="X608" t="s">
        <v>50</v>
      </c>
      <c r="Y608" t="s">
        <v>46</v>
      </c>
      <c r="Z608" t="s">
        <v>112</v>
      </c>
      <c r="AA608" t="s">
        <v>55</v>
      </c>
      <c r="AB608" t="s">
        <v>857</v>
      </c>
      <c r="AC608" t="s">
        <v>55</v>
      </c>
      <c r="AD608" t="s">
        <v>55</v>
      </c>
      <c r="AE608" t="s">
        <v>55</v>
      </c>
      <c r="AF608" t="s">
        <v>3476</v>
      </c>
      <c r="AG608" t="s">
        <v>3477</v>
      </c>
      <c r="AH608" s="37" t="s">
        <v>58</v>
      </c>
      <c r="AI608" s="40" t="s">
        <v>58</v>
      </c>
      <c r="AJ608" t="s">
        <v>39</v>
      </c>
      <c r="AK608" t="s">
        <v>174</v>
      </c>
      <c r="AL608" t="s">
        <v>55</v>
      </c>
      <c r="AM608" t="s">
        <v>527</v>
      </c>
      <c r="AN608" t="s">
        <v>3964</v>
      </c>
      <c r="AO608" t="s">
        <v>39</v>
      </c>
      <c r="AP608" t="s">
        <v>174</v>
      </c>
      <c r="AQ608" t="s">
        <v>94</v>
      </c>
      <c r="AR608" t="s">
        <v>67</v>
      </c>
      <c r="AS608" t="s">
        <v>58</v>
      </c>
      <c r="AT608" t="s">
        <v>50</v>
      </c>
      <c r="AU608" t="s">
        <v>112</v>
      </c>
      <c r="AV608" t="s">
        <v>3997</v>
      </c>
      <c r="AW608" t="s">
        <v>55</v>
      </c>
    </row>
    <row r="609" spans="1:49" x14ac:dyDescent="0.3">
      <c r="A609" t="s">
        <v>35</v>
      </c>
      <c r="B609" s="2">
        <v>40880</v>
      </c>
      <c r="C609">
        <v>7</v>
      </c>
      <c r="D609">
        <v>7101</v>
      </c>
      <c r="E609" t="s">
        <v>457</v>
      </c>
      <c r="F609" t="s">
        <v>458</v>
      </c>
      <c r="G609" t="s">
        <v>3587</v>
      </c>
      <c r="H609">
        <v>16</v>
      </c>
      <c r="I609" t="s">
        <v>46</v>
      </c>
      <c r="J609" t="s">
        <v>62</v>
      </c>
      <c r="K609" t="s">
        <v>73</v>
      </c>
      <c r="L609" t="s">
        <v>55</v>
      </c>
      <c r="M609" s="1" t="s">
        <v>594</v>
      </c>
      <c r="N609" t="s">
        <v>65</v>
      </c>
      <c r="O609" t="s">
        <v>3588</v>
      </c>
      <c r="P609">
        <v>26</v>
      </c>
      <c r="Q609" t="s">
        <v>46</v>
      </c>
      <c r="R609" t="s">
        <v>46</v>
      </c>
      <c r="T609" t="s">
        <v>67</v>
      </c>
      <c r="U609" t="s">
        <v>3589</v>
      </c>
      <c r="V609" t="s">
        <v>48</v>
      </c>
      <c r="W609" t="s">
        <v>67</v>
      </c>
      <c r="X609" t="s">
        <v>50</v>
      </c>
      <c r="Y609" t="s">
        <v>46</v>
      </c>
      <c r="Z609" t="s">
        <v>55</v>
      </c>
      <c r="AA609" t="s">
        <v>55</v>
      </c>
      <c r="AB609" t="s">
        <v>46</v>
      </c>
      <c r="AC609" t="s">
        <v>55</v>
      </c>
      <c r="AD609" t="s">
        <v>3590</v>
      </c>
      <c r="AE609" t="s">
        <v>55</v>
      </c>
      <c r="AF609" t="s">
        <v>69</v>
      </c>
      <c r="AG609" t="s">
        <v>69</v>
      </c>
      <c r="AH609" s="37" t="s">
        <v>58</v>
      </c>
      <c r="AI609" s="40" t="s">
        <v>58</v>
      </c>
      <c r="AJ609" t="s">
        <v>46</v>
      </c>
      <c r="AK609" t="s">
        <v>46</v>
      </c>
      <c r="AL609" t="s">
        <v>55</v>
      </c>
      <c r="AM609" t="s">
        <v>594</v>
      </c>
      <c r="AN609" t="s">
        <v>3964</v>
      </c>
      <c r="AO609" t="s">
        <v>46</v>
      </c>
      <c r="AP609" t="s">
        <v>67</v>
      </c>
      <c r="AQ609" t="s">
        <v>67</v>
      </c>
      <c r="AR609" t="s">
        <v>67</v>
      </c>
      <c r="AS609" t="s">
        <v>67</v>
      </c>
      <c r="AT609" t="s">
        <v>50</v>
      </c>
      <c r="AU609" t="s">
        <v>55</v>
      </c>
      <c r="AV609" t="s">
        <v>46</v>
      </c>
      <c r="AW609" t="s">
        <v>820</v>
      </c>
    </row>
    <row r="610" spans="1:49" x14ac:dyDescent="0.3">
      <c r="A610" t="s">
        <v>35</v>
      </c>
      <c r="B610" s="2">
        <v>40513</v>
      </c>
      <c r="C610">
        <v>14</v>
      </c>
      <c r="D610">
        <v>14108</v>
      </c>
      <c r="E610" s="5" t="s">
        <v>1521</v>
      </c>
      <c r="F610" s="5" t="s">
        <v>613</v>
      </c>
      <c r="G610" t="s">
        <v>3591</v>
      </c>
      <c r="H610">
        <v>31</v>
      </c>
      <c r="I610" t="s">
        <v>46</v>
      </c>
      <c r="J610" t="s">
        <v>3592</v>
      </c>
      <c r="K610" t="s">
        <v>3593</v>
      </c>
      <c r="L610" t="s">
        <v>55</v>
      </c>
      <c r="M610" t="s">
        <v>64</v>
      </c>
      <c r="N610" t="s">
        <v>65</v>
      </c>
      <c r="O610" t="s">
        <v>3594</v>
      </c>
      <c r="P610">
        <v>58</v>
      </c>
      <c r="Q610" t="s">
        <v>46</v>
      </c>
      <c r="R610" t="s">
        <v>3595</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37" t="s">
        <v>58</v>
      </c>
      <c r="AI610" s="40" t="s">
        <v>58</v>
      </c>
      <c r="AJ610" t="s">
        <v>46</v>
      </c>
      <c r="AK610" t="s">
        <v>3359</v>
      </c>
      <c r="AL610" t="s">
        <v>55</v>
      </c>
      <c r="AM610" t="s">
        <v>43</v>
      </c>
      <c r="AN610" t="s">
        <v>3964</v>
      </c>
      <c r="AO610" t="s">
        <v>46</v>
      </c>
      <c r="AP610" t="s">
        <v>67</v>
      </c>
      <c r="AQ610" t="s">
        <v>67</v>
      </c>
      <c r="AR610" t="s">
        <v>67</v>
      </c>
      <c r="AS610" t="s">
        <v>67</v>
      </c>
      <c r="AT610" t="s">
        <v>103</v>
      </c>
      <c r="AU610" t="s">
        <v>55</v>
      </c>
      <c r="AV610" t="s">
        <v>46</v>
      </c>
      <c r="AW610" t="s">
        <v>55</v>
      </c>
    </row>
    <row r="611" spans="1:49" x14ac:dyDescent="0.3">
      <c r="A611" t="s">
        <v>35</v>
      </c>
      <c r="B611" s="2">
        <v>43792</v>
      </c>
      <c r="C611">
        <v>13</v>
      </c>
      <c r="D611">
        <v>13201</v>
      </c>
      <c r="E611" t="s">
        <v>116</v>
      </c>
      <c r="F611" t="s">
        <v>37</v>
      </c>
      <c r="G611" t="s">
        <v>1930</v>
      </c>
      <c r="H611">
        <v>28</v>
      </c>
      <c r="I611" t="s">
        <v>420</v>
      </c>
      <c r="J611" t="s">
        <v>46</v>
      </c>
      <c r="K611" t="s">
        <v>1931</v>
      </c>
      <c r="L611" t="s">
        <v>55</v>
      </c>
      <c r="M611" t="s">
        <v>74</v>
      </c>
      <c r="N611" t="s">
        <v>44</v>
      </c>
      <c r="O611" t="s">
        <v>1932</v>
      </c>
      <c r="P611">
        <v>31</v>
      </c>
      <c r="Q611" t="s">
        <v>420</v>
      </c>
      <c r="R611" t="s">
        <v>46</v>
      </c>
      <c r="S611" t="s">
        <v>42</v>
      </c>
      <c r="T611" t="s">
        <v>67</v>
      </c>
      <c r="U611" t="s">
        <v>48</v>
      </c>
      <c r="V611" t="s">
        <v>48</v>
      </c>
      <c r="W611" t="s">
        <v>49</v>
      </c>
      <c r="X611" t="s">
        <v>50</v>
      </c>
      <c r="Y611" t="s">
        <v>46</v>
      </c>
      <c r="Z611" t="s">
        <v>112</v>
      </c>
      <c r="AA611" t="s">
        <v>55</v>
      </c>
      <c r="AB611" t="s">
        <v>113</v>
      </c>
      <c r="AC611" t="s">
        <v>55</v>
      </c>
      <c r="AD611" t="s">
        <v>55</v>
      </c>
      <c r="AE611" t="s">
        <v>55</v>
      </c>
      <c r="AF611" t="s">
        <v>1933</v>
      </c>
      <c r="AG611" t="s">
        <v>1934</v>
      </c>
      <c r="AH611" s="37" t="s">
        <v>58</v>
      </c>
      <c r="AI611" s="40" t="s">
        <v>58</v>
      </c>
      <c r="AJ611" t="s">
        <v>420</v>
      </c>
      <c r="AK611" t="s">
        <v>46</v>
      </c>
      <c r="AL611" t="s">
        <v>55</v>
      </c>
      <c r="AM611" t="s">
        <v>74</v>
      </c>
      <c r="AN611" t="s">
        <v>3964</v>
      </c>
      <c r="AO611" t="s">
        <v>420</v>
      </c>
      <c r="AP611" t="s">
        <v>67</v>
      </c>
      <c r="AQ611" t="s">
        <v>94</v>
      </c>
      <c r="AR611" t="s">
        <v>67</v>
      </c>
      <c r="AS611" t="s">
        <v>58</v>
      </c>
      <c r="AT611" t="s">
        <v>50</v>
      </c>
      <c r="AU611" t="s">
        <v>112</v>
      </c>
      <c r="AV611" t="s">
        <v>113</v>
      </c>
      <c r="AW611" t="s">
        <v>55</v>
      </c>
    </row>
    <row r="612" spans="1:49" x14ac:dyDescent="0.3">
      <c r="A612" t="s">
        <v>35</v>
      </c>
      <c r="B612" s="2">
        <v>40832</v>
      </c>
      <c r="C612">
        <v>7</v>
      </c>
      <c r="D612">
        <v>7301</v>
      </c>
      <c r="E612" t="s">
        <v>877</v>
      </c>
      <c r="F612" t="s">
        <v>458</v>
      </c>
      <c r="G612" t="s">
        <v>3598</v>
      </c>
      <c r="H612">
        <v>48</v>
      </c>
      <c r="I612" t="s">
        <v>46</v>
      </c>
      <c r="J612" t="s">
        <v>3599</v>
      </c>
      <c r="K612" t="s">
        <v>300</v>
      </c>
      <c r="L612" t="s">
        <v>55</v>
      </c>
      <c r="M612" s="1" t="s">
        <v>99</v>
      </c>
      <c r="N612" t="s">
        <v>65</v>
      </c>
      <c r="O612" t="s">
        <v>3600</v>
      </c>
      <c r="P612">
        <v>48</v>
      </c>
      <c r="Q612" t="s">
        <v>46</v>
      </c>
      <c r="R612" t="s">
        <v>1174</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37" t="s">
        <v>58</v>
      </c>
      <c r="AI612" s="40" t="s">
        <v>58</v>
      </c>
      <c r="AJ612" t="s">
        <v>46</v>
      </c>
      <c r="AK612" t="s">
        <v>3949</v>
      </c>
      <c r="AL612" t="s">
        <v>55</v>
      </c>
      <c r="AM612" t="s">
        <v>4103</v>
      </c>
      <c r="AN612" t="s">
        <v>3964</v>
      </c>
      <c r="AO612" t="s">
        <v>46</v>
      </c>
      <c r="AP612" t="s">
        <v>3967</v>
      </c>
      <c r="AQ612" t="s">
        <v>58</v>
      </c>
      <c r="AR612" t="s">
        <v>67</v>
      </c>
      <c r="AS612" t="s">
        <v>67</v>
      </c>
      <c r="AT612" t="s">
        <v>50</v>
      </c>
      <c r="AU612" t="s">
        <v>55</v>
      </c>
      <c r="AV612" t="s">
        <v>46</v>
      </c>
      <c r="AW612" t="s">
        <v>55</v>
      </c>
    </row>
    <row r="613" spans="1:49" x14ac:dyDescent="0.3">
      <c r="A613" t="s">
        <v>35</v>
      </c>
      <c r="B613" s="2">
        <v>42041</v>
      </c>
      <c r="C613">
        <v>6</v>
      </c>
      <c r="D613">
        <v>6101</v>
      </c>
      <c r="E613" s="5" t="s">
        <v>714</v>
      </c>
      <c r="F613" s="5" t="s">
        <v>105</v>
      </c>
      <c r="G613" t="s">
        <v>3601</v>
      </c>
      <c r="H613">
        <v>48</v>
      </c>
      <c r="I613" t="s">
        <v>39</v>
      </c>
      <c r="J613" t="s">
        <v>3602</v>
      </c>
      <c r="K613" t="s">
        <v>3603</v>
      </c>
      <c r="L613" t="s">
        <v>42</v>
      </c>
      <c r="M613" t="s">
        <v>74</v>
      </c>
      <c r="N613" t="s">
        <v>44</v>
      </c>
      <c r="O613" t="s">
        <v>3604</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3605</v>
      </c>
      <c r="AG613" t="s">
        <v>3606</v>
      </c>
      <c r="AH613" s="37" t="s">
        <v>58</v>
      </c>
      <c r="AI613" s="40" t="s">
        <v>58</v>
      </c>
      <c r="AJ613" t="s">
        <v>39</v>
      </c>
      <c r="AK613" t="s">
        <v>3934</v>
      </c>
      <c r="AL613" t="s">
        <v>94</v>
      </c>
      <c r="AM613" t="s">
        <v>74</v>
      </c>
      <c r="AN613" t="s">
        <v>3964</v>
      </c>
      <c r="AO613" t="s">
        <v>39</v>
      </c>
      <c r="AP613" t="s">
        <v>67</v>
      </c>
      <c r="AQ613" t="s">
        <v>58</v>
      </c>
      <c r="AR613" t="s">
        <v>94</v>
      </c>
      <c r="AS613" t="s">
        <v>58</v>
      </c>
      <c r="AT613" t="s">
        <v>50</v>
      </c>
      <c r="AU613" t="s">
        <v>90</v>
      </c>
      <c r="AV613" t="s">
        <v>91</v>
      </c>
      <c r="AW613" t="s">
        <v>55</v>
      </c>
    </row>
    <row r="614" spans="1:49" x14ac:dyDescent="0.3">
      <c r="A614" t="s">
        <v>35</v>
      </c>
      <c r="B614" s="2">
        <v>43814</v>
      </c>
      <c r="C614">
        <v>13</v>
      </c>
      <c r="D614">
        <v>13119</v>
      </c>
      <c r="E614" t="s">
        <v>514</v>
      </c>
      <c r="F614" t="s">
        <v>37</v>
      </c>
      <c r="G614" t="s">
        <v>1635</v>
      </c>
      <c r="H614">
        <v>59</v>
      </c>
      <c r="I614" t="s">
        <v>39</v>
      </c>
      <c r="J614" t="s">
        <v>46</v>
      </c>
      <c r="K614" t="s">
        <v>1636</v>
      </c>
      <c r="L614" t="s">
        <v>55</v>
      </c>
      <c r="M614" t="s">
        <v>4103</v>
      </c>
      <c r="N614" t="s">
        <v>44</v>
      </c>
      <c r="O614" t="s">
        <v>1637</v>
      </c>
      <c r="P614">
        <v>55</v>
      </c>
      <c r="Q614" t="s">
        <v>39</v>
      </c>
      <c r="R614" t="s">
        <v>46</v>
      </c>
      <c r="S614" t="s">
        <v>42</v>
      </c>
      <c r="T614" t="s">
        <v>67</v>
      </c>
      <c r="U614" t="s">
        <v>48</v>
      </c>
      <c r="V614" t="s">
        <v>48</v>
      </c>
      <c r="W614" t="s">
        <v>67</v>
      </c>
      <c r="X614" t="s">
        <v>50</v>
      </c>
      <c r="Y614" t="s">
        <v>46</v>
      </c>
      <c r="Z614" t="s">
        <v>112</v>
      </c>
      <c r="AA614">
        <v>43815</v>
      </c>
      <c r="AB614" t="s">
        <v>113</v>
      </c>
      <c r="AC614" t="s">
        <v>55</v>
      </c>
      <c r="AD614" t="s">
        <v>55</v>
      </c>
      <c r="AE614" t="s">
        <v>55</v>
      </c>
      <c r="AF614" t="s">
        <v>1638</v>
      </c>
      <c r="AG614" t="s">
        <v>1639</v>
      </c>
      <c r="AH614" s="37" t="s">
        <v>58</v>
      </c>
      <c r="AI614" s="40" t="s">
        <v>58</v>
      </c>
      <c r="AJ614" t="s">
        <v>39</v>
      </c>
      <c r="AK614" t="s">
        <v>46</v>
      </c>
      <c r="AL614" t="s">
        <v>55</v>
      </c>
      <c r="AM614" t="s">
        <v>4103</v>
      </c>
      <c r="AN614" t="s">
        <v>3964</v>
      </c>
      <c r="AO614" t="s">
        <v>39</v>
      </c>
      <c r="AP614" t="s">
        <v>67</v>
      </c>
      <c r="AQ614" t="s">
        <v>94</v>
      </c>
      <c r="AR614" t="s">
        <v>67</v>
      </c>
      <c r="AS614" t="s">
        <v>67</v>
      </c>
      <c r="AT614" t="s">
        <v>50</v>
      </c>
      <c r="AU614" t="s">
        <v>112</v>
      </c>
      <c r="AV614" t="s">
        <v>113</v>
      </c>
      <c r="AW614" t="s">
        <v>55</v>
      </c>
    </row>
    <row r="615" spans="1:49" hidden="1" x14ac:dyDescent="0.3">
      <c r="A615" t="s">
        <v>35</v>
      </c>
      <c r="B615" s="2">
        <v>43483</v>
      </c>
      <c r="C615">
        <v>3</v>
      </c>
      <c r="D615">
        <v>3101</v>
      </c>
      <c r="E615" t="s">
        <v>703</v>
      </c>
      <c r="F615" t="s">
        <v>704</v>
      </c>
      <c r="G615" t="s">
        <v>3613</v>
      </c>
      <c r="H615">
        <v>50</v>
      </c>
      <c r="I615" t="s">
        <v>39</v>
      </c>
      <c r="J615" t="s">
        <v>3534</v>
      </c>
      <c r="K615" t="s">
        <v>3614</v>
      </c>
      <c r="L615" t="s">
        <v>2395</v>
      </c>
      <c r="M615" t="s">
        <v>391</v>
      </c>
      <c r="N615" t="s">
        <v>2044</v>
      </c>
      <c r="O615" t="s">
        <v>794</v>
      </c>
      <c r="P615">
        <v>42</v>
      </c>
      <c r="Q615" t="s">
        <v>39</v>
      </c>
      <c r="R615" t="s">
        <v>795</v>
      </c>
      <c r="S615" t="s">
        <v>42</v>
      </c>
      <c r="T615" t="s">
        <v>67</v>
      </c>
      <c r="U615" t="s">
        <v>796</v>
      </c>
      <c r="V615" t="s">
        <v>48</v>
      </c>
      <c r="W615" t="s">
        <v>42</v>
      </c>
      <c r="X615" t="s">
        <v>2814</v>
      </c>
      <c r="Y615" t="s">
        <v>557</v>
      </c>
      <c r="Z615" t="s">
        <v>112</v>
      </c>
      <c r="AA615" t="s">
        <v>55</v>
      </c>
      <c r="AB615" t="s">
        <v>309</v>
      </c>
      <c r="AC615" t="s">
        <v>55</v>
      </c>
      <c r="AD615" t="s">
        <v>55</v>
      </c>
      <c r="AE615" t="s">
        <v>55</v>
      </c>
      <c r="AF615" t="s">
        <v>3615</v>
      </c>
      <c r="AG615" t="s">
        <v>3616</v>
      </c>
      <c r="AH615" s="37" t="s">
        <v>58</v>
      </c>
      <c r="AI615" s="40" t="s">
        <v>94</v>
      </c>
      <c r="AJ615" t="s">
        <v>39</v>
      </c>
      <c r="AK615" t="s">
        <v>3534</v>
      </c>
      <c r="AL615" t="s">
        <v>3920</v>
      </c>
      <c r="AM615" t="s">
        <v>391</v>
      </c>
      <c r="AN615" t="s">
        <v>2044</v>
      </c>
      <c r="AO615" t="s">
        <v>39</v>
      </c>
      <c r="AP615" t="s">
        <v>2046</v>
      </c>
      <c r="AQ615" t="s">
        <v>94</v>
      </c>
      <c r="AR615" t="s">
        <v>67</v>
      </c>
      <c r="AS615" t="s">
        <v>94</v>
      </c>
      <c r="AT615" t="s">
        <v>2814</v>
      </c>
      <c r="AU615" t="s">
        <v>112</v>
      </c>
      <c r="AV615" t="s">
        <v>309</v>
      </c>
      <c r="AW615" t="s">
        <v>55</v>
      </c>
    </row>
    <row r="616" spans="1:49" x14ac:dyDescent="0.3">
      <c r="A616" t="s">
        <v>35</v>
      </c>
      <c r="B616" s="2">
        <v>40517</v>
      </c>
      <c r="C616">
        <v>4</v>
      </c>
      <c r="D616">
        <v>4106</v>
      </c>
      <c r="E616" t="s">
        <v>361</v>
      </c>
      <c r="F616" t="s">
        <v>142</v>
      </c>
      <c r="G616" t="s">
        <v>3617</v>
      </c>
      <c r="H616">
        <v>26</v>
      </c>
      <c r="I616" t="s">
        <v>46</v>
      </c>
      <c r="J616" t="s">
        <v>62</v>
      </c>
      <c r="K616" t="s">
        <v>73</v>
      </c>
      <c r="L616" t="s">
        <v>55</v>
      </c>
      <c r="M616" s="1" t="s">
        <v>1172</v>
      </c>
      <c r="N616" t="s">
        <v>65</v>
      </c>
      <c r="O616" t="s">
        <v>3618</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37" t="s">
        <v>58</v>
      </c>
      <c r="AI616" s="40" t="s">
        <v>58</v>
      </c>
      <c r="AJ616" t="s">
        <v>46</v>
      </c>
      <c r="AK616" t="s">
        <v>46</v>
      </c>
      <c r="AL616" t="s">
        <v>55</v>
      </c>
      <c r="AM616" t="s">
        <v>1172</v>
      </c>
      <c r="AN616" t="s">
        <v>3964</v>
      </c>
      <c r="AO616" t="s">
        <v>46</v>
      </c>
      <c r="AP616" t="s">
        <v>67</v>
      </c>
      <c r="AQ616" t="s">
        <v>58</v>
      </c>
      <c r="AR616" t="s">
        <v>67</v>
      </c>
      <c r="AS616" t="s">
        <v>67</v>
      </c>
      <c r="AT616" t="s">
        <v>89</v>
      </c>
      <c r="AU616" t="s">
        <v>55</v>
      </c>
      <c r="AV616" t="s">
        <v>46</v>
      </c>
      <c r="AW616" t="s">
        <v>55</v>
      </c>
    </row>
    <row r="617" spans="1:49" x14ac:dyDescent="0.3">
      <c r="A617" t="s">
        <v>35</v>
      </c>
      <c r="B617" s="2">
        <v>40853</v>
      </c>
      <c r="C617">
        <v>5</v>
      </c>
      <c r="D617">
        <v>5701</v>
      </c>
      <c r="E617" t="s">
        <v>150</v>
      </c>
      <c r="F617" t="s">
        <v>151</v>
      </c>
      <c r="G617" t="s">
        <v>3619</v>
      </c>
      <c r="H617">
        <v>21</v>
      </c>
      <c r="I617" t="s">
        <v>46</v>
      </c>
      <c r="J617" t="s">
        <v>62</v>
      </c>
      <c r="K617" t="s">
        <v>63</v>
      </c>
      <c r="L617" t="s">
        <v>55</v>
      </c>
      <c r="M617" t="s">
        <v>1172</v>
      </c>
      <c r="N617" t="s">
        <v>65</v>
      </c>
      <c r="O617" t="s">
        <v>3620</v>
      </c>
      <c r="P617">
        <v>19</v>
      </c>
      <c r="Q617" t="s">
        <v>46</v>
      </c>
      <c r="R617" t="s">
        <v>46</v>
      </c>
      <c r="T617" t="s">
        <v>67</v>
      </c>
      <c r="U617" t="s">
        <v>48</v>
      </c>
      <c r="V617" t="s">
        <v>48</v>
      </c>
      <c r="W617" t="s">
        <v>67</v>
      </c>
      <c r="X617" t="s">
        <v>50</v>
      </c>
      <c r="Y617" t="s">
        <v>46</v>
      </c>
      <c r="Z617" t="s">
        <v>55</v>
      </c>
      <c r="AA617" t="s">
        <v>55</v>
      </c>
      <c r="AB617" t="s">
        <v>46</v>
      </c>
      <c r="AC617" t="s">
        <v>55</v>
      </c>
      <c r="AD617" t="s">
        <v>3621</v>
      </c>
      <c r="AE617" t="s">
        <v>55</v>
      </c>
      <c r="AF617" t="s">
        <v>69</v>
      </c>
      <c r="AG617" t="s">
        <v>69</v>
      </c>
      <c r="AH617" s="37" t="s">
        <v>58</v>
      </c>
      <c r="AI617" s="40" t="s">
        <v>58</v>
      </c>
      <c r="AJ617" t="s">
        <v>46</v>
      </c>
      <c r="AK617" t="s">
        <v>46</v>
      </c>
      <c r="AL617" t="s">
        <v>55</v>
      </c>
      <c r="AM617" t="s">
        <v>1172</v>
      </c>
      <c r="AN617" t="s">
        <v>3964</v>
      </c>
      <c r="AO617" t="s">
        <v>46</v>
      </c>
      <c r="AP617" t="s">
        <v>67</v>
      </c>
      <c r="AQ617" t="s">
        <v>67</v>
      </c>
      <c r="AR617" t="s">
        <v>67</v>
      </c>
      <c r="AS617" t="s">
        <v>67</v>
      </c>
      <c r="AT617" t="s">
        <v>50</v>
      </c>
      <c r="AU617" t="s">
        <v>55</v>
      </c>
      <c r="AV617" t="s">
        <v>46</v>
      </c>
      <c r="AW617" t="s">
        <v>892</v>
      </c>
    </row>
    <row r="618" spans="1:49" hidden="1" x14ac:dyDescent="0.3">
      <c r="A618" t="s">
        <v>35</v>
      </c>
      <c r="B618" s="2">
        <v>43890</v>
      </c>
      <c r="C618" s="12">
        <v>1</v>
      </c>
      <c r="D618" s="12">
        <v>1107</v>
      </c>
      <c r="E618" t="s">
        <v>1584</v>
      </c>
      <c r="F618" t="s">
        <v>448</v>
      </c>
      <c r="G618" t="s">
        <v>3622</v>
      </c>
      <c r="H618" s="12">
        <v>20</v>
      </c>
      <c r="I618" t="s">
        <v>39</v>
      </c>
      <c r="J618" t="s">
        <v>46</v>
      </c>
      <c r="K618" t="s">
        <v>3623</v>
      </c>
      <c r="L618" t="s">
        <v>55</v>
      </c>
      <c r="M618" t="s">
        <v>247</v>
      </c>
      <c r="N618" t="s">
        <v>108</v>
      </c>
      <c r="O618" t="s">
        <v>3624</v>
      </c>
      <c r="P618" s="12">
        <v>17</v>
      </c>
      <c r="Q618" t="s">
        <v>39</v>
      </c>
      <c r="R618" t="s">
        <v>46</v>
      </c>
      <c r="S618" t="s">
        <v>42</v>
      </c>
      <c r="T618" t="s">
        <v>42</v>
      </c>
      <c r="U618" t="s">
        <v>3625</v>
      </c>
      <c r="V618" t="s">
        <v>48</v>
      </c>
      <c r="W618" t="s">
        <v>42</v>
      </c>
      <c r="X618" t="s">
        <v>3626</v>
      </c>
      <c r="Y618" t="s">
        <v>46</v>
      </c>
      <c r="Z618" t="s">
        <v>112</v>
      </c>
      <c r="AA618" s="12" t="s">
        <v>55</v>
      </c>
      <c r="AB618" t="s">
        <v>3627</v>
      </c>
      <c r="AC618" t="s">
        <v>55</v>
      </c>
      <c r="AD618" t="s">
        <v>55</v>
      </c>
      <c r="AE618" t="s">
        <v>55</v>
      </c>
      <c r="AF618" t="s">
        <v>3628</v>
      </c>
      <c r="AG618" t="s">
        <v>3629</v>
      </c>
      <c r="AH618" s="37" t="s">
        <v>58</v>
      </c>
      <c r="AI618" s="40" t="s">
        <v>94</v>
      </c>
      <c r="AJ618" t="s">
        <v>39</v>
      </c>
      <c r="AK618" t="s">
        <v>46</v>
      </c>
      <c r="AL618" t="s">
        <v>55</v>
      </c>
      <c r="AM618" t="s">
        <v>247</v>
      </c>
      <c r="AN618" t="s">
        <v>3964</v>
      </c>
      <c r="AO618" t="s">
        <v>39</v>
      </c>
      <c r="AP618" t="s">
        <v>67</v>
      </c>
      <c r="AQ618" t="s">
        <v>94</v>
      </c>
      <c r="AR618" t="s">
        <v>94</v>
      </c>
      <c r="AS618" t="s">
        <v>94</v>
      </c>
      <c r="AT618" t="s">
        <v>3626</v>
      </c>
      <c r="AU618" t="s">
        <v>112</v>
      </c>
      <c r="AV618" t="s">
        <v>3627</v>
      </c>
      <c r="AW618" t="s">
        <v>55</v>
      </c>
    </row>
    <row r="619" spans="1:49" x14ac:dyDescent="0.3">
      <c r="A619" t="s">
        <v>35</v>
      </c>
      <c r="B619" s="2">
        <v>42151</v>
      </c>
      <c r="C619">
        <v>10</v>
      </c>
      <c r="D619">
        <v>10109</v>
      </c>
      <c r="E619" t="s">
        <v>2363</v>
      </c>
      <c r="F619" t="s">
        <v>188</v>
      </c>
      <c r="G619" t="s">
        <v>3630</v>
      </c>
      <c r="H619">
        <v>14</v>
      </c>
      <c r="I619" t="s">
        <v>39</v>
      </c>
      <c r="J619" t="s">
        <v>159</v>
      </c>
      <c r="K619" t="s">
        <v>3631</v>
      </c>
      <c r="L619" t="s">
        <v>42</v>
      </c>
      <c r="M619" t="s">
        <v>247</v>
      </c>
      <c r="N619" t="s">
        <v>44</v>
      </c>
      <c r="O619" t="s">
        <v>3632</v>
      </c>
      <c r="P619">
        <v>16</v>
      </c>
      <c r="Q619" t="s">
        <v>39</v>
      </c>
      <c r="R619" t="s">
        <v>46</v>
      </c>
      <c r="S619" t="s">
        <v>42</v>
      </c>
      <c r="T619" t="s">
        <v>42</v>
      </c>
      <c r="U619" t="s">
        <v>3633</v>
      </c>
      <c r="V619" t="s">
        <v>42</v>
      </c>
      <c r="W619" t="s">
        <v>49</v>
      </c>
      <c r="X619" t="s">
        <v>164</v>
      </c>
      <c r="Y619" t="s">
        <v>42</v>
      </c>
      <c r="Z619" t="s">
        <v>51</v>
      </c>
      <c r="AA619">
        <v>42394</v>
      </c>
      <c r="AB619" t="s">
        <v>350</v>
      </c>
      <c r="AC619" t="s">
        <v>499</v>
      </c>
      <c r="AD619" t="s">
        <v>3634</v>
      </c>
      <c r="AE619" t="s">
        <v>55</v>
      </c>
      <c r="AF619" t="s">
        <v>3635</v>
      </c>
      <c r="AG619" t="s">
        <v>3636</v>
      </c>
      <c r="AH619" s="37" t="s">
        <v>58</v>
      </c>
      <c r="AI619" s="40" t="s">
        <v>58</v>
      </c>
      <c r="AJ619" t="s">
        <v>39</v>
      </c>
      <c r="AK619" t="s">
        <v>428</v>
      </c>
      <c r="AL619" t="s">
        <v>94</v>
      </c>
      <c r="AM619" t="s">
        <v>247</v>
      </c>
      <c r="AN619" t="s">
        <v>3964</v>
      </c>
      <c r="AO619" t="s">
        <v>39</v>
      </c>
      <c r="AP619" t="s">
        <v>67</v>
      </c>
      <c r="AQ619" t="s">
        <v>94</v>
      </c>
      <c r="AR619" t="s">
        <v>94</v>
      </c>
      <c r="AS619" t="s">
        <v>58</v>
      </c>
      <c r="AT619" t="s">
        <v>164</v>
      </c>
      <c r="AU619" t="s">
        <v>51</v>
      </c>
      <c r="AV619" t="s">
        <v>350</v>
      </c>
      <c r="AW619" t="s">
        <v>3634</v>
      </c>
    </row>
    <row r="620" spans="1:49" x14ac:dyDescent="0.3">
      <c r="A620" t="s">
        <v>35</v>
      </c>
      <c r="B620" s="2">
        <v>44136</v>
      </c>
      <c r="C620">
        <v>14</v>
      </c>
      <c r="D620">
        <v>14101</v>
      </c>
      <c r="E620" t="s">
        <v>634</v>
      </c>
      <c r="F620" t="s">
        <v>613</v>
      </c>
      <c r="G620" t="s">
        <v>3637</v>
      </c>
      <c r="H620">
        <v>24</v>
      </c>
      <c r="I620" t="s">
        <v>39</v>
      </c>
      <c r="J620" t="s">
        <v>46</v>
      </c>
      <c r="K620" t="s">
        <v>3638</v>
      </c>
      <c r="L620" t="s">
        <v>55</v>
      </c>
      <c r="M620" t="s">
        <v>43</v>
      </c>
      <c r="N620" t="s">
        <v>108</v>
      </c>
      <c r="O620" t="s">
        <v>3639</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3640</v>
      </c>
      <c r="AG620" t="s">
        <v>3641</v>
      </c>
      <c r="AH620" s="37" t="s">
        <v>58</v>
      </c>
      <c r="AI620" s="40" t="s">
        <v>58</v>
      </c>
      <c r="AJ620" t="s">
        <v>39</v>
      </c>
      <c r="AK620" t="s">
        <v>46</v>
      </c>
      <c r="AL620" t="s">
        <v>55</v>
      </c>
      <c r="AM620" t="s">
        <v>43</v>
      </c>
      <c r="AN620" t="s">
        <v>3964</v>
      </c>
      <c r="AO620" t="s">
        <v>39</v>
      </c>
      <c r="AP620" t="s">
        <v>67</v>
      </c>
      <c r="AQ620" t="s">
        <v>110</v>
      </c>
      <c r="AR620" t="s">
        <v>58</v>
      </c>
      <c r="AS620" t="s">
        <v>67</v>
      </c>
      <c r="AT620" t="s">
        <v>3964</v>
      </c>
      <c r="AU620" t="s">
        <v>113</v>
      </c>
      <c r="AV620" t="s">
        <v>46</v>
      </c>
      <c r="AW620" t="s">
        <v>55</v>
      </c>
    </row>
    <row r="621" spans="1:49" hidden="1" x14ac:dyDescent="0.3">
      <c r="A621" t="s">
        <v>35</v>
      </c>
      <c r="B621" s="2">
        <v>43381</v>
      </c>
      <c r="C621">
        <v>14</v>
      </c>
      <c r="D621">
        <v>14107</v>
      </c>
      <c r="E621" t="s">
        <v>2305</v>
      </c>
      <c r="F621" t="s">
        <v>613</v>
      </c>
      <c r="G621" t="s">
        <v>3642</v>
      </c>
      <c r="I621" t="s">
        <v>39</v>
      </c>
      <c r="J621" t="s">
        <v>46</v>
      </c>
      <c r="K621" t="s">
        <v>3643</v>
      </c>
      <c r="L621" t="s">
        <v>49</v>
      </c>
      <c r="M621" t="s">
        <v>364</v>
      </c>
      <c r="N621" t="s">
        <v>162</v>
      </c>
      <c r="O621" t="s">
        <v>1030</v>
      </c>
      <c r="P621">
        <v>48</v>
      </c>
      <c r="Q621" t="s">
        <v>39</v>
      </c>
      <c r="R621" t="s">
        <v>46</v>
      </c>
      <c r="S621" t="s">
        <v>42</v>
      </c>
      <c r="T621" t="s">
        <v>49</v>
      </c>
      <c r="U621" t="s">
        <v>48</v>
      </c>
      <c r="V621" t="s">
        <v>48</v>
      </c>
      <c r="W621" t="s">
        <v>42</v>
      </c>
      <c r="X621" t="s">
        <v>204</v>
      </c>
      <c r="Y621" t="s">
        <v>46</v>
      </c>
      <c r="Z621" t="s">
        <v>112</v>
      </c>
      <c r="AA621">
        <v>43382</v>
      </c>
      <c r="AB621" t="s">
        <v>176</v>
      </c>
      <c r="AC621" t="s">
        <v>3644</v>
      </c>
      <c r="AD621" t="s">
        <v>55</v>
      </c>
      <c r="AE621" t="s">
        <v>55</v>
      </c>
      <c r="AF621" t="s">
        <v>3645</v>
      </c>
      <c r="AG621" t="s">
        <v>3646</v>
      </c>
      <c r="AH621" s="37" t="s">
        <v>58</v>
      </c>
      <c r="AI621" s="40" t="s">
        <v>94</v>
      </c>
      <c r="AJ621" t="s">
        <v>39</v>
      </c>
      <c r="AK621" t="s">
        <v>46</v>
      </c>
      <c r="AL621" t="s">
        <v>58</v>
      </c>
      <c r="AM621" t="s">
        <v>364</v>
      </c>
      <c r="AN621" t="s">
        <v>3965</v>
      </c>
      <c r="AO621" t="s">
        <v>39</v>
      </c>
      <c r="AP621" t="s">
        <v>67</v>
      </c>
      <c r="AQ621" t="s">
        <v>94</v>
      </c>
      <c r="AR621" t="s">
        <v>58</v>
      </c>
      <c r="AS621" t="s">
        <v>94</v>
      </c>
      <c r="AT621" t="s">
        <v>1245</v>
      </c>
      <c r="AU621" t="s">
        <v>112</v>
      </c>
      <c r="AV621" t="s">
        <v>176</v>
      </c>
      <c r="AW621" t="s">
        <v>55</v>
      </c>
    </row>
    <row r="622" spans="1:49" x14ac:dyDescent="0.3">
      <c r="A622" t="s">
        <v>35</v>
      </c>
      <c r="B622" s="2">
        <v>40518</v>
      </c>
      <c r="C622">
        <v>16</v>
      </c>
      <c r="D622">
        <v>16201</v>
      </c>
      <c r="E622" s="5" t="s">
        <v>3647</v>
      </c>
      <c r="F622" s="5" t="s">
        <v>370</v>
      </c>
      <c r="G622" t="s">
        <v>3648</v>
      </c>
      <c r="H622">
        <v>40</v>
      </c>
      <c r="I622" t="s">
        <v>46</v>
      </c>
      <c r="J622" t="s">
        <v>62</v>
      </c>
      <c r="K622" t="s">
        <v>665</v>
      </c>
      <c r="L622" t="s">
        <v>55</v>
      </c>
      <c r="M622" t="s">
        <v>286</v>
      </c>
      <c r="N622" t="s">
        <v>65</v>
      </c>
      <c r="O622" t="s">
        <v>3649</v>
      </c>
      <c r="P622">
        <v>39</v>
      </c>
      <c r="Q622" t="s">
        <v>46</v>
      </c>
      <c r="R622" t="s">
        <v>46</v>
      </c>
      <c r="S622" t="s">
        <v>58</v>
      </c>
      <c r="T622" t="s">
        <v>67</v>
      </c>
      <c r="U622" t="s">
        <v>3650</v>
      </c>
      <c r="V622" t="s">
        <v>48</v>
      </c>
      <c r="W622" t="s">
        <v>67</v>
      </c>
      <c r="X622" t="s">
        <v>103</v>
      </c>
      <c r="Y622" t="s">
        <v>46</v>
      </c>
      <c r="Z622" t="s">
        <v>55</v>
      </c>
      <c r="AA622" t="s">
        <v>55</v>
      </c>
      <c r="AB622" t="s">
        <v>46</v>
      </c>
      <c r="AC622" t="s">
        <v>55</v>
      </c>
      <c r="AD622" t="s">
        <v>55</v>
      </c>
      <c r="AE622" t="s">
        <v>55</v>
      </c>
      <c r="AF622" t="s">
        <v>69</v>
      </c>
      <c r="AG622" t="s">
        <v>69</v>
      </c>
      <c r="AH622" s="37" t="s">
        <v>58</v>
      </c>
      <c r="AI622" s="40" t="s">
        <v>58</v>
      </c>
      <c r="AJ622" t="s">
        <v>46</v>
      </c>
      <c r="AK622" t="s">
        <v>46</v>
      </c>
      <c r="AL622" t="s">
        <v>55</v>
      </c>
      <c r="AM622" t="s">
        <v>74</v>
      </c>
      <c r="AN622" t="s">
        <v>3964</v>
      </c>
      <c r="AO622" t="s">
        <v>46</v>
      </c>
      <c r="AP622" t="s">
        <v>67</v>
      </c>
      <c r="AQ622" t="s">
        <v>58</v>
      </c>
      <c r="AR622" t="s">
        <v>67</v>
      </c>
      <c r="AS622" t="s">
        <v>67</v>
      </c>
      <c r="AT622" t="s">
        <v>103</v>
      </c>
      <c r="AU622" t="s">
        <v>55</v>
      </c>
      <c r="AV622" t="s">
        <v>46</v>
      </c>
      <c r="AW622" t="s">
        <v>55</v>
      </c>
    </row>
    <row r="623" spans="1:49" x14ac:dyDescent="0.3">
      <c r="A623" s="13" t="s">
        <v>35</v>
      </c>
      <c r="B623" s="2">
        <v>43820</v>
      </c>
      <c r="C623" s="13">
        <v>13</v>
      </c>
      <c r="D623" s="13">
        <v>13401</v>
      </c>
      <c r="E623" s="13" t="s">
        <v>690</v>
      </c>
      <c r="F623" s="13" t="s">
        <v>37</v>
      </c>
      <c r="G623" s="13" t="s">
        <v>3913</v>
      </c>
      <c r="H623" s="26">
        <v>36</v>
      </c>
      <c r="I623" s="13"/>
      <c r="J623" s="13"/>
      <c r="K623" s="13" t="s">
        <v>3914</v>
      </c>
      <c r="L623" s="13"/>
      <c r="M623" s="13"/>
      <c r="N623" s="13"/>
      <c r="O623" s="13"/>
      <c r="P623" s="26"/>
      <c r="Q623" s="13"/>
      <c r="R623" s="13"/>
      <c r="S623" s="13" t="s">
        <v>42</v>
      </c>
      <c r="T623" s="13"/>
      <c r="U623" s="13"/>
      <c r="V623" s="13"/>
      <c r="W623" s="13"/>
      <c r="X623" s="13"/>
      <c r="Y623" s="13"/>
      <c r="Z623" s="13"/>
      <c r="AA623" s="13"/>
      <c r="AB623" s="13"/>
      <c r="AC623" s="13"/>
      <c r="AD623" s="13"/>
      <c r="AE623" s="13"/>
      <c r="AF623" s="13"/>
      <c r="AG623" s="13"/>
      <c r="AH623" s="37" t="s">
        <v>94</v>
      </c>
      <c r="AI623" s="40" t="s">
        <v>58</v>
      </c>
      <c r="AJ623" t="s">
        <v>46</v>
      </c>
      <c r="AK623" t="s">
        <v>46</v>
      </c>
      <c r="AL623" t="s">
        <v>55</v>
      </c>
      <c r="AM623" t="s">
        <v>55</v>
      </c>
      <c r="AN623" t="s">
        <v>67</v>
      </c>
      <c r="AO623" t="s">
        <v>46</v>
      </c>
      <c r="AP623" t="s">
        <v>67</v>
      </c>
      <c r="AQ623" t="s">
        <v>94</v>
      </c>
      <c r="AR623" t="s">
        <v>67</v>
      </c>
      <c r="AS623" t="s">
        <v>67</v>
      </c>
      <c r="AT623" t="s">
        <v>46</v>
      </c>
      <c r="AU623" t="s">
        <v>55</v>
      </c>
      <c r="AV623" t="s">
        <v>55</v>
      </c>
      <c r="AW623" t="s">
        <v>55</v>
      </c>
    </row>
    <row r="624" spans="1:49" hidden="1" x14ac:dyDescent="0.3">
      <c r="A624" t="s">
        <v>35</v>
      </c>
      <c r="B624" s="2">
        <v>43688</v>
      </c>
      <c r="C624">
        <v>4</v>
      </c>
      <c r="D624">
        <v>4301</v>
      </c>
      <c r="E624" t="s">
        <v>3653</v>
      </c>
      <c r="F624" t="s">
        <v>142</v>
      </c>
      <c r="G624" t="s">
        <v>3654</v>
      </c>
      <c r="H624">
        <v>21</v>
      </c>
      <c r="I624" t="s">
        <v>39</v>
      </c>
      <c r="J624" t="s">
        <v>46</v>
      </c>
      <c r="K624" t="s">
        <v>3655</v>
      </c>
      <c r="L624" t="s">
        <v>55</v>
      </c>
      <c r="M624" t="s">
        <v>43</v>
      </c>
      <c r="N624" t="s">
        <v>44</v>
      </c>
      <c r="O624" t="s">
        <v>3656</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3657</v>
      </c>
      <c r="AG624" t="s">
        <v>3658</v>
      </c>
      <c r="AH624" s="37" t="s">
        <v>58</v>
      </c>
      <c r="AI624" s="40" t="s">
        <v>94</v>
      </c>
      <c r="AJ624" t="s">
        <v>39</v>
      </c>
      <c r="AK624" t="s">
        <v>46</v>
      </c>
      <c r="AL624" t="s">
        <v>55</v>
      </c>
      <c r="AM624" t="s">
        <v>43</v>
      </c>
      <c r="AN624" t="s">
        <v>3964</v>
      </c>
      <c r="AO624" t="s">
        <v>39</v>
      </c>
      <c r="AP624" t="s">
        <v>67</v>
      </c>
      <c r="AQ624" t="s">
        <v>94</v>
      </c>
      <c r="AR624" t="s">
        <v>67</v>
      </c>
      <c r="AS624" t="s">
        <v>58</v>
      </c>
      <c r="AT624" t="s">
        <v>50</v>
      </c>
      <c r="AU624" t="s">
        <v>112</v>
      </c>
      <c r="AV624" t="s">
        <v>113</v>
      </c>
      <c r="AW624" t="s">
        <v>55</v>
      </c>
    </row>
    <row r="625" spans="1:49" hidden="1" x14ac:dyDescent="0.3">
      <c r="A625" t="s">
        <v>35</v>
      </c>
      <c r="B625" s="2">
        <v>43843</v>
      </c>
      <c r="C625" s="12">
        <v>7</v>
      </c>
      <c r="D625" s="12">
        <v>7404</v>
      </c>
      <c r="E625" t="s">
        <v>3659</v>
      </c>
      <c r="F625" t="s">
        <v>458</v>
      </c>
      <c r="G625" t="s">
        <v>3660</v>
      </c>
      <c r="H625" s="12">
        <v>59</v>
      </c>
      <c r="I625" t="s">
        <v>39</v>
      </c>
      <c r="J625" t="s">
        <v>46</v>
      </c>
      <c r="K625" t="s">
        <v>3661</v>
      </c>
      <c r="L625" t="s">
        <v>55</v>
      </c>
      <c r="M625" t="s">
        <v>191</v>
      </c>
      <c r="N625" t="s">
        <v>192</v>
      </c>
      <c r="O625" t="s">
        <v>3662</v>
      </c>
      <c r="P625" s="12">
        <v>31</v>
      </c>
      <c r="Q625" t="s">
        <v>39</v>
      </c>
      <c r="R625" t="s">
        <v>46</v>
      </c>
      <c r="S625" t="s">
        <v>42</v>
      </c>
      <c r="T625" t="s">
        <v>67</v>
      </c>
      <c r="U625" t="s">
        <v>3663</v>
      </c>
      <c r="V625" t="s">
        <v>48</v>
      </c>
      <c r="W625" t="s">
        <v>42</v>
      </c>
      <c r="X625" t="s">
        <v>103</v>
      </c>
      <c r="Y625" t="s">
        <v>46</v>
      </c>
      <c r="Z625" t="s">
        <v>112</v>
      </c>
      <c r="AA625" s="12" t="s">
        <v>55</v>
      </c>
      <c r="AB625" t="s">
        <v>309</v>
      </c>
      <c r="AC625" t="s">
        <v>55</v>
      </c>
      <c r="AD625" t="s">
        <v>55</v>
      </c>
      <c r="AE625" t="s">
        <v>55</v>
      </c>
      <c r="AF625" t="s">
        <v>3664</v>
      </c>
      <c r="AG625" t="s">
        <v>3665</v>
      </c>
      <c r="AH625" s="37" t="s">
        <v>58</v>
      </c>
      <c r="AI625" s="40" t="s">
        <v>94</v>
      </c>
      <c r="AJ625" t="s">
        <v>39</v>
      </c>
      <c r="AK625" t="s">
        <v>46</v>
      </c>
      <c r="AL625" t="s">
        <v>55</v>
      </c>
      <c r="AM625" t="s">
        <v>191</v>
      </c>
      <c r="AN625" t="s">
        <v>192</v>
      </c>
      <c r="AO625" t="s">
        <v>39</v>
      </c>
      <c r="AP625" t="s">
        <v>67</v>
      </c>
      <c r="AQ625" t="s">
        <v>94</v>
      </c>
      <c r="AR625" t="s">
        <v>67</v>
      </c>
      <c r="AS625" t="s">
        <v>94</v>
      </c>
      <c r="AT625" t="s">
        <v>103</v>
      </c>
      <c r="AU625" t="s">
        <v>112</v>
      </c>
      <c r="AV625" t="s">
        <v>309</v>
      </c>
      <c r="AW625" t="s">
        <v>55</v>
      </c>
    </row>
    <row r="626" spans="1:49" hidden="1" x14ac:dyDescent="0.3">
      <c r="A626" s="1" t="s">
        <v>35</v>
      </c>
      <c r="B626" s="2">
        <v>44299</v>
      </c>
      <c r="C626">
        <v>13</v>
      </c>
      <c r="D626">
        <v>13401</v>
      </c>
      <c r="E626" s="6" t="s">
        <v>690</v>
      </c>
      <c r="F626" s="1" t="s">
        <v>37</v>
      </c>
      <c r="G626" t="s">
        <v>3666</v>
      </c>
      <c r="H626" s="9">
        <v>3</v>
      </c>
      <c r="I626" t="s">
        <v>39</v>
      </c>
      <c r="J626" s="1" t="s">
        <v>46</v>
      </c>
      <c r="K626" s="1" t="s">
        <v>3667</v>
      </c>
      <c r="L626" t="s">
        <v>42</v>
      </c>
      <c r="M626" t="s">
        <v>125</v>
      </c>
      <c r="N626" t="s">
        <v>2717</v>
      </c>
      <c r="O626" t="s">
        <v>2718</v>
      </c>
      <c r="P626" s="9">
        <v>41</v>
      </c>
      <c r="Q626" t="s">
        <v>39</v>
      </c>
      <c r="R626" s="1" t="s">
        <v>46</v>
      </c>
      <c r="S626" t="s">
        <v>87</v>
      </c>
      <c r="T626" s="1" t="s">
        <v>67</v>
      </c>
      <c r="U626" t="s">
        <v>2719</v>
      </c>
      <c r="V626" s="1" t="s">
        <v>48</v>
      </c>
      <c r="W626" t="s">
        <v>42</v>
      </c>
      <c r="X626" s="1" t="s">
        <v>46</v>
      </c>
      <c r="Y626" s="1" t="s">
        <v>46</v>
      </c>
      <c r="Z626" s="1" t="s">
        <v>55</v>
      </c>
      <c r="AA626" s="1" t="s">
        <v>55</v>
      </c>
      <c r="AB626" s="1" t="s">
        <v>46</v>
      </c>
      <c r="AC626" s="1" t="s">
        <v>55</v>
      </c>
      <c r="AD626" s="1" t="s">
        <v>55</v>
      </c>
      <c r="AE626" s="1" t="s">
        <v>55</v>
      </c>
      <c r="AF626" s="1" t="s">
        <v>62</v>
      </c>
      <c r="AH626" s="37" t="s">
        <v>58</v>
      </c>
      <c r="AI626" s="40"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hidden="1" x14ac:dyDescent="0.3">
      <c r="A627" t="s">
        <v>35</v>
      </c>
      <c r="B627" s="2">
        <v>40964</v>
      </c>
      <c r="C627">
        <v>2</v>
      </c>
      <c r="D627">
        <v>2301</v>
      </c>
      <c r="E627" t="s">
        <v>3668</v>
      </c>
      <c r="F627" t="s">
        <v>198</v>
      </c>
      <c r="G627" t="s">
        <v>3669</v>
      </c>
      <c r="H627">
        <v>8</v>
      </c>
      <c r="I627" t="s">
        <v>46</v>
      </c>
      <c r="J627" t="s">
        <v>62</v>
      </c>
      <c r="K627" s="1" t="s">
        <v>2348</v>
      </c>
      <c r="L627" t="s">
        <v>58</v>
      </c>
      <c r="M627" t="s">
        <v>2144</v>
      </c>
      <c r="N627" t="s">
        <v>392</v>
      </c>
      <c r="O627" t="s">
        <v>3670</v>
      </c>
      <c r="P627">
        <v>34</v>
      </c>
      <c r="Q627" t="s">
        <v>46</v>
      </c>
      <c r="R627" t="s">
        <v>46</v>
      </c>
      <c r="S627" t="s">
        <v>67</v>
      </c>
      <c r="T627" t="s">
        <v>67</v>
      </c>
      <c r="U627" t="s">
        <v>3671</v>
      </c>
      <c r="V627" t="s">
        <v>48</v>
      </c>
      <c r="W627" t="s">
        <v>94</v>
      </c>
      <c r="X627" t="s">
        <v>46</v>
      </c>
      <c r="Y627" t="s">
        <v>46</v>
      </c>
      <c r="Z627" t="s">
        <v>55</v>
      </c>
      <c r="AA627" t="s">
        <v>55</v>
      </c>
      <c r="AB627" t="s">
        <v>46</v>
      </c>
      <c r="AC627" t="s">
        <v>55</v>
      </c>
      <c r="AD627" t="s">
        <v>55</v>
      </c>
      <c r="AE627" t="s">
        <v>55</v>
      </c>
      <c r="AF627" t="s">
        <v>69</v>
      </c>
      <c r="AG627" t="s">
        <v>69</v>
      </c>
      <c r="AH627" s="37" t="s">
        <v>58</v>
      </c>
      <c r="AI627" s="40" t="s">
        <v>94</v>
      </c>
      <c r="AJ627" t="s">
        <v>46</v>
      </c>
      <c r="AK627" t="s">
        <v>46</v>
      </c>
      <c r="AL627" t="s">
        <v>58</v>
      </c>
      <c r="AM627" t="s">
        <v>2144</v>
      </c>
      <c r="AN627" t="s">
        <v>3965</v>
      </c>
      <c r="AO627" t="s">
        <v>46</v>
      </c>
      <c r="AP627" t="s">
        <v>67</v>
      </c>
      <c r="AQ627" t="s">
        <v>67</v>
      </c>
      <c r="AR627" t="s">
        <v>67</v>
      </c>
      <c r="AS627" t="s">
        <v>94</v>
      </c>
      <c r="AT627" t="s">
        <v>67</v>
      </c>
      <c r="AU627" t="s">
        <v>55</v>
      </c>
      <c r="AV627" t="s">
        <v>46</v>
      </c>
      <c r="AW627" t="s">
        <v>55</v>
      </c>
    </row>
    <row r="628" spans="1:49" x14ac:dyDescent="0.3">
      <c r="A628" t="s">
        <v>35</v>
      </c>
      <c r="B628" s="2">
        <v>43878</v>
      </c>
      <c r="C628" s="12">
        <v>13</v>
      </c>
      <c r="D628" s="12">
        <v>13119</v>
      </c>
      <c r="E628" t="s">
        <v>514</v>
      </c>
      <c r="F628" t="s">
        <v>37</v>
      </c>
      <c r="G628" t="s">
        <v>3837</v>
      </c>
      <c r="H628" s="25">
        <v>31</v>
      </c>
      <c r="I628" t="s">
        <v>39</v>
      </c>
      <c r="J628" t="s">
        <v>46</v>
      </c>
      <c r="K628" t="s">
        <v>3838</v>
      </c>
      <c r="L628" t="s">
        <v>55</v>
      </c>
      <c r="M628" t="s">
        <v>43</v>
      </c>
      <c r="N628" t="s">
        <v>108</v>
      </c>
      <c r="O628" t="s">
        <v>3839</v>
      </c>
      <c r="P628" s="25">
        <v>40</v>
      </c>
      <c r="Q628" t="s">
        <v>39</v>
      </c>
      <c r="R628" t="s">
        <v>482</v>
      </c>
      <c r="S628" t="s">
        <v>110</v>
      </c>
      <c r="T628" t="s">
        <v>49</v>
      </c>
      <c r="U628" t="s">
        <v>3840</v>
      </c>
      <c r="V628" t="s">
        <v>48</v>
      </c>
      <c r="W628" t="s">
        <v>49</v>
      </c>
      <c r="X628" t="s">
        <v>50</v>
      </c>
      <c r="Y628" t="s">
        <v>46</v>
      </c>
      <c r="Z628" t="s">
        <v>112</v>
      </c>
      <c r="AA628" s="12" t="s">
        <v>55</v>
      </c>
      <c r="AB628" t="s">
        <v>113</v>
      </c>
      <c r="AC628" t="s">
        <v>55</v>
      </c>
      <c r="AD628" t="s">
        <v>55</v>
      </c>
      <c r="AE628" t="s">
        <v>55</v>
      </c>
      <c r="AF628" t="s">
        <v>3841</v>
      </c>
      <c r="AG628" t="s">
        <v>3842</v>
      </c>
      <c r="AH628" s="37" t="s">
        <v>58</v>
      </c>
      <c r="AI628" s="40" t="s">
        <v>58</v>
      </c>
      <c r="AJ628" t="s">
        <v>39</v>
      </c>
      <c r="AK628" t="s">
        <v>46</v>
      </c>
      <c r="AL628" t="s">
        <v>55</v>
      </c>
      <c r="AM628" t="s">
        <v>43</v>
      </c>
      <c r="AN628" t="s">
        <v>3964</v>
      </c>
      <c r="AO628" t="s">
        <v>39</v>
      </c>
      <c r="AP628" t="s">
        <v>3979</v>
      </c>
      <c r="AQ628" t="s">
        <v>110</v>
      </c>
      <c r="AR628" t="s">
        <v>58</v>
      </c>
      <c r="AS628" t="s">
        <v>58</v>
      </c>
      <c r="AT628" t="s">
        <v>50</v>
      </c>
      <c r="AU628" t="s">
        <v>112</v>
      </c>
      <c r="AV628" t="s">
        <v>113</v>
      </c>
      <c r="AW628" t="s">
        <v>55</v>
      </c>
    </row>
    <row r="629" spans="1:49" x14ac:dyDescent="0.3">
      <c r="A629" t="s">
        <v>35</v>
      </c>
      <c r="B629" s="2">
        <v>40467</v>
      </c>
      <c r="C629">
        <v>5</v>
      </c>
      <c r="D629">
        <v>5101</v>
      </c>
      <c r="E629" t="s">
        <v>151</v>
      </c>
      <c r="F629" t="s">
        <v>151</v>
      </c>
      <c r="G629" t="s">
        <v>3674</v>
      </c>
      <c r="H629">
        <v>27</v>
      </c>
      <c r="I629" t="s">
        <v>46</v>
      </c>
      <c r="J629" t="s">
        <v>62</v>
      </c>
      <c r="K629" t="s">
        <v>665</v>
      </c>
      <c r="L629" t="s">
        <v>55</v>
      </c>
      <c r="M629" t="s">
        <v>391</v>
      </c>
      <c r="N629" t="s">
        <v>3675</v>
      </c>
      <c r="O629" t="s">
        <v>3676</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37" t="s">
        <v>58</v>
      </c>
      <c r="AI629" s="40" t="s">
        <v>58</v>
      </c>
      <c r="AJ629" t="s">
        <v>46</v>
      </c>
      <c r="AK629" t="s">
        <v>46</v>
      </c>
      <c r="AL629" t="s">
        <v>55</v>
      </c>
      <c r="AM629" t="s">
        <v>391</v>
      </c>
      <c r="AN629" t="s">
        <v>3963</v>
      </c>
      <c r="AO629" t="s">
        <v>46</v>
      </c>
      <c r="AP629" t="s">
        <v>67</v>
      </c>
      <c r="AQ629" t="s">
        <v>58</v>
      </c>
      <c r="AR629" t="s">
        <v>67</v>
      </c>
      <c r="AS629" t="s">
        <v>67</v>
      </c>
      <c r="AT629" t="s">
        <v>89</v>
      </c>
      <c r="AU629" t="s">
        <v>55</v>
      </c>
      <c r="AV629" t="s">
        <v>46</v>
      </c>
      <c r="AW629" t="s">
        <v>55</v>
      </c>
    </row>
    <row r="630" spans="1:49" x14ac:dyDescent="0.3">
      <c r="A630" t="s">
        <v>35</v>
      </c>
      <c r="B630" s="2">
        <v>40520</v>
      </c>
      <c r="C630">
        <v>10</v>
      </c>
      <c r="D630">
        <v>10101</v>
      </c>
      <c r="E630" t="s">
        <v>258</v>
      </c>
      <c r="F630" t="s">
        <v>188</v>
      </c>
      <c r="G630" s="5" t="s">
        <v>3677</v>
      </c>
      <c r="H630">
        <v>23</v>
      </c>
      <c r="I630" t="s">
        <v>46</v>
      </c>
      <c r="J630" t="s">
        <v>3678</v>
      </c>
      <c r="K630" t="s">
        <v>73</v>
      </c>
      <c r="L630" t="s">
        <v>55</v>
      </c>
      <c r="M630" t="s">
        <v>653</v>
      </c>
      <c r="N630" t="s">
        <v>65</v>
      </c>
      <c r="O630" t="s">
        <v>3679</v>
      </c>
      <c r="P630">
        <v>19</v>
      </c>
      <c r="Q630" t="s">
        <v>46</v>
      </c>
      <c r="R630" t="s">
        <v>46</v>
      </c>
      <c r="S630" t="s">
        <v>67</v>
      </c>
      <c r="T630" t="s">
        <v>67</v>
      </c>
      <c r="U630" t="s">
        <v>3680</v>
      </c>
      <c r="V630" t="s">
        <v>48</v>
      </c>
      <c r="W630" t="s">
        <v>67</v>
      </c>
      <c r="X630" t="s">
        <v>137</v>
      </c>
      <c r="Y630" t="s">
        <v>46</v>
      </c>
      <c r="Z630" t="s">
        <v>55</v>
      </c>
      <c r="AA630" t="s">
        <v>55</v>
      </c>
      <c r="AB630" t="s">
        <v>46</v>
      </c>
      <c r="AC630" t="s">
        <v>55</v>
      </c>
      <c r="AD630" t="s">
        <v>55</v>
      </c>
      <c r="AE630" t="s">
        <v>55</v>
      </c>
      <c r="AF630" t="s">
        <v>69</v>
      </c>
      <c r="AG630" t="s">
        <v>69</v>
      </c>
      <c r="AH630" s="37" t="s">
        <v>58</v>
      </c>
      <c r="AI630" s="40" t="s">
        <v>58</v>
      </c>
      <c r="AJ630" t="s">
        <v>46</v>
      </c>
      <c r="AK630" t="s">
        <v>3930</v>
      </c>
      <c r="AL630" t="s">
        <v>55</v>
      </c>
      <c r="AM630" t="s">
        <v>710</v>
      </c>
      <c r="AN630" t="s">
        <v>3964</v>
      </c>
      <c r="AO630" t="s">
        <v>46</v>
      </c>
      <c r="AP630" t="s">
        <v>67</v>
      </c>
      <c r="AQ630" t="s">
        <v>67</v>
      </c>
      <c r="AR630" t="s">
        <v>67</v>
      </c>
      <c r="AS630" t="s">
        <v>67</v>
      </c>
      <c r="AT630" t="s">
        <v>137</v>
      </c>
      <c r="AU630" t="s">
        <v>55</v>
      </c>
      <c r="AV630" t="s">
        <v>46</v>
      </c>
      <c r="AW630" t="s">
        <v>55</v>
      </c>
    </row>
    <row r="631" spans="1:49" x14ac:dyDescent="0.3">
      <c r="A631" t="s">
        <v>35</v>
      </c>
      <c r="B631" s="2">
        <v>44285</v>
      </c>
      <c r="C631">
        <v>5</v>
      </c>
      <c r="D631">
        <v>5701</v>
      </c>
      <c r="E631" t="s">
        <v>150</v>
      </c>
      <c r="F631" t="s">
        <v>151</v>
      </c>
      <c r="G631" t="s">
        <v>3681</v>
      </c>
      <c r="H631" s="9">
        <v>22</v>
      </c>
      <c r="I631" s="1" t="s">
        <v>39</v>
      </c>
      <c r="J631" s="1" t="s">
        <v>46</v>
      </c>
      <c r="K631" s="1" t="s">
        <v>3682</v>
      </c>
      <c r="L631" s="1" t="s">
        <v>55</v>
      </c>
      <c r="M631" t="s">
        <v>252</v>
      </c>
      <c r="N631" t="s">
        <v>108</v>
      </c>
      <c r="O631" t="s">
        <v>3683</v>
      </c>
      <c r="P631" s="9">
        <v>42</v>
      </c>
      <c r="Q631" t="s">
        <v>39</v>
      </c>
      <c r="R631" s="1" t="s">
        <v>46</v>
      </c>
      <c r="S631" t="s">
        <v>42</v>
      </c>
      <c r="T631" t="s">
        <v>87</v>
      </c>
      <c r="U631" s="1" t="s">
        <v>48</v>
      </c>
      <c r="V631" s="1" t="s">
        <v>48</v>
      </c>
      <c r="W631" t="s">
        <v>87</v>
      </c>
      <c r="X631" t="s">
        <v>44</v>
      </c>
      <c r="Y631" s="1" t="s">
        <v>46</v>
      </c>
      <c r="Z631" t="s">
        <v>112</v>
      </c>
      <c r="AA631" s="2">
        <v>44286</v>
      </c>
      <c r="AB631" t="s">
        <v>309</v>
      </c>
      <c r="AC631" t="s">
        <v>3684</v>
      </c>
      <c r="AD631" s="1" t="s">
        <v>55</v>
      </c>
      <c r="AE631" s="1" t="s">
        <v>55</v>
      </c>
      <c r="AF631" t="s">
        <v>3685</v>
      </c>
      <c r="AH631" s="37" t="s">
        <v>58</v>
      </c>
      <c r="AI631" s="40" t="s">
        <v>58</v>
      </c>
      <c r="AJ631" t="s">
        <v>39</v>
      </c>
      <c r="AK631" t="s">
        <v>46</v>
      </c>
      <c r="AL631" t="s">
        <v>55</v>
      </c>
      <c r="AM631" t="s">
        <v>527</v>
      </c>
      <c r="AN631" t="s">
        <v>3964</v>
      </c>
      <c r="AO631" t="s">
        <v>39</v>
      </c>
      <c r="AP631" t="s">
        <v>67</v>
      </c>
      <c r="AQ631" t="s">
        <v>94</v>
      </c>
      <c r="AR631" t="s">
        <v>58</v>
      </c>
      <c r="AS631" t="s">
        <v>58</v>
      </c>
      <c r="AT631" t="s">
        <v>3964</v>
      </c>
      <c r="AU631" t="s">
        <v>112</v>
      </c>
      <c r="AV631" t="s">
        <v>309</v>
      </c>
      <c r="AW631" t="s">
        <v>55</v>
      </c>
    </row>
    <row r="632" spans="1:49" x14ac:dyDescent="0.3">
      <c r="A632" t="s">
        <v>35</v>
      </c>
      <c r="B632" s="2">
        <v>43906</v>
      </c>
      <c r="C632" s="12">
        <v>13</v>
      </c>
      <c r="D632" s="12">
        <v>13301</v>
      </c>
      <c r="E632" t="s">
        <v>591</v>
      </c>
      <c r="F632" t="s">
        <v>37</v>
      </c>
      <c r="G632" t="s">
        <v>2896</v>
      </c>
      <c r="H632" s="12">
        <v>24</v>
      </c>
      <c r="I632" t="s">
        <v>39</v>
      </c>
      <c r="J632" t="s">
        <v>46</v>
      </c>
      <c r="K632" t="s">
        <v>2897</v>
      </c>
      <c r="L632" t="s">
        <v>55</v>
      </c>
      <c r="M632" t="s">
        <v>43</v>
      </c>
      <c r="N632" t="s">
        <v>108</v>
      </c>
      <c r="O632" t="s">
        <v>2898</v>
      </c>
      <c r="P632" s="12">
        <v>22</v>
      </c>
      <c r="Q632" t="s">
        <v>39</v>
      </c>
      <c r="R632" t="s">
        <v>46</v>
      </c>
      <c r="S632" t="s">
        <v>42</v>
      </c>
      <c r="T632" t="s">
        <v>67</v>
      </c>
      <c r="U632" t="s">
        <v>48</v>
      </c>
      <c r="V632" t="s">
        <v>2899</v>
      </c>
      <c r="W632" t="s">
        <v>49</v>
      </c>
      <c r="X632" t="s">
        <v>44</v>
      </c>
      <c r="Y632" t="s">
        <v>2900</v>
      </c>
      <c r="Z632" t="s">
        <v>112</v>
      </c>
      <c r="AA632" s="12" t="s">
        <v>55</v>
      </c>
      <c r="AB632" t="s">
        <v>309</v>
      </c>
      <c r="AC632" t="s">
        <v>55</v>
      </c>
      <c r="AD632" t="s">
        <v>55</v>
      </c>
      <c r="AE632" t="s">
        <v>55</v>
      </c>
      <c r="AF632" t="s">
        <v>2901</v>
      </c>
      <c r="AG632" t="s">
        <v>2902</v>
      </c>
      <c r="AH632" s="37" t="s">
        <v>58</v>
      </c>
      <c r="AI632" s="40" t="s">
        <v>58</v>
      </c>
      <c r="AJ632" t="s">
        <v>39</v>
      </c>
      <c r="AK632" t="s">
        <v>46</v>
      </c>
      <c r="AL632" t="s">
        <v>55</v>
      </c>
      <c r="AM632" t="s">
        <v>43</v>
      </c>
      <c r="AN632" t="s">
        <v>3964</v>
      </c>
      <c r="AO632" t="s">
        <v>39</v>
      </c>
      <c r="AP632" t="s">
        <v>67</v>
      </c>
      <c r="AQ632" t="s">
        <v>94</v>
      </c>
      <c r="AR632" t="s">
        <v>67</v>
      </c>
      <c r="AS632" t="s">
        <v>58</v>
      </c>
      <c r="AT632" t="s">
        <v>3964</v>
      </c>
      <c r="AU632" t="s">
        <v>112</v>
      </c>
      <c r="AV632" t="s">
        <v>309</v>
      </c>
      <c r="AW632" t="s">
        <v>55</v>
      </c>
    </row>
    <row r="633" spans="1:49" hidden="1" x14ac:dyDescent="0.3">
      <c r="A633" t="s">
        <v>35</v>
      </c>
      <c r="B633" s="2">
        <v>41424</v>
      </c>
      <c r="C633">
        <v>2</v>
      </c>
      <c r="D633">
        <v>2101</v>
      </c>
      <c r="E633" t="s">
        <v>198</v>
      </c>
      <c r="F633" s="6" t="s">
        <v>198</v>
      </c>
      <c r="G633" t="s">
        <v>3690</v>
      </c>
      <c r="H633">
        <v>31</v>
      </c>
      <c r="I633" t="s">
        <v>46</v>
      </c>
      <c r="J633" s="1" t="s">
        <v>62</v>
      </c>
      <c r="K633" t="s">
        <v>3691</v>
      </c>
      <c r="L633" s="1" t="s">
        <v>55</v>
      </c>
      <c r="M633" s="1" t="s">
        <v>55</v>
      </c>
      <c r="N633" s="1" t="s">
        <v>62</v>
      </c>
      <c r="O633" t="s">
        <v>588</v>
      </c>
      <c r="Q633" t="s">
        <v>46</v>
      </c>
      <c r="R633" t="s">
        <v>46</v>
      </c>
      <c r="S633" s="1" t="s">
        <v>67</v>
      </c>
      <c r="T633" t="s">
        <v>67</v>
      </c>
      <c r="U633" t="s">
        <v>3692</v>
      </c>
      <c r="V633" t="s">
        <v>48</v>
      </c>
      <c r="W633" t="s">
        <v>42</v>
      </c>
      <c r="X633" s="1" t="s">
        <v>46</v>
      </c>
      <c r="Y633" t="s">
        <v>46</v>
      </c>
      <c r="Z633" s="1" t="s">
        <v>55</v>
      </c>
      <c r="AA633" t="s">
        <v>55</v>
      </c>
      <c r="AB633" t="s">
        <v>46</v>
      </c>
      <c r="AC633" s="1" t="s">
        <v>55</v>
      </c>
      <c r="AE633" t="s">
        <v>55</v>
      </c>
      <c r="AF633" t="s">
        <v>69</v>
      </c>
      <c r="AG633" t="s">
        <v>69</v>
      </c>
      <c r="AH633" s="37" t="s">
        <v>58</v>
      </c>
      <c r="AI633" s="40"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3">
      <c r="A634" t="s">
        <v>35</v>
      </c>
      <c r="B634" s="2">
        <v>43943</v>
      </c>
      <c r="C634" s="9">
        <v>13</v>
      </c>
      <c r="D634" s="9">
        <v>13301</v>
      </c>
      <c r="E634" t="s">
        <v>591</v>
      </c>
      <c r="F634" t="s">
        <v>37</v>
      </c>
      <c r="G634" t="s">
        <v>3765</v>
      </c>
      <c r="H634" s="9">
        <v>38</v>
      </c>
      <c r="I634" t="s">
        <v>39</v>
      </c>
      <c r="J634" t="s">
        <v>46</v>
      </c>
      <c r="K634" t="s">
        <v>3766</v>
      </c>
      <c r="L634" t="s">
        <v>55</v>
      </c>
      <c r="M634" t="s">
        <v>279</v>
      </c>
      <c r="N634" t="s">
        <v>108</v>
      </c>
      <c r="O634" t="s">
        <v>3767</v>
      </c>
      <c r="P634" s="9"/>
      <c r="Q634" t="s">
        <v>39</v>
      </c>
      <c r="R634" t="s">
        <v>46</v>
      </c>
      <c r="S634" t="s">
        <v>49</v>
      </c>
      <c r="T634" t="s">
        <v>67</v>
      </c>
      <c r="U634" t="s">
        <v>3768</v>
      </c>
      <c r="V634" t="s">
        <v>48</v>
      </c>
      <c r="W634" t="s">
        <v>49</v>
      </c>
      <c r="X634" t="s">
        <v>44</v>
      </c>
      <c r="Y634" t="s">
        <v>46</v>
      </c>
      <c r="Z634" t="s">
        <v>90</v>
      </c>
      <c r="AA634" s="10">
        <v>43943</v>
      </c>
      <c r="AB634" t="s">
        <v>91</v>
      </c>
      <c r="AC634" t="s">
        <v>55</v>
      </c>
      <c r="AD634" t="s">
        <v>55</v>
      </c>
      <c r="AE634" t="s">
        <v>55</v>
      </c>
      <c r="AF634" t="s">
        <v>3769</v>
      </c>
      <c r="AG634" t="s">
        <v>3770</v>
      </c>
      <c r="AH634" s="37" t="s">
        <v>58</v>
      </c>
      <c r="AI634" s="40" t="s">
        <v>58</v>
      </c>
      <c r="AJ634" t="s">
        <v>39</v>
      </c>
      <c r="AK634" t="s">
        <v>46</v>
      </c>
      <c r="AL634" t="s">
        <v>55</v>
      </c>
      <c r="AM634" t="s">
        <v>527</v>
      </c>
      <c r="AN634" t="s">
        <v>3964</v>
      </c>
      <c r="AO634" t="s">
        <v>39</v>
      </c>
      <c r="AP634" t="s">
        <v>67</v>
      </c>
      <c r="AQ634" t="s">
        <v>58</v>
      </c>
      <c r="AR634" t="s">
        <v>67</v>
      </c>
      <c r="AS634" t="s">
        <v>58</v>
      </c>
      <c r="AT634" t="s">
        <v>3964</v>
      </c>
      <c r="AU634" t="s">
        <v>90</v>
      </c>
      <c r="AV634" t="s">
        <v>91</v>
      </c>
      <c r="AW634" t="s">
        <v>55</v>
      </c>
    </row>
    <row r="635" spans="1:49" hidden="1" x14ac:dyDescent="0.3">
      <c r="A635" t="s">
        <v>35</v>
      </c>
      <c r="B635" s="2">
        <v>41117</v>
      </c>
      <c r="C635">
        <v>2</v>
      </c>
      <c r="D635">
        <v>2101</v>
      </c>
      <c r="E635" t="s">
        <v>198</v>
      </c>
      <c r="F635" s="6" t="s">
        <v>198</v>
      </c>
      <c r="G635" t="s">
        <v>3697</v>
      </c>
      <c r="H635">
        <v>14</v>
      </c>
      <c r="I635" t="s">
        <v>46</v>
      </c>
      <c r="J635" t="s">
        <v>62</v>
      </c>
      <c r="K635" s="1" t="s">
        <v>1108</v>
      </c>
      <c r="L635" t="s">
        <v>55</v>
      </c>
      <c r="M635" t="s">
        <v>220</v>
      </c>
      <c r="N635" t="s">
        <v>392</v>
      </c>
      <c r="O635" t="s">
        <v>1109</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37" t="s">
        <v>58</v>
      </c>
      <c r="AI635" s="40" t="s">
        <v>94</v>
      </c>
      <c r="AJ635" t="s">
        <v>46</v>
      </c>
      <c r="AK635" t="s">
        <v>46</v>
      </c>
      <c r="AL635" t="s">
        <v>55</v>
      </c>
      <c r="AM635" t="s">
        <v>220</v>
      </c>
      <c r="AN635" t="s">
        <v>3965</v>
      </c>
      <c r="AO635" t="s">
        <v>46</v>
      </c>
      <c r="AP635" t="s">
        <v>67</v>
      </c>
      <c r="AQ635" t="s">
        <v>67</v>
      </c>
      <c r="AR635" t="s">
        <v>67</v>
      </c>
      <c r="AS635" t="s">
        <v>67</v>
      </c>
      <c r="AT635" t="s">
        <v>89</v>
      </c>
      <c r="AU635" t="s">
        <v>55</v>
      </c>
      <c r="AV635" t="s">
        <v>46</v>
      </c>
      <c r="AW635" t="s">
        <v>55</v>
      </c>
    </row>
    <row r="636" spans="1:49" x14ac:dyDescent="0.3">
      <c r="A636" t="s">
        <v>35</v>
      </c>
      <c r="B636" s="2">
        <v>44047</v>
      </c>
      <c r="C636" s="9">
        <v>13</v>
      </c>
      <c r="D636" s="9">
        <v>13120</v>
      </c>
      <c r="E636" t="s">
        <v>2384</v>
      </c>
      <c r="F636" t="s">
        <v>37</v>
      </c>
      <c r="G636" t="s">
        <v>2908</v>
      </c>
      <c r="H636" s="9">
        <v>18</v>
      </c>
      <c r="I636" t="s">
        <v>627</v>
      </c>
      <c r="J636" t="s">
        <v>46</v>
      </c>
      <c r="K636" t="s">
        <v>2909</v>
      </c>
      <c r="L636" t="s">
        <v>55</v>
      </c>
      <c r="M636" t="s">
        <v>43</v>
      </c>
      <c r="N636" t="s">
        <v>108</v>
      </c>
      <c r="O636" t="s">
        <v>2910</v>
      </c>
      <c r="P636" s="9">
        <v>25</v>
      </c>
      <c r="Q636" t="s">
        <v>627</v>
      </c>
      <c r="R636" t="s">
        <v>46</v>
      </c>
      <c r="S636" t="s">
        <v>42</v>
      </c>
      <c r="T636" t="s">
        <v>49</v>
      </c>
      <c r="U636" t="s">
        <v>48</v>
      </c>
      <c r="V636" t="s">
        <v>48</v>
      </c>
      <c r="W636" t="s">
        <v>49</v>
      </c>
      <c r="X636" t="s">
        <v>44</v>
      </c>
      <c r="Y636" t="s">
        <v>46</v>
      </c>
      <c r="Z636" t="s">
        <v>112</v>
      </c>
      <c r="AA636" s="9" t="s">
        <v>55</v>
      </c>
      <c r="AB636" t="s">
        <v>176</v>
      </c>
      <c r="AC636" t="s">
        <v>55</v>
      </c>
      <c r="AD636" t="s">
        <v>55</v>
      </c>
      <c r="AE636" t="s">
        <v>55</v>
      </c>
      <c r="AF636" t="s">
        <v>2911</v>
      </c>
      <c r="AG636" t="s">
        <v>2912</v>
      </c>
      <c r="AH636" s="37" t="s">
        <v>58</v>
      </c>
      <c r="AI636" s="40" t="s">
        <v>58</v>
      </c>
      <c r="AJ636" t="s">
        <v>627</v>
      </c>
      <c r="AK636" t="s">
        <v>46</v>
      </c>
      <c r="AL636" t="s">
        <v>55</v>
      </c>
      <c r="AM636" t="s">
        <v>43</v>
      </c>
      <c r="AN636" t="s">
        <v>3964</v>
      </c>
      <c r="AO636" t="s">
        <v>627</v>
      </c>
      <c r="AP636" t="s">
        <v>67</v>
      </c>
      <c r="AQ636" t="s">
        <v>94</v>
      </c>
      <c r="AR636" t="s">
        <v>58</v>
      </c>
      <c r="AS636" t="s">
        <v>58</v>
      </c>
      <c r="AT636" t="s">
        <v>3964</v>
      </c>
      <c r="AU636" t="s">
        <v>112</v>
      </c>
      <c r="AV636" t="s">
        <v>176</v>
      </c>
      <c r="AW636" t="s">
        <v>55</v>
      </c>
    </row>
    <row r="637" spans="1:49" hidden="1" x14ac:dyDescent="0.3">
      <c r="A637" t="s">
        <v>35</v>
      </c>
      <c r="B637" s="2">
        <v>42975</v>
      </c>
      <c r="C637">
        <v>5</v>
      </c>
      <c r="D637">
        <v>5109</v>
      </c>
      <c r="E637" t="s">
        <v>529</v>
      </c>
      <c r="F637" t="s">
        <v>151</v>
      </c>
      <c r="G637" t="s">
        <v>3704</v>
      </c>
      <c r="H637">
        <v>27</v>
      </c>
      <c r="I637" t="s">
        <v>39</v>
      </c>
      <c r="J637" t="s">
        <v>637</v>
      </c>
      <c r="K637" t="s">
        <v>3705</v>
      </c>
      <c r="L637" t="s">
        <v>42</v>
      </c>
      <c r="M637" t="s">
        <v>279</v>
      </c>
      <c r="N637" t="s">
        <v>44</v>
      </c>
      <c r="O637" t="s">
        <v>3706</v>
      </c>
      <c r="P637">
        <v>21</v>
      </c>
      <c r="Q637" t="s">
        <v>39</v>
      </c>
      <c r="R637" t="s">
        <v>46</v>
      </c>
      <c r="S637" t="s">
        <v>42</v>
      </c>
      <c r="T637" t="s">
        <v>42</v>
      </c>
      <c r="U637" t="s">
        <v>3707</v>
      </c>
      <c r="V637" t="s">
        <v>147</v>
      </c>
      <c r="W637" t="s">
        <v>42</v>
      </c>
      <c r="X637" t="s">
        <v>441</v>
      </c>
      <c r="Y637" t="s">
        <v>3708</v>
      </c>
      <c r="Z637" t="s">
        <v>112</v>
      </c>
      <c r="AA637">
        <v>42937</v>
      </c>
      <c r="AB637" t="s">
        <v>52</v>
      </c>
      <c r="AC637" t="s">
        <v>3709</v>
      </c>
      <c r="AD637" t="s">
        <v>55</v>
      </c>
      <c r="AE637" t="s">
        <v>55</v>
      </c>
      <c r="AF637" t="s">
        <v>3710</v>
      </c>
      <c r="AG637" t="s">
        <v>3711</v>
      </c>
      <c r="AH637" s="37" t="s">
        <v>58</v>
      </c>
      <c r="AI637" s="40" t="s">
        <v>94</v>
      </c>
      <c r="AJ637" t="s">
        <v>39</v>
      </c>
      <c r="AK637" t="s">
        <v>3932</v>
      </c>
      <c r="AL637" t="s">
        <v>94</v>
      </c>
      <c r="AM637" t="s">
        <v>527</v>
      </c>
      <c r="AN637" t="s">
        <v>3964</v>
      </c>
      <c r="AO637" t="s">
        <v>39</v>
      </c>
      <c r="AP637" t="s">
        <v>67</v>
      </c>
      <c r="AQ637" t="s">
        <v>94</v>
      </c>
      <c r="AR637" t="s">
        <v>94</v>
      </c>
      <c r="AS637" t="s">
        <v>94</v>
      </c>
      <c r="AT637" t="s">
        <v>441</v>
      </c>
      <c r="AU637" t="s">
        <v>112</v>
      </c>
      <c r="AV637" t="s">
        <v>52</v>
      </c>
      <c r="AW637" t="s">
        <v>55</v>
      </c>
    </row>
    <row r="638" spans="1:49" x14ac:dyDescent="0.3">
      <c r="A638" t="s">
        <v>35</v>
      </c>
      <c r="B638" s="2">
        <v>41955</v>
      </c>
      <c r="C638">
        <v>2</v>
      </c>
      <c r="D638">
        <v>2201</v>
      </c>
      <c r="E638" t="s">
        <v>932</v>
      </c>
      <c r="F638" t="s">
        <v>198</v>
      </c>
      <c r="G638" t="s">
        <v>3712</v>
      </c>
      <c r="H638">
        <v>27</v>
      </c>
      <c r="I638" t="s">
        <v>39</v>
      </c>
      <c r="J638" t="s">
        <v>46</v>
      </c>
      <c r="K638" t="s">
        <v>3713</v>
      </c>
      <c r="L638" t="s">
        <v>42</v>
      </c>
      <c r="M638" t="s">
        <v>247</v>
      </c>
      <c r="N638" t="s">
        <v>44</v>
      </c>
      <c r="O638" t="s">
        <v>3714</v>
      </c>
      <c r="P638">
        <v>49</v>
      </c>
      <c r="Q638" t="s">
        <v>39</v>
      </c>
      <c r="R638" t="s">
        <v>46</v>
      </c>
      <c r="S638" t="s">
        <v>49</v>
      </c>
      <c r="T638" t="s">
        <v>42</v>
      </c>
      <c r="U638" t="s">
        <v>48</v>
      </c>
      <c r="V638" t="s">
        <v>320</v>
      </c>
      <c r="W638" t="s">
        <v>49</v>
      </c>
      <c r="X638" t="s">
        <v>50</v>
      </c>
      <c r="Y638" t="s">
        <v>42</v>
      </c>
      <c r="Z638" t="s">
        <v>90</v>
      </c>
      <c r="AA638">
        <v>41960</v>
      </c>
      <c r="AB638" t="s">
        <v>91</v>
      </c>
      <c r="AC638" t="s">
        <v>55</v>
      </c>
      <c r="AD638" t="s">
        <v>55</v>
      </c>
      <c r="AE638" t="s">
        <v>55</v>
      </c>
      <c r="AF638" t="s">
        <v>3715</v>
      </c>
      <c r="AG638" t="s">
        <v>3716</v>
      </c>
      <c r="AH638" s="37" t="s">
        <v>58</v>
      </c>
      <c r="AI638" s="40" t="s">
        <v>58</v>
      </c>
      <c r="AJ638" t="s">
        <v>39</v>
      </c>
      <c r="AK638" t="s">
        <v>46</v>
      </c>
      <c r="AL638" t="s">
        <v>94</v>
      </c>
      <c r="AM638" t="s">
        <v>247</v>
      </c>
      <c r="AN638" t="s">
        <v>3964</v>
      </c>
      <c r="AO638" t="s">
        <v>39</v>
      </c>
      <c r="AP638" t="s">
        <v>67</v>
      </c>
      <c r="AQ638" t="s">
        <v>58</v>
      </c>
      <c r="AR638" t="s">
        <v>94</v>
      </c>
      <c r="AS638" t="s">
        <v>58</v>
      </c>
      <c r="AT638" t="s">
        <v>50</v>
      </c>
      <c r="AU638" t="s">
        <v>90</v>
      </c>
      <c r="AV638" t="s">
        <v>91</v>
      </c>
      <c r="AW638" t="s">
        <v>55</v>
      </c>
    </row>
    <row r="639" spans="1:49" x14ac:dyDescent="0.3">
      <c r="A639" t="s">
        <v>35</v>
      </c>
      <c r="B639" s="2">
        <v>44051</v>
      </c>
      <c r="C639" s="9">
        <v>13</v>
      </c>
      <c r="D639" s="9">
        <v>13101</v>
      </c>
      <c r="E639" t="s">
        <v>1263</v>
      </c>
      <c r="F639" t="s">
        <v>37</v>
      </c>
      <c r="G639" t="s">
        <v>1944</v>
      </c>
      <c r="H639" s="9">
        <v>30</v>
      </c>
      <c r="I639" t="s">
        <v>420</v>
      </c>
      <c r="J639" t="s">
        <v>46</v>
      </c>
      <c r="K639" t="s">
        <v>1945</v>
      </c>
      <c r="L639" t="s">
        <v>55</v>
      </c>
      <c r="M639" t="s">
        <v>74</v>
      </c>
      <c r="N639" t="s">
        <v>108</v>
      </c>
      <c r="O639" t="s">
        <v>1267</v>
      </c>
      <c r="P639" s="9"/>
      <c r="Q639" t="s">
        <v>420</v>
      </c>
      <c r="R639" t="s">
        <v>46</v>
      </c>
      <c r="S639" t="s">
        <v>49</v>
      </c>
      <c r="T639" t="s">
        <v>67</v>
      </c>
      <c r="U639" t="s">
        <v>48</v>
      </c>
      <c r="V639" t="s">
        <v>1268</v>
      </c>
      <c r="W639" t="s">
        <v>67</v>
      </c>
      <c r="X639" t="s">
        <v>44</v>
      </c>
      <c r="Y639" t="s">
        <v>1000</v>
      </c>
      <c r="Z639" t="s">
        <v>1269</v>
      </c>
      <c r="AA639" s="9" t="s">
        <v>55</v>
      </c>
      <c r="AB639" t="s">
        <v>1269</v>
      </c>
      <c r="AC639" t="s">
        <v>55</v>
      </c>
      <c r="AD639" t="s">
        <v>55</v>
      </c>
      <c r="AE639" t="s">
        <v>55</v>
      </c>
      <c r="AF639" t="s">
        <v>1946</v>
      </c>
      <c r="AG639" t="s">
        <v>1947</v>
      </c>
      <c r="AH639" s="37" t="s">
        <v>58</v>
      </c>
      <c r="AI639" s="40" t="s">
        <v>58</v>
      </c>
      <c r="AJ639" t="s">
        <v>420</v>
      </c>
      <c r="AK639" t="s">
        <v>46</v>
      </c>
      <c r="AL639" t="s">
        <v>55</v>
      </c>
      <c r="AM639" t="s">
        <v>74</v>
      </c>
      <c r="AN639" t="s">
        <v>3964</v>
      </c>
      <c r="AO639" t="s">
        <v>420</v>
      </c>
      <c r="AP639" t="s">
        <v>67</v>
      </c>
      <c r="AQ639" t="s">
        <v>58</v>
      </c>
      <c r="AR639" t="s">
        <v>67</v>
      </c>
      <c r="AS639" t="s">
        <v>67</v>
      </c>
      <c r="AT639" t="s">
        <v>3964</v>
      </c>
      <c r="AU639" t="s">
        <v>1269</v>
      </c>
      <c r="AV639" t="s">
        <v>1758</v>
      </c>
      <c r="AW639" t="s">
        <v>55</v>
      </c>
    </row>
    <row r="640" spans="1:49" x14ac:dyDescent="0.3">
      <c r="A640" t="s">
        <v>35</v>
      </c>
      <c r="B640" s="2">
        <v>44079</v>
      </c>
      <c r="C640">
        <v>13</v>
      </c>
      <c r="D640">
        <v>13112</v>
      </c>
      <c r="E640" t="s">
        <v>128</v>
      </c>
      <c r="F640" t="s">
        <v>37</v>
      </c>
      <c r="G640" t="s">
        <v>560</v>
      </c>
      <c r="H640">
        <v>21</v>
      </c>
      <c r="I640" t="s">
        <v>39</v>
      </c>
      <c r="J640" s="1" t="s">
        <v>46</v>
      </c>
      <c r="K640" t="s">
        <v>561</v>
      </c>
      <c r="L640" s="1" t="s">
        <v>55</v>
      </c>
      <c r="M640" t="s">
        <v>43</v>
      </c>
      <c r="N640" t="s">
        <v>108</v>
      </c>
      <c r="O640" t="s">
        <v>562</v>
      </c>
      <c r="P640">
        <v>28</v>
      </c>
      <c r="Q640" s="1" t="s">
        <v>46</v>
      </c>
      <c r="R640" s="1" t="s">
        <v>46</v>
      </c>
      <c r="S640" t="s">
        <v>42</v>
      </c>
      <c r="T640" s="1" t="s">
        <v>67</v>
      </c>
      <c r="U640" s="1" t="s">
        <v>48</v>
      </c>
      <c r="V640" s="1" t="s">
        <v>48</v>
      </c>
      <c r="W640" s="1" t="s">
        <v>563</v>
      </c>
      <c r="X640" t="s">
        <v>50</v>
      </c>
      <c r="Y640" s="1" t="s">
        <v>46</v>
      </c>
      <c r="Z640" s="1" t="s">
        <v>55</v>
      </c>
      <c r="AA640" t="s">
        <v>55</v>
      </c>
      <c r="AB640" t="s">
        <v>564</v>
      </c>
      <c r="AC640" s="1" t="s">
        <v>55</v>
      </c>
      <c r="AD640" s="1" t="s">
        <v>55</v>
      </c>
      <c r="AE640" s="1" t="s">
        <v>55</v>
      </c>
      <c r="AF640" t="s">
        <v>565</v>
      </c>
      <c r="AG640" t="s">
        <v>566</v>
      </c>
      <c r="AH640" s="37" t="s">
        <v>58</v>
      </c>
      <c r="AI640" s="40" t="s">
        <v>58</v>
      </c>
      <c r="AJ640" t="s">
        <v>39</v>
      </c>
      <c r="AK640" t="s">
        <v>46</v>
      </c>
      <c r="AL640" t="s">
        <v>55</v>
      </c>
      <c r="AM640" t="s">
        <v>43</v>
      </c>
      <c r="AN640" t="s">
        <v>3964</v>
      </c>
      <c r="AO640" t="s">
        <v>46</v>
      </c>
      <c r="AP640" t="s">
        <v>67</v>
      </c>
      <c r="AQ640" t="s">
        <v>94</v>
      </c>
      <c r="AR640" t="s">
        <v>67</v>
      </c>
      <c r="AS640" t="s">
        <v>67</v>
      </c>
      <c r="AT640" t="s">
        <v>50</v>
      </c>
      <c r="AU640" t="s">
        <v>55</v>
      </c>
      <c r="AV640" t="s">
        <v>309</v>
      </c>
      <c r="AW640" t="s">
        <v>55</v>
      </c>
    </row>
    <row r="641" spans="1:49" x14ac:dyDescent="0.3">
      <c r="A641" t="s">
        <v>35</v>
      </c>
      <c r="B641" s="2">
        <v>41043</v>
      </c>
      <c r="C641">
        <v>6</v>
      </c>
      <c r="D641">
        <v>6107</v>
      </c>
      <c r="E641" t="s">
        <v>1994</v>
      </c>
      <c r="F641" t="s">
        <v>105</v>
      </c>
      <c r="G641" t="s">
        <v>3728</v>
      </c>
      <c r="H641">
        <v>40</v>
      </c>
      <c r="I641" t="s">
        <v>46</v>
      </c>
      <c r="J641" t="s">
        <v>62</v>
      </c>
      <c r="K641" s="1" t="s">
        <v>300</v>
      </c>
      <c r="L641" t="s">
        <v>55</v>
      </c>
      <c r="M641" t="s">
        <v>286</v>
      </c>
      <c r="N641" t="s">
        <v>65</v>
      </c>
      <c r="O641" t="s">
        <v>3729</v>
      </c>
      <c r="P641">
        <v>59</v>
      </c>
      <c r="Q641" t="s">
        <v>46</v>
      </c>
      <c r="R641" t="s">
        <v>46</v>
      </c>
      <c r="S641" t="s">
        <v>58</v>
      </c>
      <c r="T641" t="s">
        <v>67</v>
      </c>
      <c r="U641" t="s">
        <v>3730</v>
      </c>
      <c r="V641" t="s">
        <v>48</v>
      </c>
      <c r="W641" t="s">
        <v>58</v>
      </c>
      <c r="X641" t="s">
        <v>50</v>
      </c>
      <c r="Y641" t="s">
        <v>46</v>
      </c>
      <c r="Z641" t="s">
        <v>55</v>
      </c>
      <c r="AA641" t="s">
        <v>55</v>
      </c>
      <c r="AB641" t="s">
        <v>46</v>
      </c>
      <c r="AC641" t="s">
        <v>55</v>
      </c>
      <c r="AD641" t="s">
        <v>55</v>
      </c>
      <c r="AE641" t="s">
        <v>55</v>
      </c>
      <c r="AF641" t="s">
        <v>69</v>
      </c>
      <c r="AG641" t="s">
        <v>69</v>
      </c>
      <c r="AH641" s="37" t="s">
        <v>58</v>
      </c>
      <c r="AI641" s="40" t="s">
        <v>58</v>
      </c>
      <c r="AJ641" t="s">
        <v>46</v>
      </c>
      <c r="AK641" t="s">
        <v>46</v>
      </c>
      <c r="AL641" t="s">
        <v>55</v>
      </c>
      <c r="AM641" t="s">
        <v>74</v>
      </c>
      <c r="AN641" t="s">
        <v>3964</v>
      </c>
      <c r="AO641" t="s">
        <v>46</v>
      </c>
      <c r="AP641" t="s">
        <v>67</v>
      </c>
      <c r="AQ641" t="s">
        <v>58</v>
      </c>
      <c r="AR641" t="s">
        <v>67</v>
      </c>
      <c r="AS641" t="s">
        <v>58</v>
      </c>
      <c r="AT641" t="s">
        <v>50</v>
      </c>
      <c r="AU641" t="s">
        <v>55</v>
      </c>
      <c r="AV641" t="s">
        <v>46</v>
      </c>
      <c r="AW641" t="s">
        <v>55</v>
      </c>
    </row>
    <row r="642" spans="1:49" x14ac:dyDescent="0.3">
      <c r="A642" t="s">
        <v>35</v>
      </c>
      <c r="B642" s="2">
        <v>41820</v>
      </c>
      <c r="C642">
        <v>16</v>
      </c>
      <c r="D642">
        <v>16302</v>
      </c>
      <c r="E642" t="s">
        <v>369</v>
      </c>
      <c r="F642" t="s">
        <v>370</v>
      </c>
      <c r="G642" t="s">
        <v>3731</v>
      </c>
      <c r="H642">
        <v>43</v>
      </c>
      <c r="I642" t="s">
        <v>39</v>
      </c>
      <c r="J642" t="s">
        <v>3732</v>
      </c>
      <c r="K642" t="s">
        <v>3733</v>
      </c>
      <c r="L642" t="s">
        <v>42</v>
      </c>
      <c r="M642" t="s">
        <v>43</v>
      </c>
      <c r="N642" t="s">
        <v>44</v>
      </c>
      <c r="O642" t="s">
        <v>3734</v>
      </c>
      <c r="P642">
        <v>39</v>
      </c>
      <c r="Q642" t="s">
        <v>39</v>
      </c>
      <c r="R642" t="s">
        <v>46</v>
      </c>
      <c r="S642" t="s">
        <v>42</v>
      </c>
      <c r="T642" t="s">
        <v>49</v>
      </c>
      <c r="U642" t="s">
        <v>48</v>
      </c>
      <c r="V642" t="s">
        <v>42</v>
      </c>
      <c r="W642" t="s">
        <v>49</v>
      </c>
      <c r="X642" t="s">
        <v>50</v>
      </c>
      <c r="Y642" t="s">
        <v>42</v>
      </c>
      <c r="Z642" t="s">
        <v>51</v>
      </c>
      <c r="AA642">
        <v>42493</v>
      </c>
      <c r="AB642" t="s">
        <v>52</v>
      </c>
      <c r="AC642" t="s">
        <v>3735</v>
      </c>
      <c r="AD642" t="s">
        <v>892</v>
      </c>
      <c r="AE642" t="s">
        <v>55</v>
      </c>
      <c r="AF642" t="s">
        <v>3736</v>
      </c>
      <c r="AG642" t="s">
        <v>3737</v>
      </c>
      <c r="AH642" s="37" t="s">
        <v>58</v>
      </c>
      <c r="AI642" s="40" t="s">
        <v>58</v>
      </c>
      <c r="AJ642" t="s">
        <v>39</v>
      </c>
      <c r="AK642" t="s">
        <v>3935</v>
      </c>
      <c r="AL642" t="s">
        <v>94</v>
      </c>
      <c r="AM642" t="s">
        <v>43</v>
      </c>
      <c r="AN642" t="s">
        <v>3964</v>
      </c>
      <c r="AO642" t="s">
        <v>39</v>
      </c>
      <c r="AP642" t="s">
        <v>67</v>
      </c>
      <c r="AQ642" t="s">
        <v>94</v>
      </c>
      <c r="AR642" t="s">
        <v>58</v>
      </c>
      <c r="AS642" t="s">
        <v>58</v>
      </c>
      <c r="AT642" t="s">
        <v>50</v>
      </c>
      <c r="AU642" t="s">
        <v>51</v>
      </c>
      <c r="AV642" t="s">
        <v>52</v>
      </c>
      <c r="AW642" t="s">
        <v>892</v>
      </c>
    </row>
    <row r="643" spans="1:49" x14ac:dyDescent="0.3">
      <c r="A643" t="s">
        <v>35</v>
      </c>
      <c r="B643" s="2">
        <v>44082</v>
      </c>
      <c r="C643" s="22">
        <v>13</v>
      </c>
      <c r="D643" s="22">
        <v>13302</v>
      </c>
      <c r="E643" t="s">
        <v>180</v>
      </c>
      <c r="F643" t="s">
        <v>37</v>
      </c>
      <c r="G643" t="s">
        <v>181</v>
      </c>
      <c r="H643" s="22">
        <v>60</v>
      </c>
      <c r="I643" t="s">
        <v>39</v>
      </c>
      <c r="J643" t="s">
        <v>46</v>
      </c>
      <c r="K643" t="s">
        <v>182</v>
      </c>
      <c r="L643" t="s">
        <v>55</v>
      </c>
      <c r="M643" t="s">
        <v>74</v>
      </c>
      <c r="N643" t="s">
        <v>108</v>
      </c>
      <c r="O643" t="s">
        <v>183</v>
      </c>
      <c r="P643" s="22">
        <v>61</v>
      </c>
      <c r="Q643" t="s">
        <v>46</v>
      </c>
      <c r="R643" t="s">
        <v>46</v>
      </c>
      <c r="S643" t="s">
        <v>67</v>
      </c>
      <c r="T643" t="s">
        <v>67</v>
      </c>
      <c r="U643" t="s">
        <v>48</v>
      </c>
      <c r="V643" t="s">
        <v>184</v>
      </c>
      <c r="W643" t="s">
        <v>67</v>
      </c>
      <c r="X643" t="s">
        <v>50</v>
      </c>
      <c r="Y643" t="s">
        <v>46</v>
      </c>
      <c r="Z643" t="s">
        <v>113</v>
      </c>
      <c r="AA643" s="22" t="s">
        <v>55</v>
      </c>
      <c r="AB643" t="s">
        <v>46</v>
      </c>
      <c r="AC643" t="s">
        <v>55</v>
      </c>
      <c r="AD643" t="s">
        <v>55</v>
      </c>
      <c r="AE643" t="s">
        <v>55</v>
      </c>
      <c r="AF643" t="s">
        <v>185</v>
      </c>
      <c r="AG643" t="s">
        <v>186</v>
      </c>
      <c r="AH643" s="37" t="s">
        <v>58</v>
      </c>
      <c r="AI643" s="37" t="s">
        <v>58</v>
      </c>
      <c r="AJ643" t="s">
        <v>39</v>
      </c>
      <c r="AK643" t="s">
        <v>46</v>
      </c>
      <c r="AL643" t="s">
        <v>55</v>
      </c>
      <c r="AM643" t="s">
        <v>74</v>
      </c>
      <c r="AN643" t="s">
        <v>3964</v>
      </c>
      <c r="AO643" t="s">
        <v>46</v>
      </c>
      <c r="AP643" t="s">
        <v>67</v>
      </c>
      <c r="AQ643" t="s">
        <v>67</v>
      </c>
      <c r="AR643" t="s">
        <v>67</v>
      </c>
      <c r="AS643" t="s">
        <v>67</v>
      </c>
      <c r="AT643" t="s">
        <v>50</v>
      </c>
      <c r="AU643" t="s">
        <v>113</v>
      </c>
      <c r="AV643" t="s">
        <v>46</v>
      </c>
      <c r="AW643" t="s">
        <v>55</v>
      </c>
    </row>
    <row r="644" spans="1:49" hidden="1" x14ac:dyDescent="0.3">
      <c r="A644" t="s">
        <v>35</v>
      </c>
      <c r="B644" s="2">
        <v>44136</v>
      </c>
      <c r="C644">
        <v>7</v>
      </c>
      <c r="D644">
        <v>7201</v>
      </c>
      <c r="E644" t="s">
        <v>1573</v>
      </c>
      <c r="F644" t="s">
        <v>458</v>
      </c>
      <c r="G644" t="s">
        <v>3743</v>
      </c>
      <c r="H644">
        <v>36</v>
      </c>
      <c r="I644" t="s">
        <v>39</v>
      </c>
      <c r="J644" t="s">
        <v>46</v>
      </c>
      <c r="K644" t="s">
        <v>3744</v>
      </c>
      <c r="L644" t="s">
        <v>55</v>
      </c>
      <c r="M644" t="s">
        <v>347</v>
      </c>
      <c r="N644" t="s">
        <v>192</v>
      </c>
      <c r="O644" t="s">
        <v>3745</v>
      </c>
      <c r="P644">
        <v>31</v>
      </c>
      <c r="Q644" t="s">
        <v>46</v>
      </c>
      <c r="R644" t="s">
        <v>46</v>
      </c>
      <c r="S644" t="s">
        <v>42</v>
      </c>
      <c r="T644" t="s">
        <v>67</v>
      </c>
      <c r="U644" t="s">
        <v>48</v>
      </c>
      <c r="V644" t="s">
        <v>3746</v>
      </c>
      <c r="W644" t="s">
        <v>67</v>
      </c>
      <c r="X644" t="s">
        <v>137</v>
      </c>
      <c r="Y644" t="s">
        <v>46</v>
      </c>
      <c r="Z644" t="s">
        <v>176</v>
      </c>
      <c r="AA644" t="s">
        <v>55</v>
      </c>
      <c r="AB644" t="s">
        <v>309</v>
      </c>
      <c r="AC644" t="s">
        <v>55</v>
      </c>
      <c r="AD644" t="s">
        <v>55</v>
      </c>
      <c r="AE644" t="s">
        <v>55</v>
      </c>
      <c r="AF644" t="s">
        <v>3747</v>
      </c>
      <c r="AG644" t="s">
        <v>3748</v>
      </c>
      <c r="AH644" s="37" t="s">
        <v>58</v>
      </c>
      <c r="AI644" s="40" t="s">
        <v>94</v>
      </c>
      <c r="AJ644" t="s">
        <v>39</v>
      </c>
      <c r="AK644" t="s">
        <v>46</v>
      </c>
      <c r="AL644" t="s">
        <v>55</v>
      </c>
      <c r="AM644" t="s">
        <v>347</v>
      </c>
      <c r="AN644" t="s">
        <v>192</v>
      </c>
      <c r="AO644" t="s">
        <v>46</v>
      </c>
      <c r="AP644" t="s">
        <v>67</v>
      </c>
      <c r="AQ644" t="s">
        <v>94</v>
      </c>
      <c r="AR644" t="s">
        <v>67</v>
      </c>
      <c r="AS644" t="s">
        <v>67</v>
      </c>
      <c r="AT644" t="s">
        <v>137</v>
      </c>
      <c r="AU644" t="s">
        <v>176</v>
      </c>
      <c r="AV644" t="s">
        <v>309</v>
      </c>
      <c r="AW644" t="s">
        <v>55</v>
      </c>
    </row>
    <row r="645" spans="1:49" x14ac:dyDescent="0.3">
      <c r="A645" t="s">
        <v>35</v>
      </c>
      <c r="B645" s="2">
        <v>43581</v>
      </c>
      <c r="C645">
        <v>2</v>
      </c>
      <c r="D645">
        <v>2101</v>
      </c>
      <c r="E645" t="s">
        <v>198</v>
      </c>
      <c r="F645" s="6" t="s">
        <v>198</v>
      </c>
      <c r="G645" t="s">
        <v>3749</v>
      </c>
      <c r="H645">
        <v>35</v>
      </c>
      <c r="I645" t="s">
        <v>3750</v>
      </c>
      <c r="J645" t="s">
        <v>46</v>
      </c>
      <c r="K645" t="s">
        <v>3751</v>
      </c>
      <c r="L645" t="s">
        <v>55</v>
      </c>
      <c r="M645" t="s">
        <v>74</v>
      </c>
      <c r="N645" t="s">
        <v>44</v>
      </c>
      <c r="O645" t="s">
        <v>3752</v>
      </c>
      <c r="P645">
        <v>58</v>
      </c>
      <c r="Q645" t="s">
        <v>3750</v>
      </c>
      <c r="R645" t="s">
        <v>46</v>
      </c>
      <c r="S645" t="s">
        <v>42</v>
      </c>
      <c r="T645" s="1" t="s">
        <v>67</v>
      </c>
      <c r="U645" t="s">
        <v>3753</v>
      </c>
      <c r="V645" t="s">
        <v>48</v>
      </c>
      <c r="W645" t="s">
        <v>49</v>
      </c>
      <c r="X645" t="s">
        <v>50</v>
      </c>
      <c r="Y645" t="s">
        <v>46</v>
      </c>
      <c r="Z645" t="s">
        <v>112</v>
      </c>
      <c r="AA645" t="s">
        <v>55</v>
      </c>
      <c r="AB645" t="s">
        <v>309</v>
      </c>
      <c r="AC645" t="s">
        <v>55</v>
      </c>
      <c r="AD645" t="s">
        <v>55</v>
      </c>
      <c r="AE645" t="s">
        <v>55</v>
      </c>
      <c r="AF645" t="s">
        <v>3754</v>
      </c>
      <c r="AG645" t="s">
        <v>3755</v>
      </c>
      <c r="AH645" s="37" t="s">
        <v>58</v>
      </c>
      <c r="AI645" s="40" t="s">
        <v>58</v>
      </c>
      <c r="AJ645" t="s">
        <v>3750</v>
      </c>
      <c r="AK645" t="s">
        <v>46</v>
      </c>
      <c r="AL645" t="s">
        <v>55</v>
      </c>
      <c r="AM645" t="s">
        <v>74</v>
      </c>
      <c r="AN645" t="s">
        <v>3964</v>
      </c>
      <c r="AO645" t="s">
        <v>3750</v>
      </c>
      <c r="AP645" t="s">
        <v>67</v>
      </c>
      <c r="AQ645" t="s">
        <v>94</v>
      </c>
      <c r="AR645" t="s">
        <v>67</v>
      </c>
      <c r="AS645" t="s">
        <v>58</v>
      </c>
      <c r="AT645" t="s">
        <v>50</v>
      </c>
      <c r="AU645" t="s">
        <v>112</v>
      </c>
      <c r="AV645" t="s">
        <v>309</v>
      </c>
      <c r="AW645" t="s">
        <v>55</v>
      </c>
    </row>
    <row r="646" spans="1:49" hidden="1" x14ac:dyDescent="0.3">
      <c r="A646" t="s">
        <v>843</v>
      </c>
      <c r="B646" s="2">
        <v>44135</v>
      </c>
      <c r="C646">
        <v>14</v>
      </c>
      <c r="D646">
        <v>14101</v>
      </c>
      <c r="E646" t="s">
        <v>634</v>
      </c>
      <c r="F646" t="s">
        <v>613</v>
      </c>
      <c r="G646" t="s">
        <v>3756</v>
      </c>
      <c r="H646">
        <v>25</v>
      </c>
      <c r="I646" t="s">
        <v>39</v>
      </c>
      <c r="J646" t="s">
        <v>46</v>
      </c>
      <c r="K646" t="s">
        <v>3757</v>
      </c>
      <c r="L646" t="s">
        <v>49</v>
      </c>
      <c r="M646" t="s">
        <v>391</v>
      </c>
      <c r="N646" t="s">
        <v>3758</v>
      </c>
      <c r="O646" t="s">
        <v>3759</v>
      </c>
      <c r="P646">
        <v>58</v>
      </c>
      <c r="Q646" t="s">
        <v>39</v>
      </c>
      <c r="R646" t="s">
        <v>46</v>
      </c>
      <c r="S646" t="s">
        <v>42</v>
      </c>
      <c r="T646" t="s">
        <v>67</v>
      </c>
      <c r="U646" t="s">
        <v>48</v>
      </c>
      <c r="V646" t="s">
        <v>48</v>
      </c>
      <c r="W646" t="s">
        <v>67</v>
      </c>
      <c r="X646" t="s">
        <v>2814</v>
      </c>
      <c r="Y646" t="s">
        <v>46</v>
      </c>
      <c r="Z646" t="s">
        <v>309</v>
      </c>
      <c r="AA646" t="s">
        <v>55</v>
      </c>
      <c r="AB646" t="s">
        <v>309</v>
      </c>
      <c r="AC646" t="s">
        <v>55</v>
      </c>
      <c r="AD646" t="s">
        <v>55</v>
      </c>
      <c r="AE646" t="s">
        <v>55</v>
      </c>
      <c r="AF646" t="s">
        <v>3760</v>
      </c>
      <c r="AG646" t="s">
        <v>3761</v>
      </c>
      <c r="AH646" s="37" t="s">
        <v>58</v>
      </c>
      <c r="AI646" s="40" t="s">
        <v>94</v>
      </c>
      <c r="AJ646" t="s">
        <v>39</v>
      </c>
      <c r="AK646" t="s">
        <v>46</v>
      </c>
      <c r="AL646" t="s">
        <v>58</v>
      </c>
      <c r="AM646" t="s">
        <v>391</v>
      </c>
      <c r="AN646" t="s">
        <v>847</v>
      </c>
      <c r="AO646" t="s">
        <v>39</v>
      </c>
      <c r="AP646" t="s">
        <v>67</v>
      </c>
      <c r="AQ646" t="s">
        <v>94</v>
      </c>
      <c r="AR646" t="s">
        <v>67</v>
      </c>
      <c r="AS646" t="s">
        <v>67</v>
      </c>
      <c r="AT646" t="s">
        <v>2814</v>
      </c>
      <c r="AU646" t="s">
        <v>309</v>
      </c>
      <c r="AV646" t="s">
        <v>309</v>
      </c>
      <c r="AW646" t="s">
        <v>55</v>
      </c>
    </row>
    <row r="647" spans="1:49" x14ac:dyDescent="0.3">
      <c r="A647" t="s">
        <v>35</v>
      </c>
      <c r="B647" s="2">
        <v>40566</v>
      </c>
      <c r="C647">
        <v>4</v>
      </c>
      <c r="D647">
        <v>4201</v>
      </c>
      <c r="E647" t="s">
        <v>266</v>
      </c>
      <c r="F647" t="s">
        <v>142</v>
      </c>
      <c r="G647" t="s">
        <v>3762</v>
      </c>
      <c r="H647">
        <v>26</v>
      </c>
      <c r="I647" t="s">
        <v>46</v>
      </c>
      <c r="J647" t="s">
        <v>62</v>
      </c>
      <c r="K647" t="s">
        <v>300</v>
      </c>
      <c r="L647" t="s">
        <v>55</v>
      </c>
      <c r="M647" t="s">
        <v>527</v>
      </c>
      <c r="N647" t="s">
        <v>65</v>
      </c>
      <c r="O647" t="s">
        <v>3763</v>
      </c>
      <c r="P647">
        <v>40</v>
      </c>
      <c r="Q647" t="s">
        <v>46</v>
      </c>
      <c r="R647" t="s">
        <v>46</v>
      </c>
      <c r="S647" t="s">
        <v>58</v>
      </c>
      <c r="T647" t="s">
        <v>67</v>
      </c>
      <c r="U647" t="s">
        <v>3764</v>
      </c>
      <c r="V647" t="s">
        <v>48</v>
      </c>
      <c r="W647" t="s">
        <v>67</v>
      </c>
      <c r="X647" t="s">
        <v>50</v>
      </c>
      <c r="Y647" t="s">
        <v>46</v>
      </c>
      <c r="Z647" t="s">
        <v>55</v>
      </c>
      <c r="AA647" t="s">
        <v>55</v>
      </c>
      <c r="AB647" t="s">
        <v>46</v>
      </c>
      <c r="AC647" t="s">
        <v>55</v>
      </c>
      <c r="AD647" t="s">
        <v>55</v>
      </c>
      <c r="AE647" t="s">
        <v>55</v>
      </c>
      <c r="AF647" t="s">
        <v>69</v>
      </c>
      <c r="AG647" t="s">
        <v>69</v>
      </c>
      <c r="AH647" s="37" t="s">
        <v>58</v>
      </c>
      <c r="AI647" s="40" t="s">
        <v>58</v>
      </c>
      <c r="AJ647" t="s">
        <v>46</v>
      </c>
      <c r="AK647" t="s">
        <v>46</v>
      </c>
      <c r="AL647" t="s">
        <v>55</v>
      </c>
      <c r="AM647" t="s">
        <v>527</v>
      </c>
      <c r="AN647" t="s">
        <v>3964</v>
      </c>
      <c r="AO647" t="s">
        <v>46</v>
      </c>
      <c r="AP647" t="s">
        <v>67</v>
      </c>
      <c r="AQ647" t="s">
        <v>58</v>
      </c>
      <c r="AR647" t="s">
        <v>67</v>
      </c>
      <c r="AS647" t="s">
        <v>67</v>
      </c>
      <c r="AT647" t="s">
        <v>50</v>
      </c>
      <c r="AU647" t="s">
        <v>55</v>
      </c>
      <c r="AV647" t="s">
        <v>46</v>
      </c>
      <c r="AW647" t="s">
        <v>55</v>
      </c>
    </row>
    <row r="648" spans="1:49" x14ac:dyDescent="0.3">
      <c r="A648" t="s">
        <v>35</v>
      </c>
      <c r="B648" s="2">
        <v>44170</v>
      </c>
      <c r="C648">
        <v>13</v>
      </c>
      <c r="D648">
        <v>13122</v>
      </c>
      <c r="E648" t="s">
        <v>1126</v>
      </c>
      <c r="F648" t="s">
        <v>37</v>
      </c>
      <c r="G648" t="s">
        <v>1765</v>
      </c>
      <c r="H648">
        <v>28</v>
      </c>
      <c r="I648" t="s">
        <v>39</v>
      </c>
      <c r="J648" t="s">
        <v>46</v>
      </c>
      <c r="K648" t="s">
        <v>1766</v>
      </c>
      <c r="L648" t="s">
        <v>55</v>
      </c>
      <c r="M648" t="s">
        <v>43</v>
      </c>
      <c r="N648" t="s">
        <v>108</v>
      </c>
      <c r="O648" t="s">
        <v>1767</v>
      </c>
      <c r="Q648" t="s">
        <v>46</v>
      </c>
      <c r="R648" t="s">
        <v>46</v>
      </c>
      <c r="S648" t="s">
        <v>42</v>
      </c>
      <c r="T648" t="s">
        <v>67</v>
      </c>
      <c r="U648" t="s">
        <v>48</v>
      </c>
      <c r="V648" t="s">
        <v>1768</v>
      </c>
      <c r="W648" t="s">
        <v>67</v>
      </c>
      <c r="X648" t="s">
        <v>44</v>
      </c>
      <c r="Y648" t="s">
        <v>46</v>
      </c>
      <c r="Z648" t="s">
        <v>113</v>
      </c>
      <c r="AA648" t="s">
        <v>55</v>
      </c>
      <c r="AB648" t="s">
        <v>113</v>
      </c>
      <c r="AC648" t="s">
        <v>55</v>
      </c>
      <c r="AD648" t="s">
        <v>55</v>
      </c>
      <c r="AE648" t="s">
        <v>55</v>
      </c>
      <c r="AF648" t="s">
        <v>1769</v>
      </c>
      <c r="AG648" t="s">
        <v>1770</v>
      </c>
      <c r="AH648" s="37" t="s">
        <v>58</v>
      </c>
      <c r="AI648" s="40" t="s">
        <v>58</v>
      </c>
      <c r="AJ648" t="s">
        <v>39</v>
      </c>
      <c r="AK648" t="s">
        <v>46</v>
      </c>
      <c r="AL648" t="s">
        <v>55</v>
      </c>
      <c r="AM648" t="s">
        <v>43</v>
      </c>
      <c r="AN648" t="s">
        <v>3964</v>
      </c>
      <c r="AO648" t="s">
        <v>46</v>
      </c>
      <c r="AP648" t="s">
        <v>67</v>
      </c>
      <c r="AQ648" t="s">
        <v>94</v>
      </c>
      <c r="AR648" t="s">
        <v>67</v>
      </c>
      <c r="AS648" t="s">
        <v>67</v>
      </c>
      <c r="AT648" t="s">
        <v>3964</v>
      </c>
      <c r="AU648" t="s">
        <v>113</v>
      </c>
      <c r="AV648" t="s">
        <v>113</v>
      </c>
      <c r="AW648" t="s">
        <v>55</v>
      </c>
    </row>
    <row r="649" spans="1:49" hidden="1" x14ac:dyDescent="0.3">
      <c r="A649" t="s">
        <v>35</v>
      </c>
      <c r="B649" s="2">
        <v>41669</v>
      </c>
      <c r="C649">
        <v>7</v>
      </c>
      <c r="D649">
        <v>7101</v>
      </c>
      <c r="E649" t="s">
        <v>457</v>
      </c>
      <c r="F649" t="s">
        <v>458</v>
      </c>
      <c r="G649" t="s">
        <v>3771</v>
      </c>
      <c r="H649">
        <v>0</v>
      </c>
      <c r="I649" t="s">
        <v>39</v>
      </c>
      <c r="J649" t="s">
        <v>46</v>
      </c>
      <c r="K649" t="s">
        <v>3772</v>
      </c>
      <c r="L649" t="s">
        <v>42</v>
      </c>
      <c r="M649" t="s">
        <v>125</v>
      </c>
      <c r="N649" t="s">
        <v>132</v>
      </c>
      <c r="O649" t="s">
        <v>963</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965</v>
      </c>
      <c r="AG649" t="s">
        <v>966</v>
      </c>
      <c r="AH649" s="37" t="s">
        <v>58</v>
      </c>
      <c r="AI649" s="40" t="s">
        <v>94</v>
      </c>
      <c r="AJ649" t="s">
        <v>39</v>
      </c>
      <c r="AK649" t="s">
        <v>46</v>
      </c>
      <c r="AL649" t="s">
        <v>94</v>
      </c>
      <c r="AM649" t="s">
        <v>125</v>
      </c>
      <c r="AN649" t="s">
        <v>3966</v>
      </c>
      <c r="AO649" t="s">
        <v>39</v>
      </c>
      <c r="AP649" t="s">
        <v>67</v>
      </c>
      <c r="AQ649" t="s">
        <v>58</v>
      </c>
      <c r="AR649" t="s">
        <v>94</v>
      </c>
      <c r="AS649" t="s">
        <v>94</v>
      </c>
      <c r="AT649" t="s">
        <v>103</v>
      </c>
      <c r="AU649" t="s">
        <v>90</v>
      </c>
      <c r="AV649" t="s">
        <v>91</v>
      </c>
      <c r="AW649" t="s">
        <v>55</v>
      </c>
    </row>
    <row r="650" spans="1:49" x14ac:dyDescent="0.3">
      <c r="A650" t="s">
        <v>35</v>
      </c>
      <c r="B650" s="2">
        <v>44188</v>
      </c>
      <c r="C650">
        <v>13</v>
      </c>
      <c r="D650">
        <v>13101</v>
      </c>
      <c r="E650" t="s">
        <v>1263</v>
      </c>
      <c r="F650" t="s">
        <v>37</v>
      </c>
      <c r="G650" t="s">
        <v>2373</v>
      </c>
      <c r="H650">
        <v>22</v>
      </c>
      <c r="I650" t="s">
        <v>39</v>
      </c>
      <c r="J650" t="s">
        <v>428</v>
      </c>
      <c r="K650" t="s">
        <v>2374</v>
      </c>
      <c r="L650" t="s">
        <v>55</v>
      </c>
      <c r="M650" t="s">
        <v>710</v>
      </c>
      <c r="N650" t="s">
        <v>108</v>
      </c>
      <c r="O650" t="s">
        <v>2375</v>
      </c>
      <c r="P650">
        <v>36</v>
      </c>
      <c r="Q650" t="s">
        <v>2376</v>
      </c>
      <c r="R650" t="s">
        <v>46</v>
      </c>
      <c r="S650" t="s">
        <v>42</v>
      </c>
      <c r="T650" t="s">
        <v>67</v>
      </c>
      <c r="U650" t="s">
        <v>48</v>
      </c>
      <c r="V650" t="s">
        <v>2377</v>
      </c>
      <c r="W650" t="s">
        <v>67</v>
      </c>
      <c r="X650" t="s">
        <v>44</v>
      </c>
      <c r="Y650" t="s">
        <v>46</v>
      </c>
      <c r="Z650" t="s">
        <v>588</v>
      </c>
      <c r="AA650" t="s">
        <v>55</v>
      </c>
      <c r="AB650" t="s">
        <v>2378</v>
      </c>
      <c r="AC650" t="s">
        <v>55</v>
      </c>
      <c r="AD650" t="s">
        <v>55</v>
      </c>
      <c r="AE650" t="s">
        <v>55</v>
      </c>
      <c r="AF650" t="s">
        <v>2379</v>
      </c>
      <c r="AG650" t="s">
        <v>2380</v>
      </c>
      <c r="AH650" s="37" t="s">
        <v>58</v>
      </c>
      <c r="AI650" s="40" t="s">
        <v>58</v>
      </c>
      <c r="AJ650" t="s">
        <v>39</v>
      </c>
      <c r="AK650" t="s">
        <v>428</v>
      </c>
      <c r="AL650" t="s">
        <v>55</v>
      </c>
      <c r="AM650" t="s">
        <v>710</v>
      </c>
      <c r="AN650" t="s">
        <v>3964</v>
      </c>
      <c r="AO650" t="s">
        <v>2376</v>
      </c>
      <c r="AP650" t="s">
        <v>67</v>
      </c>
      <c r="AQ650" t="s">
        <v>94</v>
      </c>
      <c r="AR650" t="s">
        <v>67</v>
      </c>
      <c r="AS650" t="s">
        <v>67</v>
      </c>
      <c r="AT650" t="s">
        <v>3964</v>
      </c>
      <c r="AU650" t="s">
        <v>588</v>
      </c>
      <c r="AV650" t="s">
        <v>3999</v>
      </c>
      <c r="AW650" t="s">
        <v>55</v>
      </c>
    </row>
    <row r="651" spans="1:49" hidden="1" x14ac:dyDescent="0.3">
      <c r="A651" s="1" t="s">
        <v>35</v>
      </c>
      <c r="B651" s="2">
        <v>43814</v>
      </c>
      <c r="C651">
        <v>13</v>
      </c>
      <c r="D651">
        <v>13401</v>
      </c>
      <c r="E651" t="s">
        <v>690</v>
      </c>
      <c r="F651" t="s">
        <v>37</v>
      </c>
      <c r="G651" t="s">
        <v>3779</v>
      </c>
      <c r="H651">
        <v>18</v>
      </c>
      <c r="I651" t="s">
        <v>39</v>
      </c>
      <c r="J651" t="s">
        <v>3780</v>
      </c>
      <c r="K651" t="s">
        <v>3781</v>
      </c>
      <c r="L651" s="1" t="s">
        <v>55</v>
      </c>
      <c r="M651" s="1" t="s">
        <v>161</v>
      </c>
      <c r="N651" t="s">
        <v>162</v>
      </c>
      <c r="O651" t="s">
        <v>3782</v>
      </c>
      <c r="Q651" t="s">
        <v>39</v>
      </c>
      <c r="R651" s="1" t="s">
        <v>46</v>
      </c>
      <c r="S651" t="s">
        <v>42</v>
      </c>
      <c r="T651" s="1" t="s">
        <v>67</v>
      </c>
      <c r="U651" s="1" t="s">
        <v>48</v>
      </c>
      <c r="V651" s="1" t="s">
        <v>48</v>
      </c>
      <c r="W651" t="s">
        <v>42</v>
      </c>
      <c r="X651" t="s">
        <v>2814</v>
      </c>
      <c r="Y651" t="s">
        <v>3783</v>
      </c>
      <c r="Z651" t="s">
        <v>3784</v>
      </c>
      <c r="AA651">
        <v>44201</v>
      </c>
      <c r="AB651" t="s">
        <v>176</v>
      </c>
      <c r="AC651" s="1" t="s">
        <v>55</v>
      </c>
      <c r="AD651" s="1" t="s">
        <v>55</v>
      </c>
      <c r="AE651" s="1" t="s">
        <v>55</v>
      </c>
      <c r="AF651" t="s">
        <v>3785</v>
      </c>
      <c r="AG651" t="s">
        <v>3786</v>
      </c>
      <c r="AH651" s="37" t="s">
        <v>58</v>
      </c>
      <c r="AI651" s="40" t="s">
        <v>94</v>
      </c>
      <c r="AJ651" t="s">
        <v>39</v>
      </c>
      <c r="AK651" t="s">
        <v>428</v>
      </c>
      <c r="AL651" t="s">
        <v>55</v>
      </c>
      <c r="AM651" t="s">
        <v>161</v>
      </c>
      <c r="AN651" t="s">
        <v>3965</v>
      </c>
      <c r="AO651" t="s">
        <v>39</v>
      </c>
      <c r="AP651" t="s">
        <v>67</v>
      </c>
      <c r="AQ651" t="s">
        <v>94</v>
      </c>
      <c r="AR651" t="s">
        <v>67</v>
      </c>
      <c r="AS651" t="s">
        <v>94</v>
      </c>
      <c r="AT651" t="s">
        <v>2814</v>
      </c>
      <c r="AU651" t="s">
        <v>3784</v>
      </c>
      <c r="AV651" t="s">
        <v>176</v>
      </c>
      <c r="AW651" t="s">
        <v>55</v>
      </c>
    </row>
    <row r="652" spans="1:49" x14ac:dyDescent="0.3">
      <c r="A652" t="s">
        <v>35</v>
      </c>
      <c r="B652" s="2">
        <v>43149</v>
      </c>
      <c r="C652">
        <v>14</v>
      </c>
      <c r="D652">
        <v>14107</v>
      </c>
      <c r="E652" t="s">
        <v>2305</v>
      </c>
      <c r="F652" t="s">
        <v>613</v>
      </c>
      <c r="G652" s="1" t="s">
        <v>3787</v>
      </c>
      <c r="H652">
        <v>30</v>
      </c>
      <c r="I652" t="s">
        <v>39</v>
      </c>
      <c r="J652" t="s">
        <v>72</v>
      </c>
      <c r="K652" t="s">
        <v>3788</v>
      </c>
      <c r="L652" t="s">
        <v>42</v>
      </c>
      <c r="M652" t="s">
        <v>43</v>
      </c>
      <c r="N652" t="s">
        <v>44</v>
      </c>
      <c r="O652" t="s">
        <v>3789</v>
      </c>
      <c r="P652">
        <v>37</v>
      </c>
      <c r="Q652" t="s">
        <v>39</v>
      </c>
      <c r="R652" t="s">
        <v>1088</v>
      </c>
      <c r="S652" t="s">
        <v>42</v>
      </c>
      <c r="T652" t="s">
        <v>49</v>
      </c>
      <c r="U652" t="s">
        <v>3790</v>
      </c>
      <c r="V652" t="s">
        <v>48</v>
      </c>
      <c r="W652" t="s">
        <v>49</v>
      </c>
      <c r="X652" t="s">
        <v>50</v>
      </c>
      <c r="Y652" t="s">
        <v>46</v>
      </c>
      <c r="Z652" t="s">
        <v>51</v>
      </c>
      <c r="AA652">
        <v>43316</v>
      </c>
      <c r="AB652" t="s">
        <v>52</v>
      </c>
      <c r="AC652" t="s">
        <v>641</v>
      </c>
      <c r="AD652" t="s">
        <v>820</v>
      </c>
      <c r="AE652" t="s">
        <v>55</v>
      </c>
      <c r="AF652" t="s">
        <v>3791</v>
      </c>
      <c r="AG652" t="s">
        <v>3792</v>
      </c>
      <c r="AH652" s="37" t="s">
        <v>58</v>
      </c>
      <c r="AI652" s="40" t="s">
        <v>58</v>
      </c>
      <c r="AJ652" t="s">
        <v>39</v>
      </c>
      <c r="AK652" t="s">
        <v>3949</v>
      </c>
      <c r="AL652" t="s">
        <v>94</v>
      </c>
      <c r="AM652" t="s">
        <v>43</v>
      </c>
      <c r="AN652" t="s">
        <v>3964</v>
      </c>
      <c r="AO652" t="s">
        <v>39</v>
      </c>
      <c r="AP652" t="s">
        <v>1088</v>
      </c>
      <c r="AQ652" t="s">
        <v>94</v>
      </c>
      <c r="AR652" t="s">
        <v>58</v>
      </c>
      <c r="AS652" t="s">
        <v>58</v>
      </c>
      <c r="AT652" t="s">
        <v>50</v>
      </c>
      <c r="AU652" t="s">
        <v>51</v>
      </c>
      <c r="AV652" t="s">
        <v>52</v>
      </c>
      <c r="AW652" t="s">
        <v>820</v>
      </c>
    </row>
    <row r="653" spans="1:49" hidden="1" x14ac:dyDescent="0.3">
      <c r="A653" t="s">
        <v>35</v>
      </c>
      <c r="B653" s="2">
        <v>42816</v>
      </c>
      <c r="C653">
        <v>2</v>
      </c>
      <c r="D653">
        <v>2101</v>
      </c>
      <c r="E653" t="s">
        <v>198</v>
      </c>
      <c r="F653" s="6" t="s">
        <v>198</v>
      </c>
      <c r="G653" t="s">
        <v>3793</v>
      </c>
      <c r="H653">
        <v>32</v>
      </c>
      <c r="I653" t="s">
        <v>39</v>
      </c>
      <c r="J653" t="s">
        <v>2288</v>
      </c>
      <c r="K653" t="s">
        <v>3794</v>
      </c>
      <c r="L653" t="s">
        <v>42</v>
      </c>
      <c r="M653" t="s">
        <v>74</v>
      </c>
      <c r="N653" t="s">
        <v>44</v>
      </c>
      <c r="O653" t="s">
        <v>3795</v>
      </c>
      <c r="P653">
        <v>41</v>
      </c>
      <c r="Q653" t="s">
        <v>39</v>
      </c>
      <c r="R653" t="s">
        <v>3796</v>
      </c>
      <c r="S653" t="s">
        <v>42</v>
      </c>
      <c r="T653" t="s">
        <v>42</v>
      </c>
      <c r="U653" t="s">
        <v>3797</v>
      </c>
      <c r="V653" t="s">
        <v>136</v>
      </c>
      <c r="W653" t="s">
        <v>42</v>
      </c>
      <c r="X653" t="s">
        <v>441</v>
      </c>
      <c r="Y653" t="s">
        <v>42</v>
      </c>
      <c r="Z653" t="s">
        <v>112</v>
      </c>
      <c r="AA653">
        <v>43340</v>
      </c>
      <c r="AB653" t="s">
        <v>443</v>
      </c>
      <c r="AC653" t="s">
        <v>3798</v>
      </c>
      <c r="AD653" t="s">
        <v>55</v>
      </c>
      <c r="AE653" t="s">
        <v>55</v>
      </c>
      <c r="AF653" t="s">
        <v>3799</v>
      </c>
      <c r="AG653" t="s">
        <v>3800</v>
      </c>
      <c r="AH653" s="37" t="s">
        <v>58</v>
      </c>
      <c r="AI653" s="40" t="s">
        <v>94</v>
      </c>
      <c r="AJ653" t="s">
        <v>39</v>
      </c>
      <c r="AK653" t="s">
        <v>174</v>
      </c>
      <c r="AL653" t="s">
        <v>94</v>
      </c>
      <c r="AM653" t="s">
        <v>74</v>
      </c>
      <c r="AN653" t="s">
        <v>3964</v>
      </c>
      <c r="AO653" t="s">
        <v>39</v>
      </c>
      <c r="AP653" t="s">
        <v>4005</v>
      </c>
      <c r="AQ653" t="s">
        <v>94</v>
      </c>
      <c r="AR653" t="s">
        <v>94</v>
      </c>
      <c r="AS653" t="s">
        <v>94</v>
      </c>
      <c r="AT653" t="s">
        <v>441</v>
      </c>
      <c r="AU653" t="s">
        <v>112</v>
      </c>
      <c r="AV653" t="s">
        <v>443</v>
      </c>
      <c r="AW653" t="s">
        <v>55</v>
      </c>
    </row>
    <row r="654" spans="1:49" x14ac:dyDescent="0.3">
      <c r="A654" t="s">
        <v>35</v>
      </c>
      <c r="B654" s="2">
        <v>40960</v>
      </c>
      <c r="C654">
        <v>5</v>
      </c>
      <c r="D654">
        <v>5101</v>
      </c>
      <c r="E654" t="s">
        <v>151</v>
      </c>
      <c r="F654" t="s">
        <v>151</v>
      </c>
      <c r="G654" t="s">
        <v>3801</v>
      </c>
      <c r="H654">
        <v>38</v>
      </c>
      <c r="I654" t="s">
        <v>46</v>
      </c>
      <c r="J654" t="s">
        <v>62</v>
      </c>
      <c r="K654" s="1" t="s">
        <v>73</v>
      </c>
      <c r="L654" t="s">
        <v>55</v>
      </c>
      <c r="M654" t="s">
        <v>43</v>
      </c>
      <c r="N654" t="s">
        <v>65</v>
      </c>
      <c r="O654" t="s">
        <v>3802</v>
      </c>
      <c r="P654">
        <v>41</v>
      </c>
      <c r="Q654" t="s">
        <v>46</v>
      </c>
      <c r="R654" t="s">
        <v>46</v>
      </c>
      <c r="S654" t="s">
        <v>67</v>
      </c>
      <c r="T654" t="s">
        <v>67</v>
      </c>
      <c r="U654" t="s">
        <v>3803</v>
      </c>
      <c r="V654" t="s">
        <v>48</v>
      </c>
      <c r="W654" t="s">
        <v>58</v>
      </c>
      <c r="X654" t="s">
        <v>50</v>
      </c>
      <c r="Y654" t="s">
        <v>46</v>
      </c>
      <c r="Z654" t="s">
        <v>55</v>
      </c>
      <c r="AA654" t="s">
        <v>55</v>
      </c>
      <c r="AB654" t="s">
        <v>46</v>
      </c>
      <c r="AC654" t="s">
        <v>55</v>
      </c>
      <c r="AD654" t="s">
        <v>2147</v>
      </c>
      <c r="AE654" t="s">
        <v>55</v>
      </c>
      <c r="AF654" t="s">
        <v>69</v>
      </c>
      <c r="AG654" t="s">
        <v>69</v>
      </c>
      <c r="AH654" s="37" t="s">
        <v>58</v>
      </c>
      <c r="AI654" s="40" t="s">
        <v>58</v>
      </c>
      <c r="AJ654" t="s">
        <v>46</v>
      </c>
      <c r="AK654" t="s">
        <v>46</v>
      </c>
      <c r="AL654" t="s">
        <v>55</v>
      </c>
      <c r="AM654" t="s">
        <v>43</v>
      </c>
      <c r="AN654" t="s">
        <v>3964</v>
      </c>
      <c r="AO654" t="s">
        <v>46</v>
      </c>
      <c r="AP654" t="s">
        <v>67</v>
      </c>
      <c r="AQ654" t="s">
        <v>67</v>
      </c>
      <c r="AR654" t="s">
        <v>67</v>
      </c>
      <c r="AS654" t="s">
        <v>58</v>
      </c>
      <c r="AT654" t="s">
        <v>50</v>
      </c>
      <c r="AU654" t="s">
        <v>55</v>
      </c>
      <c r="AV654" t="s">
        <v>46</v>
      </c>
      <c r="AW654" t="s">
        <v>4001</v>
      </c>
    </row>
    <row r="655" spans="1:49" x14ac:dyDescent="0.3">
      <c r="A655" t="s">
        <v>35</v>
      </c>
      <c r="B655" s="2">
        <v>41085</v>
      </c>
      <c r="C655">
        <v>16</v>
      </c>
      <c r="D655">
        <v>16203</v>
      </c>
      <c r="E655" t="s">
        <v>3804</v>
      </c>
      <c r="F655" t="s">
        <v>370</v>
      </c>
      <c r="G655" t="s">
        <v>3805</v>
      </c>
      <c r="H655">
        <v>22</v>
      </c>
      <c r="I655" t="s">
        <v>46</v>
      </c>
      <c r="J655" t="s">
        <v>62</v>
      </c>
      <c r="K655" s="1" t="s">
        <v>73</v>
      </c>
      <c r="L655" t="s">
        <v>55</v>
      </c>
      <c r="M655" t="s">
        <v>43</v>
      </c>
      <c r="N655" t="s">
        <v>65</v>
      </c>
      <c r="O655" t="s">
        <v>3806</v>
      </c>
      <c r="P655">
        <v>58</v>
      </c>
      <c r="Q655" t="s">
        <v>46</v>
      </c>
      <c r="R655" t="s">
        <v>417</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37" t="s">
        <v>58</v>
      </c>
      <c r="AI655" s="40" t="s">
        <v>58</v>
      </c>
      <c r="AJ655" t="s">
        <v>46</v>
      </c>
      <c r="AK655" t="s">
        <v>46</v>
      </c>
      <c r="AL655" t="s">
        <v>55</v>
      </c>
      <c r="AM655" t="s">
        <v>43</v>
      </c>
      <c r="AN655" t="s">
        <v>3964</v>
      </c>
      <c r="AO655" t="s">
        <v>46</v>
      </c>
      <c r="AP655" t="s">
        <v>3967</v>
      </c>
      <c r="AQ655" t="s">
        <v>67</v>
      </c>
      <c r="AR655" t="s">
        <v>67</v>
      </c>
      <c r="AS655" t="s">
        <v>58</v>
      </c>
      <c r="AT655" t="s">
        <v>50</v>
      </c>
      <c r="AU655" t="s">
        <v>55</v>
      </c>
      <c r="AV655" t="s">
        <v>46</v>
      </c>
      <c r="AW655" t="s">
        <v>55</v>
      </c>
    </row>
    <row r="656" spans="1:49" x14ac:dyDescent="0.3">
      <c r="A656" s="1" t="s">
        <v>35</v>
      </c>
      <c r="B656" s="2">
        <v>44216</v>
      </c>
      <c r="C656">
        <v>13</v>
      </c>
      <c r="D656">
        <v>13601</v>
      </c>
      <c r="E656" t="s">
        <v>467</v>
      </c>
      <c r="F656" t="s">
        <v>37</v>
      </c>
      <c r="G656" t="s">
        <v>468</v>
      </c>
      <c r="H656">
        <v>67</v>
      </c>
      <c r="I656" t="s">
        <v>39</v>
      </c>
      <c r="J656" t="s">
        <v>174</v>
      </c>
      <c r="K656" t="s">
        <v>469</v>
      </c>
      <c r="L656" t="s">
        <v>42</v>
      </c>
      <c r="M656" t="s">
        <v>74</v>
      </c>
      <c r="N656" t="s">
        <v>108</v>
      </c>
      <c r="O656" t="s">
        <v>470</v>
      </c>
      <c r="P656">
        <v>69</v>
      </c>
      <c r="Q656" t="s">
        <v>39</v>
      </c>
      <c r="R656" t="s">
        <v>46</v>
      </c>
      <c r="S656" t="s">
        <v>42</v>
      </c>
      <c r="T656" t="s">
        <v>49</v>
      </c>
      <c r="U656" t="s">
        <v>48</v>
      </c>
      <c r="V656" t="s">
        <v>42</v>
      </c>
      <c r="W656" t="s">
        <v>49</v>
      </c>
      <c r="X656" t="s">
        <v>44</v>
      </c>
      <c r="Y656" t="s">
        <v>46</v>
      </c>
      <c r="Z656" t="s">
        <v>112</v>
      </c>
      <c r="AA656" t="s">
        <v>55</v>
      </c>
      <c r="AB656" t="s">
        <v>113</v>
      </c>
      <c r="AC656" t="s">
        <v>55</v>
      </c>
      <c r="AD656" t="s">
        <v>55</v>
      </c>
      <c r="AE656" t="s">
        <v>55</v>
      </c>
      <c r="AF656" t="s">
        <v>471</v>
      </c>
      <c r="AG656" t="s">
        <v>472</v>
      </c>
      <c r="AH656" s="37" t="s">
        <v>58</v>
      </c>
      <c r="AI656" s="37" t="s">
        <v>58</v>
      </c>
      <c r="AJ656" t="s">
        <v>39</v>
      </c>
      <c r="AK656" t="s">
        <v>174</v>
      </c>
      <c r="AL656" t="s">
        <v>94</v>
      </c>
      <c r="AM656" t="s">
        <v>74</v>
      </c>
      <c r="AN656" t="s">
        <v>3964</v>
      </c>
      <c r="AO656" t="s">
        <v>39</v>
      </c>
      <c r="AP656" t="s">
        <v>67</v>
      </c>
      <c r="AQ656" t="s">
        <v>94</v>
      </c>
      <c r="AR656" t="s">
        <v>58</v>
      </c>
      <c r="AS656" t="s">
        <v>58</v>
      </c>
      <c r="AT656" t="s">
        <v>3964</v>
      </c>
      <c r="AU656" t="s">
        <v>112</v>
      </c>
      <c r="AV656" t="s">
        <v>113</v>
      </c>
      <c r="AW656" t="s">
        <v>55</v>
      </c>
    </row>
    <row r="657" spans="1:49" x14ac:dyDescent="0.3">
      <c r="A657" s="1" t="s">
        <v>35</v>
      </c>
      <c r="B657" s="2">
        <v>44234</v>
      </c>
      <c r="C657" s="3">
        <v>13</v>
      </c>
      <c r="D657" s="3">
        <v>13110</v>
      </c>
      <c r="E657" s="5" t="s">
        <v>169</v>
      </c>
      <c r="F657" s="5" t="s">
        <v>37</v>
      </c>
      <c r="G657" t="s">
        <v>2487</v>
      </c>
      <c r="H657">
        <v>57</v>
      </c>
      <c r="I657" t="s">
        <v>39</v>
      </c>
      <c r="J657" t="s">
        <v>46</v>
      </c>
      <c r="K657" t="s">
        <v>2488</v>
      </c>
      <c r="L657" t="s">
        <v>42</v>
      </c>
      <c r="M657" t="s">
        <v>4103</v>
      </c>
      <c r="N657" t="s">
        <v>108</v>
      </c>
      <c r="O657" t="s">
        <v>2489</v>
      </c>
      <c r="P657">
        <v>61</v>
      </c>
      <c r="Q657" t="s">
        <v>39</v>
      </c>
      <c r="R657" t="s">
        <v>46</v>
      </c>
      <c r="S657" t="s">
        <v>42</v>
      </c>
      <c r="T657" t="s">
        <v>67</v>
      </c>
      <c r="U657" t="s">
        <v>2490</v>
      </c>
      <c r="V657" t="s">
        <v>2491</v>
      </c>
      <c r="W657" t="s">
        <v>49</v>
      </c>
      <c r="X657" t="s">
        <v>44</v>
      </c>
      <c r="Y657" t="s">
        <v>1000</v>
      </c>
      <c r="Z657" t="s">
        <v>112</v>
      </c>
      <c r="AA657">
        <v>44235</v>
      </c>
      <c r="AB657" t="s">
        <v>176</v>
      </c>
      <c r="AC657" t="s">
        <v>55</v>
      </c>
      <c r="AD657" t="s">
        <v>55</v>
      </c>
      <c r="AE657" t="s">
        <v>55</v>
      </c>
      <c r="AF657" t="s">
        <v>2492</v>
      </c>
      <c r="AG657" t="s">
        <v>69</v>
      </c>
      <c r="AH657" s="37" t="s">
        <v>58</v>
      </c>
      <c r="AI657" s="40" t="s">
        <v>58</v>
      </c>
      <c r="AJ657" t="s">
        <v>39</v>
      </c>
      <c r="AK657" t="s">
        <v>46</v>
      </c>
      <c r="AL657" t="s">
        <v>94</v>
      </c>
      <c r="AM657" t="s">
        <v>4103</v>
      </c>
      <c r="AN657" t="s">
        <v>3964</v>
      </c>
      <c r="AO657" t="s">
        <v>39</v>
      </c>
      <c r="AP657" t="s">
        <v>67</v>
      </c>
      <c r="AQ657" t="s">
        <v>94</v>
      </c>
      <c r="AR657" t="s">
        <v>67</v>
      </c>
      <c r="AS657" t="s">
        <v>58</v>
      </c>
      <c r="AT657" t="s">
        <v>3964</v>
      </c>
      <c r="AU657" t="s">
        <v>112</v>
      </c>
      <c r="AV657" t="s">
        <v>176</v>
      </c>
      <c r="AW657" t="s">
        <v>55</v>
      </c>
    </row>
    <row r="658" spans="1:49" x14ac:dyDescent="0.3">
      <c r="A658" t="s">
        <v>35</v>
      </c>
      <c r="B658" s="2">
        <v>44163</v>
      </c>
      <c r="C658" s="3">
        <v>10</v>
      </c>
      <c r="D658" s="3">
        <v>10101</v>
      </c>
      <c r="E658" t="s">
        <v>258</v>
      </c>
      <c r="F658" t="s">
        <v>188</v>
      </c>
      <c r="G658" t="s">
        <v>3818</v>
      </c>
      <c r="H658">
        <v>26</v>
      </c>
      <c r="I658" t="s">
        <v>39</v>
      </c>
      <c r="J658" t="s">
        <v>46</v>
      </c>
      <c r="K658" t="s">
        <v>3819</v>
      </c>
      <c r="L658" t="s">
        <v>55</v>
      </c>
      <c r="M658" t="s">
        <v>43</v>
      </c>
      <c r="N658" t="s">
        <v>108</v>
      </c>
      <c r="O658" t="s">
        <v>3820</v>
      </c>
      <c r="P658">
        <v>31</v>
      </c>
      <c r="Q658" t="s">
        <v>39</v>
      </c>
      <c r="R658" t="s">
        <v>46</v>
      </c>
      <c r="S658" t="s">
        <v>42</v>
      </c>
      <c r="T658" t="s">
        <v>42</v>
      </c>
      <c r="U658" t="s">
        <v>48</v>
      </c>
      <c r="V658" t="s">
        <v>3821</v>
      </c>
      <c r="W658" t="s">
        <v>67</v>
      </c>
      <c r="X658" t="s">
        <v>44</v>
      </c>
      <c r="Y658" t="s">
        <v>46</v>
      </c>
      <c r="Z658" t="s">
        <v>176</v>
      </c>
      <c r="AA658" t="s">
        <v>55</v>
      </c>
      <c r="AB658" t="s">
        <v>46</v>
      </c>
      <c r="AC658" t="s">
        <v>55</v>
      </c>
      <c r="AD658" t="s">
        <v>55</v>
      </c>
      <c r="AE658" t="s">
        <v>55</v>
      </c>
      <c r="AF658" t="s">
        <v>3822</v>
      </c>
      <c r="AG658" t="s">
        <v>3823</v>
      </c>
      <c r="AH658" s="37" t="s">
        <v>58</v>
      </c>
      <c r="AI658" s="40" t="s">
        <v>58</v>
      </c>
      <c r="AJ658" t="s">
        <v>39</v>
      </c>
      <c r="AK658" t="s">
        <v>46</v>
      </c>
      <c r="AL658" t="s">
        <v>55</v>
      </c>
      <c r="AM658" t="s">
        <v>43</v>
      </c>
      <c r="AN658" t="s">
        <v>3964</v>
      </c>
      <c r="AO658" t="s">
        <v>39</v>
      </c>
      <c r="AP658" t="s">
        <v>67</v>
      </c>
      <c r="AQ658" t="s">
        <v>94</v>
      </c>
      <c r="AR658" t="s">
        <v>94</v>
      </c>
      <c r="AS658" t="s">
        <v>67</v>
      </c>
      <c r="AT658" t="s">
        <v>3964</v>
      </c>
      <c r="AU658" t="s">
        <v>176</v>
      </c>
      <c r="AV658" t="s">
        <v>46</v>
      </c>
      <c r="AW658" t="s">
        <v>55</v>
      </c>
    </row>
    <row r="659" spans="1:49" x14ac:dyDescent="0.3">
      <c r="A659" t="s">
        <v>35</v>
      </c>
      <c r="B659" s="2">
        <v>43632</v>
      </c>
      <c r="C659">
        <v>16</v>
      </c>
      <c r="D659">
        <v>16101</v>
      </c>
      <c r="E659" t="s">
        <v>1380</v>
      </c>
      <c r="F659" t="s">
        <v>370</v>
      </c>
      <c r="G659" t="s">
        <v>3824</v>
      </c>
      <c r="H659" s="15">
        <v>29</v>
      </c>
      <c r="I659" t="s">
        <v>39</v>
      </c>
      <c r="J659" t="s">
        <v>3825</v>
      </c>
      <c r="K659" t="s">
        <v>3826</v>
      </c>
      <c r="L659" t="s">
        <v>55</v>
      </c>
      <c r="M659" t="s">
        <v>43</v>
      </c>
      <c r="N659" t="s">
        <v>44</v>
      </c>
      <c r="O659" t="s">
        <v>3827</v>
      </c>
      <c r="P659" s="15">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3828</v>
      </c>
      <c r="AG659" t="s">
        <v>3829</v>
      </c>
      <c r="AH659" s="37" t="s">
        <v>58</v>
      </c>
      <c r="AI659" s="40" t="s">
        <v>58</v>
      </c>
      <c r="AJ659" t="s">
        <v>39</v>
      </c>
      <c r="AK659" t="s">
        <v>3933</v>
      </c>
      <c r="AL659" t="s">
        <v>55</v>
      </c>
      <c r="AM659" t="s">
        <v>43</v>
      </c>
      <c r="AN659" t="s">
        <v>3964</v>
      </c>
      <c r="AO659" t="s">
        <v>39</v>
      </c>
      <c r="AP659" t="s">
        <v>67</v>
      </c>
      <c r="AQ659" t="s">
        <v>58</v>
      </c>
      <c r="AR659" t="s">
        <v>67</v>
      </c>
      <c r="AS659" t="s">
        <v>58</v>
      </c>
      <c r="AT659" t="s">
        <v>50</v>
      </c>
      <c r="AU659" t="s">
        <v>90</v>
      </c>
      <c r="AV659" t="s">
        <v>91</v>
      </c>
      <c r="AW659" t="s">
        <v>55</v>
      </c>
    </row>
    <row r="660" spans="1:49" hidden="1" x14ac:dyDescent="0.3">
      <c r="A660" t="s">
        <v>35</v>
      </c>
      <c r="B660" s="2">
        <v>41861</v>
      </c>
      <c r="C660">
        <v>7</v>
      </c>
      <c r="D660">
        <v>7102</v>
      </c>
      <c r="E660" t="s">
        <v>2686</v>
      </c>
      <c r="F660" t="s">
        <v>458</v>
      </c>
      <c r="G660" t="s">
        <v>3830</v>
      </c>
      <c r="H660" s="15">
        <v>31</v>
      </c>
      <c r="I660" t="s">
        <v>39</v>
      </c>
      <c r="J660" t="s">
        <v>3831</v>
      </c>
      <c r="K660" t="s">
        <v>3832</v>
      </c>
      <c r="L660" t="s">
        <v>42</v>
      </c>
      <c r="M660" t="s">
        <v>270</v>
      </c>
      <c r="N660" t="s">
        <v>44</v>
      </c>
      <c r="O660" t="s">
        <v>3833</v>
      </c>
      <c r="P660" s="15">
        <v>36</v>
      </c>
      <c r="Q660" t="s">
        <v>39</v>
      </c>
      <c r="R660" t="s">
        <v>46</v>
      </c>
      <c r="S660" t="s">
        <v>42</v>
      </c>
      <c r="T660" t="s">
        <v>42</v>
      </c>
      <c r="U660" t="s">
        <v>3834</v>
      </c>
      <c r="V660" t="s">
        <v>42</v>
      </c>
      <c r="W660" t="s">
        <v>42</v>
      </c>
      <c r="X660" t="s">
        <v>50</v>
      </c>
      <c r="Y660" t="s">
        <v>42</v>
      </c>
      <c r="Z660" t="s">
        <v>51</v>
      </c>
      <c r="AA660">
        <v>42115</v>
      </c>
      <c r="AB660" t="s">
        <v>52</v>
      </c>
      <c r="AC660" t="s">
        <v>55</v>
      </c>
      <c r="AD660" t="s">
        <v>54</v>
      </c>
      <c r="AE660" t="s">
        <v>55</v>
      </c>
      <c r="AF660" t="s">
        <v>3835</v>
      </c>
      <c r="AG660" t="s">
        <v>3836</v>
      </c>
      <c r="AH660" s="37" t="s">
        <v>58</v>
      </c>
      <c r="AI660" s="40" t="s">
        <v>94</v>
      </c>
      <c r="AJ660" t="s">
        <v>39</v>
      </c>
      <c r="AK660" t="s">
        <v>3923</v>
      </c>
      <c r="AL660" t="s">
        <v>94</v>
      </c>
      <c r="AM660" t="s">
        <v>710</v>
      </c>
      <c r="AN660" t="s">
        <v>3964</v>
      </c>
      <c r="AO660" t="s">
        <v>39</v>
      </c>
      <c r="AP660" t="s">
        <v>67</v>
      </c>
      <c r="AQ660" t="s">
        <v>94</v>
      </c>
      <c r="AR660" t="s">
        <v>94</v>
      </c>
      <c r="AS660" t="s">
        <v>94</v>
      </c>
      <c r="AT660" t="s">
        <v>50</v>
      </c>
      <c r="AU660" t="s">
        <v>51</v>
      </c>
      <c r="AV660" t="s">
        <v>52</v>
      </c>
      <c r="AW660" t="s">
        <v>54</v>
      </c>
    </row>
    <row r="661" spans="1:49" x14ac:dyDescent="0.3">
      <c r="A661" s="1" t="s">
        <v>35</v>
      </c>
      <c r="B661" s="2">
        <v>44242</v>
      </c>
      <c r="C661">
        <v>13</v>
      </c>
      <c r="D661">
        <v>13201</v>
      </c>
      <c r="E661" t="s">
        <v>116</v>
      </c>
      <c r="F661" t="s">
        <v>37</v>
      </c>
      <c r="G661" t="s">
        <v>3889</v>
      </c>
      <c r="H661" s="15">
        <v>52</v>
      </c>
      <c r="I661" t="s">
        <v>39</v>
      </c>
      <c r="J661" t="s">
        <v>46</v>
      </c>
      <c r="K661" t="s">
        <v>3890</v>
      </c>
      <c r="L661" t="s">
        <v>42</v>
      </c>
      <c r="M661" t="s">
        <v>43</v>
      </c>
      <c r="N661" t="s">
        <v>108</v>
      </c>
      <c r="O661" t="s">
        <v>3891</v>
      </c>
      <c r="P661" s="15">
        <v>51</v>
      </c>
      <c r="Q661" t="s">
        <v>39</v>
      </c>
      <c r="R661" t="s">
        <v>46</v>
      </c>
      <c r="S661" t="s">
        <v>42</v>
      </c>
      <c r="T661" t="s">
        <v>67</v>
      </c>
      <c r="U661" t="s">
        <v>3892</v>
      </c>
      <c r="V661" t="s">
        <v>87</v>
      </c>
      <c r="W661" t="s">
        <v>49</v>
      </c>
      <c r="X661" t="s">
        <v>50</v>
      </c>
      <c r="Y661" t="s">
        <v>46</v>
      </c>
      <c r="Z661" t="s">
        <v>112</v>
      </c>
      <c r="AA661">
        <v>44243</v>
      </c>
      <c r="AB661" t="s">
        <v>176</v>
      </c>
      <c r="AC661" t="s">
        <v>55</v>
      </c>
      <c r="AD661" t="s">
        <v>55</v>
      </c>
      <c r="AE661" t="s">
        <v>55</v>
      </c>
      <c r="AF661" t="s">
        <v>3893</v>
      </c>
      <c r="AG661" t="s">
        <v>69</v>
      </c>
      <c r="AH661" s="37" t="s">
        <v>58</v>
      </c>
      <c r="AI661" s="40" t="s">
        <v>58</v>
      </c>
      <c r="AJ661" t="s">
        <v>39</v>
      </c>
      <c r="AK661" t="s">
        <v>46</v>
      </c>
      <c r="AL661" t="s">
        <v>94</v>
      </c>
      <c r="AM661" t="s">
        <v>43</v>
      </c>
      <c r="AN661" t="s">
        <v>3964</v>
      </c>
      <c r="AO661" t="s">
        <v>39</v>
      </c>
      <c r="AP661" t="s">
        <v>67</v>
      </c>
      <c r="AQ661" t="s">
        <v>94</v>
      </c>
      <c r="AR661" t="s">
        <v>67</v>
      </c>
      <c r="AS661" t="s">
        <v>58</v>
      </c>
      <c r="AT661" t="s">
        <v>50</v>
      </c>
      <c r="AU661" t="s">
        <v>112</v>
      </c>
      <c r="AV661" t="s">
        <v>176</v>
      </c>
      <c r="AW661" t="s">
        <v>55</v>
      </c>
    </row>
    <row r="662" spans="1:49" x14ac:dyDescent="0.3">
      <c r="A662" t="s">
        <v>35</v>
      </c>
      <c r="B662" s="2">
        <v>40213</v>
      </c>
      <c r="C662">
        <v>9</v>
      </c>
      <c r="D662">
        <v>9101</v>
      </c>
      <c r="E662" t="s">
        <v>426</v>
      </c>
      <c r="F662" t="s">
        <v>60</v>
      </c>
      <c r="G662" t="s">
        <v>3843</v>
      </c>
      <c r="H662" s="15">
        <v>42</v>
      </c>
      <c r="I662" t="s">
        <v>46</v>
      </c>
      <c r="J662" t="s">
        <v>62</v>
      </c>
      <c r="K662" t="s">
        <v>2348</v>
      </c>
      <c r="L662" t="s">
        <v>55</v>
      </c>
      <c r="M662" t="s">
        <v>653</v>
      </c>
      <c r="N662" t="s">
        <v>65</v>
      </c>
      <c r="O662" t="s">
        <v>3844</v>
      </c>
      <c r="P662" s="15">
        <v>38</v>
      </c>
      <c r="Q662" t="s">
        <v>1232</v>
      </c>
      <c r="R662" t="s">
        <v>46</v>
      </c>
      <c r="S662" t="s">
        <v>67</v>
      </c>
      <c r="T662" t="s">
        <v>67</v>
      </c>
      <c r="U662" t="s">
        <v>3845</v>
      </c>
      <c r="V662" t="s">
        <v>48</v>
      </c>
      <c r="W662" t="s">
        <v>67</v>
      </c>
      <c r="X662" t="s">
        <v>137</v>
      </c>
      <c r="Y662" t="s">
        <v>46</v>
      </c>
      <c r="Z662" t="s">
        <v>55</v>
      </c>
      <c r="AA662" t="s">
        <v>55</v>
      </c>
      <c r="AB662" t="s">
        <v>46</v>
      </c>
      <c r="AC662" t="s">
        <v>55</v>
      </c>
      <c r="AD662" t="s">
        <v>55</v>
      </c>
      <c r="AE662" t="s">
        <v>55</v>
      </c>
      <c r="AF662" t="s">
        <v>69</v>
      </c>
      <c r="AG662" t="s">
        <v>69</v>
      </c>
      <c r="AH662" s="37" t="s">
        <v>58</v>
      </c>
      <c r="AI662" s="40" t="s">
        <v>58</v>
      </c>
      <c r="AJ662" t="s">
        <v>46</v>
      </c>
      <c r="AK662" t="s">
        <v>46</v>
      </c>
      <c r="AL662" t="s">
        <v>55</v>
      </c>
      <c r="AM662" t="s">
        <v>710</v>
      </c>
      <c r="AN662" t="s">
        <v>3964</v>
      </c>
      <c r="AO662" t="s">
        <v>2042</v>
      </c>
      <c r="AP662" t="s">
        <v>67</v>
      </c>
      <c r="AQ662" t="s">
        <v>67</v>
      </c>
      <c r="AR662" t="s">
        <v>67</v>
      </c>
      <c r="AS662" t="s">
        <v>67</v>
      </c>
      <c r="AT662" t="s">
        <v>137</v>
      </c>
      <c r="AU662" t="s">
        <v>55</v>
      </c>
      <c r="AV662" t="s">
        <v>46</v>
      </c>
      <c r="AW662" t="s">
        <v>55</v>
      </c>
    </row>
    <row r="663" spans="1:49" x14ac:dyDescent="0.3">
      <c r="A663" t="s">
        <v>35</v>
      </c>
      <c r="B663" s="2">
        <v>44138</v>
      </c>
      <c r="C663">
        <v>14</v>
      </c>
      <c r="D663">
        <v>14108</v>
      </c>
      <c r="E663" t="s">
        <v>1521</v>
      </c>
      <c r="F663" t="s">
        <v>613</v>
      </c>
      <c r="G663" t="s">
        <v>3846</v>
      </c>
      <c r="H663" s="15">
        <v>26</v>
      </c>
      <c r="I663" t="s">
        <v>39</v>
      </c>
      <c r="J663" t="s">
        <v>46</v>
      </c>
      <c r="K663" t="s">
        <v>3847</v>
      </c>
      <c r="L663" t="s">
        <v>55</v>
      </c>
      <c r="M663" t="s">
        <v>43</v>
      </c>
      <c r="N663" t="s">
        <v>108</v>
      </c>
      <c r="O663" t="s">
        <v>3848</v>
      </c>
      <c r="P663" s="15">
        <v>37</v>
      </c>
      <c r="Q663" t="s">
        <v>39</v>
      </c>
      <c r="R663" t="s">
        <v>46</v>
      </c>
      <c r="S663" t="s">
        <v>42</v>
      </c>
      <c r="T663" t="s">
        <v>67</v>
      </c>
      <c r="U663" t="s">
        <v>48</v>
      </c>
      <c r="V663" t="s">
        <v>3849</v>
      </c>
      <c r="W663" t="s">
        <v>67</v>
      </c>
      <c r="X663" t="s">
        <v>44</v>
      </c>
      <c r="Y663" t="s">
        <v>46</v>
      </c>
      <c r="Z663" t="s">
        <v>113</v>
      </c>
      <c r="AA663" t="s">
        <v>55</v>
      </c>
      <c r="AB663" t="s">
        <v>46</v>
      </c>
      <c r="AC663" t="s">
        <v>55</v>
      </c>
      <c r="AD663" t="s">
        <v>55</v>
      </c>
      <c r="AE663" t="s">
        <v>55</v>
      </c>
      <c r="AF663" t="s">
        <v>3850</v>
      </c>
      <c r="AG663" t="s">
        <v>3851</v>
      </c>
      <c r="AH663" s="37" t="s">
        <v>58</v>
      </c>
      <c r="AI663" s="40" t="s">
        <v>58</v>
      </c>
      <c r="AJ663" t="s">
        <v>39</v>
      </c>
      <c r="AK663" t="s">
        <v>46</v>
      </c>
      <c r="AL663" t="s">
        <v>55</v>
      </c>
      <c r="AM663" t="s">
        <v>43</v>
      </c>
      <c r="AN663" t="s">
        <v>3964</v>
      </c>
      <c r="AO663" t="s">
        <v>39</v>
      </c>
      <c r="AP663" t="s">
        <v>67</v>
      </c>
      <c r="AQ663" t="s">
        <v>94</v>
      </c>
      <c r="AR663" t="s">
        <v>67</v>
      </c>
      <c r="AS663" t="s">
        <v>67</v>
      </c>
      <c r="AT663" t="s">
        <v>3964</v>
      </c>
      <c r="AU663" t="s">
        <v>113</v>
      </c>
      <c r="AV663" t="s">
        <v>46</v>
      </c>
      <c r="AW663" t="s">
        <v>55</v>
      </c>
    </row>
    <row r="664" spans="1:49" x14ac:dyDescent="0.3">
      <c r="A664" t="s">
        <v>35</v>
      </c>
      <c r="B664" s="2">
        <v>44270</v>
      </c>
      <c r="C664">
        <v>13</v>
      </c>
      <c r="D664">
        <v>13201</v>
      </c>
      <c r="E664" t="s">
        <v>116</v>
      </c>
      <c r="F664" t="s">
        <v>37</v>
      </c>
      <c r="G664" t="s">
        <v>2996</v>
      </c>
      <c r="H664" s="23">
        <v>44</v>
      </c>
      <c r="I664" s="1" t="s">
        <v>46</v>
      </c>
      <c r="J664" s="1" t="s">
        <v>46</v>
      </c>
      <c r="K664" t="s">
        <v>2997</v>
      </c>
      <c r="L664" s="1" t="s">
        <v>42</v>
      </c>
      <c r="M664" t="s">
        <v>252</v>
      </c>
      <c r="N664" t="s">
        <v>108</v>
      </c>
      <c r="O664" t="s">
        <v>2998</v>
      </c>
      <c r="P664" s="23">
        <v>53</v>
      </c>
      <c r="Q664" s="1" t="s">
        <v>789</v>
      </c>
      <c r="R664" s="1" t="s">
        <v>46</v>
      </c>
      <c r="S664" s="1" t="s">
        <v>42</v>
      </c>
      <c r="T664" s="1" t="s">
        <v>67</v>
      </c>
      <c r="U664" s="1" t="s">
        <v>48</v>
      </c>
      <c r="V664" t="s">
        <v>2999</v>
      </c>
      <c r="W664" t="s">
        <v>49</v>
      </c>
      <c r="X664" t="s">
        <v>44</v>
      </c>
      <c r="Y664" s="1" t="s">
        <v>46</v>
      </c>
      <c r="Z664" s="1" t="s">
        <v>55</v>
      </c>
      <c r="AA664" s="1" t="s">
        <v>55</v>
      </c>
      <c r="AB664" t="s">
        <v>588</v>
      </c>
      <c r="AC664" s="1" t="s">
        <v>55</v>
      </c>
      <c r="AD664" s="1" t="s">
        <v>55</v>
      </c>
      <c r="AE664" s="1" t="s">
        <v>55</v>
      </c>
      <c r="AF664" t="s">
        <v>3000</v>
      </c>
      <c r="AG664" t="s">
        <v>3001</v>
      </c>
      <c r="AH664" s="37" t="s">
        <v>58</v>
      </c>
      <c r="AI664" s="40" t="s">
        <v>58</v>
      </c>
      <c r="AJ664" t="s">
        <v>46</v>
      </c>
      <c r="AK664" t="s">
        <v>46</v>
      </c>
      <c r="AL664" t="s">
        <v>94</v>
      </c>
      <c r="AM664" t="s">
        <v>527</v>
      </c>
      <c r="AN664" t="s">
        <v>3964</v>
      </c>
      <c r="AO664" t="s">
        <v>39</v>
      </c>
      <c r="AP664" t="s">
        <v>67</v>
      </c>
      <c r="AQ664" t="s">
        <v>94</v>
      </c>
      <c r="AR664" t="s">
        <v>67</v>
      </c>
      <c r="AS664" t="s">
        <v>58</v>
      </c>
      <c r="AT664" t="s">
        <v>3964</v>
      </c>
      <c r="AU664" t="s">
        <v>55</v>
      </c>
      <c r="AV664" t="s">
        <v>588</v>
      </c>
      <c r="AW664" t="s">
        <v>55</v>
      </c>
    </row>
    <row r="665" spans="1:49" x14ac:dyDescent="0.3">
      <c r="A665" t="s">
        <v>35</v>
      </c>
      <c r="B665" s="2">
        <v>40781</v>
      </c>
      <c r="C665">
        <v>8</v>
      </c>
      <c r="D665">
        <v>8107</v>
      </c>
      <c r="E665" t="s">
        <v>275</v>
      </c>
      <c r="F665" s="1" t="s">
        <v>276</v>
      </c>
      <c r="G665" t="s">
        <v>3856</v>
      </c>
      <c r="H665" s="15">
        <v>19</v>
      </c>
      <c r="I665" t="s">
        <v>46</v>
      </c>
      <c r="J665" t="s">
        <v>62</v>
      </c>
      <c r="K665" t="s">
        <v>73</v>
      </c>
      <c r="L665" t="s">
        <v>55</v>
      </c>
      <c r="M665" t="s">
        <v>153</v>
      </c>
      <c r="N665" t="s">
        <v>65</v>
      </c>
      <c r="O665" t="s">
        <v>3857</v>
      </c>
      <c r="P665" s="15">
        <v>24</v>
      </c>
      <c r="Q665" t="s">
        <v>46</v>
      </c>
      <c r="R665" t="s">
        <v>46</v>
      </c>
      <c r="T665" t="s">
        <v>67</v>
      </c>
      <c r="U665" t="s">
        <v>3858</v>
      </c>
      <c r="V665" t="s">
        <v>3859</v>
      </c>
      <c r="W665" t="s">
        <v>67</v>
      </c>
      <c r="X665" t="s">
        <v>50</v>
      </c>
      <c r="Y665" t="s">
        <v>46</v>
      </c>
      <c r="Z665" t="s">
        <v>55</v>
      </c>
      <c r="AA665" t="s">
        <v>55</v>
      </c>
      <c r="AB665" t="s">
        <v>46</v>
      </c>
      <c r="AC665" t="s">
        <v>55</v>
      </c>
      <c r="AD665" t="s">
        <v>55</v>
      </c>
      <c r="AE665" t="s">
        <v>55</v>
      </c>
      <c r="AF665" t="s">
        <v>69</v>
      </c>
      <c r="AG665" t="s">
        <v>69</v>
      </c>
      <c r="AH665" s="37" t="s">
        <v>58</v>
      </c>
      <c r="AI665" s="40" t="s">
        <v>58</v>
      </c>
      <c r="AJ665" t="s">
        <v>46</v>
      </c>
      <c r="AK665" t="s">
        <v>46</v>
      </c>
      <c r="AL665" t="s">
        <v>55</v>
      </c>
      <c r="AM665" t="s">
        <v>527</v>
      </c>
      <c r="AN665" t="s">
        <v>3964</v>
      </c>
      <c r="AO665" t="s">
        <v>46</v>
      </c>
      <c r="AP665" t="s">
        <v>67</v>
      </c>
      <c r="AQ665" t="s">
        <v>67</v>
      </c>
      <c r="AR665" t="s">
        <v>67</v>
      </c>
      <c r="AS665" t="s">
        <v>67</v>
      </c>
      <c r="AT665" t="s">
        <v>50</v>
      </c>
      <c r="AU665" t="s">
        <v>55</v>
      </c>
      <c r="AV665" t="s">
        <v>46</v>
      </c>
      <c r="AW665" t="s">
        <v>55</v>
      </c>
    </row>
    <row r="666" spans="1:49" x14ac:dyDescent="0.3">
      <c r="A666" s="1" t="s">
        <v>35</v>
      </c>
      <c r="B666" s="2">
        <v>44314</v>
      </c>
      <c r="C666">
        <v>13</v>
      </c>
      <c r="D666">
        <v>13101</v>
      </c>
      <c r="E666" s="1" t="s">
        <v>1263</v>
      </c>
      <c r="F666" s="1" t="s">
        <v>37</v>
      </c>
      <c r="G666" t="s">
        <v>2482</v>
      </c>
      <c r="H666" s="23">
        <v>61</v>
      </c>
      <c r="I666" t="s">
        <v>39</v>
      </c>
      <c r="J666" s="1" t="s">
        <v>46</v>
      </c>
      <c r="K666" t="s">
        <v>2483</v>
      </c>
      <c r="L666" s="1" t="s">
        <v>55</v>
      </c>
      <c r="M666" t="s">
        <v>74</v>
      </c>
      <c r="N666" t="s">
        <v>44</v>
      </c>
      <c r="O666" t="s">
        <v>2484</v>
      </c>
      <c r="P666" s="23">
        <v>67</v>
      </c>
      <c r="Q666" t="s">
        <v>789</v>
      </c>
      <c r="R666" s="1" t="s">
        <v>46</v>
      </c>
      <c r="S666" t="s">
        <v>87</v>
      </c>
      <c r="T666" s="1" t="s">
        <v>67</v>
      </c>
      <c r="U666" s="1" t="s">
        <v>48</v>
      </c>
      <c r="V666" s="1" t="s">
        <v>48</v>
      </c>
      <c r="W666" t="s">
        <v>87</v>
      </c>
      <c r="X666" t="s">
        <v>44</v>
      </c>
      <c r="Y666" s="1" t="s">
        <v>46</v>
      </c>
      <c r="Z666" t="s">
        <v>1269</v>
      </c>
      <c r="AA666" s="2">
        <v>44314</v>
      </c>
      <c r="AB666" s="1" t="s">
        <v>46</v>
      </c>
      <c r="AC666" s="1" t="s">
        <v>55</v>
      </c>
      <c r="AD666" s="1" t="s">
        <v>55</v>
      </c>
      <c r="AE666" s="1" t="s">
        <v>55</v>
      </c>
      <c r="AF666" t="s">
        <v>2485</v>
      </c>
      <c r="AG666" t="s">
        <v>2486</v>
      </c>
      <c r="AH666" s="37" t="s">
        <v>58</v>
      </c>
      <c r="AI666" s="40" t="s">
        <v>58</v>
      </c>
      <c r="AJ666" t="s">
        <v>39</v>
      </c>
      <c r="AK666" t="s">
        <v>46</v>
      </c>
      <c r="AL666" t="s">
        <v>55</v>
      </c>
      <c r="AM666" t="s">
        <v>74</v>
      </c>
      <c r="AN666" t="s">
        <v>3964</v>
      </c>
      <c r="AO666" t="s">
        <v>39</v>
      </c>
      <c r="AP666" t="s">
        <v>67</v>
      </c>
      <c r="AQ666" t="s">
        <v>58</v>
      </c>
      <c r="AR666" t="s">
        <v>67</v>
      </c>
      <c r="AS666" t="s">
        <v>58</v>
      </c>
      <c r="AT666" t="s">
        <v>3964</v>
      </c>
      <c r="AU666" t="s">
        <v>1269</v>
      </c>
      <c r="AV666" t="s">
        <v>46</v>
      </c>
      <c r="AW666" t="s">
        <v>55</v>
      </c>
    </row>
    <row r="667" spans="1:49" hidden="1" x14ac:dyDescent="0.3">
      <c r="A667" t="s">
        <v>35</v>
      </c>
      <c r="B667" s="2">
        <v>42733</v>
      </c>
      <c r="C667">
        <v>9</v>
      </c>
      <c r="D667">
        <v>9101</v>
      </c>
      <c r="E667" t="s">
        <v>426</v>
      </c>
      <c r="F667" t="s">
        <v>60</v>
      </c>
      <c r="G667" t="s">
        <v>3865</v>
      </c>
      <c r="H667" s="15">
        <v>28</v>
      </c>
      <c r="I667" t="s">
        <v>39</v>
      </c>
      <c r="J667" t="s">
        <v>40</v>
      </c>
      <c r="K667" t="s">
        <v>3866</v>
      </c>
      <c r="L667" t="s">
        <v>42</v>
      </c>
      <c r="M667" t="s">
        <v>270</v>
      </c>
      <c r="N667" t="s">
        <v>44</v>
      </c>
      <c r="O667" t="s">
        <v>3867</v>
      </c>
      <c r="P667" s="15">
        <v>28</v>
      </c>
      <c r="Q667" t="s">
        <v>39</v>
      </c>
      <c r="R667" t="s">
        <v>46</v>
      </c>
      <c r="S667" t="s">
        <v>42</v>
      </c>
      <c r="T667" t="s">
        <v>49</v>
      </c>
      <c r="U667" t="s">
        <v>3868</v>
      </c>
      <c r="V667" t="s">
        <v>42</v>
      </c>
      <c r="W667" t="s">
        <v>42</v>
      </c>
      <c r="X667" t="s">
        <v>164</v>
      </c>
      <c r="Y667" t="s">
        <v>980</v>
      </c>
      <c r="Z667" t="s">
        <v>112</v>
      </c>
      <c r="AA667">
        <v>43654</v>
      </c>
      <c r="AB667" t="s">
        <v>176</v>
      </c>
      <c r="AC667" t="s">
        <v>544</v>
      </c>
      <c r="AD667" t="s">
        <v>55</v>
      </c>
      <c r="AE667" t="s">
        <v>55</v>
      </c>
      <c r="AF667" t="s">
        <v>3869</v>
      </c>
      <c r="AG667" t="s">
        <v>3870</v>
      </c>
      <c r="AH667" s="37" t="s">
        <v>58</v>
      </c>
      <c r="AI667" s="40" t="s">
        <v>94</v>
      </c>
      <c r="AJ667" t="s">
        <v>39</v>
      </c>
      <c r="AK667" t="s">
        <v>3922</v>
      </c>
      <c r="AL667" t="s">
        <v>94</v>
      </c>
      <c r="AM667" t="s">
        <v>710</v>
      </c>
      <c r="AN667" t="s">
        <v>3964</v>
      </c>
      <c r="AO667" t="s">
        <v>39</v>
      </c>
      <c r="AP667" t="s">
        <v>67</v>
      </c>
      <c r="AQ667" t="s">
        <v>94</v>
      </c>
      <c r="AR667" t="s">
        <v>58</v>
      </c>
      <c r="AS667" t="s">
        <v>94</v>
      </c>
      <c r="AT667" t="s">
        <v>164</v>
      </c>
      <c r="AU667" t="s">
        <v>112</v>
      </c>
      <c r="AV667" t="s">
        <v>176</v>
      </c>
      <c r="AW667" t="s">
        <v>55</v>
      </c>
    </row>
    <row r="668" spans="1:49" x14ac:dyDescent="0.3">
      <c r="A668" t="s">
        <v>35</v>
      </c>
      <c r="B668" s="2">
        <v>43786</v>
      </c>
      <c r="C668">
        <v>6</v>
      </c>
      <c r="D668">
        <v>6204</v>
      </c>
      <c r="E668" t="s">
        <v>3871</v>
      </c>
      <c r="F668" t="s">
        <v>105</v>
      </c>
      <c r="G668" t="s">
        <v>3872</v>
      </c>
      <c r="H668" s="15">
        <v>27</v>
      </c>
      <c r="I668" t="s">
        <v>39</v>
      </c>
      <c r="J668" t="s">
        <v>46</v>
      </c>
      <c r="K668" t="s">
        <v>3873</v>
      </c>
      <c r="L668" t="s">
        <v>55</v>
      </c>
      <c r="M668" t="s">
        <v>279</v>
      </c>
      <c r="N668" t="s">
        <v>44</v>
      </c>
      <c r="O668" t="s">
        <v>3874</v>
      </c>
      <c r="P668" s="15">
        <v>32</v>
      </c>
      <c r="Q668" t="s">
        <v>39</v>
      </c>
      <c r="R668" t="s">
        <v>46</v>
      </c>
      <c r="S668" t="s">
        <v>49</v>
      </c>
      <c r="T668" t="s">
        <v>67</v>
      </c>
      <c r="U668" t="s">
        <v>3875</v>
      </c>
      <c r="V668" t="s">
        <v>48</v>
      </c>
      <c r="W668" t="s">
        <v>49</v>
      </c>
      <c r="X668" t="s">
        <v>50</v>
      </c>
      <c r="Y668" t="s">
        <v>46</v>
      </c>
      <c r="Z668" t="s">
        <v>112</v>
      </c>
      <c r="AA668" t="s">
        <v>55</v>
      </c>
      <c r="AB668" t="s">
        <v>91</v>
      </c>
      <c r="AC668" t="s">
        <v>55</v>
      </c>
      <c r="AD668" t="s">
        <v>55</v>
      </c>
      <c r="AE668" t="s">
        <v>55</v>
      </c>
      <c r="AF668" t="s">
        <v>3876</v>
      </c>
      <c r="AG668" t="s">
        <v>3877</v>
      </c>
      <c r="AH668" s="37" t="s">
        <v>58</v>
      </c>
      <c r="AI668" s="40" t="s">
        <v>58</v>
      </c>
      <c r="AJ668" t="s">
        <v>39</v>
      </c>
      <c r="AK668" t="s">
        <v>46</v>
      </c>
      <c r="AL668" t="s">
        <v>55</v>
      </c>
      <c r="AM668" t="s">
        <v>527</v>
      </c>
      <c r="AN668" t="s">
        <v>3964</v>
      </c>
      <c r="AO668" t="s">
        <v>39</v>
      </c>
      <c r="AP668" t="s">
        <v>67</v>
      </c>
      <c r="AQ668" t="s">
        <v>58</v>
      </c>
      <c r="AR668" t="s">
        <v>67</v>
      </c>
      <c r="AS668" t="s">
        <v>58</v>
      </c>
      <c r="AT668" t="s">
        <v>50</v>
      </c>
      <c r="AU668" t="s">
        <v>112</v>
      </c>
      <c r="AV668" t="s">
        <v>91</v>
      </c>
      <c r="AW668" t="s">
        <v>55</v>
      </c>
    </row>
    <row r="669" spans="1:49" x14ac:dyDescent="0.3">
      <c r="A669" s="1" t="s">
        <v>35</v>
      </c>
      <c r="B669" s="2">
        <v>44315</v>
      </c>
      <c r="C669">
        <v>13</v>
      </c>
      <c r="D669">
        <v>13129</v>
      </c>
      <c r="E669" s="1" t="s">
        <v>1507</v>
      </c>
      <c r="F669" s="1" t="s">
        <v>37</v>
      </c>
      <c r="G669" t="s">
        <v>3551</v>
      </c>
      <c r="H669" s="23">
        <v>34</v>
      </c>
      <c r="I669" t="s">
        <v>854</v>
      </c>
      <c r="J669" s="1" t="s">
        <v>46</v>
      </c>
      <c r="K669" t="s">
        <v>3552</v>
      </c>
      <c r="L669" s="1" t="s">
        <v>55</v>
      </c>
      <c r="M669" t="s">
        <v>252</v>
      </c>
      <c r="N669" t="s">
        <v>44</v>
      </c>
      <c r="O669" t="s">
        <v>2683</v>
      </c>
      <c r="P669" s="23">
        <v>34</v>
      </c>
      <c r="Q669" t="s">
        <v>2679</v>
      </c>
      <c r="R669" s="1" t="s">
        <v>46</v>
      </c>
      <c r="S669" t="s">
        <v>42</v>
      </c>
      <c r="T669" s="1" t="s">
        <v>67</v>
      </c>
      <c r="U669" s="1" t="s">
        <v>48</v>
      </c>
      <c r="V669" s="1" t="s">
        <v>48</v>
      </c>
      <c r="W669" t="s">
        <v>87</v>
      </c>
      <c r="X669" t="s">
        <v>44</v>
      </c>
      <c r="Y669" t="s">
        <v>89</v>
      </c>
      <c r="Z669" t="s">
        <v>112</v>
      </c>
      <c r="AA669" s="2">
        <v>44315</v>
      </c>
      <c r="AB669" t="s">
        <v>588</v>
      </c>
      <c r="AC669" s="1" t="s">
        <v>55</v>
      </c>
      <c r="AD669" s="1" t="s">
        <v>55</v>
      </c>
      <c r="AE669" s="1" t="s">
        <v>55</v>
      </c>
      <c r="AF669" t="s">
        <v>2685</v>
      </c>
      <c r="AG669" t="s">
        <v>3553</v>
      </c>
      <c r="AH669" s="37" t="s">
        <v>58</v>
      </c>
      <c r="AI669" s="40" t="s">
        <v>58</v>
      </c>
      <c r="AJ669" t="s">
        <v>854</v>
      </c>
      <c r="AK669" t="s">
        <v>46</v>
      </c>
      <c r="AL669" t="s">
        <v>55</v>
      </c>
      <c r="AM669" t="s">
        <v>527</v>
      </c>
      <c r="AN669" t="s">
        <v>3964</v>
      </c>
      <c r="AO669" t="s">
        <v>854</v>
      </c>
      <c r="AP669" t="s">
        <v>67</v>
      </c>
      <c r="AQ669" t="s">
        <v>94</v>
      </c>
      <c r="AR669" t="s">
        <v>67</v>
      </c>
      <c r="AS669" t="s">
        <v>58</v>
      </c>
      <c r="AT669" t="s">
        <v>3964</v>
      </c>
      <c r="AU669" t="s">
        <v>112</v>
      </c>
      <c r="AV669" t="s">
        <v>588</v>
      </c>
      <c r="AW669" t="s">
        <v>55</v>
      </c>
    </row>
    <row r="670" spans="1:49" x14ac:dyDescent="0.3">
      <c r="A670" t="s">
        <v>35</v>
      </c>
      <c r="B670" s="2">
        <v>43068</v>
      </c>
      <c r="C670">
        <v>14</v>
      </c>
      <c r="D670">
        <v>14108</v>
      </c>
      <c r="E670" t="s">
        <v>1521</v>
      </c>
      <c r="F670" t="s">
        <v>613</v>
      </c>
      <c r="G670" t="s">
        <v>3881</v>
      </c>
      <c r="H670" s="15">
        <v>37</v>
      </c>
      <c r="I670" t="s">
        <v>39</v>
      </c>
      <c r="J670" t="s">
        <v>3882</v>
      </c>
      <c r="K670" t="s">
        <v>3883</v>
      </c>
      <c r="L670" t="s">
        <v>42</v>
      </c>
      <c r="M670" t="s">
        <v>279</v>
      </c>
      <c r="N670" t="s">
        <v>44</v>
      </c>
      <c r="O670" t="s">
        <v>3884</v>
      </c>
      <c r="P670" s="15">
        <v>40</v>
      </c>
      <c r="Q670" t="s">
        <v>39</v>
      </c>
      <c r="R670" t="s">
        <v>3885</v>
      </c>
      <c r="S670" t="s">
        <v>49</v>
      </c>
      <c r="T670" t="s">
        <v>42</v>
      </c>
      <c r="U670" t="s">
        <v>3886</v>
      </c>
      <c r="V670" t="s">
        <v>320</v>
      </c>
      <c r="W670" t="s">
        <v>49</v>
      </c>
      <c r="X670" t="s">
        <v>50</v>
      </c>
      <c r="Y670" t="s">
        <v>164</v>
      </c>
      <c r="Z670" t="s">
        <v>90</v>
      </c>
      <c r="AA670">
        <v>43080</v>
      </c>
      <c r="AB670" t="s">
        <v>91</v>
      </c>
      <c r="AC670" t="s">
        <v>55</v>
      </c>
      <c r="AD670" t="s">
        <v>55</v>
      </c>
      <c r="AE670" t="s">
        <v>55</v>
      </c>
      <c r="AF670" t="s">
        <v>3887</v>
      </c>
      <c r="AG670" t="s">
        <v>3888</v>
      </c>
      <c r="AH670" s="37" t="s">
        <v>58</v>
      </c>
      <c r="AI670" s="40" t="s">
        <v>58</v>
      </c>
      <c r="AJ670" t="s">
        <v>39</v>
      </c>
      <c r="AK670" t="s">
        <v>3929</v>
      </c>
      <c r="AL670" t="s">
        <v>94</v>
      </c>
      <c r="AM670" t="s">
        <v>527</v>
      </c>
      <c r="AN670" t="s">
        <v>3964</v>
      </c>
      <c r="AO670" t="s">
        <v>39</v>
      </c>
      <c r="AP670" t="s">
        <v>4004</v>
      </c>
      <c r="AQ670" t="s">
        <v>58</v>
      </c>
      <c r="AR670" t="s">
        <v>94</v>
      </c>
      <c r="AS670" t="s">
        <v>58</v>
      </c>
      <c r="AT670" t="s">
        <v>50</v>
      </c>
      <c r="AU670" t="s">
        <v>90</v>
      </c>
      <c r="AV670" t="s">
        <v>91</v>
      </c>
      <c r="AW670" t="s">
        <v>55</v>
      </c>
    </row>
    <row r="671" spans="1:49" x14ac:dyDescent="0.3">
      <c r="A671" t="s">
        <v>35</v>
      </c>
      <c r="B671" s="2">
        <v>44324</v>
      </c>
      <c r="C671">
        <v>13</v>
      </c>
      <c r="D671">
        <v>13128</v>
      </c>
      <c r="E671" t="s">
        <v>736</v>
      </c>
      <c r="F671" t="s">
        <v>37</v>
      </c>
      <c r="G671" t="s">
        <v>3143</v>
      </c>
      <c r="H671" s="23">
        <v>42</v>
      </c>
      <c r="I671" t="s">
        <v>39</v>
      </c>
      <c r="J671" t="s">
        <v>3144</v>
      </c>
      <c r="K671" t="s">
        <v>3145</v>
      </c>
      <c r="L671" s="1" t="s">
        <v>55</v>
      </c>
      <c r="M671" t="s">
        <v>43</v>
      </c>
      <c r="N671" t="s">
        <v>44</v>
      </c>
      <c r="O671" t="s">
        <v>3146</v>
      </c>
      <c r="P671" s="23">
        <v>42</v>
      </c>
      <c r="Q671" t="s">
        <v>789</v>
      </c>
      <c r="R671" t="s">
        <v>3147</v>
      </c>
      <c r="S671" t="s">
        <v>42</v>
      </c>
      <c r="T671" t="s">
        <v>49</v>
      </c>
      <c r="U671" t="s">
        <v>3148</v>
      </c>
      <c r="V671" s="1" t="s">
        <v>48</v>
      </c>
      <c r="W671" t="s">
        <v>49</v>
      </c>
      <c r="X671" t="s">
        <v>44</v>
      </c>
      <c r="Y671" s="1" t="s">
        <v>46</v>
      </c>
      <c r="Z671" t="s">
        <v>112</v>
      </c>
      <c r="AA671" s="2">
        <v>44325</v>
      </c>
      <c r="AB671" t="s">
        <v>309</v>
      </c>
      <c r="AC671" s="1" t="s">
        <v>55</v>
      </c>
      <c r="AD671" s="1" t="s">
        <v>55</v>
      </c>
      <c r="AE671" s="1" t="s">
        <v>55</v>
      </c>
      <c r="AF671" t="s">
        <v>3149</v>
      </c>
      <c r="AG671" t="s">
        <v>3150</v>
      </c>
      <c r="AH671" s="37" t="s">
        <v>58</v>
      </c>
      <c r="AI671" s="40" t="s">
        <v>58</v>
      </c>
      <c r="AJ671" t="s">
        <v>39</v>
      </c>
      <c r="AK671" t="s">
        <v>98</v>
      </c>
      <c r="AL671" t="s">
        <v>55</v>
      </c>
      <c r="AM671" t="s">
        <v>43</v>
      </c>
      <c r="AN671" t="s">
        <v>3964</v>
      </c>
      <c r="AO671" t="s">
        <v>39</v>
      </c>
      <c r="AP671" t="s">
        <v>4009</v>
      </c>
      <c r="AQ671" t="s">
        <v>94</v>
      </c>
      <c r="AR671" t="s">
        <v>58</v>
      </c>
      <c r="AS671" t="s">
        <v>58</v>
      </c>
      <c r="AT671" t="s">
        <v>3964</v>
      </c>
      <c r="AU671" t="s">
        <v>112</v>
      </c>
      <c r="AV671" t="s">
        <v>309</v>
      </c>
      <c r="AW671" t="s">
        <v>55</v>
      </c>
    </row>
    <row r="672" spans="1:49" x14ac:dyDescent="0.3">
      <c r="A672" t="s">
        <v>35</v>
      </c>
      <c r="B672" s="2">
        <v>43948</v>
      </c>
      <c r="C672" s="9">
        <v>4</v>
      </c>
      <c r="D672" s="9">
        <v>4101</v>
      </c>
      <c r="E672" t="s">
        <v>1018</v>
      </c>
      <c r="F672" t="s">
        <v>142</v>
      </c>
      <c r="G672" t="s">
        <v>3894</v>
      </c>
      <c r="H672" s="4">
        <v>22</v>
      </c>
      <c r="I672" t="s">
        <v>39</v>
      </c>
      <c r="J672" t="s">
        <v>46</v>
      </c>
      <c r="K672" t="s">
        <v>3895</v>
      </c>
      <c r="L672" t="s">
        <v>55</v>
      </c>
      <c r="M672" t="s">
        <v>247</v>
      </c>
      <c r="N672" t="s">
        <v>108</v>
      </c>
      <c r="O672" t="s">
        <v>3896</v>
      </c>
      <c r="P672" s="4">
        <v>24</v>
      </c>
      <c r="Q672" t="s">
        <v>39</v>
      </c>
      <c r="R672" t="s">
        <v>46</v>
      </c>
      <c r="S672" t="s">
        <v>42</v>
      </c>
      <c r="T672" t="s">
        <v>49</v>
      </c>
      <c r="U672" t="s">
        <v>3897</v>
      </c>
      <c r="V672" t="s">
        <v>3898</v>
      </c>
      <c r="W672" t="s">
        <v>49</v>
      </c>
      <c r="X672" t="s">
        <v>44</v>
      </c>
      <c r="Y672" t="s">
        <v>46</v>
      </c>
      <c r="Z672" t="s">
        <v>112</v>
      </c>
      <c r="AA672" s="10">
        <v>43951</v>
      </c>
      <c r="AB672" t="s">
        <v>309</v>
      </c>
      <c r="AC672" t="s">
        <v>55</v>
      </c>
      <c r="AD672" t="s">
        <v>55</v>
      </c>
      <c r="AE672" t="s">
        <v>55</v>
      </c>
      <c r="AF672" t="s">
        <v>3899</v>
      </c>
      <c r="AG672" t="s">
        <v>3900</v>
      </c>
      <c r="AH672" s="37" t="s">
        <v>58</v>
      </c>
      <c r="AI672" s="40" t="s">
        <v>58</v>
      </c>
      <c r="AJ672" t="s">
        <v>39</v>
      </c>
      <c r="AK672" t="s">
        <v>46</v>
      </c>
      <c r="AL672" t="s">
        <v>55</v>
      </c>
      <c r="AM672" t="s">
        <v>247</v>
      </c>
      <c r="AN672" t="s">
        <v>3964</v>
      </c>
      <c r="AO672" t="s">
        <v>39</v>
      </c>
      <c r="AP672" t="s">
        <v>67</v>
      </c>
      <c r="AQ672" t="s">
        <v>94</v>
      </c>
      <c r="AR672" t="s">
        <v>58</v>
      </c>
      <c r="AS672" t="s">
        <v>58</v>
      </c>
      <c r="AT672" t="s">
        <v>3964</v>
      </c>
      <c r="AU672" t="s">
        <v>112</v>
      </c>
      <c r="AV672" t="s">
        <v>309</v>
      </c>
      <c r="AW672" t="s">
        <v>55</v>
      </c>
    </row>
    <row r="673" spans="1:49" x14ac:dyDescent="0.3">
      <c r="A673" t="s">
        <v>35</v>
      </c>
      <c r="B673" s="2">
        <v>42454</v>
      </c>
      <c r="C673">
        <v>16</v>
      </c>
      <c r="D673">
        <v>16107</v>
      </c>
      <c r="E673" t="s">
        <v>3901</v>
      </c>
      <c r="F673" t="s">
        <v>370</v>
      </c>
      <c r="G673" t="s">
        <v>3902</v>
      </c>
      <c r="H673" s="15">
        <v>28</v>
      </c>
      <c r="I673" t="s">
        <v>39</v>
      </c>
      <c r="J673" t="s">
        <v>3903</v>
      </c>
      <c r="K673" t="s">
        <v>3904</v>
      </c>
      <c r="L673" t="s">
        <v>42</v>
      </c>
      <c r="M673" t="s">
        <v>74</v>
      </c>
      <c r="N673" t="s">
        <v>44</v>
      </c>
      <c r="O673" t="s">
        <v>3905</v>
      </c>
      <c r="P673" s="15">
        <v>30</v>
      </c>
      <c r="Q673" t="s">
        <v>39</v>
      </c>
      <c r="R673" t="s">
        <v>46</v>
      </c>
      <c r="S673" t="s">
        <v>42</v>
      </c>
      <c r="T673" t="s">
        <v>49</v>
      </c>
      <c r="U673" t="s">
        <v>3906</v>
      </c>
      <c r="V673" t="s">
        <v>147</v>
      </c>
      <c r="W673" t="s">
        <v>49</v>
      </c>
      <c r="X673" t="s">
        <v>50</v>
      </c>
      <c r="Y673" t="s">
        <v>42</v>
      </c>
      <c r="Z673" t="s">
        <v>51</v>
      </c>
      <c r="AA673">
        <v>42893</v>
      </c>
      <c r="AB673" t="s">
        <v>52</v>
      </c>
      <c r="AC673" t="s">
        <v>2092</v>
      </c>
      <c r="AD673" t="s">
        <v>54</v>
      </c>
      <c r="AE673" t="s">
        <v>55</v>
      </c>
      <c r="AF673" t="s">
        <v>3907</v>
      </c>
      <c r="AG673" t="s">
        <v>3908</v>
      </c>
      <c r="AH673" s="37" t="s">
        <v>58</v>
      </c>
      <c r="AI673" s="40" t="s">
        <v>58</v>
      </c>
      <c r="AJ673" t="s">
        <v>39</v>
      </c>
      <c r="AK673" t="s">
        <v>1041</v>
      </c>
      <c r="AL673" t="s">
        <v>94</v>
      </c>
      <c r="AM673" t="s">
        <v>74</v>
      </c>
      <c r="AN673" t="s">
        <v>3964</v>
      </c>
      <c r="AO673" t="s">
        <v>39</v>
      </c>
      <c r="AP673" t="s">
        <v>67</v>
      </c>
      <c r="AQ673" t="s">
        <v>94</v>
      </c>
      <c r="AR673" t="s">
        <v>58</v>
      </c>
      <c r="AS673" t="s">
        <v>58</v>
      </c>
      <c r="AT673" t="s">
        <v>50</v>
      </c>
      <c r="AU673" t="s">
        <v>51</v>
      </c>
      <c r="AV673" t="s">
        <v>52</v>
      </c>
      <c r="AW673" t="s">
        <v>54</v>
      </c>
    </row>
    <row r="674" spans="1:49" x14ac:dyDescent="0.3">
      <c r="A674" s="13" t="s">
        <v>843</v>
      </c>
      <c r="B674" s="2">
        <v>43500</v>
      </c>
      <c r="C674" s="13">
        <v>13</v>
      </c>
      <c r="D674" s="13">
        <v>13105</v>
      </c>
      <c r="E674" s="13" t="s">
        <v>157</v>
      </c>
      <c r="F674" s="13" t="s">
        <v>37</v>
      </c>
      <c r="G674" s="13" t="s">
        <v>3909</v>
      </c>
      <c r="H674" s="16">
        <v>85</v>
      </c>
      <c r="I674" s="13"/>
      <c r="J674" s="13"/>
      <c r="K674" s="13" t="s">
        <v>3910</v>
      </c>
      <c r="L674" s="13"/>
      <c r="M674" s="13"/>
      <c r="N674" s="13"/>
      <c r="O674" s="13"/>
      <c r="P674" s="16"/>
      <c r="Q674" s="13"/>
      <c r="R674" s="13"/>
      <c r="S674" s="13" t="s">
        <v>49</v>
      </c>
      <c r="T674" s="13"/>
      <c r="U674" s="13"/>
      <c r="V674" s="13"/>
      <c r="W674" s="13"/>
      <c r="X674" s="13"/>
      <c r="Y674" s="13"/>
      <c r="Z674" s="13"/>
      <c r="AA674" s="13"/>
      <c r="AB674" s="13"/>
      <c r="AC674" s="13"/>
      <c r="AD674" s="13"/>
      <c r="AE674" s="13"/>
      <c r="AF674" s="13"/>
      <c r="AG674" s="13"/>
      <c r="AH674" s="37" t="s">
        <v>94</v>
      </c>
      <c r="AI674" s="40"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3">
      <c r="A675" s="13" t="s">
        <v>843</v>
      </c>
      <c r="B675" s="2">
        <v>43773</v>
      </c>
      <c r="C675" s="13">
        <v>13</v>
      </c>
      <c r="D675" s="13">
        <v>13301</v>
      </c>
      <c r="E675" s="13" t="s">
        <v>591</v>
      </c>
      <c r="F675" s="13" t="s">
        <v>37</v>
      </c>
      <c r="G675" s="13" t="s">
        <v>3911</v>
      </c>
      <c r="H675" s="16">
        <v>69</v>
      </c>
      <c r="I675" s="13"/>
      <c r="J675" s="13"/>
      <c r="K675" s="13" t="s">
        <v>3912</v>
      </c>
      <c r="L675" s="13"/>
      <c r="M675" s="13"/>
      <c r="N675" s="13"/>
      <c r="O675" s="13"/>
      <c r="P675" s="16"/>
      <c r="Q675" s="13"/>
      <c r="R675" s="13"/>
      <c r="S675" s="13" t="s">
        <v>110</v>
      </c>
      <c r="T675" s="13"/>
      <c r="U675" s="13"/>
      <c r="V675" s="13"/>
      <c r="W675" s="13"/>
      <c r="X675" s="13"/>
      <c r="Y675" s="13"/>
      <c r="Z675" s="13"/>
      <c r="AA675" s="13"/>
      <c r="AB675" s="13"/>
      <c r="AC675" s="13"/>
      <c r="AD675" s="13"/>
      <c r="AE675" s="13"/>
      <c r="AF675" s="13"/>
      <c r="AG675" s="13"/>
      <c r="AH675" s="37" t="s">
        <v>94</v>
      </c>
      <c r="AI675" s="40"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3">
      <c r="A676" s="1" t="s">
        <v>35</v>
      </c>
      <c r="B676" s="2">
        <v>44333</v>
      </c>
      <c r="C676">
        <v>13</v>
      </c>
      <c r="D676">
        <v>13105</v>
      </c>
      <c r="E676" t="s">
        <v>157</v>
      </c>
      <c r="F676" t="s">
        <v>37</v>
      </c>
      <c r="G676" s="13" t="s">
        <v>785</v>
      </c>
      <c r="H676" s="23">
        <v>14</v>
      </c>
      <c r="I676" t="s">
        <v>39</v>
      </c>
      <c r="J676" t="s">
        <v>606</v>
      </c>
      <c r="K676" t="s">
        <v>786</v>
      </c>
      <c r="L676" t="s">
        <v>49</v>
      </c>
      <c r="M676" t="s">
        <v>787</v>
      </c>
      <c r="N676" t="s">
        <v>162</v>
      </c>
      <c r="O676" t="s">
        <v>788</v>
      </c>
      <c r="P676" s="23">
        <v>29</v>
      </c>
      <c r="Q676" t="s">
        <v>789</v>
      </c>
      <c r="R676" s="1" t="s">
        <v>46</v>
      </c>
      <c r="S676" t="s">
        <v>42</v>
      </c>
      <c r="T676" s="1" t="s">
        <v>67</v>
      </c>
      <c r="U676" s="1" t="s">
        <v>48</v>
      </c>
      <c r="V676" s="1" t="s">
        <v>48</v>
      </c>
      <c r="W676" s="1" t="s">
        <v>67</v>
      </c>
      <c r="X676" t="s">
        <v>649</v>
      </c>
      <c r="Y676" t="s">
        <v>89</v>
      </c>
      <c r="Z676" t="s">
        <v>112</v>
      </c>
      <c r="AA676" s="2">
        <v>44336</v>
      </c>
      <c r="AB676" t="s">
        <v>588</v>
      </c>
      <c r="AC676" s="1" t="s">
        <v>55</v>
      </c>
      <c r="AD676" s="1" t="s">
        <v>55</v>
      </c>
      <c r="AE676" s="1" t="s">
        <v>55</v>
      </c>
      <c r="AF676" t="s">
        <v>790</v>
      </c>
      <c r="AG676" t="s">
        <v>791</v>
      </c>
      <c r="AH676" s="37" t="s">
        <v>58</v>
      </c>
      <c r="AI676" s="40" t="s">
        <v>58</v>
      </c>
      <c r="AJ676" t="s">
        <v>39</v>
      </c>
      <c r="AK676" t="s">
        <v>428</v>
      </c>
      <c r="AL676" t="s">
        <v>58</v>
      </c>
      <c r="AM676" t="s">
        <v>787</v>
      </c>
      <c r="AN676" t="s">
        <v>3965</v>
      </c>
      <c r="AO676" t="s">
        <v>39</v>
      </c>
      <c r="AP676" t="s">
        <v>67</v>
      </c>
      <c r="AQ676" t="s">
        <v>94</v>
      </c>
      <c r="AR676" t="s">
        <v>67</v>
      </c>
      <c r="AS676" t="s">
        <v>67</v>
      </c>
      <c r="AT676" t="s">
        <v>3986</v>
      </c>
      <c r="AU676" t="s">
        <v>112</v>
      </c>
      <c r="AV676" t="s">
        <v>588</v>
      </c>
      <c r="AW676" t="s">
        <v>55</v>
      </c>
    </row>
    <row r="677" spans="1:49" x14ac:dyDescent="0.3">
      <c r="A677" s="13" t="s">
        <v>35</v>
      </c>
      <c r="B677" s="2">
        <v>42964</v>
      </c>
      <c r="C677" s="13">
        <v>7</v>
      </c>
      <c r="D677" s="13">
        <v>7102</v>
      </c>
      <c r="E677" s="13" t="s">
        <v>2686</v>
      </c>
      <c r="F677" s="13" t="s">
        <v>458</v>
      </c>
      <c r="G677" s="13" t="s">
        <v>3915</v>
      </c>
      <c r="H677" s="16">
        <v>59</v>
      </c>
      <c r="I677" s="13"/>
      <c r="J677" s="13"/>
      <c r="K677" s="13" t="s">
        <v>3916</v>
      </c>
      <c r="L677" s="13"/>
      <c r="M677" s="13"/>
      <c r="N677" s="13"/>
      <c r="O677" s="13"/>
      <c r="P677" s="16"/>
      <c r="Q677" s="13"/>
      <c r="R677" s="13"/>
      <c r="S677" s="13" t="s">
        <v>42</v>
      </c>
      <c r="T677" s="13"/>
      <c r="U677" s="13"/>
      <c r="V677" s="13"/>
      <c r="W677" s="13"/>
      <c r="X677" s="13"/>
      <c r="Y677" s="13"/>
      <c r="Z677" s="13"/>
      <c r="AA677" s="13"/>
      <c r="AB677" s="13"/>
      <c r="AC677" s="13"/>
      <c r="AD677" s="13"/>
      <c r="AE677" s="13"/>
      <c r="AF677" s="13"/>
      <c r="AG677" s="13"/>
      <c r="AH677" s="37" t="s">
        <v>94</v>
      </c>
      <c r="AI677" s="40"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3">
      <c r="A678" s="22" t="s">
        <v>35</v>
      </c>
      <c r="B678" s="2">
        <v>44332</v>
      </c>
      <c r="C678" s="22">
        <v>5</v>
      </c>
      <c r="D678" s="22">
        <v>5801</v>
      </c>
      <c r="E678" s="22" t="s">
        <v>2130</v>
      </c>
      <c r="F678" s="22" t="s">
        <v>151</v>
      </c>
      <c r="G678" s="22" t="s">
        <v>4039</v>
      </c>
      <c r="H678" s="23">
        <v>28</v>
      </c>
      <c r="I678" t="s">
        <v>46</v>
      </c>
      <c r="J678" s="22" t="s">
        <v>46</v>
      </c>
      <c r="K678" s="22" t="s">
        <v>4040</v>
      </c>
      <c r="L678" s="22" t="s">
        <v>55</v>
      </c>
      <c r="M678" s="22" t="s">
        <v>1172</v>
      </c>
      <c r="N678" s="22" t="s">
        <v>44</v>
      </c>
      <c r="O678" s="22" t="s">
        <v>4041</v>
      </c>
      <c r="P678" s="23">
        <v>31</v>
      </c>
      <c r="Q678" s="22" t="s">
        <v>789</v>
      </c>
      <c r="R678" s="22" t="s">
        <v>46</v>
      </c>
      <c r="S678" s="22" t="s">
        <v>42</v>
      </c>
      <c r="T678" s="22" t="s">
        <v>42</v>
      </c>
      <c r="U678" s="22" t="s">
        <v>48</v>
      </c>
      <c r="V678" s="22" t="s">
        <v>4042</v>
      </c>
      <c r="W678" s="22" t="s">
        <v>49</v>
      </c>
      <c r="X678" s="22" t="s">
        <v>44</v>
      </c>
      <c r="Y678" s="22" t="s">
        <v>46</v>
      </c>
      <c r="Z678" s="22" t="s">
        <v>309</v>
      </c>
      <c r="AA678" s="24">
        <v>44365</v>
      </c>
      <c r="AB678" s="22" t="s">
        <v>176</v>
      </c>
      <c r="AC678" s="22" t="s">
        <v>55</v>
      </c>
      <c r="AD678" s="22" t="s">
        <v>55</v>
      </c>
      <c r="AE678" s="22" t="s">
        <v>55</v>
      </c>
      <c r="AF678" s="22" t="s">
        <v>4043</v>
      </c>
      <c r="AG678" s="22" t="s">
        <v>4044</v>
      </c>
      <c r="AH678" s="39" t="s">
        <v>58</v>
      </c>
      <c r="AI678" s="41" t="s">
        <v>58</v>
      </c>
      <c r="AJ678" s="22" t="s">
        <v>46</v>
      </c>
      <c r="AK678" s="22" t="s">
        <v>46</v>
      </c>
      <c r="AL678" s="22" t="s">
        <v>55</v>
      </c>
      <c r="AM678" s="22" t="s">
        <v>1172</v>
      </c>
      <c r="AN678" s="22" t="s">
        <v>44</v>
      </c>
      <c r="AO678" s="22" t="s">
        <v>789</v>
      </c>
      <c r="AP678" s="22" t="s">
        <v>67</v>
      </c>
      <c r="AQ678" s="22" t="s">
        <v>94</v>
      </c>
      <c r="AR678" s="22" t="s">
        <v>94</v>
      </c>
      <c r="AS678" s="22" t="s">
        <v>58</v>
      </c>
      <c r="AT678" s="22" t="s">
        <v>44</v>
      </c>
      <c r="AU678" s="22" t="s">
        <v>309</v>
      </c>
      <c r="AV678" s="22" t="s">
        <v>176</v>
      </c>
      <c r="AW678" s="22" t="s">
        <v>55</v>
      </c>
    </row>
    <row r="679" spans="1:49" x14ac:dyDescent="0.3">
      <c r="A679" s="22" t="s">
        <v>35</v>
      </c>
      <c r="B679" s="2">
        <v>44346</v>
      </c>
      <c r="C679" s="22">
        <v>10</v>
      </c>
      <c r="D679" s="22">
        <v>10301</v>
      </c>
      <c r="E679" s="22" t="s">
        <v>1185</v>
      </c>
      <c r="F679" s="22" t="s">
        <v>188</v>
      </c>
      <c r="G679" s="22" t="s">
        <v>4045</v>
      </c>
      <c r="H679" s="23">
        <v>84</v>
      </c>
      <c r="I679" s="22" t="s">
        <v>39</v>
      </c>
      <c r="J679" s="22" t="s">
        <v>46</v>
      </c>
      <c r="K679" s="22" t="s">
        <v>4046</v>
      </c>
      <c r="L679" s="22" t="s">
        <v>49</v>
      </c>
      <c r="M679" s="22" t="s">
        <v>161</v>
      </c>
      <c r="N679" s="22" t="s">
        <v>162</v>
      </c>
      <c r="O679" s="22" t="s">
        <v>4047</v>
      </c>
      <c r="P679" s="23">
        <v>57</v>
      </c>
      <c r="Q679" s="22" t="s">
        <v>789</v>
      </c>
      <c r="R679" s="22" t="s">
        <v>46</v>
      </c>
      <c r="S679" s="22" t="s">
        <v>67</v>
      </c>
      <c r="T679" s="22" t="s">
        <v>49</v>
      </c>
      <c r="U679" s="22" t="s">
        <v>48</v>
      </c>
      <c r="V679" s="22" t="s">
        <v>48</v>
      </c>
      <c r="W679" s="22"/>
      <c r="X679" s="22" t="s">
        <v>162</v>
      </c>
      <c r="Y679" s="22" t="s">
        <v>46</v>
      </c>
      <c r="Z679" s="22" t="s">
        <v>112</v>
      </c>
      <c r="AA679" s="24">
        <v>44348</v>
      </c>
      <c r="AB679" s="22" t="s">
        <v>176</v>
      </c>
      <c r="AC679" s="22" t="s">
        <v>55</v>
      </c>
      <c r="AD679" s="22" t="s">
        <v>55</v>
      </c>
      <c r="AE679" s="22" t="s">
        <v>55</v>
      </c>
      <c r="AF679" s="22" t="s">
        <v>4059</v>
      </c>
      <c r="AG679" s="22" t="s">
        <v>4060</v>
      </c>
      <c r="AH679" s="39" t="s">
        <v>58</v>
      </c>
      <c r="AI679" s="41" t="s">
        <v>58</v>
      </c>
      <c r="AJ679" s="22" t="s">
        <v>39</v>
      </c>
      <c r="AK679" s="22" t="s">
        <v>46</v>
      </c>
      <c r="AL679" s="22" t="s">
        <v>49</v>
      </c>
      <c r="AM679" s="22" t="s">
        <v>161</v>
      </c>
      <c r="AN679" s="22" t="s">
        <v>162</v>
      </c>
      <c r="AO679" s="22" t="s">
        <v>789</v>
      </c>
      <c r="AP679" s="22" t="s">
        <v>67</v>
      </c>
      <c r="AQ679" s="22" t="s">
        <v>67</v>
      </c>
      <c r="AR679" s="22" t="s">
        <v>49</v>
      </c>
      <c r="AS679" s="22" t="s">
        <v>67</v>
      </c>
      <c r="AT679" s="22" t="s">
        <v>162</v>
      </c>
      <c r="AU679" s="22" t="s">
        <v>112</v>
      </c>
      <c r="AV679" s="22" t="s">
        <v>176</v>
      </c>
      <c r="AW679" s="22" t="s">
        <v>55</v>
      </c>
    </row>
    <row r="680" spans="1:49" x14ac:dyDescent="0.3">
      <c r="A680" s="22" t="s">
        <v>35</v>
      </c>
      <c r="B680" s="2">
        <v>44364</v>
      </c>
      <c r="C680">
        <v>6</v>
      </c>
      <c r="D680">
        <v>6302</v>
      </c>
      <c r="E680" t="s">
        <v>4048</v>
      </c>
      <c r="F680" t="s">
        <v>105</v>
      </c>
      <c r="G680" t="s">
        <v>4049</v>
      </c>
      <c r="H680" s="4">
        <v>18</v>
      </c>
      <c r="I680" t="s">
        <v>39</v>
      </c>
      <c r="J680" t="s">
        <v>46</v>
      </c>
      <c r="K680" t="s">
        <v>4052</v>
      </c>
      <c r="L680" t="s">
        <v>55</v>
      </c>
      <c r="M680" t="s">
        <v>1172</v>
      </c>
      <c r="N680" t="s">
        <v>44</v>
      </c>
      <c r="O680" t="s">
        <v>4055</v>
      </c>
      <c r="P680" s="4">
        <v>20</v>
      </c>
      <c r="Q680" t="s">
        <v>789</v>
      </c>
      <c r="R680" s="22" t="s">
        <v>46</v>
      </c>
      <c r="S680" t="s">
        <v>49</v>
      </c>
      <c r="T680" t="s">
        <v>67</v>
      </c>
      <c r="U680" t="s">
        <v>48</v>
      </c>
      <c r="V680" s="22" t="s">
        <v>48</v>
      </c>
      <c r="W680" t="s">
        <v>49</v>
      </c>
      <c r="X680" t="s">
        <v>44</v>
      </c>
      <c r="Y680" s="22" t="s">
        <v>46</v>
      </c>
      <c r="Z680" t="s">
        <v>1269</v>
      </c>
      <c r="AA680" s="2">
        <v>44365</v>
      </c>
      <c r="AB680" t="s">
        <v>46</v>
      </c>
      <c r="AC680" t="s">
        <v>55</v>
      </c>
      <c r="AD680" t="s">
        <v>55</v>
      </c>
      <c r="AE680" t="s">
        <v>55</v>
      </c>
      <c r="AF680" t="s">
        <v>4061</v>
      </c>
      <c r="AH680" s="37" t="s">
        <v>58</v>
      </c>
      <c r="AI680" s="40" t="s">
        <v>58</v>
      </c>
      <c r="AJ680" t="s">
        <v>39</v>
      </c>
      <c r="AK680" s="22" t="s">
        <v>46</v>
      </c>
      <c r="AL680" t="s">
        <v>55</v>
      </c>
      <c r="AM680" t="s">
        <v>1172</v>
      </c>
      <c r="AN680" t="s">
        <v>44</v>
      </c>
      <c r="AO680" t="s">
        <v>789</v>
      </c>
      <c r="AP680" s="22" t="s">
        <v>67</v>
      </c>
      <c r="AQ680" t="s">
        <v>49</v>
      </c>
      <c r="AR680" t="s">
        <v>67</v>
      </c>
      <c r="AS680" t="s">
        <v>49</v>
      </c>
      <c r="AT680" t="s">
        <v>44</v>
      </c>
      <c r="AU680" t="s">
        <v>1269</v>
      </c>
      <c r="AV680" t="s">
        <v>55</v>
      </c>
      <c r="AW680" s="22" t="s">
        <v>55</v>
      </c>
    </row>
    <row r="681" spans="1:49" x14ac:dyDescent="0.3">
      <c r="A681" s="22" t="s">
        <v>35</v>
      </c>
      <c r="B681" s="2">
        <v>44367</v>
      </c>
      <c r="C681">
        <v>9</v>
      </c>
      <c r="D681">
        <v>9101</v>
      </c>
      <c r="E681" t="s">
        <v>426</v>
      </c>
      <c r="F681" t="s">
        <v>60</v>
      </c>
      <c r="G681" t="s">
        <v>4050</v>
      </c>
      <c r="H681" s="4">
        <v>63</v>
      </c>
      <c r="I681" t="s">
        <v>39</v>
      </c>
      <c r="J681" t="s">
        <v>46</v>
      </c>
      <c r="K681" t="s">
        <v>4053</v>
      </c>
      <c r="L681" t="s">
        <v>55</v>
      </c>
      <c r="M681" t="s">
        <v>1172</v>
      </c>
      <c r="N681" t="s">
        <v>44</v>
      </c>
      <c r="O681" t="s">
        <v>4056</v>
      </c>
      <c r="P681" s="4">
        <v>35</v>
      </c>
      <c r="Q681" t="s">
        <v>789</v>
      </c>
      <c r="R681" s="22" t="s">
        <v>46</v>
      </c>
      <c r="S681" t="s">
        <v>42</v>
      </c>
      <c r="T681" t="s">
        <v>49</v>
      </c>
      <c r="U681" t="s">
        <v>48</v>
      </c>
      <c r="V681" s="22" t="s">
        <v>48</v>
      </c>
      <c r="X681" t="s">
        <v>44</v>
      </c>
      <c r="Y681" s="22" t="s">
        <v>46</v>
      </c>
      <c r="Z681" t="s">
        <v>309</v>
      </c>
      <c r="AA681" s="2">
        <v>44371</v>
      </c>
      <c r="AB681" t="s">
        <v>176</v>
      </c>
      <c r="AC681" t="s">
        <v>55</v>
      </c>
      <c r="AD681" t="s">
        <v>55</v>
      </c>
      <c r="AE681" t="s">
        <v>55</v>
      </c>
      <c r="AF681" t="s">
        <v>4062</v>
      </c>
      <c r="AG681" t="s">
        <v>4063</v>
      </c>
      <c r="AH681" s="37" t="s">
        <v>58</v>
      </c>
      <c r="AI681" s="40" t="s">
        <v>58</v>
      </c>
      <c r="AJ681" t="s">
        <v>39</v>
      </c>
      <c r="AK681" s="22" t="s">
        <v>46</v>
      </c>
      <c r="AL681" t="s">
        <v>55</v>
      </c>
      <c r="AM681" t="s">
        <v>1172</v>
      </c>
      <c r="AN681" t="s">
        <v>44</v>
      </c>
      <c r="AO681" t="s">
        <v>789</v>
      </c>
      <c r="AP681" s="22" t="s">
        <v>67</v>
      </c>
      <c r="AQ681" t="s">
        <v>42</v>
      </c>
      <c r="AR681" t="s">
        <v>49</v>
      </c>
      <c r="AS681" t="s">
        <v>67</v>
      </c>
      <c r="AT681" t="s">
        <v>44</v>
      </c>
      <c r="AU681" t="s">
        <v>309</v>
      </c>
      <c r="AV681" t="s">
        <v>176</v>
      </c>
      <c r="AW681" s="22" t="s">
        <v>55</v>
      </c>
    </row>
    <row r="682" spans="1:49" x14ac:dyDescent="0.3">
      <c r="A682" s="22" t="s">
        <v>35</v>
      </c>
      <c r="B682" s="2">
        <v>44376</v>
      </c>
      <c r="C682" s="22">
        <v>15</v>
      </c>
      <c r="D682" s="22">
        <v>15101</v>
      </c>
      <c r="E682" s="22" t="s">
        <v>95</v>
      </c>
      <c r="F682" s="22" t="s">
        <v>96</v>
      </c>
      <c r="G682" s="22" t="s">
        <v>4051</v>
      </c>
      <c r="H682" s="23">
        <v>17</v>
      </c>
      <c r="I682" s="22" t="s">
        <v>420</v>
      </c>
      <c r="J682" s="22" t="s">
        <v>46</v>
      </c>
      <c r="K682" s="22" t="s">
        <v>4054</v>
      </c>
      <c r="L682" s="22" t="s">
        <v>55</v>
      </c>
      <c r="M682" s="22" t="s">
        <v>837</v>
      </c>
      <c r="N682" s="22" t="s">
        <v>62</v>
      </c>
      <c r="O682" s="22" t="s">
        <v>62</v>
      </c>
      <c r="P682" s="23"/>
      <c r="Q682" s="22" t="s">
        <v>46</v>
      </c>
      <c r="R682" s="22" t="s">
        <v>46</v>
      </c>
      <c r="S682" s="22" t="s">
        <v>67</v>
      </c>
      <c r="T682" s="22" t="s">
        <v>67</v>
      </c>
      <c r="U682" s="22" t="s">
        <v>4057</v>
      </c>
      <c r="V682" s="22" t="s">
        <v>48</v>
      </c>
      <c r="W682" s="22"/>
      <c r="X682" s="22" t="s">
        <v>46</v>
      </c>
      <c r="Y682" s="22" t="s">
        <v>46</v>
      </c>
      <c r="Z682" s="22" t="s">
        <v>55</v>
      </c>
      <c r="AA682" s="22" t="s">
        <v>55</v>
      </c>
      <c r="AB682" s="22" t="s">
        <v>46</v>
      </c>
      <c r="AC682" s="22" t="s">
        <v>4058</v>
      </c>
      <c r="AD682" s="22" t="s">
        <v>55</v>
      </c>
      <c r="AE682" s="22" t="s">
        <v>55</v>
      </c>
      <c r="AF682" s="22" t="s">
        <v>4064</v>
      </c>
      <c r="AG682" s="22"/>
      <c r="AH682" s="39" t="s">
        <v>58</v>
      </c>
      <c r="AI682" s="41" t="s">
        <v>58</v>
      </c>
      <c r="AJ682" s="22" t="s">
        <v>420</v>
      </c>
      <c r="AK682" s="22" t="s">
        <v>46</v>
      </c>
      <c r="AL682" t="s">
        <v>55</v>
      </c>
      <c r="AM682" s="22" t="s">
        <v>837</v>
      </c>
      <c r="AN682" s="22" t="s">
        <v>67</v>
      </c>
      <c r="AO682" s="22" t="s">
        <v>46</v>
      </c>
      <c r="AP682" s="22" t="s">
        <v>67</v>
      </c>
      <c r="AQ682" s="22" t="s">
        <v>67</v>
      </c>
      <c r="AR682" s="22" t="s">
        <v>67</v>
      </c>
      <c r="AS682" s="22" t="s">
        <v>67</v>
      </c>
      <c r="AT682" t="s">
        <v>46</v>
      </c>
      <c r="AU682" s="22" t="s">
        <v>55</v>
      </c>
      <c r="AV682" s="22" t="s">
        <v>55</v>
      </c>
      <c r="AW682" s="22" t="s">
        <v>55</v>
      </c>
    </row>
    <row r="683" spans="1:49" x14ac:dyDescent="0.3">
      <c r="A683" s="22" t="s">
        <v>35</v>
      </c>
      <c r="B683" s="28">
        <v>44415</v>
      </c>
      <c r="C683" s="22">
        <v>13</v>
      </c>
      <c r="D683" s="22">
        <v>13401</v>
      </c>
      <c r="E683" s="22" t="s">
        <v>690</v>
      </c>
      <c r="F683" s="22" t="s">
        <v>37</v>
      </c>
      <c r="G683" s="22" t="s">
        <v>4065</v>
      </c>
      <c r="H683" s="29">
        <v>58</v>
      </c>
      <c r="I683" s="22" t="s">
        <v>39</v>
      </c>
      <c r="J683" s="22" t="s">
        <v>46</v>
      </c>
      <c r="K683" s="22" t="s">
        <v>4066</v>
      </c>
      <c r="L683" s="22" t="s">
        <v>55</v>
      </c>
      <c r="M683" s="22" t="s">
        <v>74</v>
      </c>
      <c r="N683" s="22" t="s">
        <v>44</v>
      </c>
      <c r="O683" s="22" t="s">
        <v>4067</v>
      </c>
      <c r="P683" s="29">
        <v>58</v>
      </c>
      <c r="Q683" s="22" t="s">
        <v>46</v>
      </c>
      <c r="R683" s="22" t="s">
        <v>46</v>
      </c>
      <c r="S683" s="22" t="s">
        <v>67</v>
      </c>
      <c r="T683" s="22" t="s">
        <v>67</v>
      </c>
      <c r="U683" s="22" t="s">
        <v>4068</v>
      </c>
      <c r="V683" s="22" t="s">
        <v>48</v>
      </c>
      <c r="W683" s="22" t="s">
        <v>42</v>
      </c>
      <c r="X683" s="22" t="s">
        <v>46</v>
      </c>
      <c r="Y683" s="22" t="s">
        <v>46</v>
      </c>
      <c r="Z683" s="22" t="s">
        <v>55</v>
      </c>
      <c r="AA683" s="22" t="s">
        <v>55</v>
      </c>
      <c r="AB683" s="22" t="s">
        <v>1758</v>
      </c>
      <c r="AC683" s="22" t="s">
        <v>55</v>
      </c>
      <c r="AD683" s="22" t="s">
        <v>55</v>
      </c>
      <c r="AE683" s="22" t="s">
        <v>55</v>
      </c>
      <c r="AF683" t="s">
        <v>4069</v>
      </c>
      <c r="AG683" t="s">
        <v>4070</v>
      </c>
      <c r="AH683" s="39" t="s">
        <v>58</v>
      </c>
      <c r="AI683" s="41" t="s">
        <v>58</v>
      </c>
      <c r="AJ683" s="22" t="s">
        <v>39</v>
      </c>
      <c r="AK683" s="22" t="s">
        <v>46</v>
      </c>
      <c r="AL683" s="1" t="s">
        <v>55</v>
      </c>
      <c r="AM683" t="s">
        <v>74</v>
      </c>
      <c r="AN683" t="s">
        <v>44</v>
      </c>
      <c r="AO683" s="1" t="s">
        <v>46</v>
      </c>
      <c r="AP683" s="1" t="s">
        <v>46</v>
      </c>
      <c r="AQ683" s="1" t="s">
        <v>67</v>
      </c>
      <c r="AR683" s="1" t="s">
        <v>67</v>
      </c>
      <c r="AS683" s="1" t="s">
        <v>42</v>
      </c>
      <c r="AT683" s="1" t="s">
        <v>46</v>
      </c>
      <c r="AU683" s="1" t="s">
        <v>55</v>
      </c>
      <c r="AV683" t="s">
        <v>1758</v>
      </c>
      <c r="AW683" s="1" t="s">
        <v>55</v>
      </c>
    </row>
    <row r="684" spans="1:49" x14ac:dyDescent="0.3">
      <c r="A684" s="22" t="s">
        <v>35</v>
      </c>
      <c r="B684" s="28">
        <v>44258</v>
      </c>
      <c r="C684" s="22">
        <v>13</v>
      </c>
      <c r="D684" s="22">
        <v>13101</v>
      </c>
      <c r="E684" s="22" t="s">
        <v>1263</v>
      </c>
      <c r="F684" s="22" t="s">
        <v>37</v>
      </c>
      <c r="G684" s="22" t="s">
        <v>4071</v>
      </c>
      <c r="H684" s="31">
        <v>40</v>
      </c>
      <c r="I684" s="22" t="s">
        <v>46</v>
      </c>
      <c r="J684" s="22" t="s">
        <v>46</v>
      </c>
      <c r="K684" t="s">
        <v>4072</v>
      </c>
      <c r="L684" s="22"/>
      <c r="M684" s="22"/>
      <c r="N684" s="22"/>
      <c r="O684" s="22"/>
      <c r="P684" s="31"/>
      <c r="Q684" s="22"/>
      <c r="R684" s="22"/>
      <c r="S684" s="22"/>
      <c r="T684" s="22"/>
      <c r="U684" s="22"/>
      <c r="V684" s="22"/>
      <c r="W684" s="22"/>
      <c r="X684" s="22"/>
      <c r="Y684" s="22"/>
      <c r="Z684" s="22"/>
      <c r="AA684" s="22"/>
      <c r="AB684" s="22"/>
      <c r="AC684" s="22"/>
      <c r="AD684" s="22"/>
      <c r="AE684" s="22"/>
      <c r="AF684" s="22"/>
      <c r="AG684" s="22"/>
      <c r="AH684" s="39" t="s">
        <v>94</v>
      </c>
      <c r="AI684" s="41" t="s">
        <v>58</v>
      </c>
      <c r="AJ684" s="22"/>
      <c r="AK684" s="22"/>
      <c r="AL684" s="22"/>
      <c r="AM684" s="22"/>
      <c r="AN684" s="22"/>
      <c r="AO684" s="22"/>
      <c r="AP684" s="22"/>
      <c r="AQ684" s="22"/>
      <c r="AR684" s="22"/>
      <c r="AS684" s="22"/>
      <c r="AT684" s="22"/>
      <c r="AU684" s="22"/>
      <c r="AV684" s="22"/>
      <c r="AW684" s="22"/>
    </row>
    <row r="685" spans="1:49" hidden="1" x14ac:dyDescent="0.3">
      <c r="A685" t="s">
        <v>35</v>
      </c>
      <c r="B685" s="2">
        <v>44397</v>
      </c>
      <c r="C685">
        <v>3</v>
      </c>
      <c r="D685">
        <v>3101</v>
      </c>
      <c r="E685" t="s">
        <v>703</v>
      </c>
      <c r="F685" t="s">
        <v>704</v>
      </c>
      <c r="G685" t="s">
        <v>4073</v>
      </c>
      <c r="H685" s="23">
        <v>43</v>
      </c>
      <c r="I685" s="1" t="s">
        <v>46</v>
      </c>
      <c r="J685" s="1" t="s">
        <v>46</v>
      </c>
      <c r="K685" t="s">
        <v>4074</v>
      </c>
      <c r="L685" s="1" t="s">
        <v>55</v>
      </c>
      <c r="M685" s="1" t="s">
        <v>191</v>
      </c>
      <c r="N685" t="s">
        <v>132</v>
      </c>
      <c r="O685" t="s">
        <v>4075</v>
      </c>
      <c r="P685" s="23">
        <v>20</v>
      </c>
      <c r="Q685" t="s">
        <v>789</v>
      </c>
      <c r="R685" s="1" t="s">
        <v>46</v>
      </c>
      <c r="S685" s="1" t="s">
        <v>42</v>
      </c>
      <c r="T685" s="1" t="s">
        <v>67</v>
      </c>
      <c r="U685" t="s">
        <v>4076</v>
      </c>
      <c r="V685" s="1" t="s">
        <v>87</v>
      </c>
      <c r="W685" s="1" t="s">
        <v>42</v>
      </c>
      <c r="X685" t="s">
        <v>103</v>
      </c>
      <c r="Y685" s="1" t="s">
        <v>46</v>
      </c>
      <c r="Z685" s="1" t="s">
        <v>112</v>
      </c>
      <c r="AA685" s="1" t="s">
        <v>55</v>
      </c>
      <c r="AB685" t="s">
        <v>176</v>
      </c>
      <c r="AC685" t="s">
        <v>4077</v>
      </c>
      <c r="AD685" s="1" t="s">
        <v>55</v>
      </c>
      <c r="AE685" s="1" t="s">
        <v>55</v>
      </c>
      <c r="AF685" t="s">
        <v>4078</v>
      </c>
      <c r="AG685" t="s">
        <v>4079</v>
      </c>
      <c r="AH685" s="39" t="s">
        <v>58</v>
      </c>
      <c r="AI685" s="41" t="s">
        <v>94</v>
      </c>
      <c r="AJ685" s="1" t="s">
        <v>46</v>
      </c>
      <c r="AK685" s="1" t="s">
        <v>46</v>
      </c>
      <c r="AL685" s="1" t="s">
        <v>55</v>
      </c>
      <c r="AM685" s="1" t="s">
        <v>191</v>
      </c>
      <c r="AN685" t="s">
        <v>132</v>
      </c>
      <c r="AO685" t="s">
        <v>789</v>
      </c>
      <c r="AP685" s="1" t="s">
        <v>46</v>
      </c>
      <c r="AQ685" s="1" t="s">
        <v>42</v>
      </c>
      <c r="AR685" s="1" t="s">
        <v>67</v>
      </c>
      <c r="AS685" s="1" t="s">
        <v>42</v>
      </c>
      <c r="AT685" t="s">
        <v>103</v>
      </c>
      <c r="AU685" s="1" t="s">
        <v>112</v>
      </c>
      <c r="AV685" t="s">
        <v>176</v>
      </c>
      <c r="AW685" s="1" t="s">
        <v>55</v>
      </c>
    </row>
    <row r="686" spans="1:49" x14ac:dyDescent="0.3">
      <c r="A686" s="1" t="s">
        <v>35</v>
      </c>
      <c r="B686" s="2">
        <v>44440</v>
      </c>
      <c r="C686">
        <v>7</v>
      </c>
      <c r="D686">
        <v>7203</v>
      </c>
      <c r="E686" t="s">
        <v>4080</v>
      </c>
      <c r="F686" t="s">
        <v>458</v>
      </c>
      <c r="G686" t="s">
        <v>4081</v>
      </c>
      <c r="H686" s="23">
        <v>29</v>
      </c>
      <c r="I686" t="s">
        <v>39</v>
      </c>
      <c r="J686" s="1" t="s">
        <v>46</v>
      </c>
      <c r="K686" t="s">
        <v>4082</v>
      </c>
      <c r="L686" s="1" t="s">
        <v>55</v>
      </c>
      <c r="M686" t="s">
        <v>252</v>
      </c>
      <c r="N686" t="s">
        <v>44</v>
      </c>
      <c r="O686" t="s">
        <v>4083</v>
      </c>
      <c r="P686" s="23">
        <v>44</v>
      </c>
      <c r="Q686" t="s">
        <v>789</v>
      </c>
      <c r="R686" s="1" t="s">
        <v>46</v>
      </c>
      <c r="S686" t="s">
        <v>49</v>
      </c>
      <c r="T686" s="1" t="s">
        <v>67</v>
      </c>
      <c r="U686" s="1" t="s">
        <v>48</v>
      </c>
      <c r="V686" s="1" t="s">
        <v>48</v>
      </c>
      <c r="W686" t="s">
        <v>42</v>
      </c>
      <c r="X686" t="s">
        <v>44</v>
      </c>
      <c r="Y686" s="1" t="s">
        <v>46</v>
      </c>
      <c r="Z686" t="s">
        <v>112</v>
      </c>
      <c r="AA686" s="1" t="s">
        <v>55</v>
      </c>
      <c r="AB686" t="s">
        <v>1758</v>
      </c>
      <c r="AC686" s="1" t="s">
        <v>55</v>
      </c>
      <c r="AD686" s="1" t="s">
        <v>55</v>
      </c>
      <c r="AE686" s="1" t="s">
        <v>55</v>
      </c>
      <c r="AF686" t="s">
        <v>4084</v>
      </c>
      <c r="AG686" t="s">
        <v>4085</v>
      </c>
      <c r="AH686" s="39" t="s">
        <v>58</v>
      </c>
      <c r="AI686" s="41" t="s">
        <v>58</v>
      </c>
      <c r="AJ686" t="s">
        <v>39</v>
      </c>
      <c r="AK686" s="1" t="s">
        <v>46</v>
      </c>
      <c r="AL686" s="1" t="s">
        <v>55</v>
      </c>
      <c r="AM686" t="s">
        <v>252</v>
      </c>
      <c r="AN686" t="s">
        <v>44</v>
      </c>
      <c r="AO686" t="s">
        <v>789</v>
      </c>
      <c r="AP686" s="1" t="s">
        <v>46</v>
      </c>
      <c r="AQ686" t="s">
        <v>49</v>
      </c>
      <c r="AR686" s="1" t="s">
        <v>67</v>
      </c>
      <c r="AS686" t="s">
        <v>42</v>
      </c>
      <c r="AT686" t="s">
        <v>44</v>
      </c>
      <c r="AU686" t="s">
        <v>112</v>
      </c>
      <c r="AV686" t="s">
        <v>1758</v>
      </c>
      <c r="AW686" s="1" t="s">
        <v>55</v>
      </c>
    </row>
    <row r="687" spans="1:49" hidden="1" x14ac:dyDescent="0.3">
      <c r="A687" s="1" t="s">
        <v>35</v>
      </c>
      <c r="B687" s="30">
        <v>44444</v>
      </c>
      <c r="C687">
        <v>5</v>
      </c>
      <c r="D687">
        <v>5109</v>
      </c>
      <c r="E687" t="s">
        <v>529</v>
      </c>
      <c r="F687" t="s">
        <v>151</v>
      </c>
      <c r="G687" t="s">
        <v>4086</v>
      </c>
      <c r="H687" s="4">
        <v>55</v>
      </c>
      <c r="I687" t="s">
        <v>39</v>
      </c>
      <c r="J687" s="1" t="s">
        <v>46</v>
      </c>
      <c r="K687" t="s">
        <v>4087</v>
      </c>
      <c r="L687" s="1" t="s">
        <v>42</v>
      </c>
      <c r="M687" t="s">
        <v>4088</v>
      </c>
      <c r="N687" t="s">
        <v>50</v>
      </c>
      <c r="O687" t="s">
        <v>4089</v>
      </c>
      <c r="P687" s="4">
        <v>24</v>
      </c>
      <c r="Q687" t="s">
        <v>789</v>
      </c>
      <c r="R687" s="1" t="s">
        <v>46</v>
      </c>
      <c r="S687" t="s">
        <v>42</v>
      </c>
      <c r="T687" s="1" t="s">
        <v>67</v>
      </c>
      <c r="U687" s="1" t="s">
        <v>4090</v>
      </c>
      <c r="V687" s="1" t="s">
        <v>42</v>
      </c>
      <c r="W687" t="s">
        <v>42</v>
      </c>
      <c r="X687" t="s">
        <v>89</v>
      </c>
      <c r="Y687" s="1" t="s">
        <v>4091</v>
      </c>
      <c r="Z687" t="s">
        <v>112</v>
      </c>
      <c r="AA687" s="1" t="s">
        <v>55</v>
      </c>
      <c r="AB687" t="s">
        <v>113</v>
      </c>
      <c r="AC687" s="1" t="s">
        <v>4092</v>
      </c>
      <c r="AD687" s="1"/>
      <c r="AE687" s="1" t="s">
        <v>55</v>
      </c>
      <c r="AF687" t="s">
        <v>4093</v>
      </c>
      <c r="AG687" t="s">
        <v>4094</v>
      </c>
      <c r="AH687" s="39" t="s">
        <v>58</v>
      </c>
      <c r="AI687" s="41" t="s">
        <v>94</v>
      </c>
      <c r="AJ687" t="s">
        <v>39</v>
      </c>
      <c r="AK687" s="1" t="s">
        <v>46</v>
      </c>
      <c r="AL687" s="1" t="s">
        <v>42</v>
      </c>
      <c r="AM687" t="s">
        <v>4088</v>
      </c>
      <c r="AN687" t="s">
        <v>50</v>
      </c>
      <c r="AO687" t="s">
        <v>789</v>
      </c>
      <c r="AP687" s="1" t="s">
        <v>46</v>
      </c>
      <c r="AQ687" s="1" t="s">
        <v>42</v>
      </c>
      <c r="AR687" s="1" t="s">
        <v>67</v>
      </c>
      <c r="AS687" t="s">
        <v>42</v>
      </c>
      <c r="AT687" t="s">
        <v>89</v>
      </c>
      <c r="AU687" t="s">
        <v>112</v>
      </c>
      <c r="AV687" t="s">
        <v>113</v>
      </c>
      <c r="AW687" s="1" t="s">
        <v>55</v>
      </c>
    </row>
    <row r="688" spans="1:49" hidden="1" x14ac:dyDescent="0.3">
      <c r="A688" s="22" t="s">
        <v>244</v>
      </c>
      <c r="B688" s="28">
        <v>44310</v>
      </c>
      <c r="C688" s="22">
        <v>5</v>
      </c>
      <c r="D688" s="22">
        <v>5801</v>
      </c>
      <c r="E688" s="22" t="s">
        <v>2130</v>
      </c>
      <c r="F688" s="22" t="s">
        <v>151</v>
      </c>
      <c r="G688" s="22" t="s">
        <v>4095</v>
      </c>
      <c r="H688" s="23">
        <v>18</v>
      </c>
      <c r="I688" s="22" t="s">
        <v>39</v>
      </c>
      <c r="J688" s="22" t="s">
        <v>46</v>
      </c>
      <c r="K688" s="22" t="s">
        <v>4096</v>
      </c>
      <c r="L688" s="22" t="s">
        <v>55</v>
      </c>
      <c r="M688" s="22" t="s">
        <v>43</v>
      </c>
      <c r="N688" s="22" t="s">
        <v>248</v>
      </c>
      <c r="O688" s="22" t="s">
        <v>4097</v>
      </c>
      <c r="P688" s="23" t="s">
        <v>46</v>
      </c>
      <c r="Q688" s="22" t="s">
        <v>789</v>
      </c>
      <c r="R688" s="22" t="s">
        <v>46</v>
      </c>
      <c r="S688" s="22" t="s">
        <v>42</v>
      </c>
      <c r="T688" s="22" t="s">
        <v>42</v>
      </c>
      <c r="U688" s="22" t="s">
        <v>4098</v>
      </c>
      <c r="V688" s="22" t="s">
        <v>1167</v>
      </c>
      <c r="W688" s="22" t="s">
        <v>67</v>
      </c>
      <c r="X688" s="22" t="s">
        <v>18</v>
      </c>
      <c r="Y688" s="22" t="s">
        <v>46</v>
      </c>
      <c r="Z688" s="22" t="s">
        <v>366</v>
      </c>
      <c r="AA688" s="22">
        <v>44427</v>
      </c>
      <c r="AB688" s="22" t="s">
        <v>366</v>
      </c>
      <c r="AC688" s="22" t="s">
        <v>4099</v>
      </c>
      <c r="AD688" s="22" t="s">
        <v>4100</v>
      </c>
      <c r="AE688" s="22" t="s">
        <v>55</v>
      </c>
      <c r="AF688" s="22" t="s">
        <v>4101</v>
      </c>
      <c r="AG688" s="22" t="s">
        <v>4102</v>
      </c>
      <c r="AH688" s="39" t="s">
        <v>58</v>
      </c>
      <c r="AI688" s="41" t="s">
        <v>94</v>
      </c>
      <c r="AJ688" s="22" t="s">
        <v>39</v>
      </c>
      <c r="AK688" s="22" t="s">
        <v>46</v>
      </c>
      <c r="AL688" s="22" t="s">
        <v>55</v>
      </c>
      <c r="AM688" s="22" t="s">
        <v>43</v>
      </c>
      <c r="AN688" s="22" t="s">
        <v>248</v>
      </c>
      <c r="AO688" s="22" t="s">
        <v>789</v>
      </c>
      <c r="AP688" s="22" t="s">
        <v>46</v>
      </c>
      <c r="AQ688" s="22" t="s">
        <v>42</v>
      </c>
      <c r="AR688" s="1" t="s">
        <v>42</v>
      </c>
      <c r="AS688" s="22" t="s">
        <v>67</v>
      </c>
      <c r="AT688" s="22" t="s">
        <v>18</v>
      </c>
      <c r="AU688" s="22" t="s">
        <v>366</v>
      </c>
      <c r="AV688" s="22" t="s">
        <v>366</v>
      </c>
      <c r="AW688" s="22" t="s">
        <v>4100</v>
      </c>
    </row>
    <row r="689" spans="1:49" x14ac:dyDescent="0.3">
      <c r="A689" s="22" t="s">
        <v>35</v>
      </c>
      <c r="B689" s="28">
        <v>44445</v>
      </c>
      <c r="C689">
        <v>8</v>
      </c>
      <c r="D689" s="6">
        <v>8301</v>
      </c>
      <c r="E689" s="6" t="s">
        <v>298</v>
      </c>
      <c r="F689" s="6" t="s">
        <v>276</v>
      </c>
      <c r="G689" t="s">
        <v>4104</v>
      </c>
      <c r="H689" s="33">
        <v>37</v>
      </c>
      <c r="I689" s="22" t="s">
        <v>46</v>
      </c>
      <c r="J689" s="22" t="s">
        <v>46</v>
      </c>
      <c r="K689" s="22" t="s">
        <v>4107</v>
      </c>
      <c r="L689" s="22" t="s">
        <v>55</v>
      </c>
      <c r="M689" s="22" t="s">
        <v>43</v>
      </c>
      <c r="N689" s="22" t="s">
        <v>44</v>
      </c>
      <c r="O689" s="22" t="s">
        <v>4110</v>
      </c>
      <c r="P689" s="33">
        <v>40</v>
      </c>
      <c r="Q689" s="22" t="s">
        <v>789</v>
      </c>
      <c r="R689" s="22" t="s">
        <v>46</v>
      </c>
      <c r="S689" s="22" t="s">
        <v>67</v>
      </c>
      <c r="T689" s="22" t="s">
        <v>49</v>
      </c>
      <c r="U689" s="22" t="s">
        <v>48</v>
      </c>
      <c r="V689" s="22" t="s">
        <v>48</v>
      </c>
      <c r="W689" s="22" t="s">
        <v>67</v>
      </c>
      <c r="X689" s="22" t="s">
        <v>44</v>
      </c>
      <c r="Y689" s="22" t="s">
        <v>46</v>
      </c>
      <c r="Z689" s="22" t="s">
        <v>112</v>
      </c>
      <c r="AA689" s="22" t="s">
        <v>55</v>
      </c>
      <c r="AB689" s="22" t="s">
        <v>113</v>
      </c>
      <c r="AC689" s="22" t="s">
        <v>4111</v>
      </c>
      <c r="AD689" s="22" t="s">
        <v>55</v>
      </c>
      <c r="AE689" s="22" t="s">
        <v>55</v>
      </c>
      <c r="AF689" s="22" t="s">
        <v>4112</v>
      </c>
      <c r="AG689" s="22" t="s">
        <v>4113</v>
      </c>
      <c r="AH689" s="39" t="s">
        <v>58</v>
      </c>
      <c r="AI689" s="41" t="s">
        <v>58</v>
      </c>
      <c r="AJ689" s="22" t="s">
        <v>46</v>
      </c>
      <c r="AK689" s="22" t="s">
        <v>46</v>
      </c>
      <c r="AL689" s="22" t="s">
        <v>55</v>
      </c>
      <c r="AM689" s="22" t="s">
        <v>43</v>
      </c>
      <c r="AN689" s="22" t="s">
        <v>44</v>
      </c>
      <c r="AO689" s="22" t="s">
        <v>789</v>
      </c>
      <c r="AP689" s="22" t="s">
        <v>46</v>
      </c>
      <c r="AQ689" s="22" t="s">
        <v>67</v>
      </c>
      <c r="AR689" s="22" t="s">
        <v>49</v>
      </c>
      <c r="AS689" s="22" t="s">
        <v>67</v>
      </c>
      <c r="AT689" s="22" t="s">
        <v>44</v>
      </c>
      <c r="AU689" s="22" t="s">
        <v>112</v>
      </c>
      <c r="AV689" s="22" t="s">
        <v>113</v>
      </c>
      <c r="AW689" s="22" t="s">
        <v>55</v>
      </c>
    </row>
    <row r="690" spans="1:49" x14ac:dyDescent="0.3">
      <c r="A690" t="s">
        <v>35</v>
      </c>
      <c r="B690" s="30">
        <v>44457</v>
      </c>
      <c r="C690">
        <v>7</v>
      </c>
      <c r="D690" s="6">
        <v>7109</v>
      </c>
      <c r="E690" s="6" t="s">
        <v>1709</v>
      </c>
      <c r="F690" s="6" t="s">
        <v>458</v>
      </c>
      <c r="G690" t="s">
        <v>4105</v>
      </c>
      <c r="H690" s="32">
        <v>53</v>
      </c>
      <c r="I690" t="s">
        <v>39</v>
      </c>
      <c r="J690" t="s">
        <v>46</v>
      </c>
      <c r="K690" t="s">
        <v>4108</v>
      </c>
      <c r="L690" t="s">
        <v>42</v>
      </c>
      <c r="M690" t="s">
        <v>74</v>
      </c>
      <c r="N690" t="s">
        <v>44</v>
      </c>
      <c r="O690" t="s">
        <v>4114</v>
      </c>
      <c r="P690" s="32">
        <v>57</v>
      </c>
      <c r="Q690" t="s">
        <v>789</v>
      </c>
      <c r="R690" t="s">
        <v>46</v>
      </c>
      <c r="S690" t="s">
        <v>42</v>
      </c>
      <c r="T690" t="s">
        <v>42</v>
      </c>
      <c r="U690" t="s">
        <v>48</v>
      </c>
      <c r="V690" t="s">
        <v>42</v>
      </c>
      <c r="W690" t="s">
        <v>87</v>
      </c>
      <c r="X690" t="s">
        <v>44</v>
      </c>
      <c r="Y690" t="s">
        <v>46</v>
      </c>
      <c r="Z690" t="s">
        <v>112</v>
      </c>
      <c r="AA690" t="s">
        <v>55</v>
      </c>
      <c r="AB690" t="s">
        <v>46</v>
      </c>
      <c r="AC690" t="s">
        <v>55</v>
      </c>
      <c r="AD690" t="s">
        <v>55</v>
      </c>
      <c r="AE690" t="s">
        <v>55</v>
      </c>
      <c r="AF690" t="s">
        <v>4115</v>
      </c>
      <c r="AH690" s="39" t="s">
        <v>58</v>
      </c>
      <c r="AI690" s="40" t="s">
        <v>58</v>
      </c>
      <c r="AJ690" t="s">
        <v>39</v>
      </c>
      <c r="AK690" t="s">
        <v>46</v>
      </c>
      <c r="AL690" t="s">
        <v>42</v>
      </c>
      <c r="AM690" t="s">
        <v>74</v>
      </c>
      <c r="AN690" t="s">
        <v>44</v>
      </c>
      <c r="AO690" t="s">
        <v>789</v>
      </c>
      <c r="AP690" t="s">
        <v>46</v>
      </c>
      <c r="AQ690" t="s">
        <v>42</v>
      </c>
      <c r="AR690" t="s">
        <v>42</v>
      </c>
      <c r="AS690" t="s">
        <v>87</v>
      </c>
      <c r="AT690" t="s">
        <v>44</v>
      </c>
      <c r="AU690" t="s">
        <v>112</v>
      </c>
      <c r="AV690" t="s">
        <v>46</v>
      </c>
      <c r="AW690" t="s">
        <v>55</v>
      </c>
    </row>
    <row r="691" spans="1:49" x14ac:dyDescent="0.3">
      <c r="A691" s="22" t="s">
        <v>35</v>
      </c>
      <c r="B691" s="28">
        <v>44457</v>
      </c>
      <c r="C691" s="34">
        <v>13</v>
      </c>
      <c r="D691" s="34">
        <v>13101</v>
      </c>
      <c r="E691" s="34" t="s">
        <v>1263</v>
      </c>
      <c r="F691" s="34" t="s">
        <v>37</v>
      </c>
      <c r="G691" s="22" t="s">
        <v>4106</v>
      </c>
      <c r="H691" s="33">
        <v>21</v>
      </c>
      <c r="I691" s="22" t="s">
        <v>627</v>
      </c>
      <c r="J691" s="22" t="s">
        <v>46</v>
      </c>
      <c r="K691" t="s">
        <v>4109</v>
      </c>
      <c r="L691" s="22" t="s">
        <v>42</v>
      </c>
      <c r="M691" s="22" t="s">
        <v>43</v>
      </c>
      <c r="N691" s="22" t="s">
        <v>44</v>
      </c>
      <c r="O691" s="22" t="s">
        <v>4116</v>
      </c>
      <c r="P691" s="33">
        <v>23</v>
      </c>
      <c r="Q691" s="22" t="s">
        <v>4117</v>
      </c>
      <c r="R691" s="22" t="s">
        <v>46</v>
      </c>
      <c r="S691" s="22" t="s">
        <v>42</v>
      </c>
      <c r="T691" s="22" t="s">
        <v>42</v>
      </c>
      <c r="U691" s="22" t="s">
        <v>48</v>
      </c>
      <c r="V691" s="22" t="s">
        <v>48</v>
      </c>
      <c r="W691" s="22" t="s">
        <v>87</v>
      </c>
      <c r="X691" s="22" t="s">
        <v>44</v>
      </c>
      <c r="Y691" s="22" t="s">
        <v>46</v>
      </c>
      <c r="Z691" s="22" t="s">
        <v>112</v>
      </c>
      <c r="AA691" s="22" t="s">
        <v>55</v>
      </c>
      <c r="AB691" s="22" t="s">
        <v>4118</v>
      </c>
      <c r="AC691" s="22" t="s">
        <v>2047</v>
      </c>
      <c r="AD691" s="22" t="s">
        <v>55</v>
      </c>
      <c r="AE691" s="22" t="s">
        <v>55</v>
      </c>
      <c r="AF691" s="22" t="s">
        <v>4119</v>
      </c>
      <c r="AG691" s="22" t="s">
        <v>4120</v>
      </c>
      <c r="AH691" s="39" t="s">
        <v>58</v>
      </c>
      <c r="AI691" s="41" t="s">
        <v>58</v>
      </c>
      <c r="AJ691" s="22" t="s">
        <v>627</v>
      </c>
      <c r="AK691" s="22" t="s">
        <v>46</v>
      </c>
      <c r="AL691" s="22" t="s">
        <v>42</v>
      </c>
      <c r="AM691" s="22" t="s">
        <v>43</v>
      </c>
      <c r="AN691" s="22" t="s">
        <v>44</v>
      </c>
      <c r="AO691" s="22" t="s">
        <v>4117</v>
      </c>
      <c r="AP691" s="22" t="s">
        <v>46</v>
      </c>
      <c r="AQ691" s="22" t="s">
        <v>42</v>
      </c>
      <c r="AR691" s="22" t="s">
        <v>42</v>
      </c>
      <c r="AS691" s="22" t="s">
        <v>87</v>
      </c>
      <c r="AT691" s="22" t="s">
        <v>44</v>
      </c>
      <c r="AU691" s="22" t="s">
        <v>112</v>
      </c>
      <c r="AV691" s="22" t="s">
        <v>4118</v>
      </c>
      <c r="AW691" s="22" t="s">
        <v>55</v>
      </c>
    </row>
    <row r="692" spans="1:49" x14ac:dyDescent="0.3">
      <c r="A692" s="22" t="s">
        <v>35</v>
      </c>
      <c r="B692" s="28">
        <v>44464</v>
      </c>
      <c r="C692" s="22">
        <v>2</v>
      </c>
      <c r="D692" s="6">
        <v>2101</v>
      </c>
      <c r="E692" s="6" t="s">
        <v>198</v>
      </c>
      <c r="F692" s="6" t="s">
        <v>198</v>
      </c>
      <c r="G692" s="22" t="s">
        <v>4123</v>
      </c>
      <c r="H692" s="43">
        <v>32</v>
      </c>
      <c r="I692" s="22" t="s">
        <v>420</v>
      </c>
      <c r="J692" s="22" t="s">
        <v>46</v>
      </c>
      <c r="K692" s="22" t="s">
        <v>4124</v>
      </c>
      <c r="L692" s="22" t="s">
        <v>42</v>
      </c>
      <c r="M692" s="22" t="s">
        <v>252</v>
      </c>
      <c r="N692" s="22" t="s">
        <v>44</v>
      </c>
      <c r="O692" s="22" t="s">
        <v>4125</v>
      </c>
      <c r="P692" s="43">
        <v>40</v>
      </c>
      <c r="Q692" s="22" t="s">
        <v>4126</v>
      </c>
      <c r="R692" s="22" t="s">
        <v>46</v>
      </c>
      <c r="S692" s="22" t="s">
        <v>42</v>
      </c>
      <c r="T692" s="22" t="s">
        <v>87</v>
      </c>
      <c r="U692" s="22" t="s">
        <v>4127</v>
      </c>
      <c r="V692" s="22" t="s">
        <v>87</v>
      </c>
      <c r="W692" s="22" t="s">
        <v>87</v>
      </c>
      <c r="X692" s="22" t="s">
        <v>44</v>
      </c>
      <c r="Y692" s="22" t="s">
        <v>46</v>
      </c>
      <c r="Z692" s="22" t="s">
        <v>112</v>
      </c>
      <c r="AA692" s="22" t="s">
        <v>55</v>
      </c>
      <c r="AB692" s="22" t="s">
        <v>4118</v>
      </c>
      <c r="AC692" s="22" t="s">
        <v>3798</v>
      </c>
      <c r="AD692" s="22" t="s">
        <v>55</v>
      </c>
      <c r="AE692" s="22" t="s">
        <v>55</v>
      </c>
      <c r="AF692" s="22" t="s">
        <v>4128</v>
      </c>
      <c r="AG692" s="22"/>
      <c r="AH692" s="39" t="s">
        <v>58</v>
      </c>
      <c r="AI692" s="41" t="s">
        <v>58</v>
      </c>
      <c r="AJ692" s="22" t="s">
        <v>4126</v>
      </c>
      <c r="AK692" s="1" t="s">
        <v>46</v>
      </c>
      <c r="AL692" s="22" t="s">
        <v>42</v>
      </c>
      <c r="AM692" s="22" t="s">
        <v>252</v>
      </c>
      <c r="AN692" s="22" t="s">
        <v>44</v>
      </c>
      <c r="AO692" s="22" t="s">
        <v>4126</v>
      </c>
      <c r="AP692" s="22" t="s">
        <v>46</v>
      </c>
      <c r="AQ692" s="22" t="s">
        <v>42</v>
      </c>
      <c r="AR692" s="22" t="s">
        <v>87</v>
      </c>
      <c r="AS692" s="22" t="s">
        <v>87</v>
      </c>
      <c r="AT692" s="22" t="s">
        <v>44</v>
      </c>
      <c r="AU692" s="22" t="s">
        <v>112</v>
      </c>
      <c r="AV692" s="22" t="s">
        <v>4118</v>
      </c>
      <c r="AW692" s="22" t="s">
        <v>55</v>
      </c>
    </row>
    <row r="693" spans="1:49" x14ac:dyDescent="0.3">
      <c r="A693" s="22" t="s">
        <v>35</v>
      </c>
      <c r="B693" s="28">
        <v>44479</v>
      </c>
      <c r="C693" s="22">
        <v>13</v>
      </c>
      <c r="D693" s="22">
        <v>13112</v>
      </c>
      <c r="E693" s="22" t="s">
        <v>128</v>
      </c>
      <c r="F693" s="22" t="s">
        <v>37</v>
      </c>
      <c r="G693" s="22" t="s">
        <v>4129</v>
      </c>
      <c r="H693" s="43">
        <v>23</v>
      </c>
      <c r="I693" s="22" t="s">
        <v>46</v>
      </c>
      <c r="J693" s="22" t="s">
        <v>46</v>
      </c>
      <c r="K693" s="22" t="s">
        <v>4130</v>
      </c>
      <c r="L693" s="22"/>
      <c r="M693" s="22" t="s">
        <v>43</v>
      </c>
      <c r="N693" s="22" t="s">
        <v>44</v>
      </c>
      <c r="O693" s="22" t="s">
        <v>357</v>
      </c>
      <c r="P693" s="43">
        <v>28</v>
      </c>
      <c r="Q693" s="1" t="s">
        <v>46</v>
      </c>
      <c r="R693" s="1" t="s">
        <v>46</v>
      </c>
      <c r="S693" s="1" t="s">
        <v>67</v>
      </c>
      <c r="T693" s="1" t="s">
        <v>67</v>
      </c>
      <c r="U693" s="1" t="s">
        <v>48</v>
      </c>
      <c r="V693" s="1" t="s">
        <v>48</v>
      </c>
      <c r="W693" s="1" t="s">
        <v>67</v>
      </c>
      <c r="X693" s="1" t="s">
        <v>46</v>
      </c>
      <c r="Y693" s="1" t="s">
        <v>46</v>
      </c>
      <c r="Z693" s="1" t="s">
        <v>55</v>
      </c>
      <c r="AA693" s="1" t="s">
        <v>55</v>
      </c>
      <c r="AB693" s="1" t="s">
        <v>46</v>
      </c>
      <c r="AC693" s="1" t="s">
        <v>55</v>
      </c>
      <c r="AD693" s="1" t="s">
        <v>55</v>
      </c>
      <c r="AE693" s="1" t="s">
        <v>55</v>
      </c>
      <c r="AF693" s="1" t="s">
        <v>62</v>
      </c>
      <c r="AG693" s="22"/>
      <c r="AH693" s="39" t="s">
        <v>58</v>
      </c>
      <c r="AI693" s="41" t="s">
        <v>58</v>
      </c>
      <c r="AJ693" s="22" t="s">
        <v>46</v>
      </c>
      <c r="AK693" s="22" t="s">
        <v>46</v>
      </c>
      <c r="AL693" s="22" t="s">
        <v>55</v>
      </c>
      <c r="AM693" s="22" t="s">
        <v>43</v>
      </c>
      <c r="AN693" s="22" t="s">
        <v>44</v>
      </c>
      <c r="AO693" s="22" t="s">
        <v>46</v>
      </c>
      <c r="AP693" s="22" t="s">
        <v>46</v>
      </c>
      <c r="AQ693" s="22" t="s">
        <v>46</v>
      </c>
      <c r="AR693" s="22" t="s">
        <v>46</v>
      </c>
      <c r="AS693" s="22" t="s">
        <v>46</v>
      </c>
      <c r="AT693" s="22" t="s">
        <v>46</v>
      </c>
      <c r="AU693" s="22" t="s">
        <v>55</v>
      </c>
      <c r="AV693" s="22" t="s">
        <v>46</v>
      </c>
      <c r="AW693" s="22" t="s">
        <v>55</v>
      </c>
    </row>
    <row r="694" spans="1:49" x14ac:dyDescent="0.3">
      <c r="A694" s="22" t="s">
        <v>35</v>
      </c>
      <c r="B694" s="28">
        <v>44493</v>
      </c>
      <c r="C694" s="22">
        <v>13</v>
      </c>
      <c r="D694" s="22">
        <v>13104</v>
      </c>
      <c r="E694" s="22" t="s">
        <v>1203</v>
      </c>
      <c r="F694" s="22" t="s">
        <v>37</v>
      </c>
      <c r="G694" s="22" t="s">
        <v>4131</v>
      </c>
      <c r="H694" s="43">
        <v>58</v>
      </c>
      <c r="I694" s="22" t="s">
        <v>46</v>
      </c>
      <c r="J694" s="22" t="s">
        <v>46</v>
      </c>
      <c r="K694" s="22" t="s">
        <v>4138</v>
      </c>
      <c r="L694" s="22" t="s">
        <v>55</v>
      </c>
      <c r="M694" s="22" t="s">
        <v>55</v>
      </c>
      <c r="N694" s="22" t="s">
        <v>62</v>
      </c>
      <c r="O694" s="22" t="s">
        <v>4136</v>
      </c>
      <c r="P694" s="23" t="s">
        <v>46</v>
      </c>
      <c r="Q694" s="22" t="s">
        <v>46</v>
      </c>
      <c r="R694" s="22" t="s">
        <v>46</v>
      </c>
      <c r="S694" s="22" t="s">
        <v>67</v>
      </c>
      <c r="T694" s="22" t="s">
        <v>67</v>
      </c>
      <c r="U694" s="22" t="s">
        <v>48</v>
      </c>
      <c r="V694" s="22" t="s">
        <v>48</v>
      </c>
      <c r="W694" s="22" t="s">
        <v>87</v>
      </c>
      <c r="X694" s="22" t="s">
        <v>44</v>
      </c>
      <c r="Y694" s="22" t="s">
        <v>46</v>
      </c>
      <c r="Z694" s="22" t="s">
        <v>112</v>
      </c>
      <c r="AA694" s="22" t="s">
        <v>55</v>
      </c>
      <c r="AB694" s="22" t="s">
        <v>4118</v>
      </c>
      <c r="AC694" s="22" t="s">
        <v>55</v>
      </c>
      <c r="AD694" s="22" t="s">
        <v>55</v>
      </c>
      <c r="AE694" s="22" t="s">
        <v>55</v>
      </c>
      <c r="AF694" s="22" t="s">
        <v>4137</v>
      </c>
      <c r="AG694" s="22"/>
      <c r="AH694" s="39" t="s">
        <v>58</v>
      </c>
      <c r="AI694" s="41" t="s">
        <v>58</v>
      </c>
      <c r="AJ694" s="22" t="s">
        <v>46</v>
      </c>
      <c r="AK694" s="22" t="s">
        <v>46</v>
      </c>
      <c r="AL694" s="22" t="s">
        <v>55</v>
      </c>
      <c r="AM694" s="22" t="s">
        <v>55</v>
      </c>
      <c r="AN694" s="22" t="s">
        <v>67</v>
      </c>
      <c r="AO694" s="22" t="s">
        <v>46</v>
      </c>
      <c r="AP694" s="22" t="s">
        <v>67</v>
      </c>
      <c r="AQ694" s="22" t="s">
        <v>46</v>
      </c>
      <c r="AR694" s="22" t="s">
        <v>46</v>
      </c>
      <c r="AS694" s="22" t="s">
        <v>46</v>
      </c>
      <c r="AT694" s="22" t="s">
        <v>46</v>
      </c>
      <c r="AU694" s="22" t="s">
        <v>55</v>
      </c>
      <c r="AV694" s="22" t="s">
        <v>46</v>
      </c>
      <c r="AW694" s="22" t="s">
        <v>55</v>
      </c>
    </row>
    <row r="695" spans="1:49" x14ac:dyDescent="0.3">
      <c r="A695" s="22" t="s">
        <v>35</v>
      </c>
      <c r="B695" s="28">
        <v>44499</v>
      </c>
      <c r="C695" s="22">
        <v>4</v>
      </c>
      <c r="D695" s="6">
        <v>4102</v>
      </c>
      <c r="E695" s="6" t="s">
        <v>142</v>
      </c>
      <c r="F695" s="6" t="s">
        <v>142</v>
      </c>
      <c r="G695" s="22" t="s">
        <v>4132</v>
      </c>
      <c r="H695" s="43">
        <v>46</v>
      </c>
      <c r="I695" s="22" t="s">
        <v>46</v>
      </c>
      <c r="J695" s="22" t="s">
        <v>46</v>
      </c>
      <c r="K695" s="22" t="s">
        <v>4139</v>
      </c>
      <c r="L695" s="22" t="s">
        <v>55</v>
      </c>
      <c r="M695" s="22" t="s">
        <v>247</v>
      </c>
      <c r="N695" s="22" t="s">
        <v>44</v>
      </c>
      <c r="O695" s="22" t="s">
        <v>4142</v>
      </c>
      <c r="P695" s="43">
        <v>49</v>
      </c>
      <c r="Q695" s="22" t="s">
        <v>46</v>
      </c>
      <c r="R695" s="22" t="s">
        <v>46</v>
      </c>
      <c r="S695" s="22" t="s">
        <v>67</v>
      </c>
      <c r="T695" s="22" t="s">
        <v>67</v>
      </c>
      <c r="U695" s="22" t="s">
        <v>48</v>
      </c>
      <c r="V695" s="22" t="s">
        <v>4144</v>
      </c>
      <c r="W695" s="22" t="s">
        <v>87</v>
      </c>
      <c r="X695" s="22" t="s">
        <v>44</v>
      </c>
      <c r="Y695" s="22" t="s">
        <v>46</v>
      </c>
      <c r="Z695" s="22" t="s">
        <v>112</v>
      </c>
      <c r="AA695" s="24">
        <v>44500</v>
      </c>
      <c r="AB695" s="22" t="s">
        <v>113</v>
      </c>
      <c r="AC695" s="22" t="s">
        <v>55</v>
      </c>
      <c r="AD695" s="22" t="s">
        <v>55</v>
      </c>
      <c r="AE695" s="22" t="s">
        <v>55</v>
      </c>
      <c r="AF695" s="22" t="s">
        <v>4146</v>
      </c>
      <c r="AG695" s="22" t="s">
        <v>4147</v>
      </c>
      <c r="AH695" s="39" t="s">
        <v>58</v>
      </c>
      <c r="AI695" s="41" t="s">
        <v>58</v>
      </c>
      <c r="AJ695" s="22" t="s">
        <v>46</v>
      </c>
      <c r="AK695" s="22" t="s">
        <v>46</v>
      </c>
      <c r="AL695" s="22" t="s">
        <v>55</v>
      </c>
      <c r="AM695" s="22" t="s">
        <v>247</v>
      </c>
      <c r="AN695" s="22" t="s">
        <v>44</v>
      </c>
      <c r="AO695" s="22" t="s">
        <v>46</v>
      </c>
      <c r="AP695" s="22" t="s">
        <v>67</v>
      </c>
      <c r="AQ695" s="22" t="s">
        <v>46</v>
      </c>
      <c r="AR695" s="22" t="s">
        <v>46</v>
      </c>
      <c r="AS695" s="22" t="s">
        <v>87</v>
      </c>
      <c r="AT695" s="22" t="s">
        <v>44</v>
      </c>
      <c r="AU695" s="22" t="s">
        <v>112</v>
      </c>
      <c r="AV695" s="22" t="s">
        <v>113</v>
      </c>
      <c r="AW695" s="22" t="s">
        <v>55</v>
      </c>
    </row>
    <row r="696" spans="1:49" x14ac:dyDescent="0.3">
      <c r="A696" s="22" t="s">
        <v>35</v>
      </c>
      <c r="B696" s="28">
        <v>44503</v>
      </c>
      <c r="C696" s="22">
        <v>2</v>
      </c>
      <c r="D696" s="22">
        <v>2102</v>
      </c>
      <c r="E696" s="22" t="s">
        <v>4133</v>
      </c>
      <c r="F696" s="22" t="s">
        <v>198</v>
      </c>
      <c r="G696" s="22" t="s">
        <v>4134</v>
      </c>
      <c r="H696" s="43">
        <v>38</v>
      </c>
      <c r="I696" s="22" t="s">
        <v>636</v>
      </c>
      <c r="J696" s="22" t="s">
        <v>46</v>
      </c>
      <c r="K696" s="22" t="s">
        <v>4140</v>
      </c>
      <c r="L696" s="22" t="s">
        <v>55</v>
      </c>
      <c r="M696" s="22" t="s">
        <v>270</v>
      </c>
      <c r="N696" s="22" t="s">
        <v>44</v>
      </c>
      <c r="O696" s="22" t="s">
        <v>4143</v>
      </c>
      <c r="P696" s="43">
        <v>50</v>
      </c>
      <c r="Q696" s="22" t="s">
        <v>789</v>
      </c>
      <c r="R696" s="22" t="s">
        <v>46</v>
      </c>
      <c r="S696" s="22" t="s">
        <v>67</v>
      </c>
      <c r="T696" s="22" t="s">
        <v>67</v>
      </c>
      <c r="U696" s="22" t="s">
        <v>48</v>
      </c>
      <c r="V696" s="22" t="s">
        <v>48</v>
      </c>
      <c r="W696" s="22" t="s">
        <v>48</v>
      </c>
      <c r="X696" s="1" t="s">
        <v>46</v>
      </c>
      <c r="Y696" s="22" t="s">
        <v>46</v>
      </c>
      <c r="Z696" s="1" t="s">
        <v>55</v>
      </c>
      <c r="AA696" s="22" t="s">
        <v>55</v>
      </c>
      <c r="AB696" s="22" t="s">
        <v>113</v>
      </c>
      <c r="AC696" s="22" t="s">
        <v>4145</v>
      </c>
      <c r="AD696" s="22" t="s">
        <v>55</v>
      </c>
      <c r="AE696" s="22" t="s">
        <v>55</v>
      </c>
      <c r="AF696" s="22" t="s">
        <v>4148</v>
      </c>
      <c r="AG696" s="22"/>
      <c r="AH696" s="39" t="s">
        <v>58</v>
      </c>
      <c r="AI696" s="41" t="s">
        <v>58</v>
      </c>
      <c r="AJ696" s="22" t="s">
        <v>636</v>
      </c>
      <c r="AK696" s="22" t="s">
        <v>46</v>
      </c>
      <c r="AL696" s="22" t="s">
        <v>55</v>
      </c>
      <c r="AM696" s="22" t="s">
        <v>270</v>
      </c>
      <c r="AN696" s="22" t="s">
        <v>44</v>
      </c>
      <c r="AO696" s="22" t="s">
        <v>789</v>
      </c>
      <c r="AP696" s="22" t="s">
        <v>67</v>
      </c>
      <c r="AQ696" s="22" t="s">
        <v>46</v>
      </c>
      <c r="AR696" s="22" t="s">
        <v>46</v>
      </c>
      <c r="AS696" s="22" t="s">
        <v>46</v>
      </c>
      <c r="AT696" s="22" t="s">
        <v>46</v>
      </c>
      <c r="AU696" s="22" t="s">
        <v>55</v>
      </c>
      <c r="AV696" s="22" t="s">
        <v>113</v>
      </c>
      <c r="AW696" s="22" t="s">
        <v>55</v>
      </c>
    </row>
    <row r="697" spans="1:49" x14ac:dyDescent="0.3">
      <c r="A697" s="22" t="s">
        <v>35</v>
      </c>
      <c r="B697" s="28">
        <v>44504</v>
      </c>
      <c r="C697" s="22">
        <v>13</v>
      </c>
      <c r="D697" s="22">
        <v>13201</v>
      </c>
      <c r="E697" s="22" t="s">
        <v>116</v>
      </c>
      <c r="F697" s="22" t="s">
        <v>37</v>
      </c>
      <c r="G697" s="22" t="s">
        <v>4135</v>
      </c>
      <c r="H697" s="43">
        <v>41</v>
      </c>
      <c r="I697" s="22" t="s">
        <v>4151</v>
      </c>
      <c r="J697" s="22" t="s">
        <v>46</v>
      </c>
      <c r="K697" s="22" t="s">
        <v>4141</v>
      </c>
      <c r="L697" s="22" t="s">
        <v>55</v>
      </c>
      <c r="M697" s="22" t="s">
        <v>43</v>
      </c>
      <c r="N697" s="22" t="s">
        <v>44</v>
      </c>
      <c r="O697" s="22" t="s">
        <v>1030</v>
      </c>
      <c r="P697" s="43">
        <v>48</v>
      </c>
      <c r="Q697" s="22" t="s">
        <v>46</v>
      </c>
      <c r="R697" s="22" t="s">
        <v>46</v>
      </c>
      <c r="S697" s="22" t="s">
        <v>67</v>
      </c>
      <c r="T697" s="22" t="s">
        <v>67</v>
      </c>
      <c r="U697" s="22" t="s">
        <v>48</v>
      </c>
      <c r="V697" s="22" t="s">
        <v>48</v>
      </c>
      <c r="W697" s="22" t="s">
        <v>48</v>
      </c>
      <c r="X697" s="1" t="s">
        <v>46</v>
      </c>
      <c r="Y697" s="22" t="s">
        <v>46</v>
      </c>
      <c r="Z697" s="1" t="s">
        <v>55</v>
      </c>
      <c r="AA697" s="22" t="s">
        <v>55</v>
      </c>
      <c r="AB697" s="1" t="s">
        <v>46</v>
      </c>
      <c r="AC697" s="22" t="s">
        <v>55</v>
      </c>
      <c r="AD697" s="22" t="s">
        <v>55</v>
      </c>
      <c r="AE697" s="22" t="s">
        <v>55</v>
      </c>
      <c r="AF697" s="22" t="s">
        <v>4149</v>
      </c>
      <c r="AG697" s="22" t="s">
        <v>4150</v>
      </c>
      <c r="AH697" s="39" t="s">
        <v>58</v>
      </c>
      <c r="AI697" s="41" t="s">
        <v>58</v>
      </c>
      <c r="AJ697" s="22" t="s">
        <v>4151</v>
      </c>
      <c r="AK697" s="22" t="s">
        <v>46</v>
      </c>
      <c r="AL697" s="22" t="s">
        <v>55</v>
      </c>
      <c r="AM697" s="22" t="s">
        <v>43</v>
      </c>
      <c r="AN697" s="22" t="s">
        <v>44</v>
      </c>
      <c r="AO697" s="22" t="s">
        <v>46</v>
      </c>
      <c r="AP697" s="22" t="s">
        <v>67</v>
      </c>
      <c r="AQ697" s="22" t="s">
        <v>46</v>
      </c>
      <c r="AR697" s="22" t="s">
        <v>46</v>
      </c>
      <c r="AS697" s="22" t="s">
        <v>46</v>
      </c>
      <c r="AT697" s="22" t="s">
        <v>46</v>
      </c>
      <c r="AU697" s="22" t="s">
        <v>55</v>
      </c>
      <c r="AV697" s="22" t="s">
        <v>46</v>
      </c>
      <c r="AW697" s="22" t="s">
        <v>55</v>
      </c>
    </row>
    <row r="698" spans="1:49" x14ac:dyDescent="0.3">
      <c r="A698" s="22" t="s">
        <v>35</v>
      </c>
      <c r="B698" s="28">
        <v>44497</v>
      </c>
      <c r="C698" s="22">
        <v>4</v>
      </c>
      <c r="D698" s="22">
        <v>4102</v>
      </c>
      <c r="E698" s="22" t="s">
        <v>142</v>
      </c>
      <c r="F698" s="22" t="s">
        <v>142</v>
      </c>
      <c r="G698" s="22" t="s">
        <v>4152</v>
      </c>
      <c r="H698" s="44">
        <v>55</v>
      </c>
      <c r="I698" s="22" t="s">
        <v>46</v>
      </c>
      <c r="J698" s="22" t="s">
        <v>46</v>
      </c>
      <c r="K698" s="22" t="s">
        <v>4153</v>
      </c>
      <c r="L698" s="22" t="s">
        <v>55</v>
      </c>
      <c r="M698" s="22" t="s">
        <v>247</v>
      </c>
      <c r="N698" s="22" t="s">
        <v>44</v>
      </c>
      <c r="O698" s="22" t="s">
        <v>4154</v>
      </c>
      <c r="P698" s="44">
        <v>47</v>
      </c>
      <c r="Q698" s="22" t="s">
        <v>46</v>
      </c>
      <c r="R698" s="22" t="s">
        <v>46</v>
      </c>
      <c r="S698" s="22" t="s">
        <v>67</v>
      </c>
      <c r="T698" s="22" t="s">
        <v>67</v>
      </c>
      <c r="U698" s="22" t="s">
        <v>48</v>
      </c>
      <c r="V698" s="22" t="s">
        <v>48</v>
      </c>
      <c r="W698" s="22" t="s">
        <v>67</v>
      </c>
      <c r="X698" s="22" t="s">
        <v>46</v>
      </c>
      <c r="Y698" s="22" t="s">
        <v>46</v>
      </c>
      <c r="Z698" s="22" t="s">
        <v>55</v>
      </c>
      <c r="AA698" s="22" t="s">
        <v>55</v>
      </c>
      <c r="AB698" s="22" t="s">
        <v>46</v>
      </c>
      <c r="AC698" s="22" t="s">
        <v>55</v>
      </c>
      <c r="AD698" s="22" t="s">
        <v>55</v>
      </c>
      <c r="AE698" s="22" t="s">
        <v>55</v>
      </c>
      <c r="AF698" s="22" t="s">
        <v>62</v>
      </c>
      <c r="AG698" s="22"/>
      <c r="AH698" s="39" t="s">
        <v>58</v>
      </c>
      <c r="AI698" s="41" t="s">
        <v>58</v>
      </c>
      <c r="AJ698" s="22" t="s">
        <v>46</v>
      </c>
      <c r="AK698" s="22" t="s">
        <v>46</v>
      </c>
      <c r="AL698" s="22" t="s">
        <v>55</v>
      </c>
      <c r="AM698" s="22" t="s">
        <v>247</v>
      </c>
      <c r="AN698" s="22" t="s">
        <v>44</v>
      </c>
      <c r="AO698" s="22" t="s">
        <v>46</v>
      </c>
      <c r="AP698" s="22" t="s">
        <v>67</v>
      </c>
      <c r="AQ698" s="22" t="s">
        <v>67</v>
      </c>
      <c r="AR698" s="22" t="s">
        <v>46</v>
      </c>
      <c r="AS698" s="22" t="s">
        <v>46</v>
      </c>
      <c r="AT698" s="22" t="s">
        <v>4155</v>
      </c>
      <c r="AU698" s="22" t="s">
        <v>55</v>
      </c>
      <c r="AV698" s="22" t="s">
        <v>67</v>
      </c>
      <c r="AW698" s="22" t="s">
        <v>55</v>
      </c>
    </row>
    <row r="699" spans="1:49" x14ac:dyDescent="0.3">
      <c r="A699" s="22" t="s">
        <v>35</v>
      </c>
      <c r="B699" s="28">
        <v>44514</v>
      </c>
      <c r="C699" s="22">
        <v>6</v>
      </c>
      <c r="D699" s="22">
        <v>6101</v>
      </c>
      <c r="E699" s="22" t="s">
        <v>714</v>
      </c>
      <c r="F699" s="22" t="s">
        <v>105</v>
      </c>
      <c r="G699" s="22" t="s">
        <v>4156</v>
      </c>
      <c r="H699" s="44">
        <v>37</v>
      </c>
      <c r="I699" s="22" t="s">
        <v>39</v>
      </c>
      <c r="J699" s="22" t="s">
        <v>46</v>
      </c>
      <c r="K699" s="22" t="s">
        <v>4158</v>
      </c>
      <c r="L699" s="22" t="s">
        <v>55</v>
      </c>
      <c r="M699" s="22" t="s">
        <v>43</v>
      </c>
      <c r="N699" s="22" t="s">
        <v>44</v>
      </c>
      <c r="O699" s="22" t="s">
        <v>4161</v>
      </c>
      <c r="P699" s="44">
        <v>69</v>
      </c>
      <c r="Q699" s="22" t="s">
        <v>789</v>
      </c>
      <c r="R699" s="22" t="s">
        <v>46</v>
      </c>
      <c r="S699" s="22" t="s">
        <v>42</v>
      </c>
      <c r="T699" s="22" t="s">
        <v>4144</v>
      </c>
      <c r="U699" s="22" t="s">
        <v>48</v>
      </c>
      <c r="V699" s="22" t="s">
        <v>42</v>
      </c>
      <c r="W699" s="22" t="s">
        <v>87</v>
      </c>
      <c r="X699" s="22" t="s">
        <v>46</v>
      </c>
      <c r="Y699" s="22" t="s">
        <v>46</v>
      </c>
      <c r="Z699" s="22" t="s">
        <v>112</v>
      </c>
      <c r="AA699" s="24">
        <v>44515</v>
      </c>
      <c r="AB699" s="22" t="s">
        <v>113</v>
      </c>
      <c r="AC699" s="22" t="s">
        <v>55</v>
      </c>
      <c r="AD699" s="22" t="s">
        <v>55</v>
      </c>
      <c r="AE699" s="22" t="s">
        <v>55</v>
      </c>
      <c r="AF699" s="22" t="s">
        <v>4162</v>
      </c>
      <c r="AG699" s="22"/>
      <c r="AH699" s="39" t="s">
        <v>58</v>
      </c>
      <c r="AI699" s="41" t="s">
        <v>58</v>
      </c>
      <c r="AJ699" s="22" t="s">
        <v>39</v>
      </c>
      <c r="AK699" s="22" t="s">
        <v>46</v>
      </c>
      <c r="AL699" s="22" t="s">
        <v>55</v>
      </c>
      <c r="AM699" s="22" t="s">
        <v>43</v>
      </c>
      <c r="AN699" s="22" t="s">
        <v>44</v>
      </c>
      <c r="AO699" s="22" t="s">
        <v>46</v>
      </c>
      <c r="AP699" s="22" t="s">
        <v>67</v>
      </c>
      <c r="AQ699" s="22" t="s">
        <v>42</v>
      </c>
      <c r="AR699" s="22" t="s">
        <v>4144</v>
      </c>
      <c r="AS699" s="22" t="s">
        <v>87</v>
      </c>
      <c r="AT699" s="22" t="s">
        <v>46</v>
      </c>
      <c r="AU699" s="22" t="s">
        <v>112</v>
      </c>
      <c r="AV699" s="22" t="s">
        <v>113</v>
      </c>
      <c r="AW699" s="22" t="s">
        <v>55</v>
      </c>
    </row>
    <row r="700" spans="1:49" x14ac:dyDescent="0.3">
      <c r="A700" s="22" t="s">
        <v>35</v>
      </c>
      <c r="B700" s="28">
        <v>44486</v>
      </c>
      <c r="C700" s="22">
        <v>13</v>
      </c>
      <c r="D700" s="22">
        <v>13122</v>
      </c>
      <c r="E700" s="22" t="s">
        <v>1126</v>
      </c>
      <c r="F700" s="22" t="s">
        <v>37</v>
      </c>
      <c r="G700" s="22" t="s">
        <v>4157</v>
      </c>
      <c r="H700" s="44">
        <v>53</v>
      </c>
      <c r="I700" s="22" t="s">
        <v>46</v>
      </c>
      <c r="J700" s="22" t="s">
        <v>4160</v>
      </c>
      <c r="K700" s="22" t="s">
        <v>4159</v>
      </c>
      <c r="L700" s="22" t="s">
        <v>55</v>
      </c>
      <c r="M700" s="22" t="s">
        <v>252</v>
      </c>
      <c r="N700" s="22" t="s">
        <v>62</v>
      </c>
      <c r="O700" s="22" t="s">
        <v>62</v>
      </c>
      <c r="P700" s="23" t="s">
        <v>46</v>
      </c>
      <c r="Q700" s="22" t="s">
        <v>46</v>
      </c>
      <c r="R700" s="22" t="s">
        <v>46</v>
      </c>
      <c r="S700" s="22" t="s">
        <v>67</v>
      </c>
      <c r="T700" s="22" t="s">
        <v>67</v>
      </c>
      <c r="U700" s="22" t="s">
        <v>48</v>
      </c>
      <c r="V700" s="22" t="s">
        <v>48</v>
      </c>
      <c r="W700" s="22" t="s">
        <v>67</v>
      </c>
      <c r="X700" s="22" t="s">
        <v>46</v>
      </c>
      <c r="Y700" s="22" t="s">
        <v>46</v>
      </c>
      <c r="Z700" s="22" t="s">
        <v>309</v>
      </c>
      <c r="AA700" s="22" t="s">
        <v>55</v>
      </c>
      <c r="AB700" s="22" t="s">
        <v>46</v>
      </c>
      <c r="AC700" s="22" t="s">
        <v>55</v>
      </c>
      <c r="AD700" s="22" t="s">
        <v>55</v>
      </c>
      <c r="AE700" s="22" t="s">
        <v>55</v>
      </c>
      <c r="AF700" s="22" t="s">
        <v>62</v>
      </c>
      <c r="AG700" s="22"/>
      <c r="AH700" s="39" t="s">
        <v>94</v>
      </c>
      <c r="AI700" s="41" t="s">
        <v>58</v>
      </c>
      <c r="AJ700" s="22" t="s">
        <v>46</v>
      </c>
      <c r="AK700" s="22" t="s">
        <v>4160</v>
      </c>
      <c r="AL700" s="22" t="s">
        <v>55</v>
      </c>
      <c r="AM700" s="22" t="s">
        <v>252</v>
      </c>
      <c r="AN700" s="22" t="s">
        <v>62</v>
      </c>
      <c r="AO700" s="22" t="s">
        <v>46</v>
      </c>
      <c r="AP700" s="22" t="s">
        <v>67</v>
      </c>
      <c r="AQ700" s="22" t="s">
        <v>67</v>
      </c>
      <c r="AR700" s="22" t="s">
        <v>67</v>
      </c>
      <c r="AS700" s="22" t="s">
        <v>67</v>
      </c>
      <c r="AT700" s="22" t="s">
        <v>46</v>
      </c>
      <c r="AU700" s="22" t="s">
        <v>309</v>
      </c>
      <c r="AV700" s="22" t="s">
        <v>46</v>
      </c>
      <c r="AW700" s="22" t="s">
        <v>55</v>
      </c>
    </row>
    <row r="701" spans="1:49" x14ac:dyDescent="0.3">
      <c r="A701" s="22" t="s">
        <v>35</v>
      </c>
      <c r="B701" s="28">
        <v>44529</v>
      </c>
      <c r="C701" s="22">
        <v>6</v>
      </c>
      <c r="D701" s="6">
        <v>6201</v>
      </c>
      <c r="E701" s="6" t="s">
        <v>4163</v>
      </c>
      <c r="F701" s="6" t="s">
        <v>105</v>
      </c>
      <c r="G701" s="22" t="s">
        <v>4164</v>
      </c>
      <c r="H701" s="44">
        <v>22</v>
      </c>
      <c r="I701" s="22" t="s">
        <v>46</v>
      </c>
      <c r="J701" s="22" t="s">
        <v>46</v>
      </c>
      <c r="K701" s="22" t="s">
        <v>4165</v>
      </c>
      <c r="L701" s="22" t="s">
        <v>55</v>
      </c>
      <c r="M701" s="22" t="s">
        <v>43</v>
      </c>
      <c r="N701" s="22" t="s">
        <v>62</v>
      </c>
      <c r="O701" s="22" t="s">
        <v>62</v>
      </c>
      <c r="P701" s="23" t="s">
        <v>46</v>
      </c>
      <c r="Q701" s="22" t="s">
        <v>46</v>
      </c>
      <c r="R701" s="22" t="s">
        <v>46</v>
      </c>
      <c r="S701" s="22" t="s">
        <v>67</v>
      </c>
      <c r="T701" s="22" t="s">
        <v>67</v>
      </c>
      <c r="U701" s="22" t="s">
        <v>48</v>
      </c>
      <c r="V701" s="22" t="s">
        <v>48</v>
      </c>
      <c r="W701" s="22" t="s">
        <v>4174</v>
      </c>
      <c r="X701" s="22" t="s">
        <v>46</v>
      </c>
      <c r="Y701" s="22" t="s">
        <v>46</v>
      </c>
      <c r="Z701" s="22" t="s">
        <v>55</v>
      </c>
      <c r="AA701" s="22" t="s">
        <v>55</v>
      </c>
      <c r="AB701" s="22" t="s">
        <v>4118</v>
      </c>
      <c r="AC701" s="22" t="s">
        <v>55</v>
      </c>
      <c r="AD701" s="22" t="s">
        <v>55</v>
      </c>
      <c r="AE701" s="22" t="s">
        <v>55</v>
      </c>
      <c r="AF701" s="22" t="s">
        <v>62</v>
      </c>
      <c r="AG701" s="22" t="s">
        <v>62</v>
      </c>
      <c r="AH701" s="39" t="s">
        <v>94</v>
      </c>
      <c r="AI701" s="41" t="s">
        <v>58</v>
      </c>
      <c r="AJ701" s="22" t="s">
        <v>46</v>
      </c>
      <c r="AK701" s="22" t="s">
        <v>46</v>
      </c>
      <c r="AL701" s="22" t="s">
        <v>55</v>
      </c>
      <c r="AM701" s="22" t="s">
        <v>43</v>
      </c>
      <c r="AN701" s="22" t="s">
        <v>62</v>
      </c>
      <c r="AO701" s="22" t="s">
        <v>46</v>
      </c>
      <c r="AP701" s="22" t="s">
        <v>67</v>
      </c>
      <c r="AQ701" s="22" t="s">
        <v>67</v>
      </c>
      <c r="AR701" s="22" t="s">
        <v>67</v>
      </c>
      <c r="AS701" s="22" t="s">
        <v>67</v>
      </c>
      <c r="AT701" s="22" t="s">
        <v>67</v>
      </c>
      <c r="AU701" s="22" t="s">
        <v>55</v>
      </c>
      <c r="AV701" s="22" t="s">
        <v>4118</v>
      </c>
      <c r="AW701" s="22" t="s">
        <v>55</v>
      </c>
    </row>
    <row r="702" spans="1:49" x14ac:dyDescent="0.3">
      <c r="A702" s="22" t="s">
        <v>35</v>
      </c>
      <c r="B702" s="28">
        <v>44528</v>
      </c>
      <c r="C702" s="22">
        <v>2</v>
      </c>
      <c r="D702" s="6">
        <v>2201</v>
      </c>
      <c r="E702" s="6" t="s">
        <v>932</v>
      </c>
      <c r="F702" s="6" t="s">
        <v>198</v>
      </c>
      <c r="G702" s="22" t="s">
        <v>4166</v>
      </c>
      <c r="H702" s="44">
        <v>42</v>
      </c>
      <c r="I702" s="22" t="s">
        <v>39</v>
      </c>
      <c r="J702" s="22" t="s">
        <v>46</v>
      </c>
      <c r="K702" s="22" t="s">
        <v>4167</v>
      </c>
      <c r="L702" s="22" t="s">
        <v>2395</v>
      </c>
      <c r="M702" s="22" t="s">
        <v>43</v>
      </c>
      <c r="N702" s="22" t="s">
        <v>50</v>
      </c>
      <c r="O702" s="22" t="s">
        <v>4168</v>
      </c>
      <c r="P702" s="44">
        <v>29</v>
      </c>
      <c r="Q702" s="22" t="s">
        <v>4169</v>
      </c>
      <c r="R702" s="22" t="s">
        <v>46</v>
      </c>
      <c r="S702" s="22" t="s">
        <v>42</v>
      </c>
      <c r="T702" s="22" t="s">
        <v>67</v>
      </c>
      <c r="U702" s="22" t="s">
        <v>4170</v>
      </c>
      <c r="V702" s="22" t="s">
        <v>48</v>
      </c>
      <c r="W702" s="22" t="s">
        <v>67</v>
      </c>
      <c r="X702" s="22" t="s">
        <v>50</v>
      </c>
      <c r="Y702" s="22" t="s">
        <v>137</v>
      </c>
      <c r="Z702" s="22" t="s">
        <v>4171</v>
      </c>
      <c r="AA702" s="24">
        <v>44531</v>
      </c>
      <c r="AB702" s="22" t="s">
        <v>113</v>
      </c>
      <c r="AC702" s="22" t="s">
        <v>1416</v>
      </c>
      <c r="AD702" s="22" t="s">
        <v>55</v>
      </c>
      <c r="AE702" s="22" t="s">
        <v>55</v>
      </c>
      <c r="AF702" s="22" t="s">
        <v>4172</v>
      </c>
      <c r="AG702" s="22" t="s">
        <v>4173</v>
      </c>
      <c r="AH702" s="39" t="s">
        <v>58</v>
      </c>
      <c r="AI702" s="41" t="s">
        <v>58</v>
      </c>
      <c r="AJ702" s="22" t="s">
        <v>39</v>
      </c>
      <c r="AK702" s="22" t="s">
        <v>46</v>
      </c>
      <c r="AL702" s="22" t="s">
        <v>2395</v>
      </c>
      <c r="AM702" s="22" t="s">
        <v>43</v>
      </c>
      <c r="AN702" s="22" t="s">
        <v>50</v>
      </c>
      <c r="AO702" s="22" t="s">
        <v>4169</v>
      </c>
      <c r="AP702" s="22" t="s">
        <v>4174</v>
      </c>
      <c r="AQ702" s="22" t="s">
        <v>42</v>
      </c>
      <c r="AR702" s="22" t="s">
        <v>67</v>
      </c>
      <c r="AS702" s="22" t="s">
        <v>4174</v>
      </c>
      <c r="AT702" s="22" t="s">
        <v>50</v>
      </c>
      <c r="AU702" s="22" t="s">
        <v>4171</v>
      </c>
      <c r="AV702" s="22" t="s">
        <v>113</v>
      </c>
      <c r="AW702" s="22" t="s">
        <v>55</v>
      </c>
    </row>
    <row r="703" spans="1:49" x14ac:dyDescent="0.3">
      <c r="A703" s="22" t="s">
        <v>35</v>
      </c>
      <c r="B703" s="28">
        <v>44536</v>
      </c>
      <c r="C703" s="22">
        <v>13</v>
      </c>
      <c r="D703" s="22">
        <v>13203</v>
      </c>
      <c r="E703" s="22" t="s">
        <v>4176</v>
      </c>
      <c r="F703" s="22" t="s">
        <v>37</v>
      </c>
      <c r="G703" s="22" t="s">
        <v>4177</v>
      </c>
      <c r="H703" s="23">
        <v>64</v>
      </c>
      <c r="I703" s="22" t="s">
        <v>46</v>
      </c>
      <c r="J703" s="22" t="s">
        <v>46</v>
      </c>
      <c r="K703" s="22" t="s">
        <v>4178</v>
      </c>
      <c r="L703" s="22" t="s">
        <v>55</v>
      </c>
      <c r="M703" s="22" t="s">
        <v>74</v>
      </c>
      <c r="N703" s="22" t="s">
        <v>50</v>
      </c>
      <c r="O703" s="22" t="s">
        <v>4179</v>
      </c>
      <c r="P703" s="23">
        <v>68</v>
      </c>
      <c r="Q703" s="22" t="s">
        <v>789</v>
      </c>
      <c r="R703" s="22" t="s">
        <v>46</v>
      </c>
      <c r="S703" s="22" t="s">
        <v>42</v>
      </c>
      <c r="T703" s="22" t="s">
        <v>67</v>
      </c>
      <c r="U703" s="22" t="s">
        <v>4180</v>
      </c>
      <c r="V703" s="22" t="s">
        <v>48</v>
      </c>
      <c r="W703" s="22" t="s">
        <v>67</v>
      </c>
      <c r="X703" s="22" t="s">
        <v>50</v>
      </c>
      <c r="Y703" s="22" t="s">
        <v>46</v>
      </c>
      <c r="Z703" s="22" t="s">
        <v>112</v>
      </c>
      <c r="AA703" s="22" t="s">
        <v>55</v>
      </c>
      <c r="AB703" s="22" t="s">
        <v>4118</v>
      </c>
      <c r="AC703" s="22" t="s">
        <v>4182</v>
      </c>
      <c r="AD703" s="22" t="s">
        <v>55</v>
      </c>
      <c r="AE703" s="22" t="s">
        <v>55</v>
      </c>
      <c r="AF703" s="22" t="s">
        <v>4181</v>
      </c>
      <c r="AG703" s="22"/>
      <c r="AH703" s="39" t="s">
        <v>58</v>
      </c>
      <c r="AI703" s="41" t="s">
        <v>58</v>
      </c>
      <c r="AJ703" s="22" t="s">
        <v>46</v>
      </c>
      <c r="AK703" s="22" t="s">
        <v>46</v>
      </c>
      <c r="AL703" s="22" t="s">
        <v>55</v>
      </c>
      <c r="AM703" s="22" t="s">
        <v>74</v>
      </c>
      <c r="AN703" s="22" t="s">
        <v>50</v>
      </c>
      <c r="AO703" s="22" t="s">
        <v>789</v>
      </c>
      <c r="AP703" s="22" t="s">
        <v>67</v>
      </c>
      <c r="AQ703" s="22" t="s">
        <v>42</v>
      </c>
      <c r="AR703" s="22" t="s">
        <v>67</v>
      </c>
      <c r="AS703" s="22" t="s">
        <v>4174</v>
      </c>
      <c r="AT703" s="22" t="s">
        <v>50</v>
      </c>
      <c r="AU703" s="22" t="s">
        <v>112</v>
      </c>
      <c r="AV703" s="22" t="s">
        <v>4118</v>
      </c>
      <c r="AW703" s="22" t="s">
        <v>55</v>
      </c>
    </row>
    <row r="704" spans="1:49" x14ac:dyDescent="0.3">
      <c r="A704" s="22" t="s">
        <v>35</v>
      </c>
      <c r="B704" s="28">
        <v>44534</v>
      </c>
      <c r="C704" s="22">
        <v>16</v>
      </c>
      <c r="D704" s="22">
        <v>16108</v>
      </c>
      <c r="E704" s="22" t="s">
        <v>2236</v>
      </c>
      <c r="F704" s="22" t="s">
        <v>370</v>
      </c>
      <c r="G704" s="22" t="s">
        <v>4175</v>
      </c>
      <c r="H704" s="23">
        <v>53</v>
      </c>
      <c r="I704" s="22" t="s">
        <v>39</v>
      </c>
      <c r="J704" s="22" t="s">
        <v>46</v>
      </c>
      <c r="K704" s="22" t="s">
        <v>4183</v>
      </c>
      <c r="L704" s="22" t="s">
        <v>87</v>
      </c>
      <c r="M704" s="22" t="s">
        <v>4184</v>
      </c>
      <c r="N704" s="22" t="s">
        <v>132</v>
      </c>
      <c r="O704" s="22" t="s">
        <v>4185</v>
      </c>
      <c r="P704" s="23">
        <v>33</v>
      </c>
      <c r="Q704" s="22" t="s">
        <v>789</v>
      </c>
      <c r="R704" s="22" t="s">
        <v>46</v>
      </c>
      <c r="S704" s="22" t="s">
        <v>42</v>
      </c>
      <c r="T704" s="22" t="s">
        <v>67</v>
      </c>
      <c r="U704" s="22" t="s">
        <v>48</v>
      </c>
      <c r="V704" s="22" t="s">
        <v>48</v>
      </c>
      <c r="W704" s="22" t="s">
        <v>58</v>
      </c>
      <c r="X704" s="22" t="s">
        <v>649</v>
      </c>
      <c r="Y704" s="22" t="s">
        <v>103</v>
      </c>
      <c r="Z704" s="22" t="s">
        <v>112</v>
      </c>
      <c r="AA704" s="24">
        <v>44539</v>
      </c>
      <c r="AB704" s="22" t="s">
        <v>4118</v>
      </c>
      <c r="AC704" s="22" t="s">
        <v>55</v>
      </c>
      <c r="AD704" s="22" t="s">
        <v>55</v>
      </c>
      <c r="AE704" s="22" t="s">
        <v>55</v>
      </c>
      <c r="AF704" s="22" t="s">
        <v>4186</v>
      </c>
      <c r="AG704" s="22"/>
      <c r="AH704" s="39" t="s">
        <v>58</v>
      </c>
      <c r="AI704" s="41" t="s">
        <v>58</v>
      </c>
      <c r="AJ704" s="22" t="s">
        <v>39</v>
      </c>
      <c r="AK704" s="22" t="s">
        <v>46</v>
      </c>
      <c r="AL704" s="22" t="s">
        <v>87</v>
      </c>
      <c r="AM704" s="22" t="s">
        <v>4184</v>
      </c>
      <c r="AN704" s="22" t="s">
        <v>132</v>
      </c>
      <c r="AO704" s="22" t="s">
        <v>789</v>
      </c>
      <c r="AP704" s="22" t="s">
        <v>4174</v>
      </c>
      <c r="AQ704" s="22" t="s">
        <v>42</v>
      </c>
      <c r="AR704" s="22" t="s">
        <v>4174</v>
      </c>
      <c r="AS704" s="22" t="s">
        <v>87</v>
      </c>
      <c r="AT704" s="22" t="s">
        <v>649</v>
      </c>
      <c r="AU704" s="22" t="s">
        <v>112</v>
      </c>
      <c r="AV704" s="22" t="s">
        <v>4118</v>
      </c>
      <c r="AW704" s="22" t="s">
        <v>55</v>
      </c>
    </row>
    <row r="705" spans="1:49" x14ac:dyDescent="0.3">
      <c r="A705" s="22" t="s">
        <v>35</v>
      </c>
      <c r="B705" s="28">
        <v>44542</v>
      </c>
      <c r="C705" s="22">
        <v>13</v>
      </c>
      <c r="D705" s="22">
        <v>13126</v>
      </c>
      <c r="E705" s="22" t="s">
        <v>395</v>
      </c>
      <c r="F705" s="22" t="s">
        <v>37</v>
      </c>
      <c r="G705" s="22" t="s">
        <v>4190</v>
      </c>
      <c r="H705" s="23">
        <v>32</v>
      </c>
      <c r="I705" s="22" t="s">
        <v>46</v>
      </c>
      <c r="J705" s="22" t="s">
        <v>46</v>
      </c>
      <c r="K705" s="22" t="s">
        <v>4191</v>
      </c>
      <c r="L705" s="22" t="s">
        <v>55</v>
      </c>
      <c r="M705" s="22" t="s">
        <v>55</v>
      </c>
      <c r="N705" s="22" t="s">
        <v>62</v>
      </c>
      <c r="O705" s="22" t="s">
        <v>4187</v>
      </c>
      <c r="P705" s="23" t="s">
        <v>46</v>
      </c>
      <c r="Q705" s="22" t="s">
        <v>46</v>
      </c>
      <c r="R705" s="22" t="s">
        <v>46</v>
      </c>
      <c r="S705" s="22" t="s">
        <v>67</v>
      </c>
      <c r="T705" s="22" t="s">
        <v>67</v>
      </c>
      <c r="U705" s="22" t="s">
        <v>48</v>
      </c>
      <c r="V705" s="22" t="s">
        <v>48</v>
      </c>
      <c r="W705" s="22" t="s">
        <v>67</v>
      </c>
      <c r="X705" s="22" t="s">
        <v>46</v>
      </c>
      <c r="Y705" s="22" t="s">
        <v>46</v>
      </c>
      <c r="Z705" s="22" t="s">
        <v>55</v>
      </c>
      <c r="AA705" s="22" t="s">
        <v>55</v>
      </c>
      <c r="AB705" s="22" t="s">
        <v>46</v>
      </c>
      <c r="AC705" s="22" t="s">
        <v>55</v>
      </c>
      <c r="AD705" s="22" t="s">
        <v>55</v>
      </c>
      <c r="AE705" s="22" t="s">
        <v>55</v>
      </c>
      <c r="AF705" s="22" t="s">
        <v>4188</v>
      </c>
      <c r="AG705" s="22"/>
      <c r="AH705" s="39" t="s">
        <v>58</v>
      </c>
      <c r="AI705" s="41" t="s">
        <v>58</v>
      </c>
      <c r="AJ705" s="22" t="s">
        <v>46</v>
      </c>
      <c r="AK705" s="22" t="s">
        <v>46</v>
      </c>
      <c r="AL705" s="22" t="s">
        <v>55</v>
      </c>
      <c r="AM705" s="22" t="s">
        <v>55</v>
      </c>
      <c r="AN705" s="22" t="s">
        <v>62</v>
      </c>
      <c r="AO705" s="22" t="s">
        <v>46</v>
      </c>
      <c r="AP705" s="22" t="s">
        <v>67</v>
      </c>
      <c r="AQ705" s="22" t="s">
        <v>67</v>
      </c>
      <c r="AR705" s="22" t="s">
        <v>67</v>
      </c>
      <c r="AS705" s="22" t="s">
        <v>4189</v>
      </c>
      <c r="AT705" s="22" t="s">
        <v>67</v>
      </c>
      <c r="AU705" s="22" t="s">
        <v>55</v>
      </c>
      <c r="AV705" s="22" t="s">
        <v>67</v>
      </c>
      <c r="AW705" s="22" t="s">
        <v>55</v>
      </c>
    </row>
    <row r="706" spans="1:49" x14ac:dyDescent="0.3">
      <c r="A706" s="22" t="s">
        <v>35</v>
      </c>
      <c r="B706" s="28">
        <v>44545</v>
      </c>
      <c r="C706" s="22">
        <v>3</v>
      </c>
      <c r="D706" s="6">
        <v>3101</v>
      </c>
      <c r="E706" s="6" t="s">
        <v>703</v>
      </c>
      <c r="F706" s="6" t="s">
        <v>704</v>
      </c>
      <c r="G706" s="22" t="s">
        <v>4192</v>
      </c>
      <c r="H706" s="45">
        <v>28</v>
      </c>
      <c r="I706" s="22" t="s">
        <v>46</v>
      </c>
      <c r="J706" s="22" t="s">
        <v>46</v>
      </c>
      <c r="K706" s="22" t="s">
        <v>4193</v>
      </c>
      <c r="L706" s="22" t="s">
        <v>55</v>
      </c>
      <c r="M706" s="22" t="s">
        <v>3289</v>
      </c>
      <c r="N706" s="22" t="s">
        <v>62</v>
      </c>
      <c r="O706" s="22" t="s">
        <v>4196</v>
      </c>
      <c r="P706" s="23" t="s">
        <v>46</v>
      </c>
      <c r="Q706" s="22" t="s">
        <v>46</v>
      </c>
      <c r="R706" s="22" t="s">
        <v>46</v>
      </c>
      <c r="S706" s="22" t="s">
        <v>58</v>
      </c>
      <c r="T706" s="22" t="s">
        <v>42</v>
      </c>
      <c r="U706" s="22" t="s">
        <v>48</v>
      </c>
      <c r="V706" s="22" t="s">
        <v>42</v>
      </c>
      <c r="W706" s="22" t="s">
        <v>58</v>
      </c>
      <c r="X706" s="22" t="s">
        <v>50</v>
      </c>
      <c r="Y706" s="22" t="s">
        <v>46</v>
      </c>
      <c r="Z706" s="22" t="s">
        <v>112</v>
      </c>
      <c r="AA706" s="24">
        <v>44543</v>
      </c>
      <c r="AB706" s="22" t="s">
        <v>588</v>
      </c>
      <c r="AC706" s="22" t="s">
        <v>55</v>
      </c>
      <c r="AD706" s="22" t="s">
        <v>55</v>
      </c>
      <c r="AE706" s="22" t="s">
        <v>55</v>
      </c>
      <c r="AF706" s="22" t="s">
        <v>4198</v>
      </c>
      <c r="AG706" s="22"/>
      <c r="AH706" s="39" t="s">
        <v>58</v>
      </c>
      <c r="AI706" s="41" t="s">
        <v>58</v>
      </c>
      <c r="AJ706" s="22" t="s">
        <v>46</v>
      </c>
      <c r="AK706" s="22" t="s">
        <v>46</v>
      </c>
      <c r="AL706" s="22" t="s">
        <v>55</v>
      </c>
      <c r="AM706" s="22" t="s">
        <v>3289</v>
      </c>
      <c r="AN706" s="22" t="s">
        <v>62</v>
      </c>
      <c r="AO706" s="22" t="s">
        <v>46</v>
      </c>
      <c r="AP706" s="22" t="s">
        <v>67</v>
      </c>
      <c r="AQ706" s="22" t="s">
        <v>49</v>
      </c>
      <c r="AR706" s="22" t="s">
        <v>67</v>
      </c>
      <c r="AS706" s="22" t="s">
        <v>67</v>
      </c>
      <c r="AT706" s="22" t="s">
        <v>50</v>
      </c>
      <c r="AU706" s="22" t="s">
        <v>112</v>
      </c>
      <c r="AV706" s="22" t="s">
        <v>588</v>
      </c>
      <c r="AW706" s="22" t="s">
        <v>55</v>
      </c>
    </row>
    <row r="707" spans="1:49" x14ac:dyDescent="0.3">
      <c r="A707" s="22" t="s">
        <v>35</v>
      </c>
      <c r="B707" s="28">
        <v>44546</v>
      </c>
      <c r="C707" s="22">
        <v>13</v>
      </c>
      <c r="D707" s="6">
        <v>13501</v>
      </c>
      <c r="E707" s="6" t="s">
        <v>762</v>
      </c>
      <c r="F707" s="6" t="s">
        <v>37</v>
      </c>
      <c r="G707" s="22" t="s">
        <v>4194</v>
      </c>
      <c r="H707" s="45">
        <v>45</v>
      </c>
      <c r="I707" s="22" t="s">
        <v>46</v>
      </c>
      <c r="J707" s="22" t="s">
        <v>46</v>
      </c>
      <c r="K707" s="22" t="s">
        <v>4195</v>
      </c>
      <c r="L707" s="22" t="s">
        <v>55</v>
      </c>
      <c r="M707" s="22" t="s">
        <v>74</v>
      </c>
      <c r="N707" s="22" t="s">
        <v>62</v>
      </c>
      <c r="O707" s="22" t="s">
        <v>4197</v>
      </c>
      <c r="P707" s="45">
        <v>65</v>
      </c>
      <c r="Q707" s="22" t="s">
        <v>46</v>
      </c>
      <c r="R707" s="22" t="s">
        <v>46</v>
      </c>
      <c r="S707" s="22" t="s">
        <v>67</v>
      </c>
      <c r="T707" s="22" t="s">
        <v>67</v>
      </c>
      <c r="U707" s="22" t="s">
        <v>48</v>
      </c>
      <c r="V707" s="22" t="s">
        <v>48</v>
      </c>
      <c r="W707" s="22" t="s">
        <v>67</v>
      </c>
      <c r="X707" s="22" t="s">
        <v>46</v>
      </c>
      <c r="Y707" s="22" t="s">
        <v>46</v>
      </c>
      <c r="Z707" s="22" t="s">
        <v>55</v>
      </c>
      <c r="AA707" s="22" t="s">
        <v>55</v>
      </c>
      <c r="AB707" s="22" t="s">
        <v>46</v>
      </c>
      <c r="AC707" s="22" t="s">
        <v>55</v>
      </c>
      <c r="AD707" s="22" t="s">
        <v>55</v>
      </c>
      <c r="AE707" s="22" t="s">
        <v>55</v>
      </c>
      <c r="AF707" s="22" t="s">
        <v>62</v>
      </c>
      <c r="AG707" s="22"/>
      <c r="AH707" s="39" t="s">
        <v>58</v>
      </c>
      <c r="AI707" s="41" t="s">
        <v>58</v>
      </c>
      <c r="AJ707" s="22" t="s">
        <v>46</v>
      </c>
      <c r="AK707" s="22" t="s">
        <v>46</v>
      </c>
      <c r="AL707" s="22" t="s">
        <v>55</v>
      </c>
      <c r="AM707" s="22" t="s">
        <v>74</v>
      </c>
      <c r="AN707" s="22" t="s">
        <v>62</v>
      </c>
      <c r="AO707" s="22" t="s">
        <v>46</v>
      </c>
      <c r="AP707" s="22" t="s">
        <v>67</v>
      </c>
      <c r="AQ707" s="22" t="s">
        <v>67</v>
      </c>
      <c r="AR707" s="22" t="s">
        <v>67</v>
      </c>
      <c r="AS707" s="22" t="s">
        <v>67</v>
      </c>
      <c r="AT707" s="22" t="s">
        <v>67</v>
      </c>
      <c r="AU707" s="22" t="s">
        <v>55</v>
      </c>
      <c r="AV707" s="22" t="s">
        <v>67</v>
      </c>
      <c r="AW707" s="22" t="s">
        <v>55</v>
      </c>
    </row>
    <row r="708" spans="1:49" x14ac:dyDescent="0.3">
      <c r="A708" s="22" t="s">
        <v>35</v>
      </c>
      <c r="B708" s="28">
        <v>44555</v>
      </c>
      <c r="C708" s="22">
        <v>13</v>
      </c>
      <c r="D708" s="6">
        <v>13128</v>
      </c>
      <c r="E708" s="6" t="s">
        <v>736</v>
      </c>
      <c r="F708" s="6" t="s">
        <v>37</v>
      </c>
      <c r="G708" s="22" t="s">
        <v>4199</v>
      </c>
      <c r="H708" s="45">
        <v>30</v>
      </c>
      <c r="I708" s="22" t="s">
        <v>1114</v>
      </c>
      <c r="J708" s="22" t="s">
        <v>46</v>
      </c>
      <c r="K708" s="22" t="s">
        <v>4200</v>
      </c>
      <c r="L708" s="22" t="s">
        <v>55</v>
      </c>
      <c r="M708" s="22" t="s">
        <v>252</v>
      </c>
      <c r="N708" s="22" t="s">
        <v>44</v>
      </c>
      <c r="O708" s="22" t="s">
        <v>4203</v>
      </c>
      <c r="P708" s="45">
        <v>31</v>
      </c>
      <c r="Q708" s="22" t="s">
        <v>4117</v>
      </c>
      <c r="R708" s="22" t="s">
        <v>46</v>
      </c>
      <c r="S708" s="22" t="s">
        <v>4144</v>
      </c>
      <c r="T708" s="22" t="s">
        <v>67</v>
      </c>
      <c r="U708" s="22" t="s">
        <v>48</v>
      </c>
      <c r="V708" s="22" t="s">
        <v>1167</v>
      </c>
      <c r="W708" s="22" t="s">
        <v>49</v>
      </c>
      <c r="X708" s="22" t="s">
        <v>44</v>
      </c>
      <c r="Y708" s="22" t="s">
        <v>4206</v>
      </c>
      <c r="Z708" s="22" t="s">
        <v>112</v>
      </c>
      <c r="AA708" s="24">
        <v>44558</v>
      </c>
      <c r="AB708" s="22" t="s">
        <v>4118</v>
      </c>
      <c r="AC708" s="22" t="s">
        <v>4208</v>
      </c>
      <c r="AD708" s="22" t="s">
        <v>55</v>
      </c>
      <c r="AE708" s="22" t="s">
        <v>55</v>
      </c>
      <c r="AF708" s="22" t="s">
        <v>4210</v>
      </c>
      <c r="AG708" s="22" t="s">
        <v>4211</v>
      </c>
      <c r="AH708" s="39" t="s">
        <v>58</v>
      </c>
      <c r="AI708" s="41" t="s">
        <v>58</v>
      </c>
      <c r="AJ708" s="22" t="s">
        <v>1114</v>
      </c>
      <c r="AK708" s="22" t="s">
        <v>46</v>
      </c>
      <c r="AL708" s="22" t="s">
        <v>55</v>
      </c>
      <c r="AM708" s="22" t="s">
        <v>252</v>
      </c>
      <c r="AN708" s="22" t="s">
        <v>44</v>
      </c>
      <c r="AO708" s="22" t="s">
        <v>4117</v>
      </c>
      <c r="AP708" s="22" t="s">
        <v>67</v>
      </c>
      <c r="AQ708" s="22" t="s">
        <v>4144</v>
      </c>
      <c r="AR708" s="22" t="s">
        <v>67</v>
      </c>
      <c r="AS708" s="22" t="s">
        <v>49</v>
      </c>
      <c r="AT708" s="22" t="s">
        <v>44</v>
      </c>
      <c r="AU708" s="22" t="s">
        <v>112</v>
      </c>
      <c r="AV708" s="22" t="s">
        <v>4118</v>
      </c>
      <c r="AW708" s="22" t="s">
        <v>55</v>
      </c>
    </row>
    <row r="709" spans="1:49" x14ac:dyDescent="0.3">
      <c r="A709" s="22" t="s">
        <v>35</v>
      </c>
      <c r="B709" s="28">
        <v>44499</v>
      </c>
      <c r="C709" s="22">
        <v>13</v>
      </c>
      <c r="D709" s="6">
        <v>13108</v>
      </c>
      <c r="E709" s="6" t="s">
        <v>1212</v>
      </c>
      <c r="F709" s="6" t="s">
        <v>37</v>
      </c>
      <c r="G709" s="22" t="s">
        <v>4201</v>
      </c>
      <c r="H709" s="23">
        <v>46</v>
      </c>
      <c r="I709" s="22" t="s">
        <v>39</v>
      </c>
      <c r="J709" s="22" t="s">
        <v>46</v>
      </c>
      <c r="K709" s="22" t="s">
        <v>4202</v>
      </c>
      <c r="L709" s="22" t="s">
        <v>55</v>
      </c>
      <c r="M709" s="22" t="s">
        <v>3289</v>
      </c>
      <c r="N709" s="22" t="s">
        <v>44</v>
      </c>
      <c r="O709" s="22" t="s">
        <v>4204</v>
      </c>
      <c r="P709" s="23">
        <v>31</v>
      </c>
      <c r="Q709" s="22" t="s">
        <v>789</v>
      </c>
      <c r="R709" s="22" t="s">
        <v>46</v>
      </c>
      <c r="S709" s="22" t="s">
        <v>67</v>
      </c>
      <c r="T709" s="22" t="s">
        <v>67</v>
      </c>
      <c r="U709" s="22" t="s">
        <v>4205</v>
      </c>
      <c r="V709" s="22" t="s">
        <v>1167</v>
      </c>
      <c r="W709" s="22" t="s">
        <v>67</v>
      </c>
      <c r="X709" s="22" t="s">
        <v>44</v>
      </c>
      <c r="Y709" s="22" t="s">
        <v>4207</v>
      </c>
      <c r="Z709" s="22" t="s">
        <v>112</v>
      </c>
      <c r="AA709" s="24">
        <v>44561</v>
      </c>
      <c r="AB709" s="22" t="s">
        <v>4118</v>
      </c>
      <c r="AC709" s="22" t="s">
        <v>4209</v>
      </c>
      <c r="AD709" s="22" t="s">
        <v>55</v>
      </c>
      <c r="AE709" s="22" t="s">
        <v>55</v>
      </c>
      <c r="AF709" s="22" t="s">
        <v>4212</v>
      </c>
      <c r="AG709" s="22" t="s">
        <v>4213</v>
      </c>
      <c r="AH709" s="39" t="s">
        <v>58</v>
      </c>
      <c r="AI709" s="41" t="s">
        <v>58</v>
      </c>
      <c r="AJ709" s="22" t="s">
        <v>39</v>
      </c>
      <c r="AK709" s="22" t="s">
        <v>46</v>
      </c>
      <c r="AL709" s="22" t="s">
        <v>55</v>
      </c>
      <c r="AM709" s="22" t="s">
        <v>3289</v>
      </c>
      <c r="AN709" s="22" t="s">
        <v>44</v>
      </c>
      <c r="AO709" s="22" t="s">
        <v>789</v>
      </c>
      <c r="AP709" s="22" t="s">
        <v>67</v>
      </c>
      <c r="AQ709" s="22" t="s">
        <v>67</v>
      </c>
      <c r="AR709" s="22" t="s">
        <v>67</v>
      </c>
      <c r="AS709" s="22" t="s">
        <v>67</v>
      </c>
      <c r="AT709" s="22" t="s">
        <v>44</v>
      </c>
      <c r="AU709" s="22" t="s">
        <v>112</v>
      </c>
      <c r="AV709" s="22" t="s">
        <v>4118</v>
      </c>
      <c r="AW709" s="22" t="s">
        <v>55</v>
      </c>
    </row>
    <row r="710" spans="1:49" ht="15.45" customHeight="1" x14ac:dyDescent="0.3">
      <c r="A710" s="22" t="s">
        <v>35</v>
      </c>
      <c r="B710" s="28">
        <v>44576</v>
      </c>
      <c r="C710" s="22">
        <v>15</v>
      </c>
      <c r="D710" s="22">
        <v>15101</v>
      </c>
      <c r="E710" s="6" t="s">
        <v>95</v>
      </c>
      <c r="F710" s="6" t="s">
        <v>96</v>
      </c>
      <c r="G710" s="22" t="s">
        <v>4214</v>
      </c>
      <c r="H710" s="23">
        <v>37</v>
      </c>
      <c r="I710" s="22" t="s">
        <v>39</v>
      </c>
      <c r="J710" s="22" t="s">
        <v>46</v>
      </c>
      <c r="K710" s="46" t="s">
        <v>4215</v>
      </c>
      <c r="L710" s="22" t="s">
        <v>55</v>
      </c>
      <c r="M710" s="22" t="s">
        <v>43</v>
      </c>
      <c r="N710" s="22" t="s">
        <v>44</v>
      </c>
      <c r="O710" s="22" t="s">
        <v>4216</v>
      </c>
      <c r="P710" s="23">
        <v>59</v>
      </c>
      <c r="Q710" s="22" t="s">
        <v>789</v>
      </c>
      <c r="R710" s="22" t="s">
        <v>46</v>
      </c>
      <c r="S710" s="22" t="s">
        <v>42</v>
      </c>
      <c r="T710" s="22" t="s">
        <v>67</v>
      </c>
      <c r="U710" s="22" t="s">
        <v>48</v>
      </c>
      <c r="V710" s="22" t="s">
        <v>48</v>
      </c>
      <c r="W710" s="22" t="s">
        <v>58</v>
      </c>
      <c r="X710" s="22" t="s">
        <v>44</v>
      </c>
      <c r="Y710" s="22" t="s">
        <v>46</v>
      </c>
      <c r="Z710" s="22" t="s">
        <v>112</v>
      </c>
      <c r="AA710" s="24">
        <v>44592</v>
      </c>
      <c r="AB710" s="22" t="s">
        <v>176</v>
      </c>
      <c r="AC710" s="22" t="s">
        <v>4217</v>
      </c>
      <c r="AD710" s="22" t="s">
        <v>55</v>
      </c>
      <c r="AE710" s="22" t="s">
        <v>55</v>
      </c>
      <c r="AF710" s="47" t="s">
        <v>4218</v>
      </c>
      <c r="AG710" s="47" t="s">
        <v>4219</v>
      </c>
      <c r="AH710" s="39" t="s">
        <v>58</v>
      </c>
      <c r="AI710" s="41" t="s">
        <v>58</v>
      </c>
      <c r="AJ710" s="22" t="s">
        <v>39</v>
      </c>
      <c r="AK710" s="22" t="s">
        <v>46</v>
      </c>
      <c r="AL710" s="22" t="s">
        <v>55</v>
      </c>
      <c r="AM710" s="22" t="s">
        <v>43</v>
      </c>
      <c r="AN710" s="22" t="s">
        <v>44</v>
      </c>
      <c r="AO710" s="22" t="s">
        <v>789</v>
      </c>
      <c r="AP710" s="22" t="s">
        <v>46</v>
      </c>
      <c r="AQ710" s="22" t="s">
        <v>42</v>
      </c>
      <c r="AR710" s="22" t="s">
        <v>67</v>
      </c>
      <c r="AS710" s="22" t="s">
        <v>67</v>
      </c>
      <c r="AT710" s="22" t="s">
        <v>44</v>
      </c>
      <c r="AU710" s="22" t="s">
        <v>112</v>
      </c>
      <c r="AV710" s="22" t="s">
        <v>67</v>
      </c>
      <c r="AW710" s="22" t="s">
        <v>55</v>
      </c>
    </row>
    <row r="711" spans="1:49" x14ac:dyDescent="0.3">
      <c r="A711" s="22" t="s">
        <v>35</v>
      </c>
      <c r="B711" s="28">
        <v>44570</v>
      </c>
      <c r="C711" s="22">
        <v>13</v>
      </c>
      <c r="D711" s="22">
        <v>13404</v>
      </c>
      <c r="E711" s="22" t="s">
        <v>70</v>
      </c>
      <c r="F711" s="22" t="s">
        <v>37</v>
      </c>
      <c r="G711" s="22" t="s">
        <v>4220</v>
      </c>
      <c r="H711" s="23">
        <v>36</v>
      </c>
      <c r="I711" s="22" t="s">
        <v>39</v>
      </c>
      <c r="J711" s="22" t="s">
        <v>46</v>
      </c>
      <c r="K711" s="22" t="s">
        <v>4221</v>
      </c>
      <c r="L711" s="22" t="s">
        <v>55</v>
      </c>
      <c r="M711" s="22" t="s">
        <v>74</v>
      </c>
      <c r="N711" s="22" t="s">
        <v>44</v>
      </c>
      <c r="O711" s="46" t="s">
        <v>4222</v>
      </c>
      <c r="P711" s="23">
        <v>42</v>
      </c>
      <c r="Q711" s="22" t="s">
        <v>789</v>
      </c>
      <c r="R711" s="22" t="s">
        <v>46</v>
      </c>
      <c r="S711" s="22" t="s">
        <v>49</v>
      </c>
      <c r="T711" s="22" t="s">
        <v>67</v>
      </c>
      <c r="U711" s="22" t="s">
        <v>48</v>
      </c>
      <c r="V711" s="22" t="s">
        <v>42</v>
      </c>
      <c r="W711" s="22" t="s">
        <v>67</v>
      </c>
      <c r="X711" s="22" t="s">
        <v>44</v>
      </c>
      <c r="Y711" s="22" t="s">
        <v>46</v>
      </c>
      <c r="Z711" s="22" t="s">
        <v>3059</v>
      </c>
      <c r="AA711" s="24">
        <v>44575</v>
      </c>
      <c r="AB711" s="22" t="s">
        <v>4223</v>
      </c>
      <c r="AC711" s="22" t="s">
        <v>4223</v>
      </c>
      <c r="AD711" s="22" t="s">
        <v>55</v>
      </c>
      <c r="AE711" s="22" t="s">
        <v>55</v>
      </c>
      <c r="AF711" s="47" t="s">
        <v>4224</v>
      </c>
      <c r="AG711" s="47" t="s">
        <v>4225</v>
      </c>
      <c r="AH711" s="39" t="s">
        <v>58</v>
      </c>
      <c r="AI711" s="41" t="s">
        <v>58</v>
      </c>
      <c r="AJ711" s="22" t="s">
        <v>39</v>
      </c>
      <c r="AK711" s="22" t="s">
        <v>46</v>
      </c>
      <c r="AL711" s="22" t="s">
        <v>55</v>
      </c>
      <c r="AM711" s="22" t="s">
        <v>74</v>
      </c>
      <c r="AN711" s="22" t="s">
        <v>44</v>
      </c>
      <c r="AO711" s="46" t="s">
        <v>789</v>
      </c>
      <c r="AP711" s="22" t="s">
        <v>46</v>
      </c>
      <c r="AQ711" s="22" t="s">
        <v>49</v>
      </c>
      <c r="AR711" s="22" t="s">
        <v>67</v>
      </c>
      <c r="AS711" s="22" t="s">
        <v>67</v>
      </c>
      <c r="AT711" s="22" t="s">
        <v>44</v>
      </c>
      <c r="AU711" s="22" t="s">
        <v>3059</v>
      </c>
      <c r="AV711" s="22" t="s">
        <v>4226</v>
      </c>
      <c r="AW711" s="22" t="s">
        <v>55</v>
      </c>
    </row>
    <row r="712" spans="1:49" x14ac:dyDescent="0.3">
      <c r="A712" s="22" t="s">
        <v>35</v>
      </c>
      <c r="B712" s="28">
        <v>44588</v>
      </c>
      <c r="C712" s="22">
        <v>4</v>
      </c>
      <c r="D712" s="22">
        <v>4102</v>
      </c>
      <c r="E712" s="22" t="s">
        <v>142</v>
      </c>
      <c r="F712" s="22" t="s">
        <v>142</v>
      </c>
      <c r="G712" s="22" t="s">
        <v>4227</v>
      </c>
      <c r="H712" s="49">
        <v>37</v>
      </c>
      <c r="I712" s="22" t="s">
        <v>39</v>
      </c>
      <c r="J712" s="22" t="s">
        <v>46</v>
      </c>
      <c r="K712" s="22" t="s">
        <v>4228</v>
      </c>
      <c r="L712" s="22" t="s">
        <v>55</v>
      </c>
      <c r="M712" s="22" t="s">
        <v>43</v>
      </c>
      <c r="N712" s="22" t="s">
        <v>44</v>
      </c>
      <c r="O712" s="22" t="s">
        <v>4229</v>
      </c>
      <c r="P712" s="49">
        <v>50</v>
      </c>
      <c r="Q712" s="22" t="s">
        <v>789</v>
      </c>
      <c r="R712" s="22" t="s">
        <v>46</v>
      </c>
      <c r="S712" s="22" t="s">
        <v>110</v>
      </c>
      <c r="T712" s="22" t="s">
        <v>67</v>
      </c>
      <c r="U712" s="22" t="s">
        <v>4230</v>
      </c>
      <c r="V712" s="22" t="s">
        <v>42</v>
      </c>
      <c r="W712" s="22" t="s">
        <v>67</v>
      </c>
      <c r="X712" s="22" t="s">
        <v>44</v>
      </c>
      <c r="Y712" s="22" t="s">
        <v>46</v>
      </c>
      <c r="Z712" s="22" t="s">
        <v>112</v>
      </c>
      <c r="AA712" s="24">
        <v>44592</v>
      </c>
      <c r="AB712" s="22" t="s">
        <v>176</v>
      </c>
      <c r="AC712" s="22" t="s">
        <v>4231</v>
      </c>
      <c r="AD712" s="22" t="s">
        <v>55</v>
      </c>
      <c r="AE712" s="22" t="s">
        <v>55</v>
      </c>
      <c r="AF712" s="47" t="s">
        <v>4232</v>
      </c>
      <c r="AG712" s="47" t="s">
        <v>4233</v>
      </c>
      <c r="AH712" s="39" t="s">
        <v>58</v>
      </c>
      <c r="AI712" s="41" t="s">
        <v>58</v>
      </c>
      <c r="AJ712" s="22" t="s">
        <v>39</v>
      </c>
      <c r="AK712" s="22" t="s">
        <v>46</v>
      </c>
      <c r="AL712" s="22" t="s">
        <v>55</v>
      </c>
      <c r="AM712" s="22" t="s">
        <v>247</v>
      </c>
      <c r="AN712" s="22" t="s">
        <v>44</v>
      </c>
      <c r="AO712" s="46" t="s">
        <v>789</v>
      </c>
      <c r="AP712" s="22" t="s">
        <v>46</v>
      </c>
      <c r="AQ712" s="22" t="s">
        <v>110</v>
      </c>
      <c r="AR712" s="22" t="s">
        <v>67</v>
      </c>
      <c r="AS712" s="22" t="s">
        <v>67</v>
      </c>
      <c r="AT712" s="22" t="s">
        <v>44</v>
      </c>
      <c r="AU712" s="22" t="s">
        <v>112</v>
      </c>
      <c r="AV712" s="22" t="s">
        <v>176</v>
      </c>
      <c r="AW712" s="22" t="s">
        <v>55</v>
      </c>
    </row>
    <row r="713" spans="1:49" x14ac:dyDescent="0.3">
      <c r="A713" s="22" t="s">
        <v>35</v>
      </c>
      <c r="B713" s="28">
        <v>44584</v>
      </c>
      <c r="C713" s="22">
        <v>9</v>
      </c>
      <c r="D713" s="22">
        <v>9114</v>
      </c>
      <c r="E713" s="22" t="s">
        <v>834</v>
      </c>
      <c r="F713" s="22" t="s">
        <v>4235</v>
      </c>
      <c r="G713" s="22" t="s">
        <v>4234</v>
      </c>
      <c r="H713" s="23">
        <v>26</v>
      </c>
      <c r="I713" s="22" t="s">
        <v>39</v>
      </c>
      <c r="J713" s="22" t="s">
        <v>46</v>
      </c>
      <c r="K713" s="22" t="s">
        <v>4236</v>
      </c>
      <c r="L713" s="22" t="s">
        <v>55</v>
      </c>
      <c r="M713" s="22" t="s">
        <v>3289</v>
      </c>
      <c r="N713" s="22" t="s">
        <v>44</v>
      </c>
      <c r="O713" s="22" t="s">
        <v>4237</v>
      </c>
      <c r="P713" s="23">
        <v>34</v>
      </c>
      <c r="Q713" s="22" t="s">
        <v>789</v>
      </c>
      <c r="R713" s="22" t="s">
        <v>46</v>
      </c>
      <c r="S713" s="22" t="s">
        <v>42</v>
      </c>
      <c r="T713" s="22" t="s">
        <v>67</v>
      </c>
      <c r="U713" s="22" t="s">
        <v>4238</v>
      </c>
      <c r="V713" s="22" t="s">
        <v>49</v>
      </c>
      <c r="W713" s="22" t="s">
        <v>67</v>
      </c>
      <c r="X713" s="22" t="s">
        <v>44</v>
      </c>
      <c r="Y713" s="22" t="s">
        <v>4239</v>
      </c>
      <c r="Z713" s="22" t="s">
        <v>112</v>
      </c>
      <c r="AA713" s="24">
        <v>44592</v>
      </c>
      <c r="AB713" s="22" t="s">
        <v>176</v>
      </c>
      <c r="AC713" s="22" t="s">
        <v>4240</v>
      </c>
      <c r="AD713" s="22" t="s">
        <v>55</v>
      </c>
      <c r="AE713" s="22" t="s">
        <v>55</v>
      </c>
      <c r="AF713" s="47" t="s">
        <v>4241</v>
      </c>
      <c r="AG713" s="22"/>
      <c r="AH713" s="39" t="s">
        <v>58</v>
      </c>
      <c r="AI713" s="41" t="s">
        <v>58</v>
      </c>
      <c r="AJ713" s="22" t="s">
        <v>39</v>
      </c>
      <c r="AK713" s="22" t="s">
        <v>46</v>
      </c>
      <c r="AL713" s="22" t="s">
        <v>55</v>
      </c>
      <c r="AM713" s="22" t="s">
        <v>3289</v>
      </c>
      <c r="AN713" s="22" t="s">
        <v>44</v>
      </c>
      <c r="AO713" s="46" t="s">
        <v>789</v>
      </c>
      <c r="AP713" s="22" t="s">
        <v>46</v>
      </c>
      <c r="AQ713" s="22" t="s">
        <v>42</v>
      </c>
      <c r="AR713" s="22" t="s">
        <v>67</v>
      </c>
      <c r="AS713" s="22" t="s">
        <v>67</v>
      </c>
      <c r="AT713" s="22" t="s">
        <v>44</v>
      </c>
      <c r="AU713" s="22" t="s">
        <v>112</v>
      </c>
      <c r="AV713" s="22" t="s">
        <v>176</v>
      </c>
      <c r="AW713" s="22" t="s">
        <v>55</v>
      </c>
    </row>
    <row r="714" spans="1:49" x14ac:dyDescent="0.3">
      <c r="A714" s="22" t="s">
        <v>35</v>
      </c>
      <c r="B714" s="28">
        <v>44590</v>
      </c>
      <c r="C714" s="22">
        <v>13</v>
      </c>
      <c r="D714" s="22">
        <v>13124</v>
      </c>
      <c r="E714" s="22" t="s">
        <v>81</v>
      </c>
      <c r="F714" s="22" t="s">
        <v>37</v>
      </c>
      <c r="G714" s="22" t="s">
        <v>4242</v>
      </c>
      <c r="H714" s="49">
        <v>42</v>
      </c>
      <c r="I714" s="22" t="s">
        <v>39</v>
      </c>
      <c r="J714" s="22" t="s">
        <v>46</v>
      </c>
      <c r="K714" s="22" t="s">
        <v>4243</v>
      </c>
      <c r="L714" s="22" t="s">
        <v>55</v>
      </c>
      <c r="M714" s="22" t="s">
        <v>247</v>
      </c>
      <c r="N714" s="22" t="s">
        <v>44</v>
      </c>
      <c r="O714" s="22" t="s">
        <v>4244</v>
      </c>
      <c r="P714" s="49">
        <v>43</v>
      </c>
      <c r="Q714" s="22" t="s">
        <v>789</v>
      </c>
      <c r="R714" s="22" t="s">
        <v>46</v>
      </c>
      <c r="S714" s="22" t="s">
        <v>42</v>
      </c>
      <c r="T714" s="22" t="s">
        <v>67</v>
      </c>
      <c r="U714" s="22" t="s">
        <v>48</v>
      </c>
      <c r="V714" s="22" t="s">
        <v>42</v>
      </c>
      <c r="W714" s="22" t="s">
        <v>67</v>
      </c>
      <c r="X714" s="22" t="s">
        <v>44</v>
      </c>
      <c r="Y714" s="22" t="s">
        <v>4245</v>
      </c>
      <c r="Z714" s="22" t="s">
        <v>112</v>
      </c>
      <c r="AA714" s="24">
        <v>44592</v>
      </c>
      <c r="AB714" s="22" t="s">
        <v>176</v>
      </c>
      <c r="AC714" s="22" t="s">
        <v>4246</v>
      </c>
      <c r="AD714" s="22" t="s">
        <v>55</v>
      </c>
      <c r="AE714" s="22" t="s">
        <v>55</v>
      </c>
      <c r="AF714" s="47" t="s">
        <v>4247</v>
      </c>
      <c r="AG714" s="22"/>
      <c r="AH714" s="39" t="s">
        <v>58</v>
      </c>
      <c r="AI714" s="41" t="s">
        <v>58</v>
      </c>
      <c r="AJ714" s="22" t="s">
        <v>39</v>
      </c>
      <c r="AK714" s="22" t="s">
        <v>46</v>
      </c>
      <c r="AL714" s="22" t="s">
        <v>55</v>
      </c>
      <c r="AM714" s="22" t="s">
        <v>247</v>
      </c>
      <c r="AN714" s="22" t="s">
        <v>44</v>
      </c>
      <c r="AO714" s="46" t="s">
        <v>789</v>
      </c>
      <c r="AP714" s="22" t="s">
        <v>46</v>
      </c>
      <c r="AQ714" s="22" t="s">
        <v>42</v>
      </c>
      <c r="AR714" s="22" t="s">
        <v>67</v>
      </c>
      <c r="AS714" s="22" t="s">
        <v>67</v>
      </c>
      <c r="AT714" s="22" t="s">
        <v>44</v>
      </c>
      <c r="AU714" s="22" t="s">
        <v>112</v>
      </c>
      <c r="AV714" s="22" t="s">
        <v>176</v>
      </c>
      <c r="AW714" s="22" t="s">
        <v>55</v>
      </c>
    </row>
    <row r="715" spans="1:49" x14ac:dyDescent="0.3">
      <c r="A715" s="22" t="s">
        <v>35</v>
      </c>
      <c r="B715" s="28">
        <v>44596</v>
      </c>
      <c r="C715" s="22">
        <v>8</v>
      </c>
      <c r="D715" s="22">
        <v>8305</v>
      </c>
      <c r="E715" s="22" t="s">
        <v>354</v>
      </c>
      <c r="F715" s="22" t="s">
        <v>276</v>
      </c>
      <c r="G715" s="22" t="s">
        <v>4248</v>
      </c>
      <c r="H715" s="23">
        <v>43</v>
      </c>
      <c r="I715" s="22" t="s">
        <v>39</v>
      </c>
      <c r="J715" s="22" t="s">
        <v>46</v>
      </c>
      <c r="K715" s="22" t="s">
        <v>4250</v>
      </c>
      <c r="L715" s="22" t="s">
        <v>55</v>
      </c>
      <c r="M715" s="22" t="s">
        <v>286</v>
      </c>
      <c r="N715" s="22" t="s">
        <v>44</v>
      </c>
      <c r="O715" t="s">
        <v>4251</v>
      </c>
      <c r="P715" s="23">
        <v>53</v>
      </c>
      <c r="Q715" s="22" t="s">
        <v>789</v>
      </c>
      <c r="R715" s="22" t="s">
        <v>46</v>
      </c>
      <c r="S715" s="22" t="s">
        <v>49</v>
      </c>
      <c r="T715" s="22" t="s">
        <v>67</v>
      </c>
      <c r="U715" s="22" t="s">
        <v>48</v>
      </c>
      <c r="V715" s="22" t="s">
        <v>48</v>
      </c>
      <c r="W715" s="22" t="s">
        <v>67</v>
      </c>
      <c r="X715" s="22" t="s">
        <v>44</v>
      </c>
      <c r="Y715" s="22" t="s">
        <v>46</v>
      </c>
      <c r="Z715" s="22" t="s">
        <v>3059</v>
      </c>
      <c r="AA715" s="52"/>
      <c r="AB715" s="22" t="s">
        <v>4223</v>
      </c>
      <c r="AC715" s="22" t="s">
        <v>4223</v>
      </c>
      <c r="AD715" s="22" t="s">
        <v>55</v>
      </c>
      <c r="AE715" s="22" t="s">
        <v>55</v>
      </c>
      <c r="AF715" s="48" t="s">
        <v>4249</v>
      </c>
      <c r="AG715" s="48" t="s">
        <v>4252</v>
      </c>
      <c r="AH715" s="50" t="s">
        <v>94</v>
      </c>
      <c r="AI715" s="51" t="s">
        <v>58</v>
      </c>
      <c r="AJ715" s="22" t="s">
        <v>39</v>
      </c>
      <c r="AK715" s="22" t="s">
        <v>46</v>
      </c>
      <c r="AL715" s="22" t="s">
        <v>55</v>
      </c>
      <c r="AM715" s="22" t="s">
        <v>286</v>
      </c>
      <c r="AN715" s="22" t="s">
        <v>44</v>
      </c>
      <c r="AO715" s="46" t="s">
        <v>789</v>
      </c>
      <c r="AP715" s="22" t="s">
        <v>46</v>
      </c>
      <c r="AQ715" s="22" t="s">
        <v>49</v>
      </c>
      <c r="AR715" s="22" t="s">
        <v>67</v>
      </c>
      <c r="AS715" s="22" t="s">
        <v>67</v>
      </c>
      <c r="AT715" s="22" t="s">
        <v>44</v>
      </c>
      <c r="AU715" s="22" t="s">
        <v>3059</v>
      </c>
      <c r="AV715" s="22" t="s">
        <v>4226</v>
      </c>
      <c r="AW715" s="22" t="s">
        <v>55</v>
      </c>
    </row>
    <row r="716" spans="1:49" x14ac:dyDescent="0.3">
      <c r="A716" s="22" t="s">
        <v>35</v>
      </c>
      <c r="B716" s="28">
        <v>44443</v>
      </c>
      <c r="C716" s="22">
        <v>13</v>
      </c>
      <c r="D716" s="22">
        <v>13128</v>
      </c>
      <c r="E716" s="22" t="s">
        <v>736</v>
      </c>
      <c r="F716" s="22" t="s">
        <v>37</v>
      </c>
      <c r="G716" s="22" t="s">
        <v>4253</v>
      </c>
      <c r="H716" s="23">
        <v>62</v>
      </c>
      <c r="I716" s="22" t="s">
        <v>420</v>
      </c>
      <c r="J716" s="22" t="s">
        <v>46</v>
      </c>
      <c r="K716" s="22" t="s">
        <v>4256</v>
      </c>
      <c r="L716" s="22" t="s">
        <v>55</v>
      </c>
      <c r="M716" s="22" t="s">
        <v>1266</v>
      </c>
      <c r="N716" s="22" t="s">
        <v>4257</v>
      </c>
      <c r="O716" s="22" t="s">
        <v>4258</v>
      </c>
      <c r="P716" s="23">
        <v>42</v>
      </c>
      <c r="Q716" s="22" t="s">
        <v>4126</v>
      </c>
      <c r="R716" s="22" t="s">
        <v>46</v>
      </c>
      <c r="S716" s="22" t="s">
        <v>42</v>
      </c>
      <c r="T716" s="22" t="s">
        <v>67</v>
      </c>
      <c r="U716" s="22" t="s">
        <v>48</v>
      </c>
      <c r="V716" s="22" t="s">
        <v>42</v>
      </c>
      <c r="W716" s="22" t="s">
        <v>67</v>
      </c>
      <c r="X716" t="s">
        <v>4259</v>
      </c>
      <c r="Y716" s="22" t="s">
        <v>164</v>
      </c>
      <c r="Z716" s="22" t="s">
        <v>112</v>
      </c>
      <c r="AA716" s="22"/>
      <c r="AB716" s="22" t="s">
        <v>176</v>
      </c>
      <c r="AC716" s="22" t="s">
        <v>55</v>
      </c>
      <c r="AD716" s="22" t="s">
        <v>55</v>
      </c>
      <c r="AE716" s="22" t="s">
        <v>55</v>
      </c>
      <c r="AF716" s="47" t="s">
        <v>4254</v>
      </c>
      <c r="AG716" s="47" t="s">
        <v>4255</v>
      </c>
      <c r="AH716" s="39" t="s">
        <v>58</v>
      </c>
      <c r="AI716" s="41" t="s">
        <v>58</v>
      </c>
      <c r="AJ716" s="22" t="s">
        <v>420</v>
      </c>
      <c r="AK716" s="22" t="s">
        <v>46</v>
      </c>
      <c r="AL716" s="22" t="s">
        <v>55</v>
      </c>
      <c r="AM716" s="22" t="s">
        <v>1266</v>
      </c>
      <c r="AN716" s="22" t="s">
        <v>4257</v>
      </c>
      <c r="AO716" s="22" t="s">
        <v>4126</v>
      </c>
      <c r="AP716" s="22" t="s">
        <v>46</v>
      </c>
      <c r="AQ716" s="22" t="s">
        <v>42</v>
      </c>
      <c r="AR716" s="22" t="s">
        <v>67</v>
      </c>
      <c r="AS716" s="22" t="s">
        <v>67</v>
      </c>
      <c r="AT716" s="22" t="s">
        <v>4260</v>
      </c>
      <c r="AU716" s="22" t="s">
        <v>112</v>
      </c>
      <c r="AV716" s="22" t="s">
        <v>176</v>
      </c>
      <c r="AW716" s="22" t="s">
        <v>55</v>
      </c>
    </row>
    <row r="717" spans="1:49" hidden="1" x14ac:dyDescent="0.3">
      <c r="A717" s="22" t="s">
        <v>35</v>
      </c>
      <c r="B717" s="28">
        <v>44563</v>
      </c>
      <c r="C717">
        <v>5</v>
      </c>
      <c r="D717">
        <v>5403</v>
      </c>
      <c r="E717" s="22" t="s">
        <v>4261</v>
      </c>
      <c r="F717" s="22" t="s">
        <v>151</v>
      </c>
      <c r="G717" s="22" t="s">
        <v>4262</v>
      </c>
      <c r="H717" s="22">
        <v>55</v>
      </c>
      <c r="I717" s="22" t="s">
        <v>39</v>
      </c>
      <c r="J717" s="22" t="s">
        <v>46</v>
      </c>
      <c r="K717" s="22" t="s">
        <v>4263</v>
      </c>
      <c r="L717" s="22" t="s">
        <v>49</v>
      </c>
      <c r="M717" s="22" t="s">
        <v>391</v>
      </c>
      <c r="N717" s="22" t="s">
        <v>162</v>
      </c>
      <c r="O717" s="22" t="s">
        <v>4264</v>
      </c>
      <c r="P717" s="23">
        <v>21</v>
      </c>
      <c r="Q717" s="22" t="s">
        <v>789</v>
      </c>
      <c r="R717" s="22" t="s">
        <v>46</v>
      </c>
      <c r="S717" s="22" t="s">
        <v>42</v>
      </c>
      <c r="T717" s="22" t="s">
        <v>67</v>
      </c>
      <c r="U717" s="22" t="s">
        <v>48</v>
      </c>
      <c r="V717" s="22" t="s">
        <v>48</v>
      </c>
      <c r="W717" s="22" t="s">
        <v>48</v>
      </c>
      <c r="X717" s="22" t="s">
        <v>2814</v>
      </c>
      <c r="Y717" s="22"/>
      <c r="Z717" s="24" t="s">
        <v>112</v>
      </c>
      <c r="AA717" s="24">
        <v>44565</v>
      </c>
      <c r="AB717" s="22" t="s">
        <v>309</v>
      </c>
      <c r="AC717" s="53" t="s">
        <v>4265</v>
      </c>
      <c r="AD717" s="22" t="s">
        <v>55</v>
      </c>
      <c r="AE717" s="22" t="s">
        <v>55</v>
      </c>
      <c r="AF717" s="48" t="s">
        <v>4266</v>
      </c>
      <c r="AG717" s="54" t="s">
        <v>4267</v>
      </c>
      <c r="AH717" s="37" t="s">
        <v>58</v>
      </c>
      <c r="AI717" s="51" t="s">
        <v>94</v>
      </c>
      <c r="AJ717" s="22" t="s">
        <v>39</v>
      </c>
      <c r="AK717" s="22" t="s">
        <v>46</v>
      </c>
      <c r="AL717" s="22" t="s">
        <v>55</v>
      </c>
      <c r="AM717" s="22" t="s">
        <v>391</v>
      </c>
      <c r="AN717" s="22" t="s">
        <v>162</v>
      </c>
      <c r="AO717" s="46" t="s">
        <v>789</v>
      </c>
      <c r="AP717" s="22" t="s">
        <v>46</v>
      </c>
      <c r="AQ717" s="22" t="s">
        <v>42</v>
      </c>
      <c r="AR717" s="22" t="s">
        <v>67</v>
      </c>
      <c r="AS717" s="22" t="s">
        <v>67</v>
      </c>
      <c r="AT717" s="22" t="s">
        <v>2814</v>
      </c>
      <c r="AU717" s="22" t="s">
        <v>112</v>
      </c>
      <c r="AV717" s="22" t="s">
        <v>4268</v>
      </c>
      <c r="AW717" s="22" t="s">
        <v>55</v>
      </c>
    </row>
    <row r="718" spans="1:49" x14ac:dyDescent="0.3">
      <c r="A718" s="22" t="s">
        <v>35</v>
      </c>
      <c r="B718" s="28">
        <v>44602</v>
      </c>
      <c r="C718" s="22">
        <v>2</v>
      </c>
      <c r="D718" s="22">
        <v>2101</v>
      </c>
      <c r="E718" s="22" t="s">
        <v>198</v>
      </c>
      <c r="F718" s="22" t="s">
        <v>198</v>
      </c>
      <c r="G718" s="22" t="s">
        <v>4269</v>
      </c>
      <c r="H718" s="49">
        <v>24</v>
      </c>
      <c r="I718" s="22" t="s">
        <v>46</v>
      </c>
      <c r="J718" s="22" t="s">
        <v>46</v>
      </c>
      <c r="K718" s="22" t="s">
        <v>4270</v>
      </c>
      <c r="L718" s="22" t="s">
        <v>55</v>
      </c>
      <c r="M718" s="22" t="s">
        <v>55</v>
      </c>
      <c r="N718" s="22" t="s">
        <v>62</v>
      </c>
      <c r="O718" s="22" t="s">
        <v>62</v>
      </c>
      <c r="P718" s="49" t="s">
        <v>46</v>
      </c>
      <c r="Q718" s="22" t="s">
        <v>46</v>
      </c>
      <c r="R718" s="22" t="s">
        <v>46</v>
      </c>
      <c r="S718" s="22" t="s">
        <v>67</v>
      </c>
      <c r="T718" s="22" t="s">
        <v>67</v>
      </c>
      <c r="U718" s="22" t="s">
        <v>48</v>
      </c>
      <c r="V718" s="22" t="s">
        <v>48</v>
      </c>
      <c r="W718" s="22" t="s">
        <v>48</v>
      </c>
      <c r="X718" s="22" t="s">
        <v>46</v>
      </c>
      <c r="Y718" s="22" t="s">
        <v>46</v>
      </c>
      <c r="Z718" s="22" t="s">
        <v>55</v>
      </c>
      <c r="AA718" s="22" t="s">
        <v>55</v>
      </c>
      <c r="AB718" s="22" t="s">
        <v>46</v>
      </c>
      <c r="AC718" s="22" t="s">
        <v>55</v>
      </c>
      <c r="AD718" s="22" t="s">
        <v>55</v>
      </c>
      <c r="AE718" s="22" t="s">
        <v>55</v>
      </c>
      <c r="AF718" s="22" t="s">
        <v>62</v>
      </c>
      <c r="AG718" s="22"/>
      <c r="AH718" s="39" t="s">
        <v>94</v>
      </c>
      <c r="AI718" s="41" t="s">
        <v>58</v>
      </c>
      <c r="AJ718" s="22" t="s">
        <v>46</v>
      </c>
      <c r="AK718" s="22" t="s">
        <v>46</v>
      </c>
      <c r="AL718" s="22" t="s">
        <v>55</v>
      </c>
      <c r="AM718" s="22" t="s">
        <v>55</v>
      </c>
      <c r="AN718" s="22" t="s">
        <v>62</v>
      </c>
      <c r="AO718" s="22" t="s">
        <v>46</v>
      </c>
      <c r="AP718" s="22" t="s">
        <v>4271</v>
      </c>
      <c r="AQ718" s="22" t="s">
        <v>67</v>
      </c>
      <c r="AR718" s="22" t="s">
        <v>67</v>
      </c>
      <c r="AS718" s="22" t="s">
        <v>67</v>
      </c>
      <c r="AT718" s="22" t="s">
        <v>67</v>
      </c>
      <c r="AU718" s="22" t="s">
        <v>55</v>
      </c>
      <c r="AV718" s="22" t="s">
        <v>67</v>
      </c>
      <c r="AW718" s="22" t="s">
        <v>55</v>
      </c>
    </row>
    <row r="719" spans="1:49" x14ac:dyDescent="0.3">
      <c r="A719" s="22" t="s">
        <v>35</v>
      </c>
      <c r="B719" s="28">
        <v>44629</v>
      </c>
      <c r="C719" s="22">
        <v>13</v>
      </c>
      <c r="D719" s="22">
        <v>13128</v>
      </c>
      <c r="E719" s="22" t="s">
        <v>736</v>
      </c>
      <c r="F719" s="22" t="s">
        <v>37</v>
      </c>
      <c r="G719" s="22" t="s">
        <v>4272</v>
      </c>
      <c r="H719" s="49" t="s">
        <v>62</v>
      </c>
      <c r="I719" s="22" t="s">
        <v>46</v>
      </c>
      <c r="J719" s="22" t="s">
        <v>46</v>
      </c>
      <c r="K719" s="22" t="s">
        <v>4273</v>
      </c>
      <c r="L719" s="22" t="s">
        <v>55</v>
      </c>
      <c r="M719" s="22" t="s">
        <v>55</v>
      </c>
      <c r="N719" s="22" t="s">
        <v>62</v>
      </c>
      <c r="O719" s="22" t="s">
        <v>4274</v>
      </c>
      <c r="P719" s="23" t="s">
        <v>46</v>
      </c>
      <c r="Q719" s="22" t="s">
        <v>46</v>
      </c>
      <c r="R719" s="22" t="s">
        <v>46</v>
      </c>
      <c r="S719" s="22" t="s">
        <v>49</v>
      </c>
      <c r="T719" s="22" t="s">
        <v>67</v>
      </c>
      <c r="U719" s="22" t="s">
        <v>48</v>
      </c>
      <c r="V719" s="22" t="s">
        <v>48</v>
      </c>
      <c r="W719" s="22" t="s">
        <v>67</v>
      </c>
      <c r="X719" s="22" t="s">
        <v>46</v>
      </c>
      <c r="Y719" s="22" t="s">
        <v>46</v>
      </c>
      <c r="Z719" s="22" t="s">
        <v>55</v>
      </c>
      <c r="AA719" s="22" t="s">
        <v>55</v>
      </c>
      <c r="AB719" s="22" t="s">
        <v>46</v>
      </c>
      <c r="AC719" s="22" t="s">
        <v>55</v>
      </c>
      <c r="AD719" s="22" t="s">
        <v>55</v>
      </c>
      <c r="AE719" s="22" t="s">
        <v>55</v>
      </c>
      <c r="AF719" s="22" t="s">
        <v>62</v>
      </c>
      <c r="AG719" s="22"/>
      <c r="AH719" s="39" t="s">
        <v>58</v>
      </c>
      <c r="AI719" s="41" t="s">
        <v>58</v>
      </c>
      <c r="AJ719" s="22" t="s">
        <v>46</v>
      </c>
      <c r="AK719" s="22" t="s">
        <v>46</v>
      </c>
      <c r="AL719" s="22" t="s">
        <v>55</v>
      </c>
      <c r="AM719" s="22" t="s">
        <v>55</v>
      </c>
      <c r="AN719" s="22" t="s">
        <v>62</v>
      </c>
      <c r="AO719" s="22" t="s">
        <v>46</v>
      </c>
      <c r="AP719" s="22" t="s">
        <v>46</v>
      </c>
      <c r="AQ719" s="22" t="s">
        <v>67</v>
      </c>
      <c r="AR719" s="22" t="s">
        <v>67</v>
      </c>
      <c r="AS719" s="22" t="s">
        <v>67</v>
      </c>
      <c r="AT719" s="22" t="s">
        <v>67</v>
      </c>
      <c r="AU719" s="22" t="s">
        <v>55</v>
      </c>
      <c r="AV719" s="22" t="s">
        <v>67</v>
      </c>
      <c r="AW719" s="22" t="s">
        <v>55</v>
      </c>
    </row>
    <row r="720" spans="1:49" x14ac:dyDescent="0.3">
      <c r="A720" s="22" t="s">
        <v>35</v>
      </c>
      <c r="B720" s="28">
        <v>44633</v>
      </c>
      <c r="C720" s="22">
        <v>8</v>
      </c>
      <c r="D720" s="22">
        <v>8109</v>
      </c>
      <c r="E720" s="22" t="s">
        <v>4275</v>
      </c>
      <c r="F720" s="22" t="s">
        <v>276</v>
      </c>
      <c r="G720" s="22" t="s">
        <v>4276</v>
      </c>
      <c r="H720" s="4">
        <v>40</v>
      </c>
      <c r="I720" s="22" t="s">
        <v>46</v>
      </c>
      <c r="J720" s="22" t="s">
        <v>46</v>
      </c>
      <c r="K720" s="22" t="s">
        <v>4277</v>
      </c>
      <c r="L720" s="22" t="s">
        <v>55</v>
      </c>
      <c r="M720" s="22" t="s">
        <v>43</v>
      </c>
      <c r="N720" s="22" t="s">
        <v>44</v>
      </c>
      <c r="O720" s="22" t="s">
        <v>4278</v>
      </c>
      <c r="P720" s="4" t="s">
        <v>46</v>
      </c>
      <c r="Q720" s="22" t="s">
        <v>46</v>
      </c>
      <c r="R720" s="22" t="s">
        <v>46</v>
      </c>
      <c r="S720" s="22" t="s">
        <v>67</v>
      </c>
      <c r="T720" s="22" t="s">
        <v>67</v>
      </c>
      <c r="U720" s="22" t="s">
        <v>48</v>
      </c>
      <c r="V720" s="22" t="s">
        <v>48</v>
      </c>
      <c r="W720" s="22" t="s">
        <v>67</v>
      </c>
      <c r="X720" s="22" t="s">
        <v>46</v>
      </c>
      <c r="Y720" s="22" t="s">
        <v>46</v>
      </c>
      <c r="Z720" s="22" t="s">
        <v>55</v>
      </c>
      <c r="AA720" s="22" t="s">
        <v>55</v>
      </c>
      <c r="AB720" s="22" t="s">
        <v>46</v>
      </c>
      <c r="AC720" s="22" t="s">
        <v>55</v>
      </c>
      <c r="AD720" s="22" t="s">
        <v>55</v>
      </c>
      <c r="AE720" s="22" t="s">
        <v>55</v>
      </c>
      <c r="AF720" s="22" t="s">
        <v>62</v>
      </c>
      <c r="AG720" s="22"/>
      <c r="AH720" s="39" t="s">
        <v>58</v>
      </c>
      <c r="AI720" s="41" t="s">
        <v>58</v>
      </c>
      <c r="AJ720" s="22" t="s">
        <v>46</v>
      </c>
      <c r="AK720" s="22" t="s">
        <v>46</v>
      </c>
      <c r="AL720" s="22" t="s">
        <v>55</v>
      </c>
      <c r="AM720" s="22" t="s">
        <v>43</v>
      </c>
      <c r="AN720" s="22" t="s">
        <v>44</v>
      </c>
      <c r="AO720" s="22" t="s">
        <v>46</v>
      </c>
      <c r="AP720" s="22" t="s">
        <v>46</v>
      </c>
      <c r="AQ720" s="22" t="s">
        <v>46</v>
      </c>
      <c r="AR720" s="22" t="s">
        <v>67</v>
      </c>
      <c r="AS720" s="22" t="s">
        <v>67</v>
      </c>
      <c r="AT720" s="22" t="s">
        <v>67</v>
      </c>
      <c r="AU720" s="22" t="s">
        <v>55</v>
      </c>
      <c r="AV720" s="22" t="s">
        <v>67</v>
      </c>
      <c r="AW720" s="22" t="s">
        <v>55</v>
      </c>
    </row>
  </sheetData>
  <conditionalFormatting sqref="G688 G1 G683:G684 G692:G711 G718:G1048576 I717">
    <cfRule type="duplicateValues" dxfId="7" priority="8"/>
  </conditionalFormatting>
  <conditionalFormatting sqref="AI688:AI694 AI1 AI683:AI685 AI698:AI1048576">
    <cfRule type="duplicateValues" dxfId="6" priority="7"/>
  </conditionalFormatting>
  <conditionalFormatting sqref="G685">
    <cfRule type="duplicateValues" dxfId="5" priority="6"/>
  </conditionalFormatting>
  <conditionalFormatting sqref="G686:G687">
    <cfRule type="duplicateValues" dxfId="4" priority="5"/>
  </conditionalFormatting>
  <conditionalFormatting sqref="AI686:AI687">
    <cfRule type="duplicateValues" dxfId="3" priority="4"/>
  </conditionalFormatting>
  <conditionalFormatting sqref="G689">
    <cfRule type="duplicateValues" dxfId="2" priority="3"/>
  </conditionalFormatting>
  <conditionalFormatting sqref="G690:G691">
    <cfRule type="duplicateValues" dxfId="1" priority="2"/>
  </conditionalFormatting>
  <conditionalFormatting sqref="AI695:AI697">
    <cfRule type="duplicateValues" dxfId="0" priority="1"/>
  </conditionalFormatting>
  <hyperlinks>
    <hyperlink ref="AF710" r:id="rId1" xr:uid="{170635D8-B86D-408A-85F0-30A865D14F88}"/>
    <hyperlink ref="AG710" r:id="rId2" xr:uid="{AE39564F-B8C5-46F0-BA2E-2BCAC4FD5DD4}"/>
    <hyperlink ref="AF711" r:id="rId3" xr:uid="{F31B986B-92A3-4A09-9EE2-87ABDD84A3A8}"/>
    <hyperlink ref="AG711" r:id="rId4" xr:uid="{38419656-7D8A-4D61-B0AE-B94058C51D00}"/>
    <hyperlink ref="AF712" r:id="rId5" xr:uid="{4B352E92-7668-4B28-9F5A-AD7343369157}"/>
    <hyperlink ref="AG712" r:id="rId6" xr:uid="{050076A5-BD87-418C-A5F1-D01E186F5F97}"/>
    <hyperlink ref="AF713" r:id="rId7" xr:uid="{017FAF7A-D542-40F0-9E37-85926E038469}"/>
    <hyperlink ref="AF714" r:id="rId8" xr:uid="{52CB9864-7016-4D71-8BCA-6139FA96BE9B}"/>
    <hyperlink ref="AF715" r:id="rId9" xr:uid="{037E84E1-FEF7-4B51-998F-F1B37DF5B968}"/>
    <hyperlink ref="AF716" r:id="rId10" xr:uid="{17CFF620-A1E1-4CA3-BEF1-9E2955A60791}"/>
    <hyperlink ref="AG716" r:id="rId11" xr:uid="{BA49028B-4A0A-4AE4-A628-FDCFDBCE5CDC}"/>
    <hyperlink ref="AF717" r:id="rId12" xr:uid="{C014A9DE-D9E2-4381-BB11-214DE691BFBF}"/>
    <hyperlink ref="AG717" r:id="rId13" xr:uid="{B4FBB51B-2ED3-40EB-8E69-7AA71CCF65D3}"/>
  </hyperlinks>
  <pageMargins left="0.7" right="0.7" top="0.75" bottom="0.75" header="0.3" footer="0.3"/>
  <pageSetup orientation="portrait" horizontalDpi="360" verticalDpi="360" r:id="rId14"/>
  <tableParts count="1">
    <tablePart r:id="rId1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0" workbookViewId="0">
      <selection activeCell="K20" sqref="K20"/>
    </sheetView>
  </sheetViews>
  <sheetFormatPr baseColWidth="10" defaultRowHeight="14.4" x14ac:dyDescent="0.3"/>
  <cols>
    <col min="1" max="1" width="16.5546875" bestFit="1" customWidth="1"/>
    <col min="4" max="5" width="13.77734375" bestFit="1" customWidth="1"/>
    <col min="7" max="7" width="61.77734375" bestFit="1" customWidth="1"/>
    <col min="8" max="8" width="19.21875" bestFit="1" customWidth="1"/>
    <col min="10" max="10" width="13.77734375" bestFit="1" customWidth="1"/>
    <col min="13" max="13" width="28.77734375" bestFit="1" customWidth="1"/>
    <col min="16" max="16" width="21.21875" bestFit="1" customWidth="1"/>
    <col min="17" max="17" width="21.77734375" bestFit="1" customWidth="1"/>
    <col min="22" max="22" width="39.21875" customWidth="1"/>
    <col min="23" max="23" width="18" bestFit="1" customWidth="1"/>
    <col min="25" max="25" width="12.5546875" bestFit="1" customWidth="1"/>
    <col min="29" max="29" width="12.5546875" bestFit="1" customWidth="1"/>
    <col min="34" max="34" width="43.5546875" bestFit="1" customWidth="1"/>
    <col min="35" max="35" width="20.21875" bestFit="1" customWidth="1"/>
    <col min="37" max="37" width="48.77734375" customWidth="1"/>
    <col min="40" max="40" width="26.21875" customWidth="1"/>
    <col min="41" max="41" width="24.77734375" bestFit="1" customWidth="1"/>
    <col min="43" max="43" width="21.77734375" bestFit="1" customWidth="1"/>
    <col min="44" max="44" width="20.21875" bestFit="1" customWidth="1"/>
    <col min="47" max="47" width="44.21875" customWidth="1"/>
    <col min="50" max="50" width="79.5546875" bestFit="1" customWidth="1"/>
  </cols>
  <sheetData>
    <row r="2" spans="1:51" x14ac:dyDescent="0.3">
      <c r="Y2" t="s">
        <v>3984</v>
      </c>
      <c r="AB2" t="s">
        <v>3983</v>
      </c>
      <c r="AE2" t="s">
        <v>3985</v>
      </c>
      <c r="AH2" t="s">
        <v>3993</v>
      </c>
      <c r="AK2" t="s">
        <v>3995</v>
      </c>
      <c r="AN2" t="s">
        <v>3996</v>
      </c>
    </row>
    <row r="3" spans="1:51" x14ac:dyDescent="0.3">
      <c r="A3" s="17" t="s">
        <v>3917</v>
      </c>
    </row>
    <row r="4" spans="1:51" x14ac:dyDescent="0.3">
      <c r="A4" s="18" t="s">
        <v>1860</v>
      </c>
      <c r="D4" s="18" t="s">
        <v>1843</v>
      </c>
      <c r="E4" s="18" t="s">
        <v>1843</v>
      </c>
      <c r="G4" t="s">
        <v>450</v>
      </c>
      <c r="H4" t="s">
        <v>450</v>
      </c>
      <c r="J4" s="18" t="s">
        <v>42</v>
      </c>
      <c r="K4" t="s">
        <v>94</v>
      </c>
      <c r="M4" s="18" t="s">
        <v>2754</v>
      </c>
      <c r="N4" s="18" t="s">
        <v>2754</v>
      </c>
      <c r="P4" t="s">
        <v>85</v>
      </c>
      <c r="Q4" t="s">
        <v>85</v>
      </c>
      <c r="S4" t="s">
        <v>1843</v>
      </c>
      <c r="T4" t="s">
        <v>1843</v>
      </c>
      <c r="V4" t="s">
        <v>2851</v>
      </c>
      <c r="W4" t="s">
        <v>3967</v>
      </c>
      <c r="Y4" t="s">
        <v>110</v>
      </c>
      <c r="Z4" t="s">
        <v>110</v>
      </c>
      <c r="AB4" t="s">
        <v>42</v>
      </c>
      <c r="AC4" t="s">
        <v>94</v>
      </c>
      <c r="AE4" t="s">
        <v>42</v>
      </c>
      <c r="AF4" t="s">
        <v>94</v>
      </c>
      <c r="AH4" t="s">
        <v>1706</v>
      </c>
      <c r="AI4" t="s">
        <v>441</v>
      </c>
      <c r="AK4" t="s">
        <v>3708</v>
      </c>
      <c r="AN4" t="s">
        <v>1269</v>
      </c>
      <c r="AO4" t="s">
        <v>1269</v>
      </c>
      <c r="AQ4" t="s">
        <v>464</v>
      </c>
      <c r="AR4" t="s">
        <v>464</v>
      </c>
      <c r="AU4" t="s">
        <v>2938</v>
      </c>
      <c r="AX4" t="s">
        <v>139</v>
      </c>
      <c r="AY4" t="s">
        <v>139</v>
      </c>
    </row>
    <row r="5" spans="1:51" x14ac:dyDescent="0.3">
      <c r="A5" s="18" t="s">
        <v>55</v>
      </c>
      <c r="D5" s="18" t="s">
        <v>636</v>
      </c>
      <c r="E5" s="18" t="s">
        <v>636</v>
      </c>
      <c r="G5" t="s">
        <v>1689</v>
      </c>
      <c r="H5" t="s">
        <v>1689</v>
      </c>
      <c r="J5" s="18" t="s">
        <v>1182</v>
      </c>
      <c r="K5" t="s">
        <v>1182</v>
      </c>
      <c r="M5" s="18" t="s">
        <v>364</v>
      </c>
      <c r="N5" s="18" t="s">
        <v>364</v>
      </c>
      <c r="P5" t="s">
        <v>3675</v>
      </c>
      <c r="Q5" t="s">
        <v>3963</v>
      </c>
      <c r="S5" t="s">
        <v>636</v>
      </c>
      <c r="T5" t="s">
        <v>636</v>
      </c>
      <c r="V5" t="s">
        <v>417</v>
      </c>
      <c r="W5" t="s">
        <v>3967</v>
      </c>
      <c r="Y5" t="s">
        <v>42</v>
      </c>
      <c r="Z5" t="s">
        <v>94</v>
      </c>
      <c r="AB5" t="s">
        <v>67</v>
      </c>
      <c r="AC5" t="s">
        <v>67</v>
      </c>
      <c r="AE5" t="s">
        <v>67</v>
      </c>
      <c r="AF5" t="s">
        <v>67</v>
      </c>
      <c r="AH5" t="s">
        <v>3626</v>
      </c>
      <c r="AI5" t="s">
        <v>3626</v>
      </c>
      <c r="AK5" t="s">
        <v>740</v>
      </c>
      <c r="AN5" t="s">
        <v>2473</v>
      </c>
      <c r="AO5" t="s">
        <v>55</v>
      </c>
      <c r="AQ5" t="s">
        <v>1269</v>
      </c>
      <c r="AR5" t="s">
        <v>1758</v>
      </c>
      <c r="AU5" t="s">
        <v>700</v>
      </c>
      <c r="AX5" t="s">
        <v>2481</v>
      </c>
      <c r="AY5" t="s">
        <v>139</v>
      </c>
    </row>
    <row r="6" spans="1:51" x14ac:dyDescent="0.3">
      <c r="A6" s="18" t="s">
        <v>3918</v>
      </c>
      <c r="D6" s="18" t="s">
        <v>1229</v>
      </c>
      <c r="E6" s="18" t="s">
        <v>1229</v>
      </c>
      <c r="G6" t="s">
        <v>2101</v>
      </c>
      <c r="H6" t="s">
        <v>3944</v>
      </c>
      <c r="J6" s="18" t="s">
        <v>2395</v>
      </c>
      <c r="K6" t="s">
        <v>3920</v>
      </c>
      <c r="M6" s="18" t="s">
        <v>1053</v>
      </c>
      <c r="N6" s="18" t="s">
        <v>1053</v>
      </c>
      <c r="P6" t="s">
        <v>847</v>
      </c>
      <c r="Q6" t="s">
        <v>847</v>
      </c>
      <c r="S6" t="s">
        <v>3394</v>
      </c>
      <c r="T6" t="s">
        <v>636</v>
      </c>
      <c r="V6" t="s">
        <v>3452</v>
      </c>
      <c r="W6" t="s">
        <v>3976</v>
      </c>
      <c r="Y6" t="s">
        <v>67</v>
      </c>
      <c r="Z6" t="s">
        <v>67</v>
      </c>
      <c r="AB6" t="s">
        <v>87</v>
      </c>
      <c r="AC6" t="s">
        <v>58</v>
      </c>
      <c r="AE6" t="s">
        <v>48</v>
      </c>
      <c r="AF6" t="s">
        <v>67</v>
      </c>
      <c r="AH6" t="s">
        <v>2670</v>
      </c>
      <c r="AI6" t="s">
        <v>2670</v>
      </c>
      <c r="AK6" t="s">
        <v>623</v>
      </c>
      <c r="AN6" t="s">
        <v>113</v>
      </c>
      <c r="AO6" t="s">
        <v>113</v>
      </c>
      <c r="AQ6" t="s">
        <v>857</v>
      </c>
      <c r="AR6" t="s">
        <v>3997</v>
      </c>
      <c r="AU6" t="s">
        <v>53</v>
      </c>
      <c r="AX6" t="s">
        <v>3301</v>
      </c>
      <c r="AY6" t="s">
        <v>139</v>
      </c>
    </row>
    <row r="7" spans="1:51" x14ac:dyDescent="0.3">
      <c r="A7" s="18" t="s">
        <v>3919</v>
      </c>
      <c r="D7" s="18" t="s">
        <v>39</v>
      </c>
      <c r="E7" s="18" t="s">
        <v>39</v>
      </c>
      <c r="G7" t="s">
        <v>238</v>
      </c>
      <c r="H7" t="s">
        <v>2160</v>
      </c>
      <c r="J7" s="18" t="s">
        <v>781</v>
      </c>
      <c r="K7" t="s">
        <v>1182</v>
      </c>
      <c r="M7" s="18" t="s">
        <v>787</v>
      </c>
      <c r="N7" s="18" t="s">
        <v>787</v>
      </c>
      <c r="P7" t="s">
        <v>391</v>
      </c>
      <c r="Q7" t="s">
        <v>67</v>
      </c>
      <c r="S7" t="s">
        <v>39</v>
      </c>
      <c r="T7" t="s">
        <v>39</v>
      </c>
      <c r="V7" t="s">
        <v>3503</v>
      </c>
      <c r="W7" t="s">
        <v>3967</v>
      </c>
      <c r="Y7" t="s">
        <v>87</v>
      </c>
      <c r="Z7" t="s">
        <v>58</v>
      </c>
      <c r="AB7" t="s">
        <v>49</v>
      </c>
      <c r="AC7" t="s">
        <v>58</v>
      </c>
      <c r="AE7" t="s">
        <v>87</v>
      </c>
      <c r="AF7" t="s">
        <v>58</v>
      </c>
      <c r="AH7" t="s">
        <v>50</v>
      </c>
      <c r="AI7" t="s">
        <v>50</v>
      </c>
      <c r="AK7" t="s">
        <v>175</v>
      </c>
      <c r="AN7" t="s">
        <v>112</v>
      </c>
      <c r="AO7" t="s">
        <v>112</v>
      </c>
      <c r="AQ7" t="s">
        <v>91</v>
      </c>
      <c r="AR7" t="s">
        <v>91</v>
      </c>
      <c r="AU7" t="s">
        <v>177</v>
      </c>
      <c r="AX7" t="s">
        <v>1234</v>
      </c>
      <c r="AY7" t="s">
        <v>1234</v>
      </c>
    </row>
    <row r="8" spans="1:51" x14ac:dyDescent="0.3">
      <c r="D8" s="18" t="s">
        <v>627</v>
      </c>
      <c r="E8" s="18" t="s">
        <v>627</v>
      </c>
      <c r="G8" t="s">
        <v>968</v>
      </c>
      <c r="H8" t="s">
        <v>3937</v>
      </c>
      <c r="J8" s="18" t="s">
        <v>58</v>
      </c>
      <c r="K8" s="18" t="s">
        <v>58</v>
      </c>
      <c r="M8" s="18" t="s">
        <v>1329</v>
      </c>
      <c r="N8" s="18" t="s">
        <v>1329</v>
      </c>
      <c r="P8" t="s">
        <v>192</v>
      </c>
      <c r="Q8" t="s">
        <v>192</v>
      </c>
      <c r="S8" t="s">
        <v>789</v>
      </c>
      <c r="T8" t="s">
        <v>39</v>
      </c>
      <c r="V8" t="s">
        <v>3558</v>
      </c>
      <c r="W8" t="s">
        <v>4004</v>
      </c>
      <c r="Y8" t="s">
        <v>49</v>
      </c>
      <c r="Z8" t="s">
        <v>58</v>
      </c>
      <c r="AB8" t="s">
        <v>3918</v>
      </c>
      <c r="AC8" t="s">
        <v>67</v>
      </c>
      <c r="AE8" t="s">
        <v>49</v>
      </c>
      <c r="AF8" t="s">
        <v>58</v>
      </c>
      <c r="AH8" t="s">
        <v>44</v>
      </c>
      <c r="AI8" t="s">
        <v>3964</v>
      </c>
      <c r="AK8" t="s">
        <v>1858</v>
      </c>
      <c r="AN8" t="s">
        <v>224</v>
      </c>
      <c r="AO8" t="s">
        <v>176</v>
      </c>
      <c r="AQ8" t="s">
        <v>384</v>
      </c>
      <c r="AR8" t="s">
        <v>91</v>
      </c>
      <c r="AU8" t="s">
        <v>1136</v>
      </c>
      <c r="AX8" t="s">
        <v>892</v>
      </c>
      <c r="AY8" t="s">
        <v>892</v>
      </c>
    </row>
    <row r="9" spans="1:51" x14ac:dyDescent="0.3">
      <c r="D9" s="18" t="s">
        <v>2473</v>
      </c>
      <c r="E9" t="s">
        <v>46</v>
      </c>
      <c r="G9" t="s">
        <v>3082</v>
      </c>
      <c r="H9" t="s">
        <v>3952</v>
      </c>
      <c r="J9" s="18" t="s">
        <v>49</v>
      </c>
      <c r="K9" s="18" t="s">
        <v>58</v>
      </c>
      <c r="M9" s="18" t="s">
        <v>639</v>
      </c>
      <c r="N9" s="18" t="s">
        <v>639</v>
      </c>
      <c r="P9" t="s">
        <v>44</v>
      </c>
      <c r="Q9" t="s">
        <v>3964</v>
      </c>
      <c r="S9" t="s">
        <v>627</v>
      </c>
      <c r="T9" t="s">
        <v>627</v>
      </c>
      <c r="V9" t="s">
        <v>3155</v>
      </c>
      <c r="W9" t="s">
        <v>4004</v>
      </c>
      <c r="Y9" t="s">
        <v>3918</v>
      </c>
      <c r="Z9" t="s">
        <v>67</v>
      </c>
      <c r="AE9" t="s">
        <v>3918</v>
      </c>
      <c r="AF9" t="s">
        <v>67</v>
      </c>
      <c r="AH9" t="s">
        <v>162</v>
      </c>
      <c r="AI9" t="s">
        <v>3965</v>
      </c>
      <c r="AK9" t="s">
        <v>1450</v>
      </c>
      <c r="AN9" t="s">
        <v>51</v>
      </c>
      <c r="AO9" t="s">
        <v>51</v>
      </c>
      <c r="AQ9" t="s">
        <v>113</v>
      </c>
      <c r="AR9" t="s">
        <v>113</v>
      </c>
      <c r="AU9" t="s">
        <v>484</v>
      </c>
      <c r="AX9" t="s">
        <v>1540</v>
      </c>
      <c r="AY9" t="s">
        <v>1540</v>
      </c>
    </row>
    <row r="10" spans="1:51" x14ac:dyDescent="0.3">
      <c r="D10" s="18" t="s">
        <v>1114</v>
      </c>
      <c r="E10" s="18" t="s">
        <v>1114</v>
      </c>
      <c r="G10" t="s">
        <v>2322</v>
      </c>
      <c r="H10" t="s">
        <v>3951</v>
      </c>
      <c r="J10" s="18" t="s">
        <v>55</v>
      </c>
      <c r="K10" s="18" t="s">
        <v>55</v>
      </c>
      <c r="M10" s="18" t="s">
        <v>161</v>
      </c>
      <c r="N10" s="18" t="s">
        <v>161</v>
      </c>
      <c r="P10" t="s">
        <v>132</v>
      </c>
      <c r="Q10" t="s">
        <v>3966</v>
      </c>
      <c r="S10" t="s">
        <v>1114</v>
      </c>
      <c r="T10" t="s">
        <v>1114</v>
      </c>
      <c r="V10" t="s">
        <v>1905</v>
      </c>
      <c r="W10" t="s">
        <v>3976</v>
      </c>
      <c r="AH10" t="s">
        <v>759</v>
      </c>
      <c r="AI10" t="s">
        <v>3990</v>
      </c>
      <c r="AK10" t="s">
        <v>50</v>
      </c>
      <c r="AN10" t="s">
        <v>309</v>
      </c>
      <c r="AO10" t="s">
        <v>309</v>
      </c>
      <c r="AQ10" t="s">
        <v>564</v>
      </c>
      <c r="AR10" t="s">
        <v>309</v>
      </c>
      <c r="AU10" t="s">
        <v>1323</v>
      </c>
      <c r="AX10" t="s">
        <v>2430</v>
      </c>
      <c r="AY10" t="s">
        <v>1540</v>
      </c>
    </row>
    <row r="11" spans="1:51" x14ac:dyDescent="0.3">
      <c r="D11" s="18" t="s">
        <v>2042</v>
      </c>
      <c r="E11" s="18" t="s">
        <v>2042</v>
      </c>
      <c r="G11" t="s">
        <v>98</v>
      </c>
      <c r="H11" t="s">
        <v>98</v>
      </c>
      <c r="J11" s="18" t="s">
        <v>3918</v>
      </c>
      <c r="K11" s="18" t="s">
        <v>55</v>
      </c>
      <c r="M11" s="18" t="s">
        <v>43</v>
      </c>
      <c r="N11" s="18" t="s">
        <v>43</v>
      </c>
      <c r="P11" t="s">
        <v>162</v>
      </c>
      <c r="Q11" t="s">
        <v>3965</v>
      </c>
      <c r="S11" t="s">
        <v>1232</v>
      </c>
      <c r="T11" t="s">
        <v>2042</v>
      </c>
      <c r="V11" t="s">
        <v>76</v>
      </c>
      <c r="W11" t="s">
        <v>3976</v>
      </c>
      <c r="AH11" t="s">
        <v>2351</v>
      </c>
      <c r="AI11" t="s">
        <v>3989</v>
      </c>
      <c r="AK11" t="s">
        <v>223</v>
      </c>
      <c r="AN11" t="s">
        <v>366</v>
      </c>
      <c r="AO11" t="s">
        <v>366</v>
      </c>
      <c r="AQ11" t="s">
        <v>309</v>
      </c>
      <c r="AR11" t="s">
        <v>309</v>
      </c>
      <c r="AU11" t="s">
        <v>2403</v>
      </c>
      <c r="AX11" t="s">
        <v>1869</v>
      </c>
      <c r="AY11" t="s">
        <v>1869</v>
      </c>
    </row>
    <row r="12" spans="1:51" x14ac:dyDescent="0.3">
      <c r="D12" s="18" t="s">
        <v>1248</v>
      </c>
      <c r="E12" s="18" t="s">
        <v>1248</v>
      </c>
      <c r="G12" t="s">
        <v>291</v>
      </c>
      <c r="H12" t="s">
        <v>3950</v>
      </c>
      <c r="M12" s="18" t="s">
        <v>2723</v>
      </c>
      <c r="N12" s="18" t="s">
        <v>3955</v>
      </c>
      <c r="P12" t="s">
        <v>65</v>
      </c>
      <c r="Q12" t="s">
        <v>3964</v>
      </c>
      <c r="S12" t="s">
        <v>854</v>
      </c>
      <c r="T12" t="s">
        <v>854</v>
      </c>
      <c r="V12" t="s">
        <v>719</v>
      </c>
      <c r="W12" t="s">
        <v>4012</v>
      </c>
      <c r="AH12" t="s">
        <v>2796</v>
      </c>
      <c r="AI12" t="s">
        <v>3988</v>
      </c>
      <c r="AK12" t="s">
        <v>3396</v>
      </c>
      <c r="AN12" t="s">
        <v>3368</v>
      </c>
      <c r="AO12" t="s">
        <v>3368</v>
      </c>
      <c r="AQ12" t="s">
        <v>366</v>
      </c>
      <c r="AR12" t="s">
        <v>366</v>
      </c>
      <c r="AU12" t="s">
        <v>981</v>
      </c>
      <c r="AX12" t="s">
        <v>735</v>
      </c>
      <c r="AY12" t="s">
        <v>1869</v>
      </c>
    </row>
    <row r="13" spans="1:51" x14ac:dyDescent="0.3">
      <c r="D13" s="18" t="s">
        <v>854</v>
      </c>
      <c r="E13" s="18" t="s">
        <v>854</v>
      </c>
      <c r="G13" t="s">
        <v>2986</v>
      </c>
      <c r="H13" t="s">
        <v>2986</v>
      </c>
      <c r="M13" s="18" t="s">
        <v>1831</v>
      </c>
      <c r="N13" s="18" t="s">
        <v>3956</v>
      </c>
      <c r="P13" t="s">
        <v>108</v>
      </c>
      <c r="Q13" t="s">
        <v>3964</v>
      </c>
      <c r="S13" t="s">
        <v>2679</v>
      </c>
      <c r="T13" t="s">
        <v>854</v>
      </c>
      <c r="V13" t="s">
        <v>332</v>
      </c>
      <c r="W13" t="s">
        <v>4011</v>
      </c>
      <c r="AH13" t="s">
        <v>89</v>
      </c>
      <c r="AI13" t="s">
        <v>89</v>
      </c>
      <c r="AK13" t="s">
        <v>44</v>
      </c>
      <c r="AN13" t="s">
        <v>443</v>
      </c>
      <c r="AO13" t="s">
        <v>443</v>
      </c>
      <c r="AQ13" t="s">
        <v>138</v>
      </c>
      <c r="AR13" t="s">
        <v>350</v>
      </c>
      <c r="AU13" t="s">
        <v>3053</v>
      </c>
      <c r="AX13" t="s">
        <v>54</v>
      </c>
      <c r="AY13" t="s">
        <v>54</v>
      </c>
    </row>
    <row r="14" spans="1:51" x14ac:dyDescent="0.3">
      <c r="D14" s="18" t="s">
        <v>2679</v>
      </c>
      <c r="E14" s="18" t="s">
        <v>854</v>
      </c>
      <c r="G14" t="s">
        <v>3057</v>
      </c>
      <c r="H14" t="s">
        <v>3057</v>
      </c>
      <c r="M14" s="18" t="s">
        <v>74</v>
      </c>
      <c r="N14" s="18" t="s">
        <v>74</v>
      </c>
      <c r="P14" t="s">
        <v>2959</v>
      </c>
      <c r="Q14" t="s">
        <v>2959</v>
      </c>
      <c r="S14" t="s">
        <v>3750</v>
      </c>
      <c r="T14" t="s">
        <v>3750</v>
      </c>
      <c r="V14" t="s">
        <v>3796</v>
      </c>
      <c r="W14" t="s">
        <v>4005</v>
      </c>
      <c r="AH14" t="s">
        <v>137</v>
      </c>
      <c r="AI14" t="s">
        <v>137</v>
      </c>
      <c r="AK14" t="s">
        <v>543</v>
      </c>
      <c r="AN14" t="s">
        <v>3784</v>
      </c>
      <c r="AO14" t="s">
        <v>3784</v>
      </c>
      <c r="AQ14" t="s">
        <v>1342</v>
      </c>
      <c r="AR14" t="s">
        <v>4000</v>
      </c>
      <c r="AU14" t="s">
        <v>1868</v>
      </c>
      <c r="AX14" t="s">
        <v>1202</v>
      </c>
      <c r="AY14" t="s">
        <v>54</v>
      </c>
    </row>
    <row r="15" spans="1:51" x14ac:dyDescent="0.3">
      <c r="D15" s="18" t="s">
        <v>3750</v>
      </c>
      <c r="E15" s="18" t="s">
        <v>3750</v>
      </c>
      <c r="G15" t="s">
        <v>896</v>
      </c>
      <c r="H15" t="s">
        <v>896</v>
      </c>
      <c r="M15" s="18" t="s">
        <v>131</v>
      </c>
      <c r="N15" s="18" t="s">
        <v>131</v>
      </c>
      <c r="P15" t="s">
        <v>392</v>
      </c>
      <c r="Q15" t="s">
        <v>3965</v>
      </c>
      <c r="S15" t="s">
        <v>2376</v>
      </c>
      <c r="T15" t="s">
        <v>2376</v>
      </c>
      <c r="V15" t="s">
        <v>482</v>
      </c>
      <c r="W15" t="s">
        <v>3979</v>
      </c>
      <c r="AH15" t="s">
        <v>2971</v>
      </c>
      <c r="AI15" t="s">
        <v>3992</v>
      </c>
      <c r="AK15" t="s">
        <v>1832</v>
      </c>
      <c r="AN15" t="s">
        <v>176</v>
      </c>
      <c r="AO15" t="s">
        <v>176</v>
      </c>
      <c r="AQ15" t="s">
        <v>350</v>
      </c>
      <c r="AR15" t="s">
        <v>350</v>
      </c>
      <c r="AU15" t="s">
        <v>3560</v>
      </c>
      <c r="AX15" t="s">
        <v>1347</v>
      </c>
      <c r="AY15" t="s">
        <v>54</v>
      </c>
    </row>
    <row r="16" spans="1:51" x14ac:dyDescent="0.3">
      <c r="D16" s="18" t="s">
        <v>46</v>
      </c>
      <c r="E16" t="s">
        <v>46</v>
      </c>
      <c r="G16" t="s">
        <v>916</v>
      </c>
      <c r="H16" t="s">
        <v>896</v>
      </c>
      <c r="M16" s="18" t="s">
        <v>946</v>
      </c>
      <c r="N16" s="18" t="s">
        <v>946</v>
      </c>
      <c r="P16" t="s">
        <v>1014</v>
      </c>
      <c r="Q16" t="s">
        <v>3965</v>
      </c>
      <c r="S16" t="s">
        <v>46</v>
      </c>
      <c r="T16" t="s">
        <v>46</v>
      </c>
      <c r="V16" t="s">
        <v>3070</v>
      </c>
      <c r="W16" t="s">
        <v>3967</v>
      </c>
      <c r="AH16" t="s">
        <v>3220</v>
      </c>
      <c r="AI16" t="s">
        <v>3991</v>
      </c>
      <c r="AK16" t="s">
        <v>89</v>
      </c>
      <c r="AN16" t="s">
        <v>588</v>
      </c>
      <c r="AO16" t="s">
        <v>588</v>
      </c>
      <c r="AQ16" t="s">
        <v>443</v>
      </c>
      <c r="AR16" t="s">
        <v>443</v>
      </c>
      <c r="AU16" t="s">
        <v>401</v>
      </c>
      <c r="AX16" t="s">
        <v>2254</v>
      </c>
      <c r="AY16" t="s">
        <v>54</v>
      </c>
    </row>
    <row r="17" spans="4:51" x14ac:dyDescent="0.3">
      <c r="D17" s="18" t="s">
        <v>399</v>
      </c>
      <c r="E17" s="18" t="s">
        <v>399</v>
      </c>
      <c r="G17" t="s">
        <v>174</v>
      </c>
      <c r="H17" t="s">
        <v>174</v>
      </c>
      <c r="M17" s="18" t="s">
        <v>391</v>
      </c>
      <c r="N17" s="18" t="s">
        <v>391</v>
      </c>
      <c r="P17" t="s">
        <v>1036</v>
      </c>
      <c r="Q17" t="s">
        <v>1036</v>
      </c>
      <c r="S17" t="s">
        <v>146</v>
      </c>
      <c r="T17" t="s">
        <v>146</v>
      </c>
      <c r="V17" t="s">
        <v>3057</v>
      </c>
      <c r="W17" t="s">
        <v>3057</v>
      </c>
      <c r="AH17" t="s">
        <v>2581</v>
      </c>
      <c r="AI17" t="s">
        <v>1245</v>
      </c>
      <c r="AK17" t="s">
        <v>321</v>
      </c>
      <c r="AN17" t="s">
        <v>2993</v>
      </c>
      <c r="AO17" t="s">
        <v>2993</v>
      </c>
      <c r="AQ17" t="s">
        <v>3627</v>
      </c>
      <c r="AR17" t="s">
        <v>3627</v>
      </c>
      <c r="AU17" t="s">
        <v>972</v>
      </c>
      <c r="AX17" t="s">
        <v>1784</v>
      </c>
      <c r="AY17" t="s">
        <v>1784</v>
      </c>
    </row>
    <row r="18" spans="4:51" x14ac:dyDescent="0.3">
      <c r="D18" s="18" t="s">
        <v>420</v>
      </c>
      <c r="E18" s="18" t="s">
        <v>420</v>
      </c>
      <c r="G18" t="s">
        <v>816</v>
      </c>
      <c r="H18" t="s">
        <v>174</v>
      </c>
      <c r="M18" s="18" t="s">
        <v>286</v>
      </c>
      <c r="N18" s="18" t="s">
        <v>74</v>
      </c>
      <c r="P18" t="s">
        <v>126</v>
      </c>
      <c r="Q18" t="s">
        <v>3963</v>
      </c>
      <c r="S18" t="s">
        <v>399</v>
      </c>
      <c r="T18" t="s">
        <v>399</v>
      </c>
      <c r="V18" t="s">
        <v>2990</v>
      </c>
      <c r="W18" t="s">
        <v>3057</v>
      </c>
      <c r="AH18" t="s">
        <v>164</v>
      </c>
      <c r="AI18" t="s">
        <v>164</v>
      </c>
      <c r="AK18" t="s">
        <v>2588</v>
      </c>
      <c r="AN18" t="s">
        <v>194</v>
      </c>
      <c r="AO18" t="s">
        <v>194</v>
      </c>
      <c r="AQ18" t="s">
        <v>46</v>
      </c>
      <c r="AR18" t="s">
        <v>46</v>
      </c>
      <c r="AU18" t="s">
        <v>165</v>
      </c>
      <c r="AX18" t="s">
        <v>982</v>
      </c>
      <c r="AY18" t="s">
        <v>982</v>
      </c>
    </row>
    <row r="19" spans="4:51" x14ac:dyDescent="0.3">
      <c r="D19" s="18" t="s">
        <v>3918</v>
      </c>
      <c r="E19" t="s">
        <v>46</v>
      </c>
      <c r="G19" t="s">
        <v>2856</v>
      </c>
      <c r="H19" t="s">
        <v>174</v>
      </c>
      <c r="M19" s="18" t="s">
        <v>380</v>
      </c>
      <c r="N19" s="18" t="s">
        <v>380</v>
      </c>
      <c r="P19" t="s">
        <v>62</v>
      </c>
      <c r="Q19" t="s">
        <v>67</v>
      </c>
      <c r="S19" t="s">
        <v>2693</v>
      </c>
      <c r="T19" t="s">
        <v>399</v>
      </c>
      <c r="V19" t="s">
        <v>1383</v>
      </c>
      <c r="W19" t="s">
        <v>4010</v>
      </c>
      <c r="AH19" t="s">
        <v>557</v>
      </c>
      <c r="AI19" t="s">
        <v>557</v>
      </c>
      <c r="AK19" t="s">
        <v>1000</v>
      </c>
      <c r="AN19" t="s">
        <v>55</v>
      </c>
      <c r="AO19" t="s">
        <v>55</v>
      </c>
      <c r="AQ19" t="s">
        <v>2378</v>
      </c>
      <c r="AR19" t="s">
        <v>3999</v>
      </c>
      <c r="AU19" t="s">
        <v>3610</v>
      </c>
      <c r="AX19" t="s">
        <v>78</v>
      </c>
      <c r="AY19" t="s">
        <v>78</v>
      </c>
    </row>
    <row r="20" spans="4:51" x14ac:dyDescent="0.3">
      <c r="G20" t="s">
        <v>2691</v>
      </c>
      <c r="H20" t="s">
        <v>174</v>
      </c>
      <c r="M20" s="18" t="s">
        <v>153</v>
      </c>
      <c r="N20" s="18" t="s">
        <v>527</v>
      </c>
      <c r="P20" t="s">
        <v>248</v>
      </c>
      <c r="Q20" t="s">
        <v>248</v>
      </c>
      <c r="S20" t="s">
        <v>420</v>
      </c>
      <c r="T20" t="s">
        <v>420</v>
      </c>
      <c r="V20" t="s">
        <v>3147</v>
      </c>
      <c r="W20" t="s">
        <v>4009</v>
      </c>
      <c r="AH20" t="s">
        <v>980</v>
      </c>
      <c r="AI20" t="s">
        <v>980</v>
      </c>
      <c r="AK20" t="s">
        <v>349</v>
      </c>
      <c r="AN20" t="s">
        <v>255</v>
      </c>
      <c r="AO20" t="s">
        <v>90</v>
      </c>
      <c r="AQ20" t="s">
        <v>195</v>
      </c>
      <c r="AR20" t="s">
        <v>1758</v>
      </c>
      <c r="AU20" t="s">
        <v>1399</v>
      </c>
      <c r="AX20" t="s">
        <v>820</v>
      </c>
      <c r="AY20" t="s">
        <v>820</v>
      </c>
    </row>
    <row r="21" spans="4:51" x14ac:dyDescent="0.3">
      <c r="G21" t="s">
        <v>2594</v>
      </c>
      <c r="H21" t="s">
        <v>174</v>
      </c>
      <c r="M21" s="18" t="s">
        <v>84</v>
      </c>
      <c r="N21" s="18" t="s">
        <v>3957</v>
      </c>
      <c r="P21" t="s">
        <v>2044</v>
      </c>
      <c r="Q21" t="s">
        <v>2044</v>
      </c>
      <c r="S21" t="s">
        <v>3918</v>
      </c>
      <c r="T21" t="s">
        <v>46</v>
      </c>
      <c r="V21" t="s">
        <v>1388</v>
      </c>
      <c r="W21" t="s">
        <v>3976</v>
      </c>
      <c r="AH21" t="s">
        <v>1624</v>
      </c>
      <c r="AI21" t="s">
        <v>3994</v>
      </c>
      <c r="AK21" t="s">
        <v>164</v>
      </c>
      <c r="AN21" t="s">
        <v>90</v>
      </c>
      <c r="AO21" t="s">
        <v>90</v>
      </c>
      <c r="AQ21" t="s">
        <v>176</v>
      </c>
      <c r="AR21" t="s">
        <v>176</v>
      </c>
      <c r="AU21" t="s">
        <v>2047</v>
      </c>
      <c r="AX21" t="s">
        <v>882</v>
      </c>
      <c r="AY21" t="s">
        <v>882</v>
      </c>
    </row>
    <row r="22" spans="4:51" x14ac:dyDescent="0.3">
      <c r="G22" t="s">
        <v>3255</v>
      </c>
      <c r="H22" t="s">
        <v>174</v>
      </c>
      <c r="M22" s="18" t="s">
        <v>2681</v>
      </c>
      <c r="N22" s="18" t="s">
        <v>3958</v>
      </c>
      <c r="P22" t="s">
        <v>2682</v>
      </c>
      <c r="Q22" t="s">
        <v>2682</v>
      </c>
      <c r="V22" t="s">
        <v>1340</v>
      </c>
      <c r="W22" t="s">
        <v>1340</v>
      </c>
      <c r="AH22" t="s">
        <v>46</v>
      </c>
      <c r="AI22" t="s">
        <v>67</v>
      </c>
      <c r="AK22" t="s">
        <v>3320</v>
      </c>
      <c r="AN22" t="s">
        <v>3918</v>
      </c>
      <c r="AO22" t="s">
        <v>55</v>
      </c>
      <c r="AQ22" t="s">
        <v>52</v>
      </c>
      <c r="AR22" t="s">
        <v>52</v>
      </c>
      <c r="AU22" t="s">
        <v>1343</v>
      </c>
      <c r="AX22" t="s">
        <v>545</v>
      </c>
      <c r="AY22" t="s">
        <v>545</v>
      </c>
    </row>
    <row r="23" spans="4:51" x14ac:dyDescent="0.3">
      <c r="G23" t="s">
        <v>3493</v>
      </c>
      <c r="H23" t="s">
        <v>3921</v>
      </c>
      <c r="M23" s="18" t="s">
        <v>1029</v>
      </c>
      <c r="N23" s="18" t="s">
        <v>3959</v>
      </c>
      <c r="P23" t="s">
        <v>3918</v>
      </c>
      <c r="Q23" t="s">
        <v>67</v>
      </c>
      <c r="V23" t="s">
        <v>213</v>
      </c>
      <c r="W23" t="s">
        <v>3979</v>
      </c>
      <c r="AH23" t="s">
        <v>441</v>
      </c>
      <c r="AI23" t="s">
        <v>441</v>
      </c>
      <c r="AK23" t="s">
        <v>1668</v>
      </c>
      <c r="AQ23" t="s">
        <v>588</v>
      </c>
      <c r="AR23" t="s">
        <v>588</v>
      </c>
      <c r="AU23" t="s">
        <v>342</v>
      </c>
      <c r="AX23" t="s">
        <v>3462</v>
      </c>
      <c r="AY23" t="s">
        <v>3462</v>
      </c>
    </row>
    <row r="24" spans="4:51" x14ac:dyDescent="0.3">
      <c r="G24" t="s">
        <v>2282</v>
      </c>
      <c r="H24" t="s">
        <v>3928</v>
      </c>
      <c r="M24" s="18" t="s">
        <v>99</v>
      </c>
      <c r="N24" s="18" t="s">
        <v>380</v>
      </c>
      <c r="V24" t="s">
        <v>2383</v>
      </c>
      <c r="W24" t="s">
        <v>3979</v>
      </c>
      <c r="AH24" t="s">
        <v>103</v>
      </c>
      <c r="AI24" t="s">
        <v>103</v>
      </c>
      <c r="AK24" t="s">
        <v>891</v>
      </c>
      <c r="AQ24" t="s">
        <v>647</v>
      </c>
      <c r="AR24" t="s">
        <v>647</v>
      </c>
      <c r="AU24" t="s">
        <v>727</v>
      </c>
      <c r="AX24" t="s">
        <v>3634</v>
      </c>
      <c r="AY24" t="s">
        <v>3634</v>
      </c>
    </row>
    <row r="25" spans="4:51" x14ac:dyDescent="0.3">
      <c r="G25" t="s">
        <v>1648</v>
      </c>
      <c r="H25" t="s">
        <v>3928</v>
      </c>
      <c r="M25" s="18" t="s">
        <v>539</v>
      </c>
      <c r="N25" s="18" t="s">
        <v>3962</v>
      </c>
      <c r="V25" t="s">
        <v>1044</v>
      </c>
      <c r="W25" t="s">
        <v>3979</v>
      </c>
      <c r="AH25" t="s">
        <v>2814</v>
      </c>
      <c r="AI25" t="s">
        <v>2814</v>
      </c>
      <c r="AK25" t="s">
        <v>557</v>
      </c>
      <c r="AQ25" t="s">
        <v>1758</v>
      </c>
      <c r="AR25" t="s">
        <v>1758</v>
      </c>
      <c r="AU25" t="s">
        <v>2638</v>
      </c>
      <c r="AX25" t="s">
        <v>2362</v>
      </c>
      <c r="AY25" t="s">
        <v>3634</v>
      </c>
    </row>
    <row r="26" spans="4:51" x14ac:dyDescent="0.3">
      <c r="G26" t="s">
        <v>3582</v>
      </c>
      <c r="H26" t="s">
        <v>3926</v>
      </c>
      <c r="M26" s="18" t="s">
        <v>270</v>
      </c>
      <c r="N26" s="18" t="s">
        <v>710</v>
      </c>
      <c r="V26" t="s">
        <v>1303</v>
      </c>
      <c r="W26" t="s">
        <v>4008</v>
      </c>
      <c r="AH26" t="s">
        <v>463</v>
      </c>
      <c r="AI26" t="s">
        <v>3987</v>
      </c>
      <c r="AK26" t="s">
        <v>1365</v>
      </c>
      <c r="AQ26" t="s">
        <v>341</v>
      </c>
      <c r="AR26" t="s">
        <v>341</v>
      </c>
      <c r="AU26" t="s">
        <v>1736</v>
      </c>
      <c r="AX26" t="s">
        <v>1670</v>
      </c>
      <c r="AY26" t="s">
        <v>1670</v>
      </c>
    </row>
    <row r="27" spans="4:51" x14ac:dyDescent="0.3">
      <c r="G27" t="s">
        <v>2252</v>
      </c>
      <c r="H27" t="s">
        <v>3927</v>
      </c>
      <c r="M27" s="18" t="s">
        <v>725</v>
      </c>
      <c r="N27" s="18" t="s">
        <v>3960</v>
      </c>
      <c r="V27" t="s">
        <v>3224</v>
      </c>
      <c r="W27" t="s">
        <v>3982</v>
      </c>
      <c r="AH27" t="s">
        <v>767</v>
      </c>
      <c r="AI27" t="s">
        <v>767</v>
      </c>
      <c r="AK27" t="s">
        <v>980</v>
      </c>
      <c r="AQ27" t="s">
        <v>3440</v>
      </c>
      <c r="AR27" t="s">
        <v>3998</v>
      </c>
      <c r="AU27" t="s">
        <v>2984</v>
      </c>
      <c r="AX27" t="s">
        <v>1706</v>
      </c>
      <c r="AY27" t="s">
        <v>1706</v>
      </c>
    </row>
    <row r="28" spans="4:51" x14ac:dyDescent="0.3">
      <c r="G28" t="s">
        <v>2432</v>
      </c>
      <c r="H28" t="s">
        <v>3931</v>
      </c>
      <c r="M28" s="18" t="s">
        <v>550</v>
      </c>
      <c r="N28" s="18" t="s">
        <v>3961</v>
      </c>
      <c r="V28" t="s">
        <v>3377</v>
      </c>
      <c r="W28" t="s">
        <v>3979</v>
      </c>
      <c r="AH28" t="s">
        <v>18</v>
      </c>
      <c r="AI28" t="s">
        <v>18</v>
      </c>
      <c r="AK28" t="s">
        <v>1221</v>
      </c>
      <c r="AQ28" t="s">
        <v>3918</v>
      </c>
      <c r="AR28" t="s">
        <v>46</v>
      </c>
      <c r="AU28" t="s">
        <v>3137</v>
      </c>
      <c r="AX28" t="s">
        <v>156</v>
      </c>
      <c r="AY28" t="s">
        <v>4001</v>
      </c>
    </row>
    <row r="29" spans="4:51" x14ac:dyDescent="0.3">
      <c r="G29" t="s">
        <v>1664</v>
      </c>
      <c r="H29" t="s">
        <v>3934</v>
      </c>
      <c r="M29" s="18" t="s">
        <v>594</v>
      </c>
      <c r="N29" s="18" t="s">
        <v>594</v>
      </c>
      <c r="V29" t="s">
        <v>174</v>
      </c>
      <c r="W29" t="s">
        <v>174</v>
      </c>
      <c r="AH29" t="s">
        <v>1684</v>
      </c>
      <c r="AI29" t="s">
        <v>1684</v>
      </c>
      <c r="AK29" t="s">
        <v>819</v>
      </c>
      <c r="AU29" t="s">
        <v>761</v>
      </c>
      <c r="AX29" t="s">
        <v>2151</v>
      </c>
      <c r="AY29" t="s">
        <v>4001</v>
      </c>
    </row>
    <row r="30" spans="4:51" x14ac:dyDescent="0.3">
      <c r="G30" t="s">
        <v>3602</v>
      </c>
      <c r="H30" t="s">
        <v>3934</v>
      </c>
      <c r="M30" s="18" t="s">
        <v>2988</v>
      </c>
      <c r="N30" s="18" t="s">
        <v>594</v>
      </c>
      <c r="V30" t="s">
        <v>816</v>
      </c>
      <c r="W30" t="s">
        <v>174</v>
      </c>
      <c r="AH30" t="s">
        <v>649</v>
      </c>
      <c r="AI30" t="s">
        <v>3986</v>
      </c>
      <c r="AK30" t="s">
        <v>1322</v>
      </c>
      <c r="AU30" t="s">
        <v>1056</v>
      </c>
      <c r="AX30" t="s">
        <v>2086</v>
      </c>
      <c r="AY30" t="s">
        <v>2086</v>
      </c>
    </row>
    <row r="31" spans="4:51" x14ac:dyDescent="0.3">
      <c r="G31" t="s">
        <v>3732</v>
      </c>
      <c r="H31" t="s">
        <v>3935</v>
      </c>
      <c r="M31" s="18" t="s">
        <v>1362</v>
      </c>
      <c r="N31" s="18" t="s">
        <v>4024</v>
      </c>
      <c r="V31" t="s">
        <v>3446</v>
      </c>
      <c r="W31" t="s">
        <v>3979</v>
      </c>
      <c r="AH31" t="s">
        <v>204</v>
      </c>
      <c r="AI31" t="s">
        <v>1245</v>
      </c>
      <c r="AK31" t="s">
        <v>442</v>
      </c>
      <c r="AU31" t="s">
        <v>840</v>
      </c>
      <c r="AX31" t="s">
        <v>2966</v>
      </c>
      <c r="AY31" t="s">
        <v>892</v>
      </c>
    </row>
    <row r="32" spans="4:51" x14ac:dyDescent="0.3">
      <c r="G32" t="s">
        <v>2778</v>
      </c>
      <c r="H32" t="s">
        <v>174</v>
      </c>
      <c r="M32" s="18" t="s">
        <v>2976</v>
      </c>
      <c r="N32" s="18" t="s">
        <v>2976</v>
      </c>
      <c r="V32" t="s">
        <v>2601</v>
      </c>
      <c r="W32" t="s">
        <v>2601</v>
      </c>
      <c r="AH32" t="s">
        <v>1245</v>
      </c>
      <c r="AI32" t="s">
        <v>1245</v>
      </c>
      <c r="AK32" t="s">
        <v>1826</v>
      </c>
      <c r="AU32" t="s">
        <v>2972</v>
      </c>
      <c r="AX32" t="s">
        <v>1111</v>
      </c>
      <c r="AY32" t="s">
        <v>2086</v>
      </c>
    </row>
    <row r="33" spans="7:51" x14ac:dyDescent="0.3">
      <c r="G33" t="s">
        <v>338</v>
      </c>
      <c r="H33" t="s">
        <v>338</v>
      </c>
      <c r="M33" s="18" t="s">
        <v>600</v>
      </c>
      <c r="N33" s="18" t="s">
        <v>600</v>
      </c>
      <c r="V33" t="s">
        <v>1396</v>
      </c>
      <c r="W33" t="s">
        <v>3980</v>
      </c>
      <c r="AH33" t="s">
        <v>3918</v>
      </c>
      <c r="AI33" t="s">
        <v>67</v>
      </c>
      <c r="AK33" t="s">
        <v>3530</v>
      </c>
      <c r="AU33" t="s">
        <v>2789</v>
      </c>
      <c r="AX33" t="s">
        <v>2358</v>
      </c>
      <c r="AY33" t="s">
        <v>54</v>
      </c>
    </row>
    <row r="34" spans="7:51" x14ac:dyDescent="0.3">
      <c r="G34" t="s">
        <v>3524</v>
      </c>
      <c r="H34" t="s">
        <v>2160</v>
      </c>
      <c r="M34" s="18" t="s">
        <v>347</v>
      </c>
      <c r="N34" s="18" t="s">
        <v>347</v>
      </c>
      <c r="V34" t="s">
        <v>631</v>
      </c>
      <c r="W34" t="s">
        <v>631</v>
      </c>
      <c r="AK34" t="s">
        <v>1570</v>
      </c>
      <c r="AU34" t="s">
        <v>2461</v>
      </c>
      <c r="AX34" t="s">
        <v>1774</v>
      </c>
      <c r="AY34" t="s">
        <v>54</v>
      </c>
    </row>
    <row r="35" spans="7:51" x14ac:dyDescent="0.3">
      <c r="G35" t="s">
        <v>3017</v>
      </c>
      <c r="H35" t="s">
        <v>3932</v>
      </c>
      <c r="M35" s="18" t="s">
        <v>2654</v>
      </c>
      <c r="N35" s="18" t="s">
        <v>2654</v>
      </c>
      <c r="V35" t="s">
        <v>3283</v>
      </c>
      <c r="W35" t="s">
        <v>631</v>
      </c>
      <c r="AK35" t="s">
        <v>42</v>
      </c>
      <c r="AU35" t="s">
        <v>3798</v>
      </c>
      <c r="AX35" t="s">
        <v>1805</v>
      </c>
      <c r="AY35" t="s">
        <v>54</v>
      </c>
    </row>
    <row r="36" spans="7:51" x14ac:dyDescent="0.3">
      <c r="G36" t="s">
        <v>40</v>
      </c>
      <c r="H36" t="s">
        <v>3922</v>
      </c>
      <c r="M36" s="18" t="s">
        <v>191</v>
      </c>
      <c r="N36" s="18" t="s">
        <v>191</v>
      </c>
      <c r="V36" t="s">
        <v>439</v>
      </c>
      <c r="W36" t="s">
        <v>439</v>
      </c>
      <c r="AK36" t="s">
        <v>1722</v>
      </c>
      <c r="AU36" t="s">
        <v>1416</v>
      </c>
      <c r="AX36" t="s">
        <v>3590</v>
      </c>
      <c r="AY36" t="s">
        <v>820</v>
      </c>
    </row>
    <row r="37" spans="7:51" x14ac:dyDescent="0.3">
      <c r="G37" t="s">
        <v>2771</v>
      </c>
      <c r="H37" t="s">
        <v>3922</v>
      </c>
      <c r="M37" s="18" t="s">
        <v>2659</v>
      </c>
      <c r="N37" s="18" t="s">
        <v>2659</v>
      </c>
      <c r="V37" t="s">
        <v>2579</v>
      </c>
      <c r="W37" t="s">
        <v>4013</v>
      </c>
      <c r="AK37" t="s">
        <v>46</v>
      </c>
      <c r="AU37" t="s">
        <v>2215</v>
      </c>
      <c r="AX37" t="s">
        <v>3621</v>
      </c>
      <c r="AY37" t="s">
        <v>892</v>
      </c>
    </row>
    <row r="38" spans="7:51" x14ac:dyDescent="0.3">
      <c r="G38" t="s">
        <v>3178</v>
      </c>
      <c r="H38" t="s">
        <v>174</v>
      </c>
      <c r="M38" s="18" t="s">
        <v>220</v>
      </c>
      <c r="N38" s="18" t="s">
        <v>220</v>
      </c>
      <c r="V38" t="s">
        <v>2894</v>
      </c>
      <c r="W38" t="s">
        <v>2894</v>
      </c>
      <c r="AK38" t="s">
        <v>103</v>
      </c>
      <c r="AU38" t="s">
        <v>444</v>
      </c>
      <c r="AX38" t="s">
        <v>166</v>
      </c>
      <c r="AY38" t="s">
        <v>4001</v>
      </c>
    </row>
    <row r="39" spans="7:51" x14ac:dyDescent="0.3">
      <c r="G39" t="s">
        <v>887</v>
      </c>
      <c r="H39" t="s">
        <v>174</v>
      </c>
      <c r="M39" s="18" t="s">
        <v>125</v>
      </c>
      <c r="N39" s="18" t="s">
        <v>125</v>
      </c>
      <c r="V39" t="s">
        <v>2831</v>
      </c>
      <c r="W39" t="s">
        <v>174</v>
      </c>
      <c r="AK39" t="s">
        <v>2900</v>
      </c>
      <c r="AU39" t="s">
        <v>805</v>
      </c>
      <c r="AX39" t="s">
        <v>408</v>
      </c>
      <c r="AY39" t="s">
        <v>4001</v>
      </c>
    </row>
    <row r="40" spans="7:51" x14ac:dyDescent="0.3">
      <c r="G40" t="s">
        <v>1005</v>
      </c>
      <c r="H40" t="s">
        <v>3929</v>
      </c>
      <c r="M40" s="18" t="s">
        <v>247</v>
      </c>
      <c r="N40" s="18" t="s">
        <v>247</v>
      </c>
      <c r="V40" t="s">
        <v>3595</v>
      </c>
      <c r="W40" t="s">
        <v>67</v>
      </c>
      <c r="AK40" t="s">
        <v>1891</v>
      </c>
      <c r="AU40" t="s">
        <v>1196</v>
      </c>
      <c r="AX40" t="s">
        <v>55</v>
      </c>
      <c r="AY40" t="s">
        <v>55</v>
      </c>
    </row>
    <row r="41" spans="7:51" x14ac:dyDescent="0.3">
      <c r="G41" t="s">
        <v>268</v>
      </c>
      <c r="H41" t="s">
        <v>3929</v>
      </c>
      <c r="M41" s="18" t="s">
        <v>172</v>
      </c>
      <c r="N41" s="18" t="s">
        <v>172</v>
      </c>
      <c r="V41" t="s">
        <v>3119</v>
      </c>
      <c r="W41" t="s">
        <v>67</v>
      </c>
      <c r="AK41" t="s">
        <v>674</v>
      </c>
      <c r="AU41" t="s">
        <v>881</v>
      </c>
      <c r="AX41" t="s">
        <v>2629</v>
      </c>
      <c r="AY41" t="s">
        <v>820</v>
      </c>
    </row>
    <row r="42" spans="7:51" x14ac:dyDescent="0.3">
      <c r="G42" t="s">
        <v>3882</v>
      </c>
      <c r="H42" t="s">
        <v>3929</v>
      </c>
      <c r="M42" s="18" t="s">
        <v>230</v>
      </c>
      <c r="N42" s="18" t="s">
        <v>230</v>
      </c>
      <c r="V42" t="s">
        <v>2794</v>
      </c>
      <c r="W42" t="s">
        <v>4014</v>
      </c>
      <c r="AK42" t="s">
        <v>1398</v>
      </c>
      <c r="AU42" t="s">
        <v>1740</v>
      </c>
      <c r="AX42" t="s">
        <v>3918</v>
      </c>
      <c r="AY42" t="s">
        <v>55</v>
      </c>
    </row>
    <row r="43" spans="7:51" x14ac:dyDescent="0.3">
      <c r="G43" t="s">
        <v>3555</v>
      </c>
      <c r="H43" t="s">
        <v>3943</v>
      </c>
      <c r="M43" s="18" t="s">
        <v>1172</v>
      </c>
      <c r="N43" s="18" t="s">
        <v>1172</v>
      </c>
      <c r="V43" t="s">
        <v>3496</v>
      </c>
      <c r="W43" t="s">
        <v>4014</v>
      </c>
      <c r="AK43" t="s">
        <v>3162</v>
      </c>
      <c r="AU43" t="s">
        <v>1023</v>
      </c>
    </row>
    <row r="44" spans="7:51" x14ac:dyDescent="0.3">
      <c r="G44" t="s">
        <v>957</v>
      </c>
      <c r="H44" t="s">
        <v>3930</v>
      </c>
      <c r="M44" s="18" t="s">
        <v>1841</v>
      </c>
      <c r="N44" s="18" t="s">
        <v>1841</v>
      </c>
      <c r="V44" t="s">
        <v>3124</v>
      </c>
      <c r="W44" t="s">
        <v>4004</v>
      </c>
      <c r="AK44" t="s">
        <v>1096</v>
      </c>
      <c r="AU44" t="s">
        <v>3453</v>
      </c>
    </row>
    <row r="45" spans="7:51" x14ac:dyDescent="0.3">
      <c r="G45" t="s">
        <v>3678</v>
      </c>
      <c r="H45" t="s">
        <v>3930</v>
      </c>
      <c r="M45" s="18" t="s">
        <v>647</v>
      </c>
      <c r="N45" s="18" t="s">
        <v>55</v>
      </c>
      <c r="V45" t="s">
        <v>2320</v>
      </c>
      <c r="W45" t="s">
        <v>4015</v>
      </c>
      <c r="AK45" t="s">
        <v>2833</v>
      </c>
      <c r="AU45" t="s">
        <v>3644</v>
      </c>
    </row>
    <row r="46" spans="7:51" x14ac:dyDescent="0.3">
      <c r="G46" t="s">
        <v>1272</v>
      </c>
      <c r="H46" t="s">
        <v>3930</v>
      </c>
      <c r="M46" s="18" t="s">
        <v>55</v>
      </c>
      <c r="N46" s="18" t="s">
        <v>55</v>
      </c>
      <c r="V46" t="s">
        <v>606</v>
      </c>
      <c r="W46" t="s">
        <v>428</v>
      </c>
      <c r="AK46" t="s">
        <v>205</v>
      </c>
      <c r="AU46" t="s">
        <v>241</v>
      </c>
    </row>
    <row r="47" spans="7:51" x14ac:dyDescent="0.3">
      <c r="G47" t="s">
        <v>2806</v>
      </c>
      <c r="H47" t="s">
        <v>3930</v>
      </c>
      <c r="M47" s="18" t="s">
        <v>1142</v>
      </c>
      <c r="N47" s="18" t="s">
        <v>1142</v>
      </c>
      <c r="V47" t="s">
        <v>3577</v>
      </c>
      <c r="W47" t="s">
        <v>428</v>
      </c>
      <c r="AK47" t="s">
        <v>383</v>
      </c>
      <c r="AU47" t="s">
        <v>1791</v>
      </c>
    </row>
    <row r="48" spans="7:51" x14ac:dyDescent="0.3">
      <c r="G48" t="s">
        <v>3592</v>
      </c>
      <c r="H48" t="s">
        <v>3359</v>
      </c>
      <c r="M48" s="18" t="s">
        <v>3012</v>
      </c>
      <c r="N48" s="18" t="s">
        <v>3012</v>
      </c>
      <c r="V48" t="s">
        <v>134</v>
      </c>
      <c r="W48" t="s">
        <v>428</v>
      </c>
      <c r="AK48" t="s">
        <v>2326</v>
      </c>
      <c r="AU48" t="s">
        <v>2005</v>
      </c>
    </row>
    <row r="49" spans="7:47" x14ac:dyDescent="0.3">
      <c r="G49" t="s">
        <v>3091</v>
      </c>
      <c r="H49" t="s">
        <v>3936</v>
      </c>
      <c r="M49" s="18" t="s">
        <v>3044</v>
      </c>
      <c r="N49" s="18" t="s">
        <v>3044</v>
      </c>
      <c r="V49" t="s">
        <v>979</v>
      </c>
      <c r="W49" t="s">
        <v>4017</v>
      </c>
      <c r="AK49" t="s">
        <v>804</v>
      </c>
      <c r="AU49" t="s">
        <v>351</v>
      </c>
    </row>
    <row r="50" spans="7:47" x14ac:dyDescent="0.3">
      <c r="G50" t="s">
        <v>628</v>
      </c>
      <c r="H50" t="s">
        <v>3936</v>
      </c>
      <c r="M50" s="18" t="s">
        <v>2144</v>
      </c>
      <c r="N50" s="18" t="s">
        <v>2144</v>
      </c>
      <c r="V50" t="s">
        <v>3258</v>
      </c>
      <c r="W50" t="s">
        <v>4016</v>
      </c>
      <c r="AK50" t="s">
        <v>3783</v>
      </c>
      <c r="AU50" t="s">
        <v>2610</v>
      </c>
    </row>
    <row r="51" spans="7:47" x14ac:dyDescent="0.3">
      <c r="G51" t="s">
        <v>389</v>
      </c>
      <c r="H51" t="s">
        <v>3945</v>
      </c>
      <c r="M51" s="18" t="s">
        <v>1266</v>
      </c>
      <c r="N51" s="18" t="s">
        <v>1266</v>
      </c>
      <c r="V51" t="s">
        <v>2467</v>
      </c>
      <c r="W51" t="s">
        <v>4017</v>
      </c>
      <c r="AK51" t="s">
        <v>649</v>
      </c>
      <c r="AU51" t="s">
        <v>2815</v>
      </c>
    </row>
    <row r="52" spans="7:47" x14ac:dyDescent="0.3">
      <c r="G52" t="s">
        <v>3414</v>
      </c>
      <c r="H52" t="s">
        <v>3414</v>
      </c>
      <c r="M52" s="18" t="s">
        <v>3918</v>
      </c>
      <c r="N52" s="18" t="s">
        <v>55</v>
      </c>
      <c r="V52" t="s">
        <v>1157</v>
      </c>
      <c r="W52" t="s">
        <v>174</v>
      </c>
      <c r="AK52" t="s">
        <v>849</v>
      </c>
      <c r="AU52" t="s">
        <v>2568</v>
      </c>
    </row>
    <row r="53" spans="7:47" x14ac:dyDescent="0.3">
      <c r="G53" t="s">
        <v>3067</v>
      </c>
      <c r="H53" t="s">
        <v>46</v>
      </c>
      <c r="V53" t="s">
        <v>960</v>
      </c>
      <c r="W53" t="s">
        <v>4018</v>
      </c>
      <c r="AK53" t="s">
        <v>774</v>
      </c>
      <c r="AU53" t="s">
        <v>1359</v>
      </c>
    </row>
    <row r="54" spans="7:47" x14ac:dyDescent="0.3">
      <c r="G54" t="s">
        <v>428</v>
      </c>
      <c r="H54" t="s">
        <v>428</v>
      </c>
      <c r="V54" t="s">
        <v>3051</v>
      </c>
      <c r="W54" t="s">
        <v>3978</v>
      </c>
      <c r="AK54" t="s">
        <v>2992</v>
      </c>
      <c r="AU54" t="s">
        <v>544</v>
      </c>
    </row>
    <row r="55" spans="7:47" x14ac:dyDescent="0.3">
      <c r="G55" t="s">
        <v>2518</v>
      </c>
      <c r="H55" t="s">
        <v>428</v>
      </c>
      <c r="V55" t="s">
        <v>688</v>
      </c>
      <c r="W55" t="s">
        <v>3978</v>
      </c>
      <c r="AK55" t="s">
        <v>3918</v>
      </c>
      <c r="AU55" t="s">
        <v>1477</v>
      </c>
    </row>
    <row r="56" spans="7:47" x14ac:dyDescent="0.3">
      <c r="G56" t="s">
        <v>906</v>
      </c>
      <c r="H56" t="s">
        <v>428</v>
      </c>
      <c r="V56" t="s">
        <v>3085</v>
      </c>
      <c r="W56" t="s">
        <v>3085</v>
      </c>
      <c r="AU56" t="s">
        <v>1290</v>
      </c>
    </row>
    <row r="57" spans="7:47" x14ac:dyDescent="0.3">
      <c r="G57" t="s">
        <v>829</v>
      </c>
      <c r="H57" t="s">
        <v>428</v>
      </c>
      <c r="V57" t="s">
        <v>541</v>
      </c>
      <c r="W57" t="s">
        <v>3976</v>
      </c>
      <c r="AU57" t="s">
        <v>948</v>
      </c>
    </row>
    <row r="58" spans="7:47" x14ac:dyDescent="0.3">
      <c r="G58" t="s">
        <v>869</v>
      </c>
      <c r="H58" t="s">
        <v>428</v>
      </c>
      <c r="V58" t="s">
        <v>1656</v>
      </c>
      <c r="W58" t="s">
        <v>3946</v>
      </c>
      <c r="AU58" t="s">
        <v>2071</v>
      </c>
    </row>
    <row r="59" spans="7:47" x14ac:dyDescent="0.3">
      <c r="G59" t="s">
        <v>159</v>
      </c>
      <c r="H59" t="s">
        <v>428</v>
      </c>
      <c r="V59" t="s">
        <v>1066</v>
      </c>
      <c r="W59" t="s">
        <v>3975</v>
      </c>
      <c r="AU59" t="s">
        <v>3107</v>
      </c>
    </row>
    <row r="60" spans="7:47" x14ac:dyDescent="0.3">
      <c r="G60" t="s">
        <v>1077</v>
      </c>
      <c r="H60" t="s">
        <v>428</v>
      </c>
      <c r="V60" t="s">
        <v>3304</v>
      </c>
      <c r="W60" t="s">
        <v>3975</v>
      </c>
      <c r="AU60" t="s">
        <v>3709</v>
      </c>
    </row>
    <row r="61" spans="7:47" x14ac:dyDescent="0.3">
      <c r="G61" t="s">
        <v>436</v>
      </c>
      <c r="H61" t="s">
        <v>428</v>
      </c>
      <c r="V61" t="s">
        <v>998</v>
      </c>
      <c r="W61" t="s">
        <v>998</v>
      </c>
      <c r="AU61" t="s">
        <v>3684</v>
      </c>
    </row>
    <row r="62" spans="7:47" x14ac:dyDescent="0.3">
      <c r="G62" t="s">
        <v>1445</v>
      </c>
      <c r="H62" t="s">
        <v>428</v>
      </c>
      <c r="V62" t="s">
        <v>1596</v>
      </c>
      <c r="W62" t="s">
        <v>3967</v>
      </c>
      <c r="AU62" t="s">
        <v>1555</v>
      </c>
    </row>
    <row r="63" spans="7:47" x14ac:dyDescent="0.3">
      <c r="G63" t="s">
        <v>2819</v>
      </c>
      <c r="H63" t="s">
        <v>428</v>
      </c>
      <c r="V63" t="s">
        <v>2227</v>
      </c>
      <c r="W63" t="s">
        <v>2227</v>
      </c>
      <c r="AU63" t="s">
        <v>2187</v>
      </c>
    </row>
    <row r="64" spans="7:47" x14ac:dyDescent="0.3">
      <c r="G64" t="s">
        <v>134</v>
      </c>
      <c r="H64" t="s">
        <v>428</v>
      </c>
      <c r="V64" t="s">
        <v>2350</v>
      </c>
      <c r="W64" t="s">
        <v>2227</v>
      </c>
      <c r="AU64" t="s">
        <v>2538</v>
      </c>
    </row>
    <row r="65" spans="7:47" x14ac:dyDescent="0.3">
      <c r="G65" t="s">
        <v>3780</v>
      </c>
      <c r="H65" t="s">
        <v>428</v>
      </c>
      <c r="V65" t="s">
        <v>101</v>
      </c>
      <c r="W65" t="s">
        <v>67</v>
      </c>
      <c r="AU65" t="s">
        <v>2368</v>
      </c>
    </row>
    <row r="66" spans="7:47" x14ac:dyDescent="0.3">
      <c r="G66" t="s">
        <v>3574</v>
      </c>
      <c r="H66" t="s">
        <v>428</v>
      </c>
      <c r="V66" t="s">
        <v>1226</v>
      </c>
      <c r="W66" t="s">
        <v>67</v>
      </c>
      <c r="AU66" t="s">
        <v>3284</v>
      </c>
    </row>
    <row r="67" spans="7:47" x14ac:dyDescent="0.3">
      <c r="G67" t="s">
        <v>716</v>
      </c>
      <c r="H67" t="s">
        <v>428</v>
      </c>
      <c r="V67" t="s">
        <v>660</v>
      </c>
      <c r="W67" t="s">
        <v>3967</v>
      </c>
      <c r="AU67" t="s">
        <v>55</v>
      </c>
    </row>
    <row r="68" spans="7:47" x14ac:dyDescent="0.3">
      <c r="G68" t="s">
        <v>2957</v>
      </c>
      <c r="H68" t="s">
        <v>428</v>
      </c>
      <c r="V68" t="s">
        <v>1233</v>
      </c>
      <c r="W68" t="s">
        <v>4021</v>
      </c>
      <c r="AU68" t="s">
        <v>2871</v>
      </c>
    </row>
    <row r="69" spans="7:47" x14ac:dyDescent="0.3">
      <c r="G69" t="s">
        <v>1157</v>
      </c>
      <c r="H69" t="s">
        <v>174</v>
      </c>
      <c r="V69" t="s">
        <v>2400</v>
      </c>
      <c r="W69" t="s">
        <v>4019</v>
      </c>
      <c r="AU69" t="s">
        <v>1511</v>
      </c>
    </row>
    <row r="70" spans="7:47" x14ac:dyDescent="0.3">
      <c r="G70" t="s">
        <v>3831</v>
      </c>
      <c r="H70" t="s">
        <v>3923</v>
      </c>
      <c r="V70" t="s">
        <v>3238</v>
      </c>
      <c r="W70" t="s">
        <v>4020</v>
      </c>
      <c r="AU70" t="s">
        <v>1316</v>
      </c>
    </row>
    <row r="71" spans="7:47" x14ac:dyDescent="0.3">
      <c r="G71" t="s">
        <v>686</v>
      </c>
      <c r="H71" t="s">
        <v>3923</v>
      </c>
      <c r="V71" t="s">
        <v>1781</v>
      </c>
      <c r="W71" t="s">
        <v>3976</v>
      </c>
      <c r="AU71" t="s">
        <v>2174</v>
      </c>
    </row>
    <row r="72" spans="7:47" x14ac:dyDescent="0.3">
      <c r="G72" t="s">
        <v>809</v>
      </c>
      <c r="H72" t="s">
        <v>3923</v>
      </c>
      <c r="V72" t="s">
        <v>497</v>
      </c>
      <c r="W72" t="s">
        <v>3976</v>
      </c>
      <c r="AU72" t="s">
        <v>1859</v>
      </c>
    </row>
    <row r="73" spans="7:47" x14ac:dyDescent="0.3">
      <c r="G73" t="s">
        <v>3121</v>
      </c>
      <c r="H73" t="s">
        <v>3121</v>
      </c>
      <c r="V73" t="s">
        <v>319</v>
      </c>
      <c r="W73" t="s">
        <v>3976</v>
      </c>
      <c r="AU73" t="s">
        <v>1548</v>
      </c>
    </row>
    <row r="74" spans="7:47" x14ac:dyDescent="0.3">
      <c r="G74" t="s">
        <v>329</v>
      </c>
      <c r="H74" t="s">
        <v>3946</v>
      </c>
      <c r="V74" t="s">
        <v>1072</v>
      </c>
      <c r="W74" t="s">
        <v>3976</v>
      </c>
      <c r="AU74" t="s">
        <v>206</v>
      </c>
    </row>
    <row r="75" spans="7:47" x14ac:dyDescent="0.3">
      <c r="G75" t="s">
        <v>3565</v>
      </c>
      <c r="H75" t="s">
        <v>3565</v>
      </c>
      <c r="V75" t="s">
        <v>1888</v>
      </c>
      <c r="W75" t="s">
        <v>3967</v>
      </c>
      <c r="AU75" t="s">
        <v>936</v>
      </c>
    </row>
    <row r="76" spans="7:47" x14ac:dyDescent="0.3">
      <c r="G76" t="s">
        <v>3152</v>
      </c>
      <c r="H76" t="s">
        <v>3936</v>
      </c>
      <c r="V76" t="s">
        <v>2233</v>
      </c>
      <c r="W76" t="s">
        <v>2233</v>
      </c>
      <c r="AU76" t="s">
        <v>602</v>
      </c>
    </row>
    <row r="77" spans="7:47" x14ac:dyDescent="0.3">
      <c r="G77" t="s">
        <v>2643</v>
      </c>
      <c r="H77" t="s">
        <v>3937</v>
      </c>
      <c r="V77" t="s">
        <v>909</v>
      </c>
      <c r="W77" t="s">
        <v>2233</v>
      </c>
      <c r="AU77" t="s">
        <v>1669</v>
      </c>
    </row>
    <row r="78" spans="7:47" x14ac:dyDescent="0.3">
      <c r="G78" t="s">
        <v>3235</v>
      </c>
      <c r="H78" t="s">
        <v>3947</v>
      </c>
      <c r="V78" t="s">
        <v>1675</v>
      </c>
      <c r="W78" t="s">
        <v>2233</v>
      </c>
      <c r="AU78" t="s">
        <v>2436</v>
      </c>
    </row>
    <row r="79" spans="7:47" x14ac:dyDescent="0.3">
      <c r="G79" t="s">
        <v>2762</v>
      </c>
      <c r="H79" t="s">
        <v>2762</v>
      </c>
      <c r="V79" t="s">
        <v>1880</v>
      </c>
      <c r="W79" t="s">
        <v>2233</v>
      </c>
      <c r="AU79" t="s">
        <v>1001</v>
      </c>
    </row>
    <row r="80" spans="7:47" x14ac:dyDescent="0.3">
      <c r="G80" t="s">
        <v>3437</v>
      </c>
      <c r="H80" t="s">
        <v>3437</v>
      </c>
      <c r="V80" t="s">
        <v>2952</v>
      </c>
      <c r="W80" t="s">
        <v>2952</v>
      </c>
      <c r="AU80" t="s">
        <v>2092</v>
      </c>
    </row>
    <row r="81" spans="7:47" x14ac:dyDescent="0.3">
      <c r="G81" t="s">
        <v>2551</v>
      </c>
      <c r="H81" t="s">
        <v>3948</v>
      </c>
      <c r="V81" t="s">
        <v>3702</v>
      </c>
      <c r="W81" t="s">
        <v>2952</v>
      </c>
      <c r="AU81" t="s">
        <v>1798</v>
      </c>
    </row>
    <row r="82" spans="7:47" x14ac:dyDescent="0.3">
      <c r="G82" t="s">
        <v>764</v>
      </c>
      <c r="H82" t="s">
        <v>3924</v>
      </c>
      <c r="V82" t="s">
        <v>2291</v>
      </c>
      <c r="W82" t="s">
        <v>174</v>
      </c>
      <c r="AU82" t="s">
        <v>1352</v>
      </c>
    </row>
    <row r="83" spans="7:47" x14ac:dyDescent="0.3">
      <c r="G83" t="s">
        <v>2288</v>
      </c>
      <c r="H83" t="s">
        <v>174</v>
      </c>
      <c r="V83" t="s">
        <v>1253</v>
      </c>
      <c r="W83" t="s">
        <v>3977</v>
      </c>
      <c r="AU83" t="s">
        <v>1451</v>
      </c>
    </row>
    <row r="84" spans="7:47" x14ac:dyDescent="0.3">
      <c r="G84" t="s">
        <v>1545</v>
      </c>
      <c r="H84" t="s">
        <v>1545</v>
      </c>
      <c r="V84" t="s">
        <v>2765</v>
      </c>
      <c r="W84" t="s">
        <v>2765</v>
      </c>
      <c r="AU84" t="s">
        <v>2767</v>
      </c>
    </row>
    <row r="85" spans="7:47" x14ac:dyDescent="0.3">
      <c r="G85" t="s">
        <v>3359</v>
      </c>
      <c r="H85" t="s">
        <v>3359</v>
      </c>
      <c r="V85" t="s">
        <v>46</v>
      </c>
      <c r="W85" t="s">
        <v>67</v>
      </c>
      <c r="AU85" t="s">
        <v>775</v>
      </c>
    </row>
    <row r="86" spans="7:47" x14ac:dyDescent="0.3">
      <c r="G86" t="s">
        <v>479</v>
      </c>
      <c r="H86" t="s">
        <v>174</v>
      </c>
      <c r="V86" t="s">
        <v>3567</v>
      </c>
      <c r="W86" t="s">
        <v>3981</v>
      </c>
      <c r="AU86" t="s">
        <v>233</v>
      </c>
    </row>
    <row r="87" spans="7:47" x14ac:dyDescent="0.3">
      <c r="G87" t="s">
        <v>46</v>
      </c>
      <c r="H87" t="s">
        <v>46</v>
      </c>
      <c r="V87" t="s">
        <v>1088</v>
      </c>
      <c r="W87" t="s">
        <v>1088</v>
      </c>
      <c r="AU87" t="s">
        <v>572</v>
      </c>
    </row>
    <row r="88" spans="7:47" x14ac:dyDescent="0.3">
      <c r="G88" t="s">
        <v>1171</v>
      </c>
      <c r="H88" t="s">
        <v>3949</v>
      </c>
      <c r="V88" t="s">
        <v>1174</v>
      </c>
      <c r="W88" t="s">
        <v>3967</v>
      </c>
      <c r="AU88" t="s">
        <v>3461</v>
      </c>
    </row>
    <row r="89" spans="7:47" x14ac:dyDescent="0.3">
      <c r="G89" t="s">
        <v>3599</v>
      </c>
      <c r="H89" t="s">
        <v>3949</v>
      </c>
      <c r="V89" t="s">
        <v>2240</v>
      </c>
      <c r="W89" t="s">
        <v>3967</v>
      </c>
      <c r="AU89" t="s">
        <v>1539</v>
      </c>
    </row>
    <row r="90" spans="7:47" x14ac:dyDescent="0.3">
      <c r="G90" t="s">
        <v>2891</v>
      </c>
      <c r="H90" t="s">
        <v>2620</v>
      </c>
      <c r="V90" t="s">
        <v>579</v>
      </c>
      <c r="W90" t="s">
        <v>3974</v>
      </c>
      <c r="AU90" t="s">
        <v>1389</v>
      </c>
    </row>
    <row r="91" spans="7:47" x14ac:dyDescent="0.3">
      <c r="G91" t="s">
        <v>1249</v>
      </c>
      <c r="H91" t="s">
        <v>428</v>
      </c>
      <c r="V91" t="s">
        <v>1824</v>
      </c>
      <c r="W91" t="s">
        <v>2129</v>
      </c>
      <c r="AU91" t="s">
        <v>119</v>
      </c>
    </row>
    <row r="92" spans="7:47" x14ac:dyDescent="0.3">
      <c r="G92" t="s">
        <v>3534</v>
      </c>
      <c r="H92" t="s">
        <v>3534</v>
      </c>
      <c r="V92" t="s">
        <v>2129</v>
      </c>
      <c r="W92" t="s">
        <v>2129</v>
      </c>
      <c r="AU92" t="s">
        <v>499</v>
      </c>
    </row>
    <row r="93" spans="7:47" x14ac:dyDescent="0.3">
      <c r="G93" t="s">
        <v>2121</v>
      </c>
      <c r="H93" t="s">
        <v>46</v>
      </c>
      <c r="V93" t="s">
        <v>3032</v>
      </c>
      <c r="W93" t="s">
        <v>4007</v>
      </c>
      <c r="AU93" t="s">
        <v>295</v>
      </c>
    </row>
    <row r="94" spans="7:47" x14ac:dyDescent="0.3">
      <c r="G94" t="s">
        <v>1085</v>
      </c>
      <c r="H94" t="s">
        <v>4002</v>
      </c>
      <c r="V94" t="s">
        <v>2920</v>
      </c>
      <c r="W94" t="s">
        <v>2920</v>
      </c>
      <c r="AU94" t="s">
        <v>1783</v>
      </c>
    </row>
    <row r="95" spans="7:47" x14ac:dyDescent="0.3">
      <c r="G95" t="s">
        <v>3694</v>
      </c>
      <c r="H95" t="s">
        <v>3938</v>
      </c>
      <c r="V95" t="s">
        <v>407</v>
      </c>
      <c r="W95" t="s">
        <v>3973</v>
      </c>
      <c r="AU95" t="s">
        <v>1851</v>
      </c>
    </row>
    <row r="96" spans="7:47" x14ac:dyDescent="0.3">
      <c r="G96" t="s">
        <v>2620</v>
      </c>
      <c r="H96" t="s">
        <v>2620</v>
      </c>
      <c r="V96" t="s">
        <v>2705</v>
      </c>
      <c r="W96" t="s">
        <v>3968</v>
      </c>
      <c r="AU96" t="s">
        <v>2018</v>
      </c>
    </row>
    <row r="97" spans="7:47" x14ac:dyDescent="0.3">
      <c r="G97" t="s">
        <v>2576</v>
      </c>
      <c r="H97" t="s">
        <v>2620</v>
      </c>
      <c r="V97" t="s">
        <v>3114</v>
      </c>
      <c r="W97" t="s">
        <v>174</v>
      </c>
      <c r="AU97" t="s">
        <v>77</v>
      </c>
    </row>
    <row r="98" spans="7:47" x14ac:dyDescent="0.3">
      <c r="G98" t="s">
        <v>1192</v>
      </c>
      <c r="H98" t="s">
        <v>2620</v>
      </c>
      <c r="V98" t="s">
        <v>2781</v>
      </c>
      <c r="W98" t="s">
        <v>174</v>
      </c>
      <c r="AU98" t="s">
        <v>911</v>
      </c>
    </row>
    <row r="99" spans="7:47" x14ac:dyDescent="0.3">
      <c r="G99" t="s">
        <v>2370</v>
      </c>
      <c r="H99" t="s">
        <v>2620</v>
      </c>
      <c r="V99" t="s">
        <v>2528</v>
      </c>
      <c r="W99" t="s">
        <v>4006</v>
      </c>
      <c r="AU99" t="s">
        <v>901</v>
      </c>
    </row>
    <row r="100" spans="7:47" x14ac:dyDescent="0.3">
      <c r="G100" t="s">
        <v>576</v>
      </c>
      <c r="H100" t="s">
        <v>3939</v>
      </c>
      <c r="V100" t="s">
        <v>2325</v>
      </c>
      <c r="W100" t="s">
        <v>3969</v>
      </c>
      <c r="AU100" t="s">
        <v>1090</v>
      </c>
    </row>
    <row r="101" spans="7:47" x14ac:dyDescent="0.3">
      <c r="G101" t="s">
        <v>3111</v>
      </c>
      <c r="H101" t="s">
        <v>174</v>
      </c>
      <c r="V101" t="s">
        <v>1864</v>
      </c>
      <c r="W101" t="s">
        <v>3085</v>
      </c>
      <c r="AU101" t="s">
        <v>641</v>
      </c>
    </row>
    <row r="102" spans="7:47" x14ac:dyDescent="0.3">
      <c r="G102" t="s">
        <v>200</v>
      </c>
      <c r="H102" t="s">
        <v>174</v>
      </c>
      <c r="V102" t="s">
        <v>262</v>
      </c>
      <c r="W102" t="s">
        <v>3925</v>
      </c>
      <c r="AU102" t="s">
        <v>582</v>
      </c>
    </row>
    <row r="103" spans="7:47" x14ac:dyDescent="0.3">
      <c r="G103" t="s">
        <v>2949</v>
      </c>
      <c r="H103" t="s">
        <v>2949</v>
      </c>
      <c r="V103" t="s">
        <v>3548</v>
      </c>
      <c r="W103" t="s">
        <v>3548</v>
      </c>
      <c r="AU103" t="s">
        <v>694</v>
      </c>
    </row>
    <row r="104" spans="7:47" x14ac:dyDescent="0.3">
      <c r="G104" t="s">
        <v>3699</v>
      </c>
      <c r="H104" t="s">
        <v>3699</v>
      </c>
      <c r="V104" t="s">
        <v>2423</v>
      </c>
      <c r="W104" t="s">
        <v>3548</v>
      </c>
      <c r="AU104" t="s">
        <v>2247</v>
      </c>
    </row>
    <row r="105" spans="7:47" x14ac:dyDescent="0.3">
      <c r="G105" t="s">
        <v>3029</v>
      </c>
      <c r="H105" t="s">
        <v>3940</v>
      </c>
      <c r="V105" t="s">
        <v>2808</v>
      </c>
      <c r="W105" t="s">
        <v>3548</v>
      </c>
      <c r="AU105" t="s">
        <v>3735</v>
      </c>
    </row>
    <row r="106" spans="7:47" x14ac:dyDescent="0.3">
      <c r="G106" t="s">
        <v>2206</v>
      </c>
      <c r="H106" t="s">
        <v>3941</v>
      </c>
      <c r="V106" t="s">
        <v>1135</v>
      </c>
      <c r="W106" t="s">
        <v>3971</v>
      </c>
      <c r="AU106" t="s">
        <v>1836</v>
      </c>
    </row>
    <row r="107" spans="7:47" x14ac:dyDescent="0.3">
      <c r="G107" t="s">
        <v>1864</v>
      </c>
      <c r="H107" t="s">
        <v>3121</v>
      </c>
      <c r="V107" t="s">
        <v>3006</v>
      </c>
      <c r="W107" t="s">
        <v>3057</v>
      </c>
      <c r="AU107" t="s">
        <v>1643</v>
      </c>
    </row>
    <row r="108" spans="7:47" x14ac:dyDescent="0.3">
      <c r="G108" t="s">
        <v>1101</v>
      </c>
      <c r="H108" t="s">
        <v>1300</v>
      </c>
      <c r="V108" t="s">
        <v>2553</v>
      </c>
      <c r="W108" t="s">
        <v>3972</v>
      </c>
      <c r="AU108" t="s">
        <v>3077</v>
      </c>
    </row>
    <row r="109" spans="7:47" x14ac:dyDescent="0.3">
      <c r="G109" t="s">
        <v>1714</v>
      </c>
      <c r="H109" t="s">
        <v>1300</v>
      </c>
      <c r="V109" t="s">
        <v>2343</v>
      </c>
      <c r="W109" t="s">
        <v>3057</v>
      </c>
      <c r="AU109" t="s">
        <v>3270</v>
      </c>
    </row>
    <row r="110" spans="7:47" x14ac:dyDescent="0.3">
      <c r="G110" t="s">
        <v>1412</v>
      </c>
      <c r="H110" t="s">
        <v>1300</v>
      </c>
      <c r="V110" t="s">
        <v>795</v>
      </c>
      <c r="W110" t="s">
        <v>2046</v>
      </c>
      <c r="AU110" t="s">
        <v>3918</v>
      </c>
    </row>
    <row r="111" spans="7:47" x14ac:dyDescent="0.3">
      <c r="G111" t="s">
        <v>62</v>
      </c>
      <c r="H111" t="s">
        <v>46</v>
      </c>
      <c r="V111" t="s">
        <v>1721</v>
      </c>
      <c r="W111" t="s">
        <v>3942</v>
      </c>
    </row>
    <row r="112" spans="7:47" x14ac:dyDescent="0.3">
      <c r="G112" t="s">
        <v>259</v>
      </c>
      <c r="H112" t="s">
        <v>3925</v>
      </c>
      <c r="V112" t="s">
        <v>2060</v>
      </c>
      <c r="W112" t="s">
        <v>3942</v>
      </c>
    </row>
    <row r="113" spans="7:23" x14ac:dyDescent="0.3">
      <c r="G113" t="s">
        <v>1481</v>
      </c>
      <c r="H113" t="s">
        <v>4022</v>
      </c>
      <c r="V113" t="s">
        <v>773</v>
      </c>
      <c r="W113" t="s">
        <v>3967</v>
      </c>
    </row>
    <row r="114" spans="7:23" x14ac:dyDescent="0.3">
      <c r="G114" t="s">
        <v>3074</v>
      </c>
      <c r="H114" t="s">
        <v>4003</v>
      </c>
      <c r="V114" t="s">
        <v>1448</v>
      </c>
      <c r="W114" t="s">
        <v>3967</v>
      </c>
    </row>
    <row r="115" spans="7:23" x14ac:dyDescent="0.3">
      <c r="G115" t="s">
        <v>3342</v>
      </c>
      <c r="H115" t="s">
        <v>4003</v>
      </c>
      <c r="V115" t="s">
        <v>1274</v>
      </c>
      <c r="W115" t="s">
        <v>3057</v>
      </c>
    </row>
    <row r="116" spans="7:23" x14ac:dyDescent="0.3">
      <c r="G116" t="s">
        <v>1560</v>
      </c>
      <c r="H116" t="s">
        <v>4003</v>
      </c>
      <c r="V116" t="s">
        <v>1922</v>
      </c>
      <c r="W116" t="s">
        <v>3978</v>
      </c>
    </row>
    <row r="117" spans="7:23" x14ac:dyDescent="0.3">
      <c r="G117" t="s">
        <v>72</v>
      </c>
      <c r="H117" t="s">
        <v>3949</v>
      </c>
      <c r="V117" t="s">
        <v>492</v>
      </c>
      <c r="W117" t="s">
        <v>3967</v>
      </c>
    </row>
    <row r="118" spans="7:23" x14ac:dyDescent="0.3">
      <c r="G118" t="s">
        <v>489</v>
      </c>
      <c r="H118" t="s">
        <v>3949</v>
      </c>
      <c r="V118" t="s">
        <v>1537</v>
      </c>
      <c r="W118" t="s">
        <v>3967</v>
      </c>
    </row>
    <row r="119" spans="7:23" x14ac:dyDescent="0.3">
      <c r="G119" t="s">
        <v>1327</v>
      </c>
      <c r="H119" t="s">
        <v>3932</v>
      </c>
      <c r="V119" t="s">
        <v>571</v>
      </c>
      <c r="W119" t="s">
        <v>4004</v>
      </c>
    </row>
    <row r="120" spans="7:23" x14ac:dyDescent="0.3">
      <c r="G120" t="s">
        <v>1593</v>
      </c>
      <c r="H120" t="s">
        <v>3952</v>
      </c>
      <c r="V120" t="s">
        <v>3459</v>
      </c>
      <c r="W120" t="s">
        <v>3967</v>
      </c>
    </row>
    <row r="121" spans="7:23" x14ac:dyDescent="0.3">
      <c r="G121" t="s">
        <v>2038</v>
      </c>
      <c r="H121" t="s">
        <v>3359</v>
      </c>
      <c r="V121" t="s">
        <v>3885</v>
      </c>
      <c r="W121" t="s">
        <v>4004</v>
      </c>
    </row>
    <row r="122" spans="7:23" x14ac:dyDescent="0.3">
      <c r="G122" t="s">
        <v>2307</v>
      </c>
      <c r="H122" t="s">
        <v>3949</v>
      </c>
      <c r="V122" t="s">
        <v>899</v>
      </c>
      <c r="W122" t="s">
        <v>3970</v>
      </c>
    </row>
    <row r="123" spans="7:23" x14ac:dyDescent="0.3">
      <c r="G123" t="s">
        <v>3222</v>
      </c>
      <c r="H123" t="s">
        <v>3936</v>
      </c>
      <c r="V123" t="s">
        <v>3918</v>
      </c>
      <c r="W123" t="s">
        <v>67</v>
      </c>
    </row>
    <row r="124" spans="7:23" x14ac:dyDescent="0.3">
      <c r="G124" t="s">
        <v>2477</v>
      </c>
      <c r="H124" t="s">
        <v>3932</v>
      </c>
    </row>
    <row r="125" spans="7:23" x14ac:dyDescent="0.3">
      <c r="G125" t="s">
        <v>1430</v>
      </c>
      <c r="H125" t="s">
        <v>4023</v>
      </c>
    </row>
    <row r="126" spans="7:23" x14ac:dyDescent="0.3">
      <c r="G126" t="s">
        <v>2170</v>
      </c>
      <c r="H126" t="s">
        <v>3937</v>
      </c>
    </row>
    <row r="127" spans="7:23" x14ac:dyDescent="0.3">
      <c r="G127" t="s">
        <v>2051</v>
      </c>
      <c r="H127" t="s">
        <v>3936</v>
      </c>
    </row>
    <row r="128" spans="7:23" x14ac:dyDescent="0.3">
      <c r="G128" t="s">
        <v>3280</v>
      </c>
      <c r="H128" t="s">
        <v>3936</v>
      </c>
    </row>
    <row r="129" spans="7:8" x14ac:dyDescent="0.3">
      <c r="G129" t="s">
        <v>637</v>
      </c>
      <c r="H129" t="s">
        <v>3932</v>
      </c>
    </row>
    <row r="130" spans="7:8" x14ac:dyDescent="0.3">
      <c r="G130" t="s">
        <v>2132</v>
      </c>
      <c r="H130" t="s">
        <v>3932</v>
      </c>
    </row>
    <row r="131" spans="7:8" x14ac:dyDescent="0.3">
      <c r="G131" t="s">
        <v>1393</v>
      </c>
      <c r="H131" t="s">
        <v>3933</v>
      </c>
    </row>
    <row r="132" spans="7:8" x14ac:dyDescent="0.3">
      <c r="G132" t="s">
        <v>568</v>
      </c>
      <c r="H132" t="s">
        <v>3936</v>
      </c>
    </row>
    <row r="133" spans="7:8" x14ac:dyDescent="0.3">
      <c r="G133" t="s">
        <v>3048</v>
      </c>
      <c r="H133" t="s">
        <v>3953</v>
      </c>
    </row>
    <row r="134" spans="7:8" x14ac:dyDescent="0.3">
      <c r="G134" t="s">
        <v>3024</v>
      </c>
      <c r="H134" t="s">
        <v>428</v>
      </c>
    </row>
    <row r="135" spans="7:8" x14ac:dyDescent="0.3">
      <c r="G135" t="s">
        <v>1041</v>
      </c>
      <c r="H135" t="s">
        <v>1041</v>
      </c>
    </row>
    <row r="136" spans="7:8" x14ac:dyDescent="0.3">
      <c r="G136" t="s">
        <v>3903</v>
      </c>
      <c r="H136" t="s">
        <v>1041</v>
      </c>
    </row>
    <row r="137" spans="7:8" x14ac:dyDescent="0.3">
      <c r="G137" t="s">
        <v>3172</v>
      </c>
      <c r="H137" t="s">
        <v>1041</v>
      </c>
    </row>
    <row r="138" spans="7:8" x14ac:dyDescent="0.3">
      <c r="G138" t="s">
        <v>2124</v>
      </c>
      <c r="H138" t="s">
        <v>1041</v>
      </c>
    </row>
    <row r="139" spans="7:8" x14ac:dyDescent="0.3">
      <c r="G139" t="s">
        <v>2934</v>
      </c>
      <c r="H139" t="s">
        <v>1041</v>
      </c>
    </row>
    <row r="140" spans="7:8" x14ac:dyDescent="0.3">
      <c r="G140" t="s">
        <v>2420</v>
      </c>
      <c r="H140" t="s">
        <v>3954</v>
      </c>
    </row>
    <row r="141" spans="7:8" x14ac:dyDescent="0.3">
      <c r="G141" t="s">
        <v>3918</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workbookViewId="0">
      <pane ySplit="3" topLeftCell="A4" activePane="bottomLeft" state="frozen"/>
      <selection pane="bottomLeft" activeCell="H669" sqref="H669"/>
    </sheetView>
  </sheetViews>
  <sheetFormatPr baseColWidth="10" defaultRowHeight="14.4" x14ac:dyDescent="0.3"/>
  <cols>
    <col min="1" max="1" width="39.21875" bestFit="1" customWidth="1"/>
    <col min="2" max="2" width="19.21875" customWidth="1"/>
    <col min="3" max="3" width="23.77734375" bestFit="1" customWidth="1"/>
    <col min="4" max="4" width="13.77734375" bestFit="1" customWidth="1"/>
    <col min="5" max="5" width="22.77734375" bestFit="1" customWidth="1"/>
    <col min="6" max="6" width="21.77734375" bestFit="1" customWidth="1"/>
    <col min="7" max="7" width="12.44140625" bestFit="1" customWidth="1"/>
    <col min="8" max="8" width="19" bestFit="1" customWidth="1"/>
    <col min="9" max="9" width="12.5546875" bestFit="1" customWidth="1"/>
    <col min="10" max="10" width="15.77734375" customWidth="1"/>
    <col min="11" max="11" width="12.5546875" bestFit="1" customWidth="1"/>
    <col min="12" max="12" width="34.5546875" bestFit="1" customWidth="1"/>
    <col min="13" max="13" width="24.77734375" bestFit="1" customWidth="1"/>
    <col min="14" max="14" width="19" bestFit="1" customWidth="1"/>
    <col min="15" max="15" width="14.77734375" bestFit="1" customWidth="1"/>
  </cols>
  <sheetData>
    <row r="3" spans="1:15" ht="28.8" x14ac:dyDescent="0.3">
      <c r="B3" s="19" t="s">
        <v>4025</v>
      </c>
      <c r="C3" s="19" t="s">
        <v>4026</v>
      </c>
      <c r="D3" s="19" t="s">
        <v>4027</v>
      </c>
      <c r="E3" s="19" t="s">
        <v>4028</v>
      </c>
      <c r="F3" s="19" t="s">
        <v>4029</v>
      </c>
      <c r="G3" s="19" t="s">
        <v>4030</v>
      </c>
      <c r="H3" s="19" t="s">
        <v>4031</v>
      </c>
      <c r="I3" s="19" t="s">
        <v>3984</v>
      </c>
      <c r="J3" s="19" t="s">
        <v>4032</v>
      </c>
      <c r="K3" s="19" t="s">
        <v>4033</v>
      </c>
      <c r="L3" s="20" t="s">
        <v>4037</v>
      </c>
      <c r="M3" s="20" t="s">
        <v>4034</v>
      </c>
      <c r="N3" s="19" t="s">
        <v>4035</v>
      </c>
      <c r="O3" s="19" t="s">
        <v>4036</v>
      </c>
    </row>
    <row r="4" spans="1:15" x14ac:dyDescent="0.3">
      <c r="A4" t="str">
        <f>+Femicidios!G2</f>
        <v>Carola Cecilia Cortés González</v>
      </c>
      <c r="B4" t="str">
        <f>+IFERROR(VLOOKUP(Femicidios!I2,tablas!$D$4:$E$19,2,0),"No Informada")</f>
        <v>No Informada</v>
      </c>
      <c r="C4" t="str">
        <f>+IFERROR(VLOOKUP(Femicidios!J2,tablas!$G$4:$H$141,2,0),"No Informada")</f>
        <v>Funcionaria</v>
      </c>
      <c r="D4" t="str">
        <f>+IFERROR(VLOOKUP(Femicidios!L2,tablas!$J$4:$K$11,2,0),"Sin Información")</f>
        <v>Sin Información</v>
      </c>
      <c r="E4" t="str">
        <f>+IFERROR(VLOOKUP(Femicidios!M2,tablas!$M$4:$N$52,2,0),"Sin Información")</f>
        <v>ex Conviviente</v>
      </c>
      <c r="F4" t="str">
        <f>+IFERROR(VLOOKUP(Femicidios!N2,tablas!$P$4:$Q$23,2,0),"No Informado")</f>
        <v>Femicidio Íntimo</v>
      </c>
      <c r="G4" t="str">
        <f>+IFERROR(VLOOKUP(Femicidios!Q2,tablas!$S$4:$T$21,2,0),"No Informada")</f>
        <v>No Informada</v>
      </c>
      <c r="H4" t="str">
        <f>+IFERROR(VLOOKUP(Femicidios!R2,tablas!$V$4:$W$123,2,0),"No Informado")</f>
        <v>Funcionario Municipal</v>
      </c>
      <c r="I4" t="str">
        <f>+IFERROR(VLOOKUP(Femicidios!S2,tablas!$Y$4:$Z$9,2,0),"No Informado")</f>
        <v>No Informado</v>
      </c>
      <c r="J4" t="str">
        <f>+IFERROR(VLOOKUP(Femicidios!T2,tablas!$AB$4:$AC$8,2,0),"No Informado")</f>
        <v>No Informado</v>
      </c>
      <c r="K4" t="str">
        <f>+IFERROR(VLOOKUP(Femicidios!W2,tablas!$AE$4:$AF$9,2,0),"No Informado")</f>
        <v>No Informado</v>
      </c>
      <c r="L4" t="str">
        <f>+IFERROR(VLOOKUP(Femicidios!X2,tablas!$AH$4:$AI$33,2,0),"No Informada")</f>
        <v>Homicidio</v>
      </c>
      <c r="M4" t="str">
        <f>+IFERROR(VLOOKUP(Femicidios!Z2,tablas!$AN$4:$AO$22,2,0),"Sin Información")</f>
        <v>Sin Información</v>
      </c>
      <c r="N4" t="str">
        <f>+IFERROR(VLOOKUP(Femicidios!AB2,tablas!$AQ$4:$AR$28,2,0),"Sin Información")</f>
        <v>No Informada</v>
      </c>
      <c r="O4" t="str">
        <f>+IFERROR(VLOOKUP(Femicidios!AD2,tablas!$AX$4:$AY$42,2,0),"Sin Información")</f>
        <v>Sin Información</v>
      </c>
    </row>
    <row r="5" spans="1:15" x14ac:dyDescent="0.3">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3">
      <c r="A6" t="str">
        <f>+Femicidios!G4</f>
        <v>María Elizabeth Lorca Mateluna</v>
      </c>
      <c r="B6" t="str">
        <f>+IFERROR(VLOOKUP(Femicidios!I4,tablas!$D$4:$E$19,2,0),"No Informada")</f>
        <v>No Informada</v>
      </c>
      <c r="C6" t="str">
        <f>+IFERROR(VLOOKUP(Femicidios!J4,tablas!$G$4:$H$141,2,0),"No Informada")</f>
        <v>No Informada</v>
      </c>
      <c r="D6" t="str">
        <f>+IFERROR(VLOOKUP(Femicidios!L4,tablas!$J$4:$K$11,2,0),"Sin Información")</f>
        <v>Sin Información</v>
      </c>
      <c r="E6" t="str">
        <f>+IFERROR(VLOOKUP(Femicidios!M4,tablas!$M$4:$N$52,2,0),"Sin Información")</f>
        <v>Cónyuge</v>
      </c>
      <c r="F6" t="str">
        <f>+IFERROR(VLOOKUP(Femicidios!N4,tablas!$P$4:$Q$23,2,0),"No Informado")</f>
        <v>Femicidio Íntimo</v>
      </c>
      <c r="G6" t="str">
        <f>+IFERROR(VLOOKUP(Femicidios!Q4,tablas!$S$4:$T$21,2,0),"No Informada")</f>
        <v>No Informada</v>
      </c>
      <c r="H6" t="str">
        <f>+IFERROR(VLOOKUP(Femicidios!R4,tablas!$V$4:$W$123,2,0),"No Informado")</f>
        <v>Empresario</v>
      </c>
      <c r="I6" t="str">
        <f>+IFERROR(VLOOKUP(Femicidios!S4,tablas!$Y$4:$Z$9,2,0),"No Informado")</f>
        <v>SI</v>
      </c>
      <c r="J6" t="str">
        <f>+IFERROR(VLOOKUP(Femicidios!T4,tablas!$AB$4:$AC$8,2,0),"No Informado")</f>
        <v>No Informado</v>
      </c>
      <c r="K6" t="str">
        <f>+IFERROR(VLOOKUP(Femicidios!W4,tablas!$AE$4:$AF$9,2,0),"No Informado")</f>
        <v>No Informado</v>
      </c>
      <c r="L6" t="str">
        <f>+IFERROR(VLOOKUP(Femicidios!X4,tablas!$AH$4:$AI$33,2,0),"No Informada")</f>
        <v>Parricidio</v>
      </c>
      <c r="M6" t="str">
        <f>+IFERROR(VLOOKUP(Femicidios!Z4,tablas!$AN$4:$AO$22,2,0),"Sin Información")</f>
        <v>Sin Información</v>
      </c>
      <c r="N6" t="str">
        <f>+IFERROR(VLOOKUP(Femicidios!AB4,tablas!$AQ$4:$AR$28,2,0),"Sin Información")</f>
        <v>No Informada</v>
      </c>
      <c r="O6" t="str">
        <f>+IFERROR(VLOOKUP(Femicidios!AD4,tablas!$AX$4:$AY$42,2,0),"Sin Información")</f>
        <v>Sin Información</v>
      </c>
    </row>
    <row r="7" spans="1:15" x14ac:dyDescent="0.3">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3">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3">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3">
      <c r="A10" t="str">
        <f>+Femicidios!G8</f>
        <v>Melva Rosa Morales Donayre</v>
      </c>
      <c r="B10" t="str">
        <f>+IFERROR(VLOOKUP(Femicidios!I8,tablas!$D$4:$E$19,2,0),"No Informada")</f>
        <v>No Informada</v>
      </c>
      <c r="C10" t="str">
        <f>+IFERROR(VLOOKUP(Femicidios!J8,tablas!$G$4:$H$141,2,0),"No Informada")</f>
        <v>Comerciante</v>
      </c>
      <c r="D10" t="str">
        <f>+IFERROR(VLOOKUP(Femicidios!L8,tablas!$J$4:$K$11,2,0),"Sin Información")</f>
        <v>Sin Información</v>
      </c>
      <c r="E10" t="str">
        <f>+IFERROR(VLOOKUP(Femicidios!M8,tablas!$M$4:$N$52,2,0),"Sin Información")</f>
        <v>ex Conviviente</v>
      </c>
      <c r="F10" t="str">
        <f>+IFERROR(VLOOKUP(Femicidios!N8,tablas!$P$4:$Q$23,2,0),"No Informado")</f>
        <v>Femicidio Íntimo</v>
      </c>
      <c r="G10" t="str">
        <f>+IFERROR(VLOOKUP(Femicidios!Q8,tablas!$S$4:$T$21,2,0),"No Informada")</f>
        <v>Peruana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No Informado</v>
      </c>
      <c r="L10" t="str">
        <f>+IFERROR(VLOOKUP(Femicidios!X8,tablas!$AH$4:$AI$33,2,0),"No Informada")</f>
        <v>Muerte y hallazgo de cadáver</v>
      </c>
      <c r="M10" t="str">
        <f>+IFERROR(VLOOKUP(Femicidios!Z8,tablas!$AN$4:$AO$22,2,0),"Sin Información")</f>
        <v>Sin Información</v>
      </c>
      <c r="N10" t="str">
        <f>+IFERROR(VLOOKUP(Femicidios!AB8,tablas!$AQ$4:$AR$28,2,0),"Sin Información")</f>
        <v>No Informada</v>
      </c>
      <c r="O10" t="str">
        <f>+IFERROR(VLOOKUP(Femicidios!AD8,tablas!$AX$4:$AY$42,2,0),"Sin Información")</f>
        <v>Sin Información</v>
      </c>
    </row>
    <row r="11" spans="1:15" x14ac:dyDescent="0.3">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3">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3">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3">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3">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3">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3">
      <c r="A17" t="str">
        <f>+Femicidios!G15</f>
        <v>Valentina Del Pilar Jofré Carvajal</v>
      </c>
      <c r="B17" t="str">
        <f>+IFERROR(VLOOKUP(Femicidios!I15,tablas!$D$4:$E$19,2,0),"No Informada")</f>
        <v>No Informada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Parricidio</v>
      </c>
      <c r="M17" t="str">
        <f>+IFERROR(VLOOKUP(Femicidios!Z15,tablas!$AN$4:$AO$22,2,0),"Sin Información")</f>
        <v>Sin Información</v>
      </c>
      <c r="N17" t="str">
        <f>+IFERROR(VLOOKUP(Femicidios!AB15,tablas!$AQ$4:$AR$28,2,0),"Sin Información")</f>
        <v>No Informada</v>
      </c>
      <c r="O17" t="str">
        <f>+IFERROR(VLOOKUP(Femicidios!AD15,tablas!$AX$4:$AY$42,2,0),"Sin Información")</f>
        <v>Sin Información</v>
      </c>
    </row>
    <row r="18" spans="1:15" x14ac:dyDescent="0.3">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3">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3">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3">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3">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3">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3">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3">
      <c r="A25" t="str">
        <f>+Femicidios!G23</f>
        <v>Mónica Jérez Henríquez</v>
      </c>
      <c r="B25" t="str">
        <f>+IFERROR(VLOOKUP(Femicidios!I23,tablas!$D$4:$E$19,2,0),"No Informada")</f>
        <v>No Informada</v>
      </c>
      <c r="C25" t="str">
        <f>+IFERROR(VLOOKUP(Femicidios!J23,tablas!$G$4:$H$141,2,0),"No Informada")</f>
        <v>Embarazada</v>
      </c>
      <c r="D25" t="str">
        <f>+IFERROR(VLOOKUP(Femicidios!L23,tablas!$J$4:$K$11,2,0),"Sin Información")</f>
        <v>Sin Información</v>
      </c>
      <c r="E25" t="str">
        <f>+IFERROR(VLOOKUP(Femicidios!M23,tablas!$M$4:$N$52,2,0),"Sin Información")</f>
        <v>Conocido</v>
      </c>
      <c r="F25" t="str">
        <f>+IFERROR(VLOOKUP(Femicidios!N23,tablas!$P$4:$Q$23,2,0),"No Informado")</f>
        <v>Femicidio No Íntimo</v>
      </c>
      <c r="G25" t="str">
        <f>+IFERROR(VLOOKUP(Femicidios!Q23,tablas!$S$4:$T$21,2,0),"No Informada")</f>
        <v>No Informada</v>
      </c>
      <c r="H25" t="str">
        <f>+IFERROR(VLOOKUP(Femicidios!R23,tablas!$V$4:$W$123,2,0),"No Informado")</f>
        <v>Soldador</v>
      </c>
      <c r="I25" t="str">
        <f>+IFERROR(VLOOKUP(Femicidios!S23,tablas!$Y$4:$Z$9,2,0),"No Informado")</f>
        <v>No Informado</v>
      </c>
      <c r="J25" t="str">
        <f>+IFERROR(VLOOKUP(Femicidios!T23,tablas!$AB$4:$AC$8,2,0),"No Informado")</f>
        <v>No Informado</v>
      </c>
      <c r="K25" t="str">
        <f>+IFERROR(VLOOKUP(Femicidios!W23,tablas!$AE$4:$AF$9,2,0),"No Informado")</f>
        <v>No Informado</v>
      </c>
      <c r="L25" t="str">
        <f>+IFERROR(VLOOKUP(Femicidios!X23,tablas!$AH$4:$AI$33,2,0),"No Informada")</f>
        <v>Homicidio</v>
      </c>
      <c r="M25" t="str">
        <f>+IFERROR(VLOOKUP(Femicidios!Z23,tablas!$AN$4:$AO$22,2,0),"Sin Información")</f>
        <v>Sin Información</v>
      </c>
      <c r="N25" t="str">
        <f>+IFERROR(VLOOKUP(Femicidios!AB23,tablas!$AQ$4:$AR$28,2,0),"Sin Información")</f>
        <v>No Informada</v>
      </c>
      <c r="O25" t="str">
        <f>+IFERROR(VLOOKUP(Femicidios!AD23,tablas!$AX$4:$AY$42,2,0),"Sin Información")</f>
        <v>Sin Información</v>
      </c>
    </row>
    <row r="26" spans="1:15" x14ac:dyDescent="0.3">
      <c r="A26" t="str">
        <f>+Femicidios!G24</f>
        <v>Ana Millán Antileo</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3">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3">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3">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3">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3">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3">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3">
      <c r="A33" t="str">
        <f>+Femicidios!G31</f>
        <v>Iris Del Carmen Maldonado Quezada</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SI</v>
      </c>
      <c r="J33" t="str">
        <f>+IFERROR(VLOOKUP(Femicidios!T31,tablas!$AB$4:$AC$8,2,0),"No Informado")</f>
        <v>No Informado</v>
      </c>
      <c r="K33" t="str">
        <f>+IFERROR(VLOOKUP(Femicidios!W31,tablas!$AE$4:$AF$9,2,0),"No Informado")</f>
        <v>No Informado</v>
      </c>
      <c r="L33" t="str">
        <f>+IFERROR(VLOOKUP(Femicidios!X31,tablas!$AH$4:$AI$33,2,0),"No Informada")</f>
        <v>Muerte y hallazgo de cadáver</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3">
      <c r="A34" t="str">
        <f>+Femicidios!G32</f>
        <v>Paola Jessica Ferrada Avendaño</v>
      </c>
      <c r="B34" t="str">
        <f>+IFERROR(VLOOKUP(Femicidios!I32,tablas!$D$4:$E$19,2,0),"No Informada")</f>
        <v>No Informada</v>
      </c>
      <c r="C34" t="str">
        <f>+IFERROR(VLOOKUP(Femicidios!J32,tablas!$G$4:$H$141,2,0),"No Informada")</f>
        <v>Empleada</v>
      </c>
      <c r="D34" t="str">
        <f>+IFERROR(VLOOKUP(Femicidios!L32,tablas!$J$4:$K$11,2,0),"Sin Información")</f>
        <v>Sin Información</v>
      </c>
      <c r="E34" t="str">
        <f>+IFERROR(VLOOKUP(Femicidios!M32,tablas!$M$4:$N$52,2,0),"Sin Información")</f>
        <v>ex Conviviente</v>
      </c>
      <c r="F34" t="str">
        <f>+IFERROR(VLOOKUP(Femicidios!N32,tablas!$P$4:$Q$23,2,0),"No Informado")</f>
        <v>Femicidio Íntimo</v>
      </c>
      <c r="G34" t="str">
        <f>+IFERROR(VLOOKUP(Femicidios!Q32,tablas!$S$4:$T$21,2,0),"No Informada")</f>
        <v>No Informada</v>
      </c>
      <c r="H34" t="str">
        <f>+IFERROR(VLOOKUP(Femicidios!R32,tablas!$V$4:$W$123,2,0),"No Informado")</f>
        <v>No Informado</v>
      </c>
      <c r="I34" t="str">
        <f>+IFERROR(VLOOKUP(Femicidios!S32,tablas!$Y$4:$Z$9,2,0),"No Informado")</f>
        <v>SI</v>
      </c>
      <c r="J34" t="str">
        <f>+IFERROR(VLOOKUP(Femicidios!T32,tablas!$AB$4:$AC$8,2,0),"No Informado")</f>
        <v>No Informado</v>
      </c>
      <c r="K34" t="str">
        <f>+IFERROR(VLOOKUP(Femicidios!W32,tablas!$AE$4:$AF$9,2,0),"No Informado")</f>
        <v>No Informado</v>
      </c>
      <c r="L34" t="str">
        <f>+IFERROR(VLOOKUP(Femicidios!X32,tablas!$AH$4:$AI$33,2,0),"No Informada")</f>
        <v>Parricidio</v>
      </c>
      <c r="M34" t="str">
        <f>+IFERROR(VLOOKUP(Femicidios!Z32,tablas!$AN$4:$AO$22,2,0),"Sin Información")</f>
        <v>Sin Información</v>
      </c>
      <c r="N34" t="str">
        <f>+IFERROR(VLOOKUP(Femicidios!AB32,tablas!$AQ$4:$AR$28,2,0),"Sin Información")</f>
        <v>No Informada</v>
      </c>
      <c r="O34" t="str">
        <f>+IFERROR(VLOOKUP(Femicidios!AD32,tablas!$AX$4:$AY$42,2,0),"Sin Información")</f>
        <v>Sin Información</v>
      </c>
    </row>
    <row r="35" spans="1:15" x14ac:dyDescent="0.3">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3">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3">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3">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3">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3">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3">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3">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Sin Información</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3">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3">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3">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3">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3">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3">
      <c r="A48" t="str">
        <f>+Femicidios!G46</f>
        <v>Daniela Mejías Gonzàlez</v>
      </c>
      <c r="B48" t="str">
        <f>+IFERROR(VLOOKUP(Femicidios!I46,tablas!$D$4:$E$19,2,0),"No Informada")</f>
        <v>No Informada</v>
      </c>
      <c r="C48" t="str">
        <f>+IFERROR(VLOOKUP(Femicidios!J46,tablas!$G$4:$H$141,2,0),"No Informada")</f>
        <v>No Informada</v>
      </c>
      <c r="D48" t="str">
        <f>+IFERROR(VLOOKUP(Femicidios!L46,tablas!$J$4:$K$11,2,0),"Sin Información")</f>
        <v>Sin Información</v>
      </c>
      <c r="E48" t="str">
        <f>+IFERROR(VLOOKUP(Femicidios!M46,tablas!$M$4:$N$52,2,0),"Sin Información")</f>
        <v>Conviviente</v>
      </c>
      <c r="F48" t="str">
        <f>+IFERROR(VLOOKUP(Femicidios!N46,tablas!$P$4:$Q$23,2,0),"No Informado")</f>
        <v>Femicidio Íntimo</v>
      </c>
      <c r="G48" t="str">
        <f>+IFERROR(VLOOKUP(Femicidios!Q46,tablas!$S$4:$T$21,2,0),"No Informada")</f>
        <v>No Informada</v>
      </c>
      <c r="H48" t="str">
        <f>+IFERROR(VLOOKUP(Femicidios!R46,tablas!$V$4:$W$123,2,0),"No Informado")</f>
        <v>Ingeniero</v>
      </c>
      <c r="I48" t="str">
        <f>+IFERROR(VLOOKUP(Femicidios!S46,tablas!$Y$4:$Z$9,2,0),"No Informado")</f>
        <v>No Informado</v>
      </c>
      <c r="J48" t="str">
        <f>+IFERROR(VLOOKUP(Femicidios!T46,tablas!$AB$4:$AC$8,2,0),"No Informado")</f>
        <v>No Informado</v>
      </c>
      <c r="K48" t="str">
        <f>+IFERROR(VLOOKUP(Femicidios!W46,tablas!$AE$4:$AF$9,2,0),"No Informado")</f>
        <v>No Informado</v>
      </c>
      <c r="L48" t="str">
        <f>+IFERROR(VLOOKUP(Femicidios!X46,tablas!$AH$4:$AI$33,2,0),"No Informada")</f>
        <v>Homicidio</v>
      </c>
      <c r="M48" t="str">
        <f>+IFERROR(VLOOKUP(Femicidios!Z46,tablas!$AN$4:$AO$22,2,0),"Sin Información")</f>
        <v>Sin Información</v>
      </c>
      <c r="N48" t="str">
        <f>+IFERROR(VLOOKUP(Femicidios!AB46,tablas!$AQ$4:$AR$28,2,0),"Sin Información")</f>
        <v>No Informada</v>
      </c>
      <c r="O48" t="str">
        <f>+IFERROR(VLOOKUP(Femicidios!AD46,tablas!$AX$4:$AY$42,2,0),"Sin Información")</f>
        <v>Sin Información</v>
      </c>
    </row>
    <row r="49" spans="1:15" x14ac:dyDescent="0.3">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3">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3">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3">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3">
      <c r="A53" t="str">
        <f>+Femicidios!G51</f>
        <v>Magdalena De Las Mercedes Moraga Peñaloza</v>
      </c>
      <c r="B53" t="str">
        <f>+IFERROR(VLOOKUP(Femicidios!I51,tablas!$D$4:$E$19,2,0),"No Informada")</f>
        <v>No Informada</v>
      </c>
      <c r="C53" t="str">
        <f>+IFERROR(VLOOKUP(Femicidios!J51,tablas!$G$4:$H$141,2,0),"No Informada")</f>
        <v>No Informada</v>
      </c>
      <c r="D53" t="str">
        <f>+IFERROR(VLOOKUP(Femicidios!L51,tablas!$J$4:$K$11,2,0),"Sin Información")</f>
        <v>Sin Información</v>
      </c>
      <c r="E53" t="str">
        <f>+IFERROR(VLOOKUP(Femicidios!M51,tablas!$M$4:$N$52,2,0),"Sin Información")</f>
        <v>Cónyuge</v>
      </c>
      <c r="F53" t="str">
        <f>+IFERROR(VLOOKUP(Femicidios!N51,tablas!$P$4:$Q$23,2,0),"No Informado")</f>
        <v>Femicidio Íntimo</v>
      </c>
      <c r="G53" t="str">
        <f>+IFERROR(VLOOKUP(Femicidios!Q51,tablas!$S$4:$T$21,2,0),"No Informada")</f>
        <v>No Informada</v>
      </c>
      <c r="H53" t="str">
        <f>+IFERROR(VLOOKUP(Femicidios!R51,tablas!$V$4:$W$123,2,0),"No Informado")</f>
        <v>No Informado</v>
      </c>
      <c r="I53" t="str">
        <f>+IFERROR(VLOOKUP(Femicidios!S51,tablas!$Y$4:$Z$9,2,0),"No Informado")</f>
        <v>No Informado</v>
      </c>
      <c r="J53" t="str">
        <f>+IFERROR(VLOOKUP(Femicidios!T51,tablas!$AB$4:$AC$8,2,0),"No Informado")</f>
        <v>No Informado</v>
      </c>
      <c r="K53" t="str">
        <f>+IFERROR(VLOOKUP(Femicidios!W51,tablas!$AE$4:$AF$9,2,0),"No Informado")</f>
        <v>No Informado</v>
      </c>
      <c r="L53" t="str">
        <f>+IFERROR(VLOOKUP(Femicidios!X51,tablas!$AH$4:$AI$33,2,0),"No Informada")</f>
        <v>Parricidio</v>
      </c>
      <c r="M53" t="str">
        <f>+IFERROR(VLOOKUP(Femicidios!Z51,tablas!$AN$4:$AO$22,2,0),"Sin Información")</f>
        <v>Sin Información</v>
      </c>
      <c r="N53" t="str">
        <f>+IFERROR(VLOOKUP(Femicidios!AB51,tablas!$AQ$4:$AR$28,2,0),"Sin Información")</f>
        <v>No Informada</v>
      </c>
      <c r="O53" t="str">
        <f>+IFERROR(VLOOKUP(Femicidios!AD51,tablas!$AX$4:$AY$42,2,0),"Sin Información")</f>
        <v>Sin Información</v>
      </c>
    </row>
    <row r="54" spans="1:15" x14ac:dyDescent="0.3">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3">
      <c r="A55" t="str">
        <f>+Femicidios!G53</f>
        <v>Leongina Del Carmen Sandoval Rámirez</v>
      </c>
      <c r="B55" t="str">
        <f>+IFERROR(VLOOKUP(Femicidios!I53,tablas!$D$4:$E$19,2,0),"No Informada")</f>
        <v>No Informada</v>
      </c>
      <c r="C55" t="str">
        <f>+IFERROR(VLOOKUP(Femicidios!J53,tablas!$G$4:$H$141,2,0),"No Informada")</f>
        <v>No Informada</v>
      </c>
      <c r="D55" t="str">
        <f>+IFERROR(VLOOKUP(Femicidios!L53,tablas!$J$4:$K$11,2,0),"Sin Información")</f>
        <v>Sin Información</v>
      </c>
      <c r="E55" t="str">
        <f>+IFERROR(VLOOKUP(Femicidios!M53,tablas!$M$4:$N$52,2,0),"Sin Información")</f>
        <v>Conviviente</v>
      </c>
      <c r="F55" t="str">
        <f>+IFERROR(VLOOKUP(Femicidios!N53,tablas!$P$4:$Q$23,2,0),"No Informado")</f>
        <v>Femicidio Íntimo</v>
      </c>
      <c r="G55" t="str">
        <f>+IFERROR(VLOOKUP(Femicidios!Q53,tablas!$S$4:$T$21,2,0),"No Informada")</f>
        <v>No Informada</v>
      </c>
      <c r="H55" t="str">
        <f>+IFERROR(VLOOKUP(Femicidios!R53,tablas!$V$4:$W$123,2,0),"No Informado")</f>
        <v>No Informado</v>
      </c>
      <c r="I55" t="str">
        <f>+IFERROR(VLOOKUP(Femicidios!S53,tablas!$Y$4:$Z$9,2,0),"No Informado")</f>
        <v>No Informado</v>
      </c>
      <c r="J55" t="str">
        <f>+IFERROR(VLOOKUP(Femicidios!T53,tablas!$AB$4:$AC$8,2,0),"No Informado")</f>
        <v>No Informado</v>
      </c>
      <c r="K55" t="str">
        <f>+IFERROR(VLOOKUP(Femicidios!W53,tablas!$AE$4:$AF$9,2,0),"No Informado")</f>
        <v>No Informado</v>
      </c>
      <c r="L55" t="str">
        <f>+IFERROR(VLOOKUP(Femicidios!X53,tablas!$AH$4:$AI$33,2,0),"No Informada")</f>
        <v>Parricidio</v>
      </c>
      <c r="M55" t="str">
        <f>+IFERROR(VLOOKUP(Femicidios!Z53,tablas!$AN$4:$AO$22,2,0),"Sin Información")</f>
        <v>Sin Información</v>
      </c>
      <c r="N55" t="str">
        <f>+IFERROR(VLOOKUP(Femicidios!AB53,tablas!$AQ$4:$AR$28,2,0),"Sin Información")</f>
        <v>No Informada</v>
      </c>
      <c r="O55" t="str">
        <f>+IFERROR(VLOOKUP(Femicidios!AD53,tablas!$AX$4:$AY$42,2,0),"Sin Información")</f>
        <v>Sin Información</v>
      </c>
    </row>
    <row r="56" spans="1:15" x14ac:dyDescent="0.3">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3">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3">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3">
      <c r="A59" t="str">
        <f>+Femicidios!G57</f>
        <v>Rosa Alejandra Pino Araneda</v>
      </c>
      <c r="B59" t="str">
        <f>+IFERROR(VLOOKUP(Femicidios!I57,tablas!$D$4:$E$19,2,0),"No Informada")</f>
        <v>No Informada</v>
      </c>
      <c r="C59" t="str">
        <f>+IFERROR(VLOOKUP(Femicidios!J57,tablas!$G$4:$H$141,2,0),"No Informada")</f>
        <v>Empleada</v>
      </c>
      <c r="D59" t="str">
        <f>+IFERROR(VLOOKUP(Femicidios!L57,tablas!$J$4:$K$11,2,0),"Sin Información")</f>
        <v>Sin Información</v>
      </c>
      <c r="E59" t="str">
        <f>+IFERROR(VLOOKUP(Femicidios!M57,tablas!$M$4:$N$52,2,0),"Sin Información")</f>
        <v>Cónyuge</v>
      </c>
      <c r="F59" t="str">
        <f>+IFERROR(VLOOKUP(Femicidios!N57,tablas!$P$4:$Q$23,2,0),"No Informado")</f>
        <v>Femicidio Íntimo</v>
      </c>
      <c r="G59" t="str">
        <f>+IFERROR(VLOOKUP(Femicidios!Q57,tablas!$S$4:$T$21,2,0),"No Informada")</f>
        <v>No Informada</v>
      </c>
      <c r="H59" t="str">
        <f>+IFERROR(VLOOKUP(Femicidios!R57,tablas!$V$4:$W$123,2,0),"No Informado")</f>
        <v>Modelo</v>
      </c>
      <c r="I59" t="str">
        <f>+IFERROR(VLOOKUP(Femicidios!S57,tablas!$Y$4:$Z$9,2,0),"No Informado")</f>
        <v>No Informado</v>
      </c>
      <c r="J59" t="str">
        <f>+IFERROR(VLOOKUP(Femicidios!T57,tablas!$AB$4:$AC$8,2,0),"No Informado")</f>
        <v>No Informado</v>
      </c>
      <c r="K59" t="str">
        <f>+IFERROR(VLOOKUP(Femicidios!W57,tablas!$AE$4:$AF$9,2,0),"No Informado")</f>
        <v>No Informado</v>
      </c>
      <c r="L59" t="str">
        <f>+IFERROR(VLOOKUP(Femicidios!X57,tablas!$AH$4:$AI$33,2,0),"No Informada")</f>
        <v>Parricidio</v>
      </c>
      <c r="M59" t="str">
        <f>+IFERROR(VLOOKUP(Femicidios!Z57,tablas!$AN$4:$AO$22,2,0),"Sin Información")</f>
        <v>Sin Información</v>
      </c>
      <c r="N59" t="str">
        <f>+IFERROR(VLOOKUP(Femicidios!AB57,tablas!$AQ$4:$AR$28,2,0),"Sin Información")</f>
        <v>No Informada</v>
      </c>
      <c r="O59" t="str">
        <f>+IFERROR(VLOOKUP(Femicidios!AD57,tablas!$AX$4:$AY$42,2,0),"Sin Información")</f>
        <v>Sin Información</v>
      </c>
    </row>
    <row r="60" spans="1:15" x14ac:dyDescent="0.3">
      <c r="A60" t="str">
        <f>+Femicidios!G58</f>
        <v>Marta Hernandez</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No Informado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3">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3">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3">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3">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3">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3">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3">
      <c r="A67" t="str">
        <f>+Femicidios!G65</f>
        <v>Cecilia Valenzuela Castañeda</v>
      </c>
      <c r="B67" t="str">
        <f>+IFERROR(VLOOKUP(Femicidios!I65,tablas!$D$4:$E$19,2,0),"No Informada")</f>
        <v>No Informada</v>
      </c>
      <c r="C67" t="str">
        <f>+IFERROR(VLOOKUP(Femicidios!J65,tablas!$G$4:$H$141,2,0),"No Informada")</f>
        <v>No Informada</v>
      </c>
      <c r="D67" t="str">
        <f>+IFERROR(VLOOKUP(Femicidios!L65,tablas!$J$4:$K$11,2,0),"Sin Información")</f>
        <v>Sin Información</v>
      </c>
      <c r="E67" t="str">
        <f>+IFERROR(VLOOKUP(Femicidios!M65,tablas!$M$4:$N$52,2,0),"Sin Información")</f>
        <v>Ex Cónguye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 Informado</v>
      </c>
      <c r="J67" t="str">
        <f>+IFERROR(VLOOKUP(Femicidios!T65,tablas!$AB$4:$AC$8,2,0),"No Informado")</f>
        <v>No Informado</v>
      </c>
      <c r="K67" t="str">
        <f>+IFERROR(VLOOKUP(Femicidios!W65,tablas!$AE$4:$AF$9,2,0),"No Informado")</f>
        <v>No Informado</v>
      </c>
      <c r="L67" t="str">
        <f>+IFERROR(VLOOKUP(Femicidios!X65,tablas!$AH$4:$AI$33,2,0),"No Informada")</f>
        <v>Parricidio</v>
      </c>
      <c r="M67" t="str">
        <f>+IFERROR(VLOOKUP(Femicidios!Z65,tablas!$AN$4:$AO$22,2,0),"Sin Información")</f>
        <v>Sin Información</v>
      </c>
      <c r="N67" t="str">
        <f>+IFERROR(VLOOKUP(Femicidios!AB65,tablas!$AQ$4:$AR$28,2,0),"Sin Información")</f>
        <v>No Informada</v>
      </c>
      <c r="O67" t="str">
        <f>+IFERROR(VLOOKUP(Femicidios!AD65,tablas!$AX$4:$AY$42,2,0),"Sin Información")</f>
        <v>Sin Información</v>
      </c>
    </row>
    <row r="68" spans="1:15" x14ac:dyDescent="0.3">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3">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3">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3">
      <c r="A71" t="str">
        <f>+Femicidios!G69</f>
        <v>Maria Avalos Manqui</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Conviviente</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No Informado</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3">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3">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3">
      <c r="A74" t="str">
        <f>+Femicidios!G72</f>
        <v>Elsa Maria Bernales Tobar</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Cónyuge</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No Informado</v>
      </c>
      <c r="L74" t="str">
        <f>+IFERROR(VLOOKUP(Femicidios!X72,tablas!$AH$4:$AI$33,2,0),"No Informada")</f>
        <v>Parricidio</v>
      </c>
      <c r="M74" t="str">
        <f>+IFERROR(VLOOKUP(Femicidios!Z72,tablas!$AN$4:$AO$22,2,0),"Sin Información")</f>
        <v>Sin Información</v>
      </c>
      <c r="N74" t="str">
        <f>+IFERROR(VLOOKUP(Femicidios!AB72,tablas!$AQ$4:$AR$28,2,0),"Sin Información")</f>
        <v>No Informada</v>
      </c>
      <c r="O74" t="str">
        <f>+IFERROR(VLOOKUP(Femicidios!AD72,tablas!$AX$4:$AY$42,2,0),"Sin Información")</f>
        <v>Sin Información</v>
      </c>
    </row>
    <row r="75" spans="1:15" x14ac:dyDescent="0.3">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3">
      <c r="A76" t="str">
        <f>+Femicidios!G74</f>
        <v>Estefanía Fernândez Fernândez</v>
      </c>
      <c r="B76" t="str">
        <f>+IFERROR(VLOOKUP(Femicidios!I74,tablas!$D$4:$E$19,2,0),"No Informada")</f>
        <v>No Informada</v>
      </c>
      <c r="C76" t="str">
        <f>+IFERROR(VLOOKUP(Femicidios!J74,tablas!$G$4:$H$141,2,0),"No Informada")</f>
        <v>No Informada</v>
      </c>
      <c r="D76" t="str">
        <f>+IFERROR(VLOOKUP(Femicidios!L74,tablas!$J$4:$K$11,2,0),"Sin Información")</f>
        <v>Sin Información</v>
      </c>
      <c r="E76" t="str">
        <f>+IFERROR(VLOOKUP(Femicidios!M74,tablas!$M$4:$N$52,2,0),"Sin Información")</f>
        <v>ex Conviviente</v>
      </c>
      <c r="F76" t="str">
        <f>+IFERROR(VLOOKUP(Femicidios!N74,tablas!$P$4:$Q$23,2,0),"No Informado")</f>
        <v>Femicidio Íntimo</v>
      </c>
      <c r="G76" t="str">
        <f>+IFERROR(VLOOKUP(Femicidios!Q74,tablas!$S$4:$T$21,2,0),"No Informada")</f>
        <v>No Informada</v>
      </c>
      <c r="H76" t="str">
        <f>+IFERROR(VLOOKUP(Femicidios!R74,tablas!$V$4:$W$123,2,0),"No Informado")</f>
        <v>No Informado</v>
      </c>
      <c r="I76" t="str">
        <f>+IFERROR(VLOOKUP(Femicidios!S74,tablas!$Y$4:$Z$9,2,0),"No Informado")</f>
        <v>No Informado</v>
      </c>
      <c r="J76" t="str">
        <f>+IFERROR(VLOOKUP(Femicidios!T74,tablas!$AB$4:$AC$8,2,0),"No Informado")</f>
        <v>No Informado</v>
      </c>
      <c r="K76" t="str">
        <f>+IFERROR(VLOOKUP(Femicidios!W74,tablas!$AE$4:$AF$9,2,0),"No Informado")</f>
        <v>No Informado</v>
      </c>
      <c r="L76" t="str">
        <f>+IFERROR(VLOOKUP(Femicidios!X74,tablas!$AH$4:$AI$33,2,0),"No Informada")</f>
        <v>Femicidio</v>
      </c>
      <c r="M76" t="str">
        <f>+IFERROR(VLOOKUP(Femicidios!Z74,tablas!$AN$4:$AO$22,2,0),"Sin Información")</f>
        <v>Sin Información</v>
      </c>
      <c r="N76" t="str">
        <f>+IFERROR(VLOOKUP(Femicidios!AB74,tablas!$AQ$4:$AR$28,2,0),"Sin Información")</f>
        <v>No Informada</v>
      </c>
      <c r="O76" t="str">
        <f>+IFERROR(VLOOKUP(Femicidios!AD74,tablas!$AX$4:$AY$42,2,0),"Sin Información")</f>
        <v>Sin Información</v>
      </c>
    </row>
    <row r="77" spans="1:15" x14ac:dyDescent="0.3">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Sin Información</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3">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3">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3">
      <c r="A80" t="str">
        <f>+Femicidios!G78</f>
        <v>Sonia Del Carmen Barrera Bahamondes</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Cónyuge</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No Informado</v>
      </c>
      <c r="L80" t="str">
        <f>+IFERROR(VLOOKUP(Femicidios!X78,tablas!$AH$4:$AI$33,2,0),"No Informada")</f>
        <v>Femicidio</v>
      </c>
      <c r="M80" t="str">
        <f>+IFERROR(VLOOKUP(Femicidios!Z78,tablas!$AN$4:$AO$22,2,0),"Sin Información")</f>
        <v>Sin Información</v>
      </c>
      <c r="N80" t="str">
        <f>+IFERROR(VLOOKUP(Femicidios!AB78,tablas!$AQ$4:$AR$28,2,0),"Sin Información")</f>
        <v>No Informada</v>
      </c>
      <c r="O80" t="str">
        <f>+IFERROR(VLOOKUP(Femicidios!AD78,tablas!$AX$4:$AY$42,2,0),"Sin Información")</f>
        <v>Sin Información</v>
      </c>
    </row>
    <row r="81" spans="1:15" x14ac:dyDescent="0.3">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3">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3">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3">
      <c r="A84" t="str">
        <f>+Femicidios!G82</f>
        <v>Corina Pozas Pozas</v>
      </c>
      <c r="B84" t="str">
        <f>+IFERROR(VLOOKUP(Femicidios!I82,tablas!$D$4:$E$19,2,0),"No Informada")</f>
        <v>No Informada</v>
      </c>
      <c r="C84" t="str">
        <f>+IFERROR(VLOOKUP(Femicidios!J82,tablas!$G$4:$H$141,2,0),"No Informada")</f>
        <v>No Informada</v>
      </c>
      <c r="D84" t="str">
        <f>+IFERROR(VLOOKUP(Femicidios!L82,tablas!$J$4:$K$11,2,0),"Sin Información")</f>
        <v>Sin Información</v>
      </c>
      <c r="E84" t="str">
        <f>+IFERROR(VLOOKUP(Femicidios!M82,tablas!$M$4:$N$52,2,0),"Sin Información")</f>
        <v>Cónyuge</v>
      </c>
      <c r="F84" t="str">
        <f>+IFERROR(VLOOKUP(Femicidios!N82,tablas!$P$4:$Q$23,2,0),"No Informado")</f>
        <v>Femicidio Íntimo</v>
      </c>
      <c r="G84" t="str">
        <f>+IFERROR(VLOOKUP(Femicidios!Q82,tablas!$S$4:$T$21,2,0),"No Informada")</f>
        <v>No Informada</v>
      </c>
      <c r="H84" t="str">
        <f>+IFERROR(VLOOKUP(Femicidios!R82,tablas!$V$4:$W$123,2,0),"No Informado")</f>
        <v>No Informado</v>
      </c>
      <c r="I84" t="str">
        <f>+IFERROR(VLOOKUP(Femicidios!S82,tablas!$Y$4:$Z$9,2,0),"No Informado")</f>
        <v>SI</v>
      </c>
      <c r="J84" t="str">
        <f>+IFERROR(VLOOKUP(Femicidios!T82,tablas!$AB$4:$AC$8,2,0),"No Informado")</f>
        <v>No Informado</v>
      </c>
      <c r="K84" t="str">
        <f>+IFERROR(VLOOKUP(Femicidios!W82,tablas!$AE$4:$AF$9,2,0),"No Informado")</f>
        <v>No Informado</v>
      </c>
      <c r="L84" t="str">
        <f>+IFERROR(VLOOKUP(Femicidios!X82,tablas!$AH$4:$AI$33,2,0),"No Informada")</f>
        <v>Femicidio</v>
      </c>
      <c r="M84" t="str">
        <f>+IFERROR(VLOOKUP(Femicidios!Z82,tablas!$AN$4:$AO$22,2,0),"Sin Información")</f>
        <v>Sin Información</v>
      </c>
      <c r="N84" t="str">
        <f>+IFERROR(VLOOKUP(Femicidios!AB82,tablas!$AQ$4:$AR$28,2,0),"Sin Información")</f>
        <v>No Informada</v>
      </c>
      <c r="O84" t="str">
        <f>+IFERROR(VLOOKUP(Femicidios!AD82,tablas!$AX$4:$AY$42,2,0),"Sin Información")</f>
        <v>Sin Información</v>
      </c>
    </row>
    <row r="85" spans="1:15" x14ac:dyDescent="0.3">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3">
      <c r="A86" t="str">
        <f>+Femicidios!G84</f>
        <v>Luisa Hortencia Santander</v>
      </c>
      <c r="B86" t="str">
        <f>+IFERROR(VLOOKUP(Femicidios!I84,tablas!$D$4:$E$19,2,0),"No Informada")</f>
        <v>No Informada</v>
      </c>
      <c r="C86" t="str">
        <f>+IFERROR(VLOOKUP(Femicidios!J84,tablas!$G$4:$H$141,2,0),"No Informada")</f>
        <v>No Informada</v>
      </c>
      <c r="D86" t="str">
        <f>+IFERROR(VLOOKUP(Femicidios!L84,tablas!$J$4:$K$11,2,0),"Sin Información")</f>
        <v>Sin Información</v>
      </c>
      <c r="E86" t="str">
        <f>+IFERROR(VLOOKUP(Femicidios!M84,tablas!$M$4:$N$52,2,0),"Sin Información")</f>
        <v>Cónyuge</v>
      </c>
      <c r="F86" t="str">
        <f>+IFERROR(VLOOKUP(Femicidios!N84,tablas!$P$4:$Q$23,2,0),"No Informado")</f>
        <v>Femicidio Íntimo</v>
      </c>
      <c r="G86" t="str">
        <f>+IFERROR(VLOOKUP(Femicidios!Q84,tablas!$S$4:$T$21,2,0),"No Informada")</f>
        <v>No Informada</v>
      </c>
      <c r="H86" t="str">
        <f>+IFERROR(VLOOKUP(Femicidios!R84,tablas!$V$4:$W$123,2,0),"No Informado")</f>
        <v>No Informado</v>
      </c>
      <c r="I86" t="str">
        <f>+IFERROR(VLOOKUP(Femicidios!S84,tablas!$Y$4:$Z$9,2,0),"No Informado")</f>
        <v>SI</v>
      </c>
      <c r="J86" t="str">
        <f>+IFERROR(VLOOKUP(Femicidios!T84,tablas!$AB$4:$AC$8,2,0),"No Informado")</f>
        <v>No Informado</v>
      </c>
      <c r="K86" t="str">
        <f>+IFERROR(VLOOKUP(Femicidios!W84,tablas!$AE$4:$AF$9,2,0),"No Informado")</f>
        <v>No Informado</v>
      </c>
      <c r="L86" t="str">
        <f>+IFERROR(VLOOKUP(Femicidios!X84,tablas!$AH$4:$AI$33,2,0),"No Informada")</f>
        <v>Femicidio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3">
      <c r="A87" t="str">
        <f>+Femicidios!G85</f>
        <v>Claudia Lorena Carrasco Madariaga</v>
      </c>
      <c r="B87" t="str">
        <f>+IFERROR(VLOOKUP(Femicidios!I85,tablas!$D$4:$E$19,2,0),"No Informada")</f>
        <v>No Informada</v>
      </c>
      <c r="C87" t="str">
        <f>+IFERROR(VLOOKUP(Femicidios!J85,tablas!$G$4:$H$141,2,0),"No Informada")</f>
        <v>No Informada</v>
      </c>
      <c r="D87" t="str">
        <f>+IFERROR(VLOOKUP(Femicidios!L85,tablas!$J$4:$K$11,2,0),"Sin Información")</f>
        <v>Sin Información</v>
      </c>
      <c r="E87" t="str">
        <f>+IFERROR(VLOOKUP(Femicidios!M85,tablas!$M$4:$N$52,2,0),"Sin Información")</f>
        <v>Conviviente</v>
      </c>
      <c r="F87" t="str">
        <f>+IFERROR(VLOOKUP(Femicidios!N85,tablas!$P$4:$Q$23,2,0),"No Informado")</f>
        <v>Femicidio Íntimo</v>
      </c>
      <c r="G87" t="str">
        <f>+IFERROR(VLOOKUP(Femicidios!Q85,tablas!$S$4:$T$21,2,0),"No Informada")</f>
        <v>No Informada</v>
      </c>
      <c r="H87" t="str">
        <f>+IFERROR(VLOOKUP(Femicidios!R85,tablas!$V$4:$W$123,2,0),"No Informado")</f>
        <v>No Informado</v>
      </c>
      <c r="I87" t="str">
        <f>+IFERROR(VLOOKUP(Femicidios!S85,tablas!$Y$4:$Z$9,2,0),"No Informado")</f>
        <v>No Informado</v>
      </c>
      <c r="J87" t="str">
        <f>+IFERROR(VLOOKUP(Femicidios!T85,tablas!$AB$4:$AC$8,2,0),"No Informado")</f>
        <v>No Informado</v>
      </c>
      <c r="K87" t="str">
        <f>+IFERROR(VLOOKUP(Femicidios!W85,tablas!$AE$4:$AF$9,2,0),"No Informado")</f>
        <v>No Informado</v>
      </c>
      <c r="L87" t="str">
        <f>+IFERROR(VLOOKUP(Femicidios!X85,tablas!$AH$4:$AI$33,2,0),"No Informada")</f>
        <v>Femicidio</v>
      </c>
      <c r="M87" t="str">
        <f>+IFERROR(VLOOKUP(Femicidios!Z85,tablas!$AN$4:$AO$22,2,0),"Sin Información")</f>
        <v>Sin Información</v>
      </c>
      <c r="N87" t="str">
        <f>+IFERROR(VLOOKUP(Femicidios!AB85,tablas!$AQ$4:$AR$28,2,0),"Sin Información")</f>
        <v>No Informada</v>
      </c>
      <c r="O87" t="str">
        <f>+IFERROR(VLOOKUP(Femicidios!AD85,tablas!$AX$4:$AY$42,2,0),"Sin Información")</f>
        <v>Sin Información</v>
      </c>
    </row>
    <row r="88" spans="1:15" x14ac:dyDescent="0.3">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3">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3">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3">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3">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3">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3">
      <c r="A94" t="str">
        <f>+Femicidios!G92</f>
        <v>Estrella Farias</v>
      </c>
      <c r="B94" t="str">
        <f>+IFERROR(VLOOKUP(Femicidios!I92,tablas!$D$4:$E$19,2,0),"No Informada")</f>
        <v>No Informada</v>
      </c>
      <c r="C94" t="str">
        <f>+IFERROR(VLOOKUP(Femicidios!J92,tablas!$G$4:$H$141,2,0),"No Informada")</f>
        <v>No Informada</v>
      </c>
      <c r="D94" t="str">
        <f>+IFERROR(VLOOKUP(Femicidios!L92,tablas!$J$4:$K$11,2,0),"Sin Información")</f>
        <v>Sin Información</v>
      </c>
      <c r="E94" t="str">
        <f>+IFERROR(VLOOKUP(Femicidios!M92,tablas!$M$4:$N$52,2,0),"Sin Información")</f>
        <v>Cónyuge</v>
      </c>
      <c r="F94" t="str">
        <f>+IFERROR(VLOOKUP(Femicidios!N92,tablas!$P$4:$Q$23,2,0),"No Informado")</f>
        <v>Femicidio Íntimo</v>
      </c>
      <c r="G94" t="str">
        <f>+IFERROR(VLOOKUP(Femicidios!Q92,tablas!$S$4:$T$21,2,0),"No Informada")</f>
        <v>No Informada</v>
      </c>
      <c r="H94" t="str">
        <f>+IFERROR(VLOOKUP(Femicidios!R92,tablas!$V$4:$W$123,2,0),"No Informado")</f>
        <v>No Informado</v>
      </c>
      <c r="I94" t="str">
        <f>+IFERROR(VLOOKUP(Femicidios!S92,tablas!$Y$4:$Z$9,2,0),"No Informado")</f>
        <v>SI</v>
      </c>
      <c r="J94" t="str">
        <f>+IFERROR(VLOOKUP(Femicidios!T92,tablas!$AB$4:$AC$8,2,0),"No Informado")</f>
        <v>No Informado</v>
      </c>
      <c r="K94" t="str">
        <f>+IFERROR(VLOOKUP(Femicidios!W92,tablas!$AE$4:$AF$9,2,0),"No Informado")</f>
        <v>No Informado</v>
      </c>
      <c r="L94" t="str">
        <f>+IFERROR(VLOOKUP(Femicidios!X92,tablas!$AH$4:$AI$33,2,0),"No Informada")</f>
        <v>Femicidio</v>
      </c>
      <c r="M94" t="str">
        <f>+IFERROR(VLOOKUP(Femicidios!Z92,tablas!$AN$4:$AO$22,2,0),"Sin Información")</f>
        <v>Sin Información</v>
      </c>
      <c r="N94" t="str">
        <f>+IFERROR(VLOOKUP(Femicidios!AB92,tablas!$AQ$4:$AR$28,2,0),"Sin Información")</f>
        <v>No Informada</v>
      </c>
      <c r="O94" t="str">
        <f>+IFERROR(VLOOKUP(Femicidios!AD92,tablas!$AX$4:$AY$42,2,0),"Sin Información")</f>
        <v>Sin Información</v>
      </c>
    </row>
    <row r="95" spans="1:15" x14ac:dyDescent="0.3">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3">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3">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3">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3">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3">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3">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3">
      <c r="A102" t="str">
        <f>+Femicidios!G100</f>
        <v>Miriam Hernández Guerrero</v>
      </c>
      <c r="B102" t="str">
        <f>+IFERROR(VLOOKUP(Femicidios!I100,tablas!$D$4:$E$19,2,0),"No Informada")</f>
        <v>No Informada</v>
      </c>
      <c r="C102" t="str">
        <f>+IFERROR(VLOOKUP(Femicidios!J100,tablas!$G$4:$H$141,2,0),"No Informada")</f>
        <v>No Informada</v>
      </c>
      <c r="D102" t="str">
        <f>+IFERROR(VLOOKUP(Femicidios!L100,tablas!$J$4:$K$11,2,0),"Sin Información")</f>
        <v>Sin Información</v>
      </c>
      <c r="E102" t="str">
        <f>+IFERROR(VLOOKUP(Femicidios!M100,tablas!$M$4:$N$52,2,0),"Sin Información")</f>
        <v>Ex Cónguye</v>
      </c>
      <c r="F102" t="str">
        <f>+IFERROR(VLOOKUP(Femicidios!N100,tablas!$P$4:$Q$23,2,0),"No Informado")</f>
        <v>Femicidio Íntimo</v>
      </c>
      <c r="G102" t="str">
        <f>+IFERROR(VLOOKUP(Femicidios!Q100,tablas!$S$4:$T$21,2,0),"No Informada")</f>
        <v>No Informada</v>
      </c>
      <c r="H102" t="str">
        <f>+IFERROR(VLOOKUP(Femicidios!R100,tablas!$V$4:$W$123,2,0),"No Informado")</f>
        <v>Comerciante</v>
      </c>
      <c r="I102" t="str">
        <f>+IFERROR(VLOOKUP(Femicidios!S100,tablas!$Y$4:$Z$9,2,0),"No Informado")</f>
        <v>SI</v>
      </c>
      <c r="J102" t="str">
        <f>+IFERROR(VLOOKUP(Femicidios!T100,tablas!$AB$4:$AC$8,2,0),"No Informado")</f>
        <v>No Informado</v>
      </c>
      <c r="K102" t="str">
        <f>+IFERROR(VLOOKUP(Femicidios!W100,tablas!$AE$4:$AF$9,2,0),"No Informado")</f>
        <v>No Informado</v>
      </c>
      <c r="L102" t="str">
        <f>+IFERROR(VLOOKUP(Femicidios!X100,tablas!$AH$4:$AI$33,2,0),"No Informada")</f>
        <v>Femicidio</v>
      </c>
      <c r="M102" t="str">
        <f>+IFERROR(VLOOKUP(Femicidios!Z100,tablas!$AN$4:$AO$22,2,0),"Sin Información")</f>
        <v>Sin Información</v>
      </c>
      <c r="N102" t="str">
        <f>+IFERROR(VLOOKUP(Femicidios!AB100,tablas!$AQ$4:$AR$28,2,0),"Sin Información")</f>
        <v>No Informada</v>
      </c>
      <c r="O102" t="str">
        <f>+IFERROR(VLOOKUP(Femicidios!AD100,tablas!$AX$4:$AY$42,2,0),"Sin Información")</f>
        <v>Sin Información</v>
      </c>
    </row>
    <row r="103" spans="1:15" x14ac:dyDescent="0.3">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3">
      <c r="A104" t="str">
        <f>+Femicidios!G102</f>
        <v>Camille Elena Sánchez Palma</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Ex Pololo</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SI</v>
      </c>
      <c r="J104" t="str">
        <f>+IFERROR(VLOOKUP(Femicidios!T102,tablas!$AB$4:$AC$8,2,0),"No Informado")</f>
        <v>No Informado</v>
      </c>
      <c r="K104" t="str">
        <f>+IFERROR(VLOOKUP(Femicidios!W102,tablas!$AE$4:$AF$9,2,0),"No Informado")</f>
        <v>No Informado</v>
      </c>
      <c r="L104" t="str">
        <f>+IFERROR(VLOOKUP(Femicidios!X102,tablas!$AH$4:$AI$33,2,0),"No Informada")</f>
        <v>Homicidio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3">
      <c r="A105" t="str">
        <f>+Femicidios!G103</f>
        <v>Catalina Contreras Toledo</v>
      </c>
      <c r="B105" t="str">
        <f>+IFERROR(VLOOKUP(Femicidios!I103,tablas!$D$4:$E$19,2,0),"No Informada")</f>
        <v>No Informada</v>
      </c>
      <c r="C105" t="str">
        <f>+IFERROR(VLOOKUP(Femicidios!J103,tablas!$G$4:$H$141,2,0),"No Informada")</f>
        <v>No Informada</v>
      </c>
      <c r="D105" t="str">
        <f>+IFERROR(VLOOKUP(Femicidios!L103,tablas!$J$4:$K$11,2,0),"Sin Información")</f>
        <v>Sin Información</v>
      </c>
      <c r="E105" t="str">
        <f>+IFERROR(VLOOKUP(Femicidios!M103,tablas!$M$4:$N$52,2,0),"Sin Información")</f>
        <v>Conviviente</v>
      </c>
      <c r="F105" t="str">
        <f>+IFERROR(VLOOKUP(Femicidios!N103,tablas!$P$4:$Q$23,2,0),"No Informado")</f>
        <v>Femicidio Íntimo</v>
      </c>
      <c r="G105" t="str">
        <f>+IFERROR(VLOOKUP(Femicidios!Q103,tablas!$S$4:$T$21,2,0),"No Informada")</f>
        <v>No Informada</v>
      </c>
      <c r="H105" t="str">
        <f>+IFERROR(VLOOKUP(Femicidios!R103,tablas!$V$4:$W$123,2,0),"No Informado")</f>
        <v>No Informado</v>
      </c>
      <c r="I105" t="str">
        <f>+IFERROR(VLOOKUP(Femicidios!S103,tablas!$Y$4:$Z$9,2,0),"No Informado")</f>
        <v>No Informado</v>
      </c>
      <c r="J105" t="str">
        <f>+IFERROR(VLOOKUP(Femicidios!T103,tablas!$AB$4:$AC$8,2,0),"No Informado")</f>
        <v>No Informado</v>
      </c>
      <c r="K105" t="str">
        <f>+IFERROR(VLOOKUP(Femicidios!W103,tablas!$AE$4:$AF$9,2,0),"No Informado")</f>
        <v>No Informado</v>
      </c>
      <c r="L105" t="str">
        <f>+IFERROR(VLOOKUP(Femicidios!X103,tablas!$AH$4:$AI$33,2,0),"No Informada")</f>
        <v>Femicidio</v>
      </c>
      <c r="M105" t="str">
        <f>+IFERROR(VLOOKUP(Femicidios!Z103,tablas!$AN$4:$AO$22,2,0),"Sin Información")</f>
        <v>Sin Información</v>
      </c>
      <c r="N105" t="str">
        <f>+IFERROR(VLOOKUP(Femicidios!AB103,tablas!$AQ$4:$AR$28,2,0),"Sin Información")</f>
        <v>No Informada</v>
      </c>
      <c r="O105" t="str">
        <f>+IFERROR(VLOOKUP(Femicidios!AD103,tablas!$AX$4:$AY$42,2,0),"Sin Información")</f>
        <v>Sin Información</v>
      </c>
    </row>
    <row r="106" spans="1:15" x14ac:dyDescent="0.3">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3">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3">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3">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3">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3">
      <c r="A111" t="str">
        <f>+Femicidios!G109</f>
        <v>Estrella Manríquez Carrera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Conviviente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Femicidio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3">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3">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3">
      <c r="A114" t="str">
        <f>+Femicidios!G112</f>
        <v>Roxana Gutièrrez Farìas</v>
      </c>
      <c r="B114" t="str">
        <f>+IFERROR(VLOOKUP(Femicidios!I112,tablas!$D$4:$E$19,2,0),"No Informada")</f>
        <v>No Informada</v>
      </c>
      <c r="C114" t="str">
        <f>+IFERROR(VLOOKUP(Femicidios!J112,tablas!$G$4:$H$141,2,0),"No Informada")</f>
        <v>No Informada</v>
      </c>
      <c r="D114" t="str">
        <f>+IFERROR(VLOOKUP(Femicidios!L112,tablas!$J$4:$K$11,2,0),"Sin Información")</f>
        <v>Sin Información</v>
      </c>
      <c r="E114" t="str">
        <f>+IFERROR(VLOOKUP(Femicidios!M112,tablas!$M$4:$N$52,2,0),"Sin Información")</f>
        <v>Ex Cónguye</v>
      </c>
      <c r="F114" t="str">
        <f>+IFERROR(VLOOKUP(Femicidios!N112,tablas!$P$4:$Q$23,2,0),"No Informado")</f>
        <v>Femicidio Íntimo</v>
      </c>
      <c r="G114" t="str">
        <f>+IFERROR(VLOOKUP(Femicidios!Q112,tablas!$S$4:$T$21,2,0),"No Informada")</f>
        <v>No Informada</v>
      </c>
      <c r="H114" t="str">
        <f>+IFERROR(VLOOKUP(Femicidios!R112,tablas!$V$4:$W$123,2,0),"No Informado")</f>
        <v>No Informado</v>
      </c>
      <c r="I114" t="str">
        <f>+IFERROR(VLOOKUP(Femicidios!S112,tablas!$Y$4:$Z$9,2,0),"No Informado")</f>
        <v>No Informado</v>
      </c>
      <c r="J114" t="str">
        <f>+IFERROR(VLOOKUP(Femicidios!T112,tablas!$AB$4:$AC$8,2,0),"No Informado")</f>
        <v>No Informado</v>
      </c>
      <c r="K114" t="str">
        <f>+IFERROR(VLOOKUP(Femicidios!W112,tablas!$AE$4:$AF$9,2,0),"No Informado")</f>
        <v>No Informado</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3">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3">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3">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3">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3">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3">
      <c r="A120" t="str">
        <f>+Femicidios!G118</f>
        <v>Berta Lidia Fabres Olivero</v>
      </c>
      <c r="B120" t="str">
        <f>+IFERROR(VLOOKUP(Femicidios!I118,tablas!$D$4:$E$19,2,0),"No Informada")</f>
        <v>No Informada</v>
      </c>
      <c r="C120" t="str">
        <f>+IFERROR(VLOOKUP(Femicidios!J118,tablas!$G$4:$H$141,2,0),"No Informada")</f>
        <v>No Informada</v>
      </c>
      <c r="D120" t="str">
        <f>+IFERROR(VLOOKUP(Femicidios!L118,tablas!$J$4:$K$11,2,0),"Sin Información")</f>
        <v>Sin Información</v>
      </c>
      <c r="E120" t="str">
        <f>+IFERROR(VLOOKUP(Femicidios!M118,tablas!$M$4:$N$52,2,0),"Sin Información")</f>
        <v>Conviviente</v>
      </c>
      <c r="F120" t="str">
        <f>+IFERROR(VLOOKUP(Femicidios!N118,tablas!$P$4:$Q$23,2,0),"No Informado")</f>
        <v>Femicidio Íntimo</v>
      </c>
      <c r="G120" t="str">
        <f>+IFERROR(VLOOKUP(Femicidios!Q118,tablas!$S$4:$T$21,2,0),"No Informada")</f>
        <v>No Informada</v>
      </c>
      <c r="H120" t="str">
        <f>+IFERROR(VLOOKUP(Femicidios!R118,tablas!$V$4:$W$123,2,0),"No Informado")</f>
        <v>No Informado</v>
      </c>
      <c r="I120" t="str">
        <f>+IFERROR(VLOOKUP(Femicidios!S118,tablas!$Y$4:$Z$9,2,0),"No Informado")</f>
        <v>No Informado</v>
      </c>
      <c r="J120" t="str">
        <f>+IFERROR(VLOOKUP(Femicidios!T118,tablas!$AB$4:$AC$8,2,0),"No Informado")</f>
        <v>No Informado</v>
      </c>
      <c r="K120" t="str">
        <f>+IFERROR(VLOOKUP(Femicidios!W118,tablas!$AE$4:$AF$9,2,0),"No Informado")</f>
        <v>No Informado</v>
      </c>
      <c r="L120" t="str">
        <f>+IFERROR(VLOOKUP(Femicidios!X118,tablas!$AH$4:$AI$33,2,0),"No Informada")</f>
        <v>Femicidio</v>
      </c>
      <c r="M120" t="str">
        <f>+IFERROR(VLOOKUP(Femicidios!Z118,tablas!$AN$4:$AO$22,2,0),"Sin Información")</f>
        <v>Sin Información</v>
      </c>
      <c r="N120" t="str">
        <f>+IFERROR(VLOOKUP(Femicidios!AB118,tablas!$AQ$4:$AR$28,2,0),"Sin Información")</f>
        <v>No Informada</v>
      </c>
      <c r="O120" t="str">
        <f>+IFERROR(VLOOKUP(Femicidios!AD118,tablas!$AX$4:$AY$42,2,0),"Sin Información")</f>
        <v>Sin Información</v>
      </c>
    </row>
    <row r="121" spans="1:15" x14ac:dyDescent="0.3">
      <c r="A121" t="str">
        <f>+Femicidios!G119</f>
        <v>Maritza Pávez Peña</v>
      </c>
      <c r="B121" t="str">
        <f>+IFERROR(VLOOKUP(Femicidios!I119,tablas!$D$4:$E$19,2,0),"No Informada")</f>
        <v>No Informada</v>
      </c>
      <c r="C121" t="str">
        <f>+IFERROR(VLOOKUP(Femicidios!J119,tablas!$G$4:$H$141,2,0),"No Informada")</f>
        <v>Comerciante</v>
      </c>
      <c r="D121" t="str">
        <f>+IFERROR(VLOOKUP(Femicidios!L119,tablas!$J$4:$K$11,2,0),"Sin Información")</f>
        <v>Sin Información</v>
      </c>
      <c r="E121" t="str">
        <f>+IFERROR(VLOOKUP(Femicidios!M119,tablas!$M$4:$N$52,2,0),"Sin Información")</f>
        <v>ex Conviviente</v>
      </c>
      <c r="F121" t="str">
        <f>+IFERROR(VLOOKUP(Femicidios!N119,tablas!$P$4:$Q$23,2,0),"No Informado")</f>
        <v>Femicidio Íntimo</v>
      </c>
      <c r="G121" t="str">
        <f>+IFERROR(VLOOKUP(Femicidios!Q119,tablas!$S$4:$T$21,2,0),"No Informada")</f>
        <v>No Informada</v>
      </c>
      <c r="H121" t="str">
        <f>+IFERROR(VLOOKUP(Femicidios!R119,tablas!$V$4:$W$123,2,0),"No Informado")</f>
        <v>Comerciante</v>
      </c>
      <c r="I121" t="str">
        <f>+IFERROR(VLOOKUP(Femicidios!S119,tablas!$Y$4:$Z$9,2,0),"No Informado")</f>
        <v>SI</v>
      </c>
      <c r="J121" t="str">
        <f>+IFERROR(VLOOKUP(Femicidios!T119,tablas!$AB$4:$AC$8,2,0),"No Informado")</f>
        <v>No Informado</v>
      </c>
      <c r="K121" t="str">
        <f>+IFERROR(VLOOKUP(Femicidios!W119,tablas!$AE$4:$AF$9,2,0),"No Informado")</f>
        <v>No Informado</v>
      </c>
      <c r="L121" t="str">
        <f>+IFERROR(VLOOKUP(Femicidios!X119,tablas!$AH$4:$AI$33,2,0),"No Informada")</f>
        <v>Femicidio</v>
      </c>
      <c r="M121" t="str">
        <f>+IFERROR(VLOOKUP(Femicidios!Z119,tablas!$AN$4:$AO$22,2,0),"Sin Información")</f>
        <v>Sin Información</v>
      </c>
      <c r="N121" t="str">
        <f>+IFERROR(VLOOKUP(Femicidios!AB119,tablas!$AQ$4:$AR$28,2,0),"Sin Información")</f>
        <v>No Informada</v>
      </c>
      <c r="O121" t="str">
        <f>+IFERROR(VLOOKUP(Femicidios!AD119,tablas!$AX$4:$AY$42,2,0),"Sin Información")</f>
        <v>Sin Información</v>
      </c>
    </row>
    <row r="122" spans="1:15" x14ac:dyDescent="0.3">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Sin Información</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3">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3">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3">
      <c r="A125" t="str">
        <f>+Femicidios!G123</f>
        <v>Mireya Milillanca Milillanca</v>
      </c>
      <c r="B125" t="str">
        <f>+IFERROR(VLOOKUP(Femicidios!I123,tablas!$D$4:$E$19,2,0),"No Informada")</f>
        <v>No Informada</v>
      </c>
      <c r="C125" t="str">
        <f>+IFERROR(VLOOKUP(Femicidios!J123,tablas!$G$4:$H$141,2,0),"No Informada")</f>
        <v>No Informada</v>
      </c>
      <c r="D125" t="str">
        <f>+IFERROR(VLOOKUP(Femicidios!L123,tablas!$J$4:$K$11,2,0),"Sin Información")</f>
        <v>Sin Información</v>
      </c>
      <c r="E125" t="str">
        <f>+IFERROR(VLOOKUP(Femicidios!M123,tablas!$M$4:$N$52,2,0),"Sin Información")</f>
        <v>Pololo</v>
      </c>
      <c r="F125" t="str">
        <f>+IFERROR(VLOOKUP(Femicidios!N123,tablas!$P$4:$Q$23,2,0),"No Informado")</f>
        <v>Femicidio Íntimo</v>
      </c>
      <c r="G125" t="str">
        <f>+IFERROR(VLOOKUP(Femicidios!Q123,tablas!$S$4:$T$21,2,0),"No Informada")</f>
        <v>No Informada</v>
      </c>
      <c r="H125" t="str">
        <f>+IFERROR(VLOOKUP(Femicidios!R123,tablas!$V$4:$W$123,2,0),"No Informado")</f>
        <v>No Informado</v>
      </c>
      <c r="I125" t="str">
        <f>+IFERROR(VLOOKUP(Femicidios!S123,tablas!$Y$4:$Z$9,2,0),"No Informado")</f>
        <v>No Informado</v>
      </c>
      <c r="J125" t="str">
        <f>+IFERROR(VLOOKUP(Femicidios!T123,tablas!$AB$4:$AC$8,2,0),"No Informado")</f>
        <v>No Informado</v>
      </c>
      <c r="K125" t="str">
        <f>+IFERROR(VLOOKUP(Femicidios!W123,tablas!$AE$4:$AF$9,2,0),"No Informado")</f>
        <v>No Informado</v>
      </c>
      <c r="L125" t="str">
        <f>+IFERROR(VLOOKUP(Femicidios!X123,tablas!$AH$4:$AI$33,2,0),"No Informada")</f>
        <v>Homicidio</v>
      </c>
      <c r="M125" t="str">
        <f>+IFERROR(VLOOKUP(Femicidios!Z123,tablas!$AN$4:$AO$22,2,0),"Sin Información")</f>
        <v>Sin Información</v>
      </c>
      <c r="N125" t="str">
        <f>+IFERROR(VLOOKUP(Femicidios!AB123,tablas!$AQ$4:$AR$28,2,0),"Sin Información")</f>
        <v>No Informada</v>
      </c>
      <c r="O125" t="str">
        <f>+IFERROR(VLOOKUP(Femicidios!AD123,tablas!$AX$4:$AY$42,2,0),"Sin Información")</f>
        <v>15 años</v>
      </c>
    </row>
    <row r="126" spans="1:15" x14ac:dyDescent="0.3">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3">
      <c r="A127" t="str">
        <f>+Femicidios!G125</f>
        <v>Elizabeth Carmona Zurita</v>
      </c>
      <c r="B127" t="str">
        <f>+IFERROR(VLOOKUP(Femicidios!I125,tablas!$D$4:$E$19,2,0),"No Informada")</f>
        <v>No Informada</v>
      </c>
      <c r="C127" t="str">
        <f>+IFERROR(VLOOKUP(Femicidios!J125,tablas!$G$4:$H$141,2,0),"No Informada")</f>
        <v>Obrera Agrícola</v>
      </c>
      <c r="D127" t="str">
        <f>+IFERROR(VLOOKUP(Femicidios!L125,tablas!$J$4:$K$11,2,0),"Sin Información")</f>
        <v>Sin Información</v>
      </c>
      <c r="E127" t="str">
        <f>+IFERROR(VLOOKUP(Femicidios!M125,tablas!$M$4:$N$52,2,0),"Sin Información")</f>
        <v>Pololo</v>
      </c>
      <c r="F127" t="str">
        <f>+IFERROR(VLOOKUP(Femicidios!N125,tablas!$P$4:$Q$23,2,0),"No Informado")</f>
        <v>Femicidio Íntimo</v>
      </c>
      <c r="G127" t="str">
        <f>+IFERROR(VLOOKUP(Femicidios!Q125,tablas!$S$4:$T$21,2,0),"No Informada")</f>
        <v>No Informada</v>
      </c>
      <c r="H127" t="str">
        <f>+IFERROR(VLOOKUP(Femicidios!R125,tablas!$V$4:$W$123,2,0),"No Informado")</f>
        <v>Trabajador Agrícola</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3">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3">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3">
      <c r="A130" t="str">
        <f>+Femicidios!G128</f>
        <v>Oriana García Quezada</v>
      </c>
      <c r="B130" t="str">
        <f>+IFERROR(VLOOKUP(Femicidios!I128,tablas!$D$4:$E$19,2,0),"No Informada")</f>
        <v>No Informada</v>
      </c>
      <c r="C130" t="str">
        <f>+IFERROR(VLOOKUP(Femicidios!J128,tablas!$G$4:$H$141,2,0),"No Informada")</f>
        <v>No Informada</v>
      </c>
      <c r="D130" t="str">
        <f>+IFERROR(VLOOKUP(Femicidios!L128,tablas!$J$4:$K$11,2,0),"Sin Información")</f>
        <v>Sin Información</v>
      </c>
      <c r="E130" t="str">
        <f>+IFERROR(VLOOKUP(Femicidios!M128,tablas!$M$4:$N$52,2,0),"Sin Información")</f>
        <v>Conviviente</v>
      </c>
      <c r="F130" t="str">
        <f>+IFERROR(VLOOKUP(Femicidios!N128,tablas!$P$4:$Q$23,2,0),"No Informado")</f>
        <v>Femicidio Íntimo</v>
      </c>
      <c r="G130" t="str">
        <f>+IFERROR(VLOOKUP(Femicidios!Q128,tablas!$S$4:$T$21,2,0),"No Informada")</f>
        <v>No Informada</v>
      </c>
      <c r="H130" t="str">
        <f>+IFERROR(VLOOKUP(Femicidios!R128,tablas!$V$4:$W$123,2,0),"No Informado")</f>
        <v>No Informado</v>
      </c>
      <c r="I130" t="str">
        <f>+IFERROR(VLOOKUP(Femicidios!S128,tablas!$Y$4:$Z$9,2,0),"No Informado")</f>
        <v>No Informado</v>
      </c>
      <c r="J130" t="str">
        <f>+IFERROR(VLOOKUP(Femicidios!T128,tablas!$AB$4:$AC$8,2,0),"No Informado")</f>
        <v>No Informado</v>
      </c>
      <c r="K130" t="str">
        <f>+IFERROR(VLOOKUP(Femicidios!W128,tablas!$AE$4:$AF$9,2,0),"No Informado")</f>
        <v>No Informado</v>
      </c>
      <c r="L130" t="str">
        <f>+IFERROR(VLOOKUP(Femicidios!X128,tablas!$AH$4:$AI$33,2,0),"No Informada")</f>
        <v>Femicidio</v>
      </c>
      <c r="M130" t="str">
        <f>+IFERROR(VLOOKUP(Femicidios!Z128,tablas!$AN$4:$AO$22,2,0),"Sin Información")</f>
        <v>Sin Información</v>
      </c>
      <c r="N130" t="str">
        <f>+IFERROR(VLOOKUP(Femicidios!AB128,tablas!$AQ$4:$AR$28,2,0),"Sin Información")</f>
        <v>No Informada</v>
      </c>
      <c r="O130" t="str">
        <f>+IFERROR(VLOOKUP(Femicidios!AD128,tablas!$AX$4:$AY$42,2,0),"Sin Información")</f>
        <v>Sin Información</v>
      </c>
    </row>
    <row r="131" spans="1:15" x14ac:dyDescent="0.3">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3">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3">
      <c r="A133" t="str">
        <f>+Femicidios!G131</f>
        <v>Teresa González Araya</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SI</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3">
      <c r="A134" t="str">
        <f>+Femicidios!G132</f>
        <v>Vanessa Leal Escobar</v>
      </c>
      <c r="B134" t="str">
        <f>+IFERROR(VLOOKUP(Femicidios!I132,tablas!$D$4:$E$19,2,0),"No Informada")</f>
        <v>No Informada</v>
      </c>
      <c r="C134" t="str">
        <f>+IFERROR(VLOOKUP(Femicidios!J132,tablas!$G$4:$H$141,2,0),"No Informada")</f>
        <v>Estudiante en Práctica</v>
      </c>
      <c r="D134" t="str">
        <f>+IFERROR(VLOOKUP(Femicidios!L132,tablas!$J$4:$K$11,2,0),"Sin Información")</f>
        <v>Sin Información</v>
      </c>
      <c r="E134" t="str">
        <f>+IFERROR(VLOOKUP(Femicidios!M132,tablas!$M$4:$N$52,2,0),"Sin Información")</f>
        <v>Ex Pololo</v>
      </c>
      <c r="F134" t="str">
        <f>+IFERROR(VLOOKUP(Femicidios!N132,tablas!$P$4:$Q$23,2,0),"No Informado")</f>
        <v>Femicidio Íntimo</v>
      </c>
      <c r="G134" t="str">
        <f>+IFERROR(VLOOKUP(Femicidios!Q132,tablas!$S$4:$T$21,2,0),"No Informada")</f>
        <v>No Informada</v>
      </c>
      <c r="H134" t="str">
        <f>+IFERROR(VLOOKUP(Femicidios!R132,tablas!$V$4:$W$123,2,0),"No Informado")</f>
        <v>No Informado</v>
      </c>
      <c r="I134" t="str">
        <f>+IFERROR(VLOOKUP(Femicidios!S132,tablas!$Y$4:$Z$9,2,0),"No Informado")</f>
        <v>No Informado</v>
      </c>
      <c r="J134" t="str">
        <f>+IFERROR(VLOOKUP(Femicidios!T132,tablas!$AB$4:$AC$8,2,0),"No Informado")</f>
        <v>No Informado</v>
      </c>
      <c r="K134" t="str">
        <f>+IFERROR(VLOOKUP(Femicidios!W132,tablas!$AE$4:$AF$9,2,0),"No Informado")</f>
        <v>SI</v>
      </c>
      <c r="L134" t="str">
        <f>+IFERROR(VLOOKUP(Femicidios!X132,tablas!$AH$4:$AI$33,2,0),"No Informada")</f>
        <v>Homicidio calificado</v>
      </c>
      <c r="M134" t="str">
        <f>+IFERROR(VLOOKUP(Femicidios!Z132,tablas!$AN$4:$AO$22,2,0),"Sin Información")</f>
        <v>Sin Información</v>
      </c>
      <c r="N134" t="str">
        <f>+IFERROR(VLOOKUP(Femicidios!AB132,tablas!$AQ$4:$AR$28,2,0),"Sin Información")</f>
        <v>No Informada</v>
      </c>
      <c r="O134" t="str">
        <f>+IFERROR(VLOOKUP(Femicidios!AD132,tablas!$AX$4:$AY$42,2,0),"Sin Información")</f>
        <v>Sin Información</v>
      </c>
    </row>
    <row r="135" spans="1:15" x14ac:dyDescent="0.3">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3">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3">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3">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3">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3">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3">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3">
      <c r="A142" t="str">
        <f>+Femicidios!G140</f>
        <v>María Graciela García</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Cónyuge</v>
      </c>
      <c r="F142" t="str">
        <f>+IFERROR(VLOOKUP(Femicidios!N140,tablas!$P$4:$Q$23,2,0),"No Informado")</f>
        <v>Femicidio Íntimo</v>
      </c>
      <c r="G142" t="str">
        <f>+IFERROR(VLOOKUP(Femicidios!Q140,tablas!$S$4:$T$21,2,0),"No Informada")</f>
        <v>No Informada</v>
      </c>
      <c r="H142" t="str">
        <f>+IFERROR(VLOOKUP(Femicidios!R140,tablas!$V$4:$W$123,2,0),"No Informado")</f>
        <v>Jubilado</v>
      </c>
      <c r="I142" t="str">
        <f>+IFERROR(VLOOKUP(Femicidios!S140,tablas!$Y$4:$Z$9,2,0),"No Informado")</f>
        <v>No Informado</v>
      </c>
      <c r="J142" t="str">
        <f>+IFERROR(VLOOKUP(Femicidios!T140,tablas!$AB$4:$AC$8,2,0),"No Informado")</f>
        <v>No Informado</v>
      </c>
      <c r="K142" t="str">
        <f>+IFERROR(VLOOKUP(Femicidios!W140,tablas!$AE$4:$AF$9,2,0),"No Informado")</f>
        <v>SI</v>
      </c>
      <c r="L142" t="str">
        <f>+IFERROR(VLOOKUP(Femicidios!X140,tablas!$AH$4:$AI$33,2,0),"No Informada")</f>
        <v>Femicidio - Parricidio</v>
      </c>
      <c r="M142" t="str">
        <f>+IFERROR(VLOOKUP(Femicidios!Z140,tablas!$AN$4:$AO$22,2,0),"Sin Información")</f>
        <v>Sin Información</v>
      </c>
      <c r="N142" t="str">
        <f>+IFERROR(VLOOKUP(Femicidios!AB140,tablas!$AQ$4:$AR$28,2,0),"Sin Información")</f>
        <v>No Informada</v>
      </c>
      <c r="O142" t="str">
        <f>+IFERROR(VLOOKUP(Femicidios!AD140,tablas!$AX$4:$AY$42,2,0),"Sin Información")</f>
        <v>Sin Información</v>
      </c>
    </row>
    <row r="143" spans="1:15" x14ac:dyDescent="0.3">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3">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3">
      <c r="A145" t="str">
        <f>+Femicidios!G143</f>
        <v>María Basoalto Peralta</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No Informado</v>
      </c>
      <c r="I145" t="str">
        <f>+IFERROR(VLOOKUP(Femicidios!S143,tablas!$Y$4:$Z$9,2,0),"No Informado")</f>
        <v>No Informado</v>
      </c>
      <c r="J145" t="str">
        <f>+IFERROR(VLOOKUP(Femicidios!T143,tablas!$AB$4:$AC$8,2,0),"No Informado")</f>
        <v>No Informado</v>
      </c>
      <c r="K145" t="str">
        <f>+IFERROR(VLOOKUP(Femicidios!W143,tablas!$AE$4:$AF$9,2,0),"No Informado")</f>
        <v>SI</v>
      </c>
      <c r="L145" t="str">
        <f>+IFERROR(VLOOKUP(Femicidios!X143,tablas!$AH$4:$AI$33,2,0),"No Informada")</f>
        <v>Femicidio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3">
      <c r="A146" t="str">
        <f>+Femicidios!G144</f>
        <v>Rosa Elena Letelier López</v>
      </c>
      <c r="B146" t="str">
        <f>+IFERROR(VLOOKUP(Femicidios!I144,tablas!$D$4:$E$19,2,0),"No Informada")</f>
        <v>No Informada</v>
      </c>
      <c r="C146" t="str">
        <f>+IFERROR(VLOOKUP(Femicidios!J144,tablas!$G$4:$H$141,2,0),"No Informada")</f>
        <v>No Informada</v>
      </c>
      <c r="D146" t="str">
        <f>+IFERROR(VLOOKUP(Femicidios!L144,tablas!$J$4:$K$11,2,0),"Sin Información")</f>
        <v>Sin Información</v>
      </c>
      <c r="E146" t="str">
        <f>+IFERROR(VLOOKUP(Femicidios!M144,tablas!$M$4:$N$52,2,0),"Sin Información")</f>
        <v>Conviviente</v>
      </c>
      <c r="F146" t="str">
        <f>+IFERROR(VLOOKUP(Femicidios!N144,tablas!$P$4:$Q$23,2,0),"No Informado")</f>
        <v>Femicidio Íntimo</v>
      </c>
      <c r="G146" t="str">
        <f>+IFERROR(VLOOKUP(Femicidios!Q144,tablas!$S$4:$T$21,2,0),"No Informada")</f>
        <v>No Informada</v>
      </c>
      <c r="H146" t="str">
        <f>+IFERROR(VLOOKUP(Femicidios!R144,tablas!$V$4:$W$123,2,0),"No Informado")</f>
        <v>No Informado</v>
      </c>
      <c r="I146" t="str">
        <f>+IFERROR(VLOOKUP(Femicidios!S144,tablas!$Y$4:$Z$9,2,0),"No Informado")</f>
        <v>No Informado</v>
      </c>
      <c r="J146" t="str">
        <f>+IFERROR(VLOOKUP(Femicidios!T144,tablas!$AB$4:$AC$8,2,0),"No Informado")</f>
        <v>No Informado</v>
      </c>
      <c r="K146" t="str">
        <f>+IFERROR(VLOOKUP(Femicidios!W144,tablas!$AE$4:$AF$9,2,0),"No Informado")</f>
        <v>No Informado</v>
      </c>
      <c r="L146" t="str">
        <f>+IFERROR(VLOOKUP(Femicidios!X144,tablas!$AH$4:$AI$33,2,0),"No Informada")</f>
        <v>Femicidio</v>
      </c>
      <c r="M146" t="str">
        <f>+IFERROR(VLOOKUP(Femicidios!Z144,tablas!$AN$4:$AO$22,2,0),"Sin Información")</f>
        <v>Sin Información</v>
      </c>
      <c r="N146" t="str">
        <f>+IFERROR(VLOOKUP(Femicidios!AB144,tablas!$AQ$4:$AR$28,2,0),"Sin Información")</f>
        <v>No Informada</v>
      </c>
      <c r="O146" t="str">
        <f>+IFERROR(VLOOKUP(Femicidios!AD144,tablas!$AX$4:$AY$42,2,0),"Sin Información")</f>
        <v>Condena</v>
      </c>
    </row>
    <row r="147" spans="1:15" x14ac:dyDescent="0.3">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3">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3">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3">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3">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3">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3">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3">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3">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3">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3">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3">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3">
      <c r="A159" t="str">
        <f>+Femicidios!G157</f>
        <v>Ana María Ibarra Alcaíno</v>
      </c>
      <c r="B159" t="str">
        <f>+IFERROR(VLOOKUP(Femicidios!I157,tablas!$D$4:$E$19,2,0),"No Informada")</f>
        <v>No Informada</v>
      </c>
      <c r="C159" t="str">
        <f>+IFERROR(VLOOKUP(Femicidios!J157,tablas!$G$4:$H$141,2,0),"No Informada")</f>
        <v>No Informada</v>
      </c>
      <c r="D159" t="str">
        <f>+IFERROR(VLOOKUP(Femicidios!L157,tablas!$J$4:$K$11,2,0),"Sin Información")</f>
        <v>Sin Información</v>
      </c>
      <c r="E159" t="str">
        <f>+IFERROR(VLOOKUP(Femicidios!M157,tablas!$M$4:$N$52,2,0),"Sin Información")</f>
        <v>Conviviente</v>
      </c>
      <c r="F159" t="str">
        <f>+IFERROR(VLOOKUP(Femicidios!N157,tablas!$P$4:$Q$23,2,0),"No Informado")</f>
        <v>Femicidio Íntimo</v>
      </c>
      <c r="G159" t="str">
        <f>+IFERROR(VLOOKUP(Femicidios!Q157,tablas!$S$4:$T$21,2,0),"No Informada")</f>
        <v>No Informada</v>
      </c>
      <c r="H159" t="str">
        <f>+IFERROR(VLOOKUP(Femicidios!R157,tablas!$V$4:$W$123,2,0),"No Informado")</f>
        <v>No Informado</v>
      </c>
      <c r="I159" t="str">
        <f>+IFERROR(VLOOKUP(Femicidios!S157,tablas!$Y$4:$Z$9,2,0),"No Informado")</f>
        <v>No Informado</v>
      </c>
      <c r="J159" t="str">
        <f>+IFERROR(VLOOKUP(Femicidios!T157,tablas!$AB$4:$AC$8,2,0),"No Informado")</f>
        <v>No Informado</v>
      </c>
      <c r="K159" t="str">
        <f>+IFERROR(VLOOKUP(Femicidios!W157,tablas!$AE$4:$AF$9,2,0),"No Informado")</f>
        <v>SI</v>
      </c>
      <c r="L159" t="str">
        <f>+IFERROR(VLOOKUP(Femicidios!X157,tablas!$AH$4:$AI$33,2,0),"No Informada")</f>
        <v>Femicidio</v>
      </c>
      <c r="M159" t="str">
        <f>+IFERROR(VLOOKUP(Femicidios!Z157,tablas!$AN$4:$AO$22,2,0),"Sin Información")</f>
        <v>Sin Información</v>
      </c>
      <c r="N159" t="str">
        <f>+IFERROR(VLOOKUP(Femicidios!AB157,tablas!$AQ$4:$AR$28,2,0),"Sin Información")</f>
        <v>No Informada</v>
      </c>
      <c r="O159" t="str">
        <f>+IFERROR(VLOOKUP(Femicidios!AD157,tablas!$AX$4:$AY$42,2,0),"Sin Información")</f>
        <v>Sin Información</v>
      </c>
    </row>
    <row r="160" spans="1:15" x14ac:dyDescent="0.3">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3">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3">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3">
      <c r="A163" t="str">
        <f>+Femicidios!G161</f>
        <v>Nicole Villablanca Lemus</v>
      </c>
      <c r="B163" t="str">
        <f>+IFERROR(VLOOKUP(Femicidios!I161,tablas!$D$4:$E$19,2,0),"No Informada")</f>
        <v>No Informada</v>
      </c>
      <c r="C163" t="str">
        <f>+IFERROR(VLOOKUP(Femicidios!J161,tablas!$G$4:$H$141,2,0),"No Informada")</f>
        <v>No Informada</v>
      </c>
      <c r="D163" t="str">
        <f>+IFERROR(VLOOKUP(Femicidios!L161,tablas!$J$4:$K$11,2,0),"Sin Información")</f>
        <v>Sin Información</v>
      </c>
      <c r="E163" t="str">
        <f>+IFERROR(VLOOKUP(Femicidios!M161,tablas!$M$4:$N$52,2,0),"Sin Información")</f>
        <v>ex Conviviente</v>
      </c>
      <c r="F163" t="str">
        <f>+IFERROR(VLOOKUP(Femicidios!N161,tablas!$P$4:$Q$23,2,0),"No Informado")</f>
        <v>Femicidio Íntimo</v>
      </c>
      <c r="G163" t="str">
        <f>+IFERROR(VLOOKUP(Femicidios!Q161,tablas!$S$4:$T$21,2,0),"No Informada")</f>
        <v>No Informada</v>
      </c>
      <c r="H163" t="str">
        <f>+IFERROR(VLOOKUP(Femicidios!R161,tablas!$V$4:$W$123,2,0),"No Informado")</f>
        <v>No Informado</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12 años</v>
      </c>
    </row>
    <row r="164" spans="1:15" x14ac:dyDescent="0.3">
      <c r="A164" t="str">
        <f>+Femicidios!G162</f>
        <v>Rossana López Tenderini</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Cónyuge</v>
      </c>
      <c r="F164" t="str">
        <f>+IFERROR(VLOOKUP(Femicidios!N162,tablas!$P$4:$Q$23,2,0),"No Informado")</f>
        <v>Femicidio Íntimo</v>
      </c>
      <c r="G164" t="str">
        <f>+IFERROR(VLOOKUP(Femicidios!Q162,tablas!$S$4:$T$21,2,0),"No Informada")</f>
        <v>No Informada</v>
      </c>
      <c r="H164" t="str">
        <f>+IFERROR(VLOOKUP(Femicidios!R162,tablas!$V$4:$W$123,2,0),"No Informado")</f>
        <v>Ingeniero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Sin Información</v>
      </c>
      <c r="N164" t="str">
        <f>+IFERROR(VLOOKUP(Femicidios!AB162,tablas!$AQ$4:$AR$28,2,0),"Sin Información")</f>
        <v>No Informada</v>
      </c>
      <c r="O164" t="str">
        <f>+IFERROR(VLOOKUP(Femicidios!AD162,tablas!$AX$4:$AY$42,2,0),"Sin Información")</f>
        <v>Sin Información</v>
      </c>
    </row>
    <row r="165" spans="1:15" x14ac:dyDescent="0.3">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3">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3">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3">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3">
      <c r="A169" t="str">
        <f>+Femicidios!G167</f>
        <v>María José Ortiz Salinas</v>
      </c>
      <c r="B169" t="str">
        <f>+IFERROR(VLOOKUP(Femicidios!I167,tablas!$D$4:$E$19,2,0),"No Informada")</f>
        <v>No Informada</v>
      </c>
      <c r="C169" t="str">
        <f>+IFERROR(VLOOKUP(Femicidios!J167,tablas!$G$4:$H$141,2,0),"No Informada")</f>
        <v>No Informada</v>
      </c>
      <c r="D169" t="str">
        <f>+IFERROR(VLOOKUP(Femicidios!L167,tablas!$J$4:$K$11,2,0),"Sin Información")</f>
        <v>Sin Información</v>
      </c>
      <c r="E169" t="str">
        <f>+IFERROR(VLOOKUP(Femicidios!M167,tablas!$M$4:$N$52,2,0),"Sin Información")</f>
        <v>Pololo</v>
      </c>
      <c r="F169" t="str">
        <f>+IFERROR(VLOOKUP(Femicidios!N167,tablas!$P$4:$Q$23,2,0),"No Informado")</f>
        <v>Femicidio Íntimo</v>
      </c>
      <c r="G169" t="str">
        <f>+IFERROR(VLOOKUP(Femicidios!Q167,tablas!$S$4:$T$21,2,0),"No Informada")</f>
        <v>No Informada</v>
      </c>
      <c r="H169" t="str">
        <f>+IFERROR(VLOOKUP(Femicidios!R167,tablas!$V$4:$W$123,2,0),"No Informado")</f>
        <v>No Informado</v>
      </c>
      <c r="I169" t="str">
        <f>+IFERROR(VLOOKUP(Femicidios!S167,tablas!$Y$4:$Z$9,2,0),"No Informado")</f>
        <v>No Informado</v>
      </c>
      <c r="J169" t="str">
        <f>+IFERROR(VLOOKUP(Femicidios!T167,tablas!$AB$4:$AC$8,2,0),"No Informado")</f>
        <v>No Informado</v>
      </c>
      <c r="K169" t="str">
        <f>+IFERROR(VLOOKUP(Femicidios!W167,tablas!$AE$4:$AF$9,2,0),"No Informado")</f>
        <v>No Informado</v>
      </c>
      <c r="L169" t="str">
        <f>+IFERROR(VLOOKUP(Femicidios!X167,tablas!$AH$4:$AI$33,2,0),"No Informada")</f>
        <v>Femicidio</v>
      </c>
      <c r="M169" t="str">
        <f>+IFERROR(VLOOKUP(Femicidios!Z167,tablas!$AN$4:$AO$22,2,0),"Sin Información")</f>
        <v>Sin Información</v>
      </c>
      <c r="N169" t="str">
        <f>+IFERROR(VLOOKUP(Femicidios!AB167,tablas!$AQ$4:$AR$28,2,0),"Sin Información")</f>
        <v>No Informada</v>
      </c>
      <c r="O169" t="str">
        <f>+IFERROR(VLOOKUP(Femicidios!AD167,tablas!$AX$4:$AY$42,2,0),"Sin Información")</f>
        <v>Sin Información</v>
      </c>
    </row>
    <row r="170" spans="1:15" x14ac:dyDescent="0.3">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3">
      <c r="A171" t="str">
        <f>+Femicidios!G169</f>
        <v>Nelly Castillo Soto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ex Conviviente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SI</v>
      </c>
      <c r="L171" t="str">
        <f>+IFERROR(VLOOKUP(Femicidios!X169,tablas!$AH$4:$AI$33,2,0),"No Informada")</f>
        <v>Femicidio</v>
      </c>
      <c r="M171" t="str">
        <f>+IFERROR(VLOOKUP(Femicidios!Z169,tablas!$AN$4:$AO$22,2,0),"Sin Información")</f>
        <v>Detenido</v>
      </c>
      <c r="N171" t="str">
        <f>+IFERROR(VLOOKUP(Femicidios!AB169,tablas!$AQ$4:$AR$28,2,0),"Sin Información")</f>
        <v>No Informada</v>
      </c>
      <c r="O171" t="str">
        <f>+IFERROR(VLOOKUP(Femicidios!AD169,tablas!$AX$4:$AY$42,2,0),"Sin Información")</f>
        <v>Sin Información</v>
      </c>
    </row>
    <row r="172" spans="1:15" x14ac:dyDescent="0.3">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3">
      <c r="A173" t="str">
        <f>+Femicidios!G171</f>
        <v>Jennifer Herrera Carroza</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Ex Pareja</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SI</v>
      </c>
      <c r="L173" t="str">
        <f>+IFERROR(VLOOKUP(Femicidios!X171,tablas!$AH$4:$AI$33,2,0),"No Informada")</f>
        <v>Femicidio</v>
      </c>
      <c r="M173" t="str">
        <f>+IFERROR(VLOOKUP(Femicidios!Z171,tablas!$AN$4:$AO$22,2,0),"Sin Información")</f>
        <v>Detenido</v>
      </c>
      <c r="N173" t="str">
        <f>+IFERROR(VLOOKUP(Femicidios!AB171,tablas!$AQ$4:$AR$28,2,0),"Sin Información")</f>
        <v>No Informada</v>
      </c>
      <c r="O173" t="str">
        <f>+IFERROR(VLOOKUP(Femicidios!AD171,tablas!$AX$4:$AY$42,2,0),"Sin Información")</f>
        <v>Sin Información</v>
      </c>
    </row>
    <row r="174" spans="1:15" x14ac:dyDescent="0.3">
      <c r="A174" t="str">
        <f>+Femicidios!G172</f>
        <v>Hilda ester Farfán Chávez</v>
      </c>
      <c r="B174" t="str">
        <f>+IFERROR(VLOOKUP(Femicidios!I172,tablas!$D$4:$E$19,2,0),"No Informada")</f>
        <v>No Informada</v>
      </c>
      <c r="C174" t="str">
        <f>+IFERROR(VLOOKUP(Femicidios!J172,tablas!$G$4:$H$141,2,0),"No Informada")</f>
        <v>No Informada</v>
      </c>
      <c r="D174" t="str">
        <f>+IFERROR(VLOOKUP(Femicidios!L172,tablas!$J$4:$K$11,2,0),"Sin Información")</f>
        <v>Sin Información</v>
      </c>
      <c r="E174" t="str">
        <f>+IFERROR(VLOOKUP(Femicidios!M172,tablas!$M$4:$N$52,2,0),"Sin Información")</f>
        <v>Conviviente</v>
      </c>
      <c r="F174" t="str">
        <f>+IFERROR(VLOOKUP(Femicidios!N172,tablas!$P$4:$Q$23,2,0),"No Informado")</f>
        <v>Femicidio Íntimo</v>
      </c>
      <c r="G174" t="str">
        <f>+IFERROR(VLOOKUP(Femicidios!Q172,tablas!$S$4:$T$21,2,0),"No Informada")</f>
        <v>No Informada</v>
      </c>
      <c r="H174" t="str">
        <f>+IFERROR(VLOOKUP(Femicidios!R172,tablas!$V$4:$W$123,2,0),"No Informado")</f>
        <v>No Informado</v>
      </c>
      <c r="I174" t="str">
        <f>+IFERROR(VLOOKUP(Femicidios!S172,tablas!$Y$4:$Z$9,2,0),"No Informado")</f>
        <v>No Informado</v>
      </c>
      <c r="J174" t="str">
        <f>+IFERROR(VLOOKUP(Femicidios!T172,tablas!$AB$4:$AC$8,2,0),"No Informado")</f>
        <v>No Informado</v>
      </c>
      <c r="K174" t="str">
        <f>+IFERROR(VLOOKUP(Femicidios!W172,tablas!$AE$4:$AF$9,2,0),"No Informado")</f>
        <v>SI</v>
      </c>
      <c r="L174" t="str">
        <f>+IFERROR(VLOOKUP(Femicidios!X172,tablas!$AH$4:$AI$33,2,0),"No Informada")</f>
        <v>Femicidio</v>
      </c>
      <c r="M174" t="str">
        <f>+IFERROR(VLOOKUP(Femicidios!Z172,tablas!$AN$4:$AO$22,2,0),"Sin Información")</f>
        <v>Detenido</v>
      </c>
      <c r="N174" t="str">
        <f>+IFERROR(VLOOKUP(Femicidios!AB172,tablas!$AQ$4:$AR$28,2,0),"Sin Información")</f>
        <v>No Informada</v>
      </c>
      <c r="O174" t="str">
        <f>+IFERROR(VLOOKUP(Femicidios!AD172,tablas!$AX$4:$AY$42,2,0),"Sin Información")</f>
        <v>Sin Información</v>
      </c>
    </row>
    <row r="175" spans="1:15" x14ac:dyDescent="0.3">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3">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3">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3">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3">
      <c r="A179" t="str">
        <f>+Femicidios!G177</f>
        <v>Carmen Gloria Vásquez</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Ex 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Prófugo</v>
      </c>
      <c r="N179" t="str">
        <f>+IFERROR(VLOOKUP(Femicidios!AB177,tablas!$AQ$4:$AR$28,2,0),"Sin Información")</f>
        <v>No Informada</v>
      </c>
      <c r="O179" t="str">
        <f>+IFERROR(VLOOKUP(Femicidios!AD177,tablas!$AX$4:$AY$42,2,0),"Sin Información")</f>
        <v>Sin Información</v>
      </c>
    </row>
    <row r="180" spans="1:15" x14ac:dyDescent="0.3">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3">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3">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3">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3">
      <c r="A184" t="str">
        <f>+Femicidios!G182</f>
        <v>Karen Soto Farías</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Pareja</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SI</v>
      </c>
      <c r="J184" t="str">
        <f>+IFERROR(VLOOKUP(Femicidios!T182,tablas!$AB$4:$AC$8,2,0),"No Informado")</f>
        <v>No Informado</v>
      </c>
      <c r="K184" t="str">
        <f>+IFERROR(VLOOKUP(Femicidios!W182,tablas!$AE$4:$AF$9,2,0),"No Informado")</f>
        <v>SI</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3">
      <c r="A185" t="str">
        <f>+Femicidios!G183</f>
        <v>Daniela Ayala Cabezas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Pareja</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NO</v>
      </c>
      <c r="J185" t="str">
        <f>+IFERROR(VLOOKUP(Femicidios!T183,tablas!$AB$4:$AC$8,2,0),"No Informado")</f>
        <v>No Informado</v>
      </c>
      <c r="K185" t="str">
        <f>+IFERROR(VLOOKUP(Femicidios!W183,tablas!$AE$4:$AF$9,2,0),"No Informado")</f>
        <v>SI</v>
      </c>
      <c r="L185" t="str">
        <f>+IFERROR(VLOOKUP(Femicidios!X183,tablas!$AH$4:$AI$33,2,0),"No Informada")</f>
        <v>Femicidio</v>
      </c>
      <c r="M185" t="str">
        <f>+IFERROR(VLOOKUP(Femicidios!Z183,tablas!$AN$4:$AO$22,2,0),"Sin Información")</f>
        <v>Detenido</v>
      </c>
      <c r="N185" t="str">
        <f>+IFERROR(VLOOKUP(Femicidios!AB183,tablas!$AQ$4:$AR$28,2,0),"Sin Información")</f>
        <v>No Informada</v>
      </c>
      <c r="O185" t="str">
        <f>+IFERROR(VLOOKUP(Femicidios!AD183,tablas!$AX$4:$AY$42,2,0),"Sin Información")</f>
        <v>Sin Información</v>
      </c>
    </row>
    <row r="186" spans="1:15" x14ac:dyDescent="0.3">
      <c r="A186" t="str">
        <f>+Femicidios!G184</f>
        <v>Elizabeth Gutiérrez López</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Pareja</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Detenido</v>
      </c>
      <c r="N186" t="str">
        <f>+IFERROR(VLOOKUP(Femicidios!AB184,tablas!$AQ$4:$AR$28,2,0),"Sin Información")</f>
        <v>No Informada</v>
      </c>
      <c r="O186" t="str">
        <f>+IFERROR(VLOOKUP(Femicidios!AD184,tablas!$AX$4:$AY$42,2,0),"Sin Información")</f>
        <v>Sin Información</v>
      </c>
    </row>
    <row r="187" spans="1:15" x14ac:dyDescent="0.3">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3">
      <c r="A188" t="str">
        <f>+Femicidios!G186</f>
        <v>Erika Romina Rivera Tagle</v>
      </c>
      <c r="B188" t="str">
        <f>+IFERROR(VLOOKUP(Femicidios!I186,tablas!$D$4:$E$19,2,0),"No Informada")</f>
        <v>No Informada</v>
      </c>
      <c r="C188" t="str">
        <f>+IFERROR(VLOOKUP(Femicidios!J186,tablas!$G$4:$H$141,2,0),"No Informada")</f>
        <v>No Informada</v>
      </c>
      <c r="D188" t="str">
        <f>+IFERROR(VLOOKUP(Femicidios!L186,tablas!$J$4:$K$11,2,0),"Sin Información")</f>
        <v>Sin Información</v>
      </c>
      <c r="E188" t="str">
        <f>+IFERROR(VLOOKUP(Femicidios!M186,tablas!$M$4:$N$52,2,0),"Sin Información")</f>
        <v>Pareja</v>
      </c>
      <c r="F188" t="str">
        <f>+IFERROR(VLOOKUP(Femicidios!N186,tablas!$P$4:$Q$23,2,0),"No Informado")</f>
        <v>Femicidio Íntimo</v>
      </c>
      <c r="G188" t="str">
        <f>+IFERROR(VLOOKUP(Femicidios!Q186,tablas!$S$4:$T$21,2,0),"No Informada")</f>
        <v>No Informada</v>
      </c>
      <c r="H188" t="str">
        <f>+IFERROR(VLOOKUP(Femicidios!R186,tablas!$V$4:$W$123,2,0),"No Informado")</f>
        <v>No Informado</v>
      </c>
      <c r="I188" t="str">
        <f>+IFERROR(VLOOKUP(Femicidios!S186,tablas!$Y$4:$Z$9,2,0),"No Informado")</f>
        <v>No Informado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Detenido</v>
      </c>
      <c r="N188" t="str">
        <f>+IFERROR(VLOOKUP(Femicidios!AB186,tablas!$AQ$4:$AR$28,2,0),"Sin Información")</f>
        <v>No Informada</v>
      </c>
      <c r="O188" t="str">
        <f>+IFERROR(VLOOKUP(Femicidios!AD186,tablas!$AX$4:$AY$42,2,0),"Sin Información")</f>
        <v>Sin Información</v>
      </c>
    </row>
    <row r="189" spans="1:15" x14ac:dyDescent="0.3">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3">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3">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3">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3">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3">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3">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3">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3">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3">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3">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3">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3">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3">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3">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3">
      <c r="A204" t="str">
        <f>+Femicidios!G202</f>
        <v>Carla Cristal Escobar Ramírez</v>
      </c>
      <c r="B204" t="str">
        <f>+IFERROR(VLOOKUP(Femicidios!I202,tablas!$D$4:$E$19,2,0),"No Informada")</f>
        <v>No Informada</v>
      </c>
      <c r="C204" t="str">
        <f>+IFERROR(VLOOKUP(Femicidios!J202,tablas!$G$4:$H$141,2,0),"No Informada")</f>
        <v>No Informada</v>
      </c>
      <c r="D204" t="str">
        <f>+IFERROR(VLOOKUP(Femicidios!L202,tablas!$J$4:$K$11,2,0),"Sin Información")</f>
        <v>Sin Información</v>
      </c>
      <c r="E204" t="str">
        <f>+IFERROR(VLOOKUP(Femicidios!M202,tablas!$M$4:$N$52,2,0),"Sin Información")</f>
        <v>Ex Pareja</v>
      </c>
      <c r="F204" t="str">
        <f>+IFERROR(VLOOKUP(Femicidios!N202,tablas!$P$4:$Q$23,2,0),"No Informado")</f>
        <v>Femicidio Íntimo</v>
      </c>
      <c r="G204" t="str">
        <f>+IFERROR(VLOOKUP(Femicidios!Q202,tablas!$S$4:$T$21,2,0),"No Informada")</f>
        <v>No Informada</v>
      </c>
      <c r="H204" t="str">
        <f>+IFERROR(VLOOKUP(Femicidios!R202,tablas!$V$4:$W$123,2,0),"No Informado")</f>
        <v>No Informado</v>
      </c>
      <c r="I204" t="str">
        <f>+IFERROR(VLOOKUP(Femicidios!S202,tablas!$Y$4:$Z$9,2,0),"No Informado")</f>
        <v>No Informado</v>
      </c>
      <c r="J204" t="str">
        <f>+IFERROR(VLOOKUP(Femicidios!T202,tablas!$AB$4:$AC$8,2,0),"No Informado")</f>
        <v>No Informado</v>
      </c>
      <c r="K204" t="str">
        <f>+IFERROR(VLOOKUP(Femicidios!W202,tablas!$AE$4:$AF$9,2,0),"No Informado")</f>
        <v>SI</v>
      </c>
      <c r="L204" t="str">
        <f>+IFERROR(VLOOKUP(Femicidios!X202,tablas!$AH$4:$AI$33,2,0),"No Informada")</f>
        <v>Femicidio</v>
      </c>
      <c r="M204" t="str">
        <f>+IFERROR(VLOOKUP(Femicidios!Z202,tablas!$AN$4:$AO$22,2,0),"Sin Información")</f>
        <v>Detenido</v>
      </c>
      <c r="N204" t="str">
        <f>+IFERROR(VLOOKUP(Femicidios!AB202,tablas!$AQ$4:$AR$28,2,0),"Sin Información")</f>
        <v>No Informada</v>
      </c>
      <c r="O204" t="str">
        <f>+IFERROR(VLOOKUP(Femicidios!AD202,tablas!$AX$4:$AY$42,2,0),"Sin Información")</f>
        <v>Sin Información</v>
      </c>
    </row>
    <row r="205" spans="1:15" x14ac:dyDescent="0.3">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3">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3">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3">
      <c r="A208" t="str">
        <f>+Femicidios!G206</f>
        <v>Elsa del Carmen Avendaño Pino</v>
      </c>
      <c r="B208" t="str">
        <f>+IFERROR(VLOOKUP(Femicidios!I206,tablas!$D$4:$E$19,2,0),"No Informada")</f>
        <v>No Informada</v>
      </c>
      <c r="C208" t="str">
        <f>+IFERROR(VLOOKUP(Femicidios!J206,tablas!$G$4:$H$141,2,0),"No Informada")</f>
        <v>No Informada</v>
      </c>
      <c r="D208" t="str">
        <f>+IFERROR(VLOOKUP(Femicidios!L206,tablas!$J$4:$K$11,2,0),"Sin Información")</f>
        <v>Sin Información</v>
      </c>
      <c r="E208" t="str">
        <f>+IFERROR(VLOOKUP(Femicidios!M206,tablas!$M$4:$N$52,2,0),"Sin Información")</f>
        <v>Cónyuge</v>
      </c>
      <c r="F208" t="str">
        <f>+IFERROR(VLOOKUP(Femicidios!N206,tablas!$P$4:$Q$23,2,0),"No Informado")</f>
        <v>Femicidio Íntimo</v>
      </c>
      <c r="G208" t="str">
        <f>+IFERROR(VLOOKUP(Femicidios!Q206,tablas!$S$4:$T$21,2,0),"No Informada")</f>
        <v>No Informada</v>
      </c>
      <c r="H208" t="str">
        <f>+IFERROR(VLOOKUP(Femicidios!R206,tablas!$V$4:$W$123,2,0),"No Informado")</f>
        <v>No Informado</v>
      </c>
      <c r="I208" t="str">
        <f>+IFERROR(VLOOKUP(Femicidios!S206,tablas!$Y$4:$Z$9,2,0),"No Informado")</f>
        <v>No Informado</v>
      </c>
      <c r="J208" t="str">
        <f>+IFERROR(VLOOKUP(Femicidios!T206,tablas!$AB$4:$AC$8,2,0),"No Informado")</f>
        <v>No Informado</v>
      </c>
      <c r="K208" t="str">
        <f>+IFERROR(VLOOKUP(Femicidios!W206,tablas!$AE$4:$AF$9,2,0),"No Informado")</f>
        <v>NO</v>
      </c>
      <c r="L208" t="str">
        <f>+IFERROR(VLOOKUP(Femicidios!X206,tablas!$AH$4:$AI$33,2,0),"No Informada")</f>
        <v>No Informado</v>
      </c>
      <c r="M208" t="str">
        <f>+IFERROR(VLOOKUP(Femicidios!Z206,tablas!$AN$4:$AO$22,2,0),"Sin Información")</f>
        <v>Prófugo</v>
      </c>
      <c r="N208" t="str">
        <f>+IFERROR(VLOOKUP(Femicidios!AB206,tablas!$AQ$4:$AR$28,2,0),"Sin Información")</f>
        <v>No Informada</v>
      </c>
      <c r="O208" t="str">
        <f>+IFERROR(VLOOKUP(Femicidios!AD206,tablas!$AX$4:$AY$42,2,0),"Sin Información")</f>
        <v>Sin Información</v>
      </c>
    </row>
    <row r="209" spans="1:15" x14ac:dyDescent="0.3">
      <c r="A209" t="str">
        <f>+Femicidios!G207</f>
        <v>Nancy del Carmen Torres Aravena</v>
      </c>
      <c r="B209" t="str">
        <f>+IFERROR(VLOOKUP(Femicidios!I207,tablas!$D$4:$E$19,2,0),"No Informada")</f>
        <v>No Informada</v>
      </c>
      <c r="C209" t="str">
        <f>+IFERROR(VLOOKUP(Femicidios!J207,tablas!$G$4:$H$141,2,0),"No Informada")</f>
        <v>No Informada</v>
      </c>
      <c r="D209" t="str">
        <f>+IFERROR(VLOOKUP(Femicidios!L207,tablas!$J$4:$K$11,2,0),"Sin Información")</f>
        <v>Sin Información</v>
      </c>
      <c r="E209" t="str">
        <f>+IFERROR(VLOOKUP(Femicidios!M207,tablas!$M$4:$N$52,2,0),"Sin Información")</f>
        <v>Ex Cónguye</v>
      </c>
      <c r="F209" t="str">
        <f>+IFERROR(VLOOKUP(Femicidios!N207,tablas!$P$4:$Q$23,2,0),"No Informado")</f>
        <v>Femicidio Íntimo</v>
      </c>
      <c r="G209" t="str">
        <f>+IFERROR(VLOOKUP(Femicidios!Q207,tablas!$S$4:$T$21,2,0),"No Informada")</f>
        <v>No Informada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Sin Información</v>
      </c>
      <c r="N209" t="str">
        <f>+IFERROR(VLOOKUP(Femicidios!AB207,tablas!$AQ$4:$AR$28,2,0),"Sin Información")</f>
        <v>No Informada</v>
      </c>
      <c r="O209" t="str">
        <f>+IFERROR(VLOOKUP(Femicidios!AD207,tablas!$AX$4:$AY$42,2,0),"Sin Información")</f>
        <v>Sin Información</v>
      </c>
    </row>
    <row r="210" spans="1:15" x14ac:dyDescent="0.3">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3">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3">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3">
      <c r="A213" t="str">
        <f>+Femicidios!G211</f>
        <v>Nadia Varas Cuevas</v>
      </c>
      <c r="B213" t="str">
        <f>+IFERROR(VLOOKUP(Femicidios!I211,tablas!$D$4:$E$19,2,0),"No Informada")</f>
        <v>No Informada</v>
      </c>
      <c r="C213" t="str">
        <f>+IFERROR(VLOOKUP(Femicidios!J211,tablas!$G$4:$H$141,2,0),"No Informada")</f>
        <v>No Informada</v>
      </c>
      <c r="D213" t="str">
        <f>+IFERROR(VLOOKUP(Femicidios!L211,tablas!$J$4:$K$11,2,0),"Sin Información")</f>
        <v>Sin Información</v>
      </c>
      <c r="E213" t="str">
        <f>+IFERROR(VLOOKUP(Femicidios!M211,tablas!$M$4:$N$52,2,0),"Sin Información")</f>
        <v>Cónyuge</v>
      </c>
      <c r="F213" t="str">
        <f>+IFERROR(VLOOKUP(Femicidios!N211,tablas!$P$4:$Q$23,2,0),"No Informado")</f>
        <v>Femicidio Íntimo</v>
      </c>
      <c r="G213" t="str">
        <f>+IFERROR(VLOOKUP(Femicidios!Q211,tablas!$S$4:$T$21,2,0),"No Informada")</f>
        <v>No Informada</v>
      </c>
      <c r="H213" t="str">
        <f>+IFERROR(VLOOKUP(Femicidios!R211,tablas!$V$4:$W$123,2,0),"No Informado")</f>
        <v>No Informado</v>
      </c>
      <c r="I213" t="str">
        <f>+IFERROR(VLOOKUP(Femicidios!S211,tablas!$Y$4:$Z$9,2,0),"No Informado")</f>
        <v>No Informado</v>
      </c>
      <c r="J213" t="str">
        <f>+IFERROR(VLOOKUP(Femicidios!T211,tablas!$AB$4:$AC$8,2,0),"No Informado")</f>
        <v>No Informado</v>
      </c>
      <c r="K213" t="str">
        <f>+IFERROR(VLOOKUP(Femicidios!W211,tablas!$AE$4:$AF$9,2,0),"No Informado")</f>
        <v>No Informado</v>
      </c>
      <c r="L213" t="str">
        <f>+IFERROR(VLOOKUP(Femicidios!X211,tablas!$AH$4:$AI$33,2,0),"No Informada")</f>
        <v>Femicidio</v>
      </c>
      <c r="M213" t="str">
        <f>+IFERROR(VLOOKUP(Femicidios!Z211,tablas!$AN$4:$AO$22,2,0),"Sin Información")</f>
        <v>Detenido</v>
      </c>
      <c r="N213" t="str">
        <f>+IFERROR(VLOOKUP(Femicidios!AB211,tablas!$AQ$4:$AR$28,2,0),"Sin Información")</f>
        <v>No Informada</v>
      </c>
      <c r="O213" t="str">
        <f>+IFERROR(VLOOKUP(Femicidios!AD211,tablas!$AX$4:$AY$42,2,0),"Sin Información")</f>
        <v>Sin Información</v>
      </c>
    </row>
    <row r="214" spans="1:15" x14ac:dyDescent="0.3">
      <c r="A214" t="str">
        <f>+Femicidios!G212</f>
        <v>Pamela Villanueva</v>
      </c>
      <c r="B214" t="str">
        <f>+IFERROR(VLOOKUP(Femicidios!I212,tablas!$D$4:$E$19,2,0),"No Informada")</f>
        <v>No Informada</v>
      </c>
      <c r="C214" t="str">
        <f>+IFERROR(VLOOKUP(Femicidios!J212,tablas!$G$4:$H$141,2,0),"No Informada")</f>
        <v>Carabinero</v>
      </c>
      <c r="D214" t="str">
        <f>+IFERROR(VLOOKUP(Femicidios!L212,tablas!$J$4:$K$11,2,0),"Sin Información")</f>
        <v>Sin Información</v>
      </c>
      <c r="E214" t="str">
        <f>+IFERROR(VLOOKUP(Femicidios!M212,tablas!$M$4:$N$52,2,0),"Sin Información")</f>
        <v>Cónyuge</v>
      </c>
      <c r="F214" t="str">
        <f>+IFERROR(VLOOKUP(Femicidios!N212,tablas!$P$4:$Q$23,2,0),"No Informado")</f>
        <v>Femicidio Íntimo</v>
      </c>
      <c r="G214" t="str">
        <f>+IFERROR(VLOOKUP(Femicidios!Q212,tablas!$S$4:$T$21,2,0),"No Informada")</f>
        <v>No Informada</v>
      </c>
      <c r="H214" t="str">
        <f>+IFERROR(VLOOKUP(Femicidios!R212,tablas!$V$4:$W$123,2,0),"No Informado")</f>
        <v>Carabinero</v>
      </c>
      <c r="I214" t="str">
        <f>+IFERROR(VLOOKUP(Femicidios!S212,tablas!$Y$4:$Z$9,2,0),"No Informado")</f>
        <v>SI</v>
      </c>
      <c r="J214" t="str">
        <f>+IFERROR(VLOOKUP(Femicidios!T212,tablas!$AB$4:$AC$8,2,0),"No Informado")</f>
        <v>No Informado</v>
      </c>
      <c r="K214" t="str">
        <f>+IFERROR(VLOOKUP(Femicidios!W212,tablas!$AE$4:$AF$9,2,0),"No Informado")</f>
        <v>No Informado</v>
      </c>
      <c r="L214" t="str">
        <f>+IFERROR(VLOOKUP(Femicidios!X212,tablas!$AH$4:$AI$33,2,0),"No Informada")</f>
        <v>No Informado</v>
      </c>
      <c r="M214" t="str">
        <f>+IFERROR(VLOOKUP(Femicidios!Z212,tablas!$AN$4:$AO$22,2,0),"Sin Información")</f>
        <v>Sin Información</v>
      </c>
      <c r="N214" t="str">
        <f>+IFERROR(VLOOKUP(Femicidios!AB212,tablas!$AQ$4:$AR$28,2,0),"Sin Información")</f>
        <v>No Informada</v>
      </c>
      <c r="O214" t="str">
        <f>+IFERROR(VLOOKUP(Femicidios!AD212,tablas!$AX$4:$AY$42,2,0),"Sin Información")</f>
        <v>Sin Información</v>
      </c>
    </row>
    <row r="215" spans="1:15" x14ac:dyDescent="0.3">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3">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3">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3">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3">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3">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3">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3">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3">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3">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3">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Sin Información</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3">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3">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3">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3">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3">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3">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3">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3">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3">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3">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3">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3">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3">
      <c r="A238" t="str">
        <f>+Femicidios!G236</f>
        <v>María Graciela Vidal</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Cónyuge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No Informado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3">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3">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3">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3">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Sin Información</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3">
      <c r="A243" t="str">
        <f>+Femicidios!G241</f>
        <v>Ornella Carolina Moroni Beltrán</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Pareja</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No Informado</v>
      </c>
      <c r="J243" t="str">
        <f>+IFERROR(VLOOKUP(Femicidios!T241,tablas!$AB$4:$AC$8,2,0),"No Informado")</f>
        <v>No Informado</v>
      </c>
      <c r="K243" t="str">
        <f>+IFERROR(VLOOKUP(Femicidios!W241,tablas!$AE$4:$AF$9,2,0),"No Informado")</f>
        <v>No Informado</v>
      </c>
      <c r="L243" t="str">
        <f>+IFERROR(VLOOKUP(Femicidios!X241,tablas!$AH$4:$AI$33,2,0),"No Informada")</f>
        <v>No Informado</v>
      </c>
      <c r="M243" t="str">
        <f>+IFERROR(VLOOKUP(Femicidios!Z241,tablas!$AN$4:$AO$22,2,0),"Sin Información")</f>
        <v>Detenido</v>
      </c>
      <c r="N243" t="str">
        <f>+IFERROR(VLOOKUP(Femicidios!AB241,tablas!$AQ$4:$AR$28,2,0),"Sin Información")</f>
        <v>No Informada</v>
      </c>
      <c r="O243" t="str">
        <f>+IFERROR(VLOOKUP(Femicidios!AD241,tablas!$AX$4:$AY$42,2,0),"Sin Información")</f>
        <v>Sin Información</v>
      </c>
    </row>
    <row r="244" spans="1:15" x14ac:dyDescent="0.3">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3">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3">
      <c r="A246" t="str">
        <f>+Femicidios!G244</f>
        <v>Yolanda Quilapán Cruces</v>
      </c>
      <c r="B246" t="str">
        <f>+IFERROR(VLOOKUP(Femicidios!I244,tablas!$D$4:$E$19,2,0),"No Informada")</f>
        <v>No Informada</v>
      </c>
      <c r="C246" t="str">
        <f>+IFERROR(VLOOKUP(Femicidios!J244,tablas!$G$4:$H$141,2,0),"No Informada")</f>
        <v>No Informada</v>
      </c>
      <c r="D246" t="str">
        <f>+IFERROR(VLOOKUP(Femicidios!L244,tablas!$J$4:$K$11,2,0),"Sin Información")</f>
        <v>Sin Información</v>
      </c>
      <c r="E246" t="str">
        <f>+IFERROR(VLOOKUP(Femicidios!M244,tablas!$M$4:$N$52,2,0),"Sin Información")</f>
        <v>Cónyuge</v>
      </c>
      <c r="F246" t="str">
        <f>+IFERROR(VLOOKUP(Femicidios!N244,tablas!$P$4:$Q$23,2,0),"No Informado")</f>
        <v>Femicidio Íntimo</v>
      </c>
      <c r="G246" t="str">
        <f>+IFERROR(VLOOKUP(Femicidios!Q244,tablas!$S$4:$T$21,2,0),"No Informada")</f>
        <v>No Informada</v>
      </c>
      <c r="H246" t="str">
        <f>+IFERROR(VLOOKUP(Femicidios!R244,tablas!$V$4:$W$123,2,0),"No Informado")</f>
        <v>No Informado</v>
      </c>
      <c r="I246" t="str">
        <f>+IFERROR(VLOOKUP(Femicidios!S244,tablas!$Y$4:$Z$9,2,0),"No Informado")</f>
        <v>SI</v>
      </c>
      <c r="J246" t="str">
        <f>+IFERROR(VLOOKUP(Femicidios!T244,tablas!$AB$4:$AC$8,2,0),"No Informado")</f>
        <v>No Informado</v>
      </c>
      <c r="K246" t="str">
        <f>+IFERROR(VLOOKUP(Femicidios!W244,tablas!$AE$4:$AF$9,2,0),"No Informado")</f>
        <v>SI</v>
      </c>
      <c r="L246" t="str">
        <f>+IFERROR(VLOOKUP(Femicidios!X244,tablas!$AH$4:$AI$33,2,0),"No Informada")</f>
        <v>No Informado</v>
      </c>
      <c r="M246" t="str">
        <f>+IFERROR(VLOOKUP(Femicidios!Z244,tablas!$AN$4:$AO$22,2,0),"Sin Información")</f>
        <v>Sin Información</v>
      </c>
      <c r="N246" t="str">
        <f>+IFERROR(VLOOKUP(Femicidios!AB244,tablas!$AQ$4:$AR$28,2,0),"Sin Información")</f>
        <v>No Informada</v>
      </c>
      <c r="O246" t="str">
        <f>+IFERROR(VLOOKUP(Femicidios!AD244,tablas!$AX$4:$AY$42,2,0),"Sin Información")</f>
        <v>Sin Información</v>
      </c>
    </row>
    <row r="247" spans="1:15" x14ac:dyDescent="0.3">
      <c r="A247" t="str">
        <f>+Femicidios!G245</f>
        <v>Gilda Patricia Calvanese Catalán</v>
      </c>
      <c r="B247" t="str">
        <f>+IFERROR(VLOOKUP(Femicidios!I245,tablas!$D$4:$E$19,2,0),"No Informada")</f>
        <v>Chilena</v>
      </c>
      <c r="C247" t="str">
        <f>+IFERROR(VLOOKUP(Femicidios!J245,tablas!$G$4:$H$141,2,0),"No Informada")</f>
        <v>Dueña de Casa</v>
      </c>
      <c r="D247" t="str">
        <f>+IFERROR(VLOOKUP(Femicidios!L245,tablas!$J$4:$K$11,2,0),"Sin Información")</f>
        <v>NO</v>
      </c>
      <c r="E247" t="str">
        <f>+IFERROR(VLOOKUP(Femicidios!M245,tablas!$M$4:$N$52,2,0),"Sin Información")</f>
        <v>Cónyuge</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SI</v>
      </c>
      <c r="J247" t="str">
        <f>+IFERROR(VLOOKUP(Femicidios!T245,tablas!$AB$4:$AC$8,2,0),"No Informado")</f>
        <v>NO</v>
      </c>
      <c r="K247" t="str">
        <f>+IFERROR(VLOOKUP(Femicidios!W245,tablas!$AE$4:$AF$9,2,0),"No Informado")</f>
        <v>SI</v>
      </c>
      <c r="L247" t="str">
        <f>+IFERROR(VLOOKUP(Femicidios!X245,tablas!$AH$4:$AI$33,2,0),"No Informada")</f>
        <v>Femicidio</v>
      </c>
      <c r="M247" t="str">
        <f>+IFERROR(VLOOKUP(Femicidios!Z245,tablas!$AN$4:$AO$22,2,0),"Sin Información")</f>
        <v>Sobreseída</v>
      </c>
      <c r="N247" t="str">
        <f>+IFERROR(VLOOKUP(Femicidios!AB245,tablas!$AQ$4:$AR$28,2,0),"Sin Información")</f>
        <v>Deceso</v>
      </c>
      <c r="O247" t="str">
        <f>+IFERROR(VLOOKUP(Femicidios!AD245,tablas!$AX$4:$AY$42,2,0),"Sin Información")</f>
        <v>Sin Información</v>
      </c>
    </row>
    <row r="248" spans="1:15" x14ac:dyDescent="0.3">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Sin Información</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3">
      <c r="A249" t="str">
        <f>+Femicidios!G247</f>
        <v>Rosa Inés Villalobos Álvarez</v>
      </c>
      <c r="B249" t="str">
        <f>+IFERROR(VLOOKUP(Femicidios!I247,tablas!$D$4:$E$19,2,0),"No Informada")</f>
        <v>Chilena</v>
      </c>
      <c r="C249" t="str">
        <f>+IFERROR(VLOOKUP(Femicidios!J247,tablas!$G$4:$H$141,2,0),"No Informada")</f>
        <v>Empleada</v>
      </c>
      <c r="D249" t="str">
        <f>+IFERROR(VLOOKUP(Femicidios!L247,tablas!$J$4:$K$11,2,0),"Sin Información")</f>
        <v>NO</v>
      </c>
      <c r="E249" t="str">
        <f>+IFERROR(VLOOKUP(Femicidios!M247,tablas!$M$4:$N$52,2,0),"Sin Información")</f>
        <v>Conviviente</v>
      </c>
      <c r="F249" t="str">
        <f>+IFERROR(VLOOKUP(Femicidios!N247,tablas!$P$4:$Q$23,2,0),"No Informado")</f>
        <v>Femicidio Íntimo</v>
      </c>
      <c r="G249" t="str">
        <f>+IFERROR(VLOOKUP(Femicidios!Q247,tablas!$S$4:$T$21,2,0),"No Informada")</f>
        <v>Chilena</v>
      </c>
      <c r="H249" t="str">
        <f>+IFERROR(VLOOKUP(Femicidios!R247,tablas!$V$4:$W$123,2,0),"No Informado")</f>
        <v>Contratista</v>
      </c>
      <c r="I249" t="str">
        <f>+IFERROR(VLOOKUP(Femicidios!S247,tablas!$Y$4:$Z$9,2,0),"No Informado")</f>
        <v>NO</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Finalizada</v>
      </c>
      <c r="N249" t="str">
        <f>+IFERROR(VLOOKUP(Femicidios!AB247,tablas!$AQ$4:$AR$28,2,0),"Sin Información")</f>
        <v>Privado de libertad</v>
      </c>
      <c r="O249" t="str">
        <f>+IFERROR(VLOOKUP(Femicidios!AD247,tablas!$AX$4:$AY$42,2,0),"Sin Información")</f>
        <v>15 años</v>
      </c>
    </row>
    <row r="250" spans="1:15" x14ac:dyDescent="0.3">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3">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Sin Información</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3">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3">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3">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3">
      <c r="A255" t="str">
        <f>+Femicidios!G253</f>
        <v>Rosa Dinamarca Astorga</v>
      </c>
      <c r="B255" t="str">
        <f>+IFERROR(VLOOKUP(Femicidios!I253,tablas!$D$4:$E$19,2,0),"No Informada")</f>
        <v>Chilena</v>
      </c>
      <c r="C255" t="str">
        <f>+IFERROR(VLOOKUP(Femicidios!J253,tablas!$G$4:$H$141,2,0),"No Informada")</f>
        <v>Limpiadora Vidrios</v>
      </c>
      <c r="D255" t="str">
        <f>+IFERROR(VLOOKUP(Femicidios!L253,tablas!$J$4:$K$11,2,0),"Sin Información")</f>
        <v>NO</v>
      </c>
      <c r="E255" t="str">
        <f>+IFERROR(VLOOKUP(Femicidios!M253,tablas!$M$4:$N$52,2,0),"Sin Información")</f>
        <v>Conviviente</v>
      </c>
      <c r="F255" t="str">
        <f>+IFERROR(VLOOKUP(Femicidios!N253,tablas!$P$4:$Q$23,2,0),"No Informado")</f>
        <v>Femicidio Íntimo</v>
      </c>
      <c r="G255" t="str">
        <f>+IFERROR(VLOOKUP(Femicidios!Q253,tablas!$S$4:$T$21,2,0),"No Informada")</f>
        <v>Chilena</v>
      </c>
      <c r="H255" t="str">
        <f>+IFERROR(VLOOKUP(Femicidios!R253,tablas!$V$4:$W$123,2,0),"No Informado")</f>
        <v>Limpiador Vidrios</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3">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3">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3">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3">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3">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3">
      <c r="A261" t="str">
        <f>+Femicidios!G259</f>
        <v>Lorena Baeza Celis</v>
      </c>
      <c r="B261" t="str">
        <f>+IFERROR(VLOOKUP(Femicidios!I259,tablas!$D$4:$E$19,2,0),"No Informada")</f>
        <v>Chilena</v>
      </c>
      <c r="C261" t="str">
        <f>+IFERROR(VLOOKUP(Femicidios!J259,tablas!$G$4:$H$141,2,0),"No Informada")</f>
        <v>Empleada</v>
      </c>
      <c r="D261" t="str">
        <f>+IFERROR(VLOOKUP(Femicidios!L259,tablas!$J$4:$K$11,2,0),"Sin Información")</f>
        <v>NO</v>
      </c>
      <c r="E261" t="str">
        <f>+IFERROR(VLOOKUP(Femicidios!M259,tablas!$M$4:$N$52,2,0),"Sin Información")</f>
        <v>ex Conviviente</v>
      </c>
      <c r="F261" t="str">
        <f>+IFERROR(VLOOKUP(Femicidios!N259,tablas!$P$4:$Q$23,2,0),"No Informado")</f>
        <v>Femicidio Íntimo</v>
      </c>
      <c r="G261" t="str">
        <f>+IFERROR(VLOOKUP(Femicidios!Q259,tablas!$S$4:$T$21,2,0),"No Informada")</f>
        <v>Chilena</v>
      </c>
      <c r="H261" t="str">
        <f>+IFERROR(VLOOKUP(Femicidios!R259,tablas!$V$4:$W$123,2,0),"No Informado")</f>
        <v>No Informado</v>
      </c>
      <c r="I261" t="str">
        <f>+IFERROR(VLOOKUP(Femicidios!S259,tablas!$Y$4:$Z$9,2,0),"No Informado")</f>
        <v>NO</v>
      </c>
      <c r="J261" t="str">
        <f>+IFERROR(VLOOKUP(Femicidios!T259,tablas!$AB$4:$AC$8,2,0),"No Informado")</f>
        <v>NO</v>
      </c>
      <c r="K261" t="str">
        <f>+IFERROR(VLOOKUP(Femicidios!W259,tablas!$AE$4:$AF$9,2,0),"No Informado")</f>
        <v>SI</v>
      </c>
      <c r="L261" t="str">
        <f>+IFERROR(VLOOKUP(Femicidios!X259,tablas!$AH$4:$AI$33,2,0),"No Informada")</f>
        <v>Femicidio</v>
      </c>
      <c r="M261" t="str">
        <f>+IFERROR(VLOOKUP(Femicidios!Z259,tablas!$AN$4:$AO$22,2,0),"Sin Información")</f>
        <v>Sin Información</v>
      </c>
      <c r="N261" t="str">
        <f>+IFERROR(VLOOKUP(Femicidios!AB259,tablas!$AQ$4:$AR$28,2,0),"Sin Información")</f>
        <v>No Informada</v>
      </c>
      <c r="O261" t="str">
        <f>+IFERROR(VLOOKUP(Femicidios!AD259,tablas!$AX$4:$AY$42,2,0),"Sin Información")</f>
        <v>Sin Información</v>
      </c>
    </row>
    <row r="262" spans="1:15" x14ac:dyDescent="0.3">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3">
      <c r="A263" t="str">
        <f>+Femicidios!G261</f>
        <v>Roxana Cisternas Valdés</v>
      </c>
      <c r="B263" t="str">
        <f>+IFERROR(VLOOKUP(Femicidios!I261,tablas!$D$4:$E$19,2,0),"No Informada")</f>
        <v>Chilena</v>
      </c>
      <c r="C263" t="str">
        <f>+IFERROR(VLOOKUP(Femicidios!J261,tablas!$G$4:$H$141,2,0),"No Informada")</f>
        <v>Dueña de Casa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No Informado</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3">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3">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3">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3">
      <c r="A267" t="str">
        <f>+Femicidios!G265</f>
        <v>Daniela Pérez Alegría</v>
      </c>
      <c r="B267" t="str">
        <f>+IFERROR(VLOOKUP(Femicidios!I265,tablas!$D$4:$E$19,2,0),"No Informada")</f>
        <v>Chilena</v>
      </c>
      <c r="C267" t="str">
        <f>+IFERROR(VLOOKUP(Femicidios!J265,tablas!$G$4:$H$141,2,0),"No Informada")</f>
        <v>Dueña de Casa</v>
      </c>
      <c r="D267" t="str">
        <f>+IFERROR(VLOOKUP(Femicidios!L265,tablas!$J$4:$K$11,2,0),"Sin Información")</f>
        <v>NO</v>
      </c>
      <c r="E267" t="str">
        <f>+IFERROR(VLOOKUP(Femicidios!M265,tablas!$M$4:$N$52,2,0),"Sin Información")</f>
        <v>Ex Pareja</v>
      </c>
      <c r="F267" t="str">
        <f>+IFERROR(VLOOKUP(Femicidios!N265,tablas!$P$4:$Q$23,2,0),"No Informado")</f>
        <v>Femicidio Íntimo</v>
      </c>
      <c r="G267" t="str">
        <f>+IFERROR(VLOOKUP(Femicidios!Q265,tablas!$S$4:$T$21,2,0),"No Informada")</f>
        <v>Chilena</v>
      </c>
      <c r="H267" t="str">
        <f>+IFERROR(VLOOKUP(Femicidios!R265,tablas!$V$4:$W$123,2,0),"No Informado")</f>
        <v>Maestro</v>
      </c>
      <c r="I267" t="str">
        <f>+IFERROR(VLOOKUP(Femicidios!S265,tablas!$Y$4:$Z$9,2,0),"No Informado")</f>
        <v>NO</v>
      </c>
      <c r="J267" t="str">
        <f>+IFERROR(VLOOKUP(Femicidios!T265,tablas!$AB$4:$AC$8,2,0),"No Informado")</f>
        <v>SI</v>
      </c>
      <c r="K267" t="str">
        <f>+IFERROR(VLOOKUP(Femicidios!W265,tablas!$AE$4:$AF$9,2,0),"No Informado")</f>
        <v>SI</v>
      </c>
      <c r="L267" t="str">
        <f>+IFERROR(VLOOKUP(Femicidios!X265,tablas!$AH$4:$AI$33,2,0),"No Informada")</f>
        <v>Homicidio simple</v>
      </c>
      <c r="M267" t="str">
        <f>+IFERROR(VLOOKUP(Femicidios!Z265,tablas!$AN$4:$AO$22,2,0),"Sin Información")</f>
        <v>Finalizada</v>
      </c>
      <c r="N267" t="str">
        <f>+IFERROR(VLOOKUP(Femicidios!AB265,tablas!$AQ$4:$AR$28,2,0),"Sin Información")</f>
        <v>Privado de libertad</v>
      </c>
      <c r="O267" t="str">
        <f>+IFERROR(VLOOKUP(Femicidios!AD265,tablas!$AX$4:$AY$42,2,0),"Sin Información")</f>
        <v>Cadena Perpétua</v>
      </c>
    </row>
    <row r="268" spans="1:15" x14ac:dyDescent="0.3">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3">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3">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3">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3">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3">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3">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3">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3">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3">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3">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3">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3">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3">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Sin Información</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3">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3">
      <c r="A283" t="str">
        <f>+Femicidios!G281</f>
        <v>Ivonne Lazo Aldea</v>
      </c>
      <c r="B283" t="str">
        <f>+IFERROR(VLOOKUP(Femicidios!I281,tablas!$D$4:$E$19,2,0),"No Informada")</f>
        <v>Chilena</v>
      </c>
      <c r="C283" t="str">
        <f>+IFERROR(VLOOKUP(Femicidios!J281,tablas!$G$4:$H$141,2,0),"No Informada")</f>
        <v>Guardia Seguridad</v>
      </c>
      <c r="D283" t="str">
        <f>+IFERROR(VLOOKUP(Femicidios!L281,tablas!$J$4:$K$11,2,0),"Sin Información")</f>
        <v>NO</v>
      </c>
      <c r="E283" t="str">
        <f>+IFERROR(VLOOKUP(Femicidios!M281,tablas!$M$4:$N$52,2,0),"Sin Información")</f>
        <v>ex Conviviente</v>
      </c>
      <c r="F283" t="str">
        <f>+IFERROR(VLOOKUP(Femicidios!N281,tablas!$P$4:$Q$23,2,0),"No Informado")</f>
        <v>Femicidio Íntimo</v>
      </c>
      <c r="G283" t="str">
        <f>+IFERROR(VLOOKUP(Femicidios!Q281,tablas!$S$4:$T$21,2,0),"No Informada")</f>
        <v>Chilena</v>
      </c>
      <c r="H283" t="str">
        <f>+IFERROR(VLOOKUP(Femicidios!R281,tablas!$V$4:$W$123,2,0),"No Informado")</f>
        <v>Guardia Seguridad</v>
      </c>
      <c r="I283" t="str">
        <f>+IFERROR(VLOOKUP(Femicidios!S281,tablas!$Y$4:$Z$9,2,0),"No Informado")</f>
        <v>SI</v>
      </c>
      <c r="J283" t="str">
        <f>+IFERROR(VLOOKUP(Femicidios!T281,tablas!$AB$4:$AC$8,2,0),"No Informado")</f>
        <v>NO</v>
      </c>
      <c r="K283" t="str">
        <f>+IFERROR(VLOOKUP(Femicidios!W281,tablas!$AE$4:$AF$9,2,0),"No Informado")</f>
        <v>SI</v>
      </c>
      <c r="L283" t="str">
        <f>+IFERROR(VLOOKUP(Femicidios!X281,tablas!$AH$4:$AI$33,2,0),"No Informada")</f>
        <v>Femicidio</v>
      </c>
      <c r="M283" t="str">
        <f>+IFERROR(VLOOKUP(Femicidios!Z281,tablas!$AN$4:$AO$22,2,0),"Sin Información")</f>
        <v>Sobreseída</v>
      </c>
      <c r="N283" t="str">
        <f>+IFERROR(VLOOKUP(Femicidios!AB281,tablas!$AQ$4:$AR$28,2,0),"Sin Información")</f>
        <v>Deceso</v>
      </c>
      <c r="O283" t="str">
        <f>+IFERROR(VLOOKUP(Femicidios!AD281,tablas!$AX$4:$AY$42,2,0),"Sin Información")</f>
        <v>Sin Información</v>
      </c>
    </row>
    <row r="284" spans="1:15" x14ac:dyDescent="0.3">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3">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Sin Información</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3">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3">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3">
      <c r="A288" t="str">
        <f>+Femicidios!G286</f>
        <v>Lidia Parra Montiel</v>
      </c>
      <c r="B288" t="str">
        <f>+IFERROR(VLOOKUP(Femicidios!I286,tablas!$D$4:$E$19,2,0),"No Informada")</f>
        <v>Chilena</v>
      </c>
      <c r="C288" t="str">
        <f>+IFERROR(VLOOKUP(Femicidios!J286,tablas!$G$4:$H$141,2,0),"No Informada")</f>
        <v>Situación Calle</v>
      </c>
      <c r="D288" t="str">
        <f>+IFERROR(VLOOKUP(Femicidios!L286,tablas!$J$4:$K$11,2,0),"Sin Información")</f>
        <v>NO</v>
      </c>
      <c r="E288" t="str">
        <f>+IFERROR(VLOOKUP(Femicidios!M286,tablas!$M$4:$N$52,2,0),"Sin Información")</f>
        <v>Pareja</v>
      </c>
      <c r="F288" t="str">
        <f>+IFERROR(VLOOKUP(Femicidios!N286,tablas!$P$4:$Q$23,2,0),"No Informado")</f>
        <v>Femicidio Íntimo</v>
      </c>
      <c r="G288" t="str">
        <f>+IFERROR(VLOOKUP(Femicidios!Q286,tablas!$S$4:$T$21,2,0),"No Informada")</f>
        <v>Chilena</v>
      </c>
      <c r="H288" t="str">
        <f>+IFERROR(VLOOKUP(Femicidios!R286,tablas!$V$4:$W$123,2,0),"No Informado")</f>
        <v>Situación Calle</v>
      </c>
      <c r="I288" t="str">
        <f>+IFERROR(VLOOKUP(Femicidios!S286,tablas!$Y$4:$Z$9,2,0),"No Informado")</f>
        <v>NO</v>
      </c>
      <c r="J288" t="str">
        <f>+IFERROR(VLOOKUP(Femicidios!T286,tablas!$AB$4:$AC$8,2,0),"No Informado")</f>
        <v>NO</v>
      </c>
      <c r="K288" t="str">
        <f>+IFERROR(VLOOKUP(Femicidios!W286,tablas!$AE$4:$AF$9,2,0),"No Informado")</f>
        <v>SI</v>
      </c>
      <c r="L288" t="str">
        <f>+IFERROR(VLOOKUP(Femicidios!X286,tablas!$AH$4:$AI$33,2,0),"No Informada")</f>
        <v>Incendio con resultado de muerte</v>
      </c>
      <c r="M288" t="str">
        <f>+IFERROR(VLOOKUP(Femicidios!Z286,tablas!$AN$4:$AO$22,2,0),"Sin Información")</f>
        <v>En curso</v>
      </c>
      <c r="N288" t="str">
        <f>+IFERROR(VLOOKUP(Femicidios!AB286,tablas!$AQ$4:$AR$28,2,0),"Sin Información")</f>
        <v>No Informada</v>
      </c>
      <c r="O288" t="str">
        <f>+IFERROR(VLOOKUP(Femicidios!AD286,tablas!$AX$4:$AY$42,2,0),"Sin Información")</f>
        <v>Sin Información</v>
      </c>
    </row>
    <row r="289" spans="1:15" x14ac:dyDescent="0.3">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3">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3">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Sin Información</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3">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3">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3">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3">
      <c r="A295" t="str">
        <f>+Femicidios!G293</f>
        <v>Rossana Nelly Rojas Pacheco</v>
      </c>
      <c r="B295" t="str">
        <f>+IFERROR(VLOOKUP(Femicidios!I293,tablas!$D$4:$E$19,2,0),"No Informada")</f>
        <v>Chilena</v>
      </c>
      <c r="C295" t="str">
        <f>+IFERROR(VLOOKUP(Femicidios!J293,tablas!$G$4:$H$141,2,0),"No Informada")</f>
        <v>Dueña de Casa</v>
      </c>
      <c r="D295" t="str">
        <f>+IFERROR(VLOOKUP(Femicidios!L293,tablas!$J$4:$K$11,2,0),"Sin Información")</f>
        <v>NO</v>
      </c>
      <c r="E295" t="str">
        <f>+IFERROR(VLOOKUP(Femicidios!M293,tablas!$M$4:$N$52,2,0),"Sin Información")</f>
        <v>Cónyuge</v>
      </c>
      <c r="F295" t="str">
        <f>+IFERROR(VLOOKUP(Femicidios!N293,tablas!$P$4:$Q$23,2,0),"No Informado")</f>
        <v>Femicidio Íntimo</v>
      </c>
      <c r="G295" t="str">
        <f>+IFERROR(VLOOKUP(Femicidios!Q293,tablas!$S$4:$T$21,2,0),"No Informada")</f>
        <v>Chilena</v>
      </c>
      <c r="H295" t="str">
        <f>+IFERROR(VLOOKUP(Femicidios!R293,tablas!$V$4:$W$123,2,0),"No Informado")</f>
        <v>No Informado</v>
      </c>
      <c r="I295" t="str">
        <f>+IFERROR(VLOOKUP(Femicidios!S293,tablas!$Y$4:$Z$9,2,0),"No Informado")</f>
        <v>NO</v>
      </c>
      <c r="J295" t="str">
        <f>+IFERROR(VLOOKUP(Femicidios!T293,tablas!$AB$4:$AC$8,2,0),"No Informado")</f>
        <v>NO</v>
      </c>
      <c r="K295" t="str">
        <f>+IFERROR(VLOOKUP(Femicidios!W293,tablas!$AE$4:$AF$9,2,0),"No Informado")</f>
        <v>SI</v>
      </c>
      <c r="L295" t="str">
        <f>+IFERROR(VLOOKUP(Femicidios!X293,tablas!$AH$4:$AI$33,2,0),"No Informada")</f>
        <v>Femicidio</v>
      </c>
      <c r="M295" t="str">
        <f>+IFERROR(VLOOKUP(Femicidios!Z293,tablas!$AN$4:$AO$22,2,0),"Sin Información")</f>
        <v>Sobreseída</v>
      </c>
      <c r="N295" t="str">
        <f>+IFERROR(VLOOKUP(Femicidios!AB293,tablas!$AQ$4:$AR$28,2,0),"Sin Información")</f>
        <v>Libre</v>
      </c>
      <c r="O295" t="str">
        <f>+IFERROR(VLOOKUP(Femicidios!AD293,tablas!$AX$4:$AY$42,2,0),"Sin Información")</f>
        <v>Absuelto</v>
      </c>
    </row>
    <row r="296" spans="1:15" x14ac:dyDescent="0.3">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3">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3">
      <c r="A298" t="str">
        <f>+Femicidios!G296</f>
        <v>Vania Tarkovsky Navarro</v>
      </c>
      <c r="B298" t="str">
        <f>+IFERROR(VLOOKUP(Femicidios!I296,tablas!$D$4:$E$19,2,0),"No Informada")</f>
        <v>Chilena</v>
      </c>
      <c r="C298" t="str">
        <f>+IFERROR(VLOOKUP(Femicidios!J296,tablas!$G$4:$H$141,2,0),"No Informada")</f>
        <v>Química farmacéutica</v>
      </c>
      <c r="D298" t="str">
        <f>+IFERROR(VLOOKUP(Femicidios!L296,tablas!$J$4:$K$11,2,0),"Sin Información")</f>
        <v>NO</v>
      </c>
      <c r="E298" t="str">
        <f>+IFERROR(VLOOKUP(Femicidios!M296,tablas!$M$4:$N$52,2,0),"Sin Información")</f>
        <v>Conviviente</v>
      </c>
      <c r="F298" t="str">
        <f>+IFERROR(VLOOKUP(Femicidios!N296,tablas!$P$4:$Q$23,2,0),"No Informado")</f>
        <v>Femicidio Íntimo</v>
      </c>
      <c r="G298" t="str">
        <f>+IFERROR(VLOOKUP(Femicidios!Q296,tablas!$S$4:$T$21,2,0),"No Informada")</f>
        <v>Chilena</v>
      </c>
      <c r="H298" t="str">
        <f>+IFERROR(VLOOKUP(Femicidios!R296,tablas!$V$4:$W$123,2,0),"No Informado")</f>
        <v>Médico</v>
      </c>
      <c r="I298" t="str">
        <f>+IFERROR(VLOOKUP(Femicidios!S296,tablas!$Y$4:$Z$9,2,0),"No Informado")</f>
        <v>NO</v>
      </c>
      <c r="J298" t="str">
        <f>+IFERROR(VLOOKUP(Femicidios!T296,tablas!$AB$4:$AC$8,2,0),"No Informado")</f>
        <v>SI</v>
      </c>
      <c r="K298" t="str">
        <f>+IFERROR(VLOOKUP(Femicidios!W296,tablas!$AE$4:$AF$9,2,0),"No Informado")</f>
        <v>SI</v>
      </c>
      <c r="L298" t="str">
        <f>+IFERROR(VLOOKUP(Femicidios!X296,tablas!$AH$4:$AI$33,2,0),"No Informada")</f>
        <v>Femicidio</v>
      </c>
      <c r="M298" t="str">
        <f>+IFERROR(VLOOKUP(Femicidios!Z296,tablas!$AN$4:$AO$22,2,0),"Sin Información")</f>
        <v>Finalizada</v>
      </c>
      <c r="N298" t="str">
        <f>+IFERROR(VLOOKUP(Femicidios!AB296,tablas!$AQ$4:$AR$28,2,0),"Sin Información")</f>
        <v>Privado de libertad</v>
      </c>
      <c r="O298" t="str">
        <f>+IFERROR(VLOOKUP(Femicidios!AD296,tablas!$AX$4:$AY$42,2,0),"Sin Información")</f>
        <v>Cadena Perpétua</v>
      </c>
    </row>
    <row r="299" spans="1:15" x14ac:dyDescent="0.3">
      <c r="A299" t="str">
        <f>+Femicidios!G297</f>
        <v>Lady Paola Arboleda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3">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3">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3">
      <c r="A302" t="str">
        <f>+Femicidios!G300</f>
        <v>Claudia Reyes Cabrera</v>
      </c>
      <c r="B302" t="str">
        <f>+IFERROR(VLOOKUP(Femicidios!I300,tablas!$D$4:$E$19,2,0),"No Informada")</f>
        <v>Chilena</v>
      </c>
      <c r="C302" t="str">
        <f>+IFERROR(VLOOKUP(Femicidios!J300,tablas!$G$4:$H$141,2,0),"No Informada")</f>
        <v>Auxiliar de Aseo</v>
      </c>
      <c r="D302" t="str">
        <f>+IFERROR(VLOOKUP(Femicidios!L300,tablas!$J$4:$K$11,2,0),"Sin Información")</f>
        <v>NO</v>
      </c>
      <c r="E302" t="str">
        <f>+IFERROR(VLOOKUP(Femicidios!M300,tablas!$M$4:$N$52,2,0),"Sin Información")</f>
        <v>Cónyuge</v>
      </c>
      <c r="F302" t="str">
        <f>+IFERROR(VLOOKUP(Femicidios!N300,tablas!$P$4:$Q$23,2,0),"No Informado")</f>
        <v>Femicidio Íntimo</v>
      </c>
      <c r="G302" t="str">
        <f>+IFERROR(VLOOKUP(Femicidios!Q300,tablas!$S$4:$T$21,2,0),"No Informada")</f>
        <v>Chilena</v>
      </c>
      <c r="H302" t="str">
        <f>+IFERROR(VLOOKUP(Femicidios!R300,tablas!$V$4:$W$123,2,0),"No Informado")</f>
        <v>Obrero Construcción</v>
      </c>
      <c r="I302" t="str">
        <f>+IFERROR(VLOOKUP(Femicidios!S300,tablas!$Y$4:$Z$9,2,0),"No Informado")</f>
        <v>NO</v>
      </c>
      <c r="J302" t="str">
        <f>+IFERROR(VLOOKUP(Femicidios!T300,tablas!$AB$4:$AC$8,2,0),"No Informado")</f>
        <v>NO</v>
      </c>
      <c r="K302" t="str">
        <f>+IFERROR(VLOOKUP(Femicidios!W300,tablas!$AE$4:$AF$9,2,0),"No Informado")</f>
        <v>SI</v>
      </c>
      <c r="L302" t="str">
        <f>+IFERROR(VLOOKUP(Femicidios!X300,tablas!$AH$4:$AI$33,2,0),"No Informada")</f>
        <v>Femicidio</v>
      </c>
      <c r="M302" t="str">
        <f>+IFERROR(VLOOKUP(Femicidios!Z300,tablas!$AN$4:$AO$22,2,0),"Sin Información")</f>
        <v>Finalizada</v>
      </c>
      <c r="N302" t="str">
        <f>+IFERROR(VLOOKUP(Femicidios!AB300,tablas!$AQ$4:$AR$28,2,0),"Sin Información")</f>
        <v>Privado de libertad</v>
      </c>
      <c r="O302" t="str">
        <f>+IFERROR(VLOOKUP(Femicidios!AD300,tablas!$AX$4:$AY$42,2,0),"Sin Información")</f>
        <v>Cadena Perpétua</v>
      </c>
    </row>
    <row r="303" spans="1:15" x14ac:dyDescent="0.3">
      <c r="A303" t="str">
        <f>+Femicidios!G301</f>
        <v>Jessica Laguna Maliqueo</v>
      </c>
      <c r="B303" t="str">
        <f>+IFERROR(VLOOKUP(Femicidios!I301,tablas!$D$4:$E$19,2,0),"No Informada")</f>
        <v>Chilena</v>
      </c>
      <c r="C303" t="str">
        <f>+IFERROR(VLOOKUP(Femicidios!J301,tablas!$G$4:$H$141,2,0),"No Informada")</f>
        <v>No Informada</v>
      </c>
      <c r="D303" t="str">
        <f>+IFERROR(VLOOKUP(Femicidios!L301,tablas!$J$4:$K$11,2,0),"Sin Información")</f>
        <v>NO</v>
      </c>
      <c r="E303" t="str">
        <f>+IFERROR(VLOOKUP(Femicidios!M301,tablas!$M$4:$N$52,2,0),"Sin Información")</f>
        <v>Cónyuge</v>
      </c>
      <c r="F303" t="str">
        <f>+IFERROR(VLOOKUP(Femicidios!N301,tablas!$P$4:$Q$23,2,0),"No Informado")</f>
        <v>Femicidio Íntimo</v>
      </c>
      <c r="G303" t="str">
        <f>+IFERROR(VLOOKUP(Femicidios!Q301,tablas!$S$4:$T$21,2,0),"No Informada")</f>
        <v>Chilena</v>
      </c>
      <c r="H303" t="str">
        <f>+IFERROR(VLOOKUP(Femicidios!R301,tablas!$V$4:$W$123,2,0),"No Informado")</f>
        <v>Guardia Seguridad</v>
      </c>
      <c r="I303" t="str">
        <f>+IFERROR(VLOOKUP(Femicidios!S301,tablas!$Y$4:$Z$9,2,0),"No Informado")</f>
        <v>SI</v>
      </c>
      <c r="J303" t="str">
        <f>+IFERROR(VLOOKUP(Femicidios!T301,tablas!$AB$4:$AC$8,2,0),"No Informado")</f>
        <v>NO</v>
      </c>
      <c r="K303" t="str">
        <f>+IFERROR(VLOOKUP(Femicidios!W301,tablas!$AE$4:$AF$9,2,0),"No Informado")</f>
        <v>SI</v>
      </c>
      <c r="L303" t="str">
        <f>+IFERROR(VLOOKUP(Femicidios!X301,tablas!$AH$4:$AI$33,2,0),"No Informada")</f>
        <v>Femicidio</v>
      </c>
      <c r="M303" t="str">
        <f>+IFERROR(VLOOKUP(Femicidios!Z301,tablas!$AN$4:$AO$22,2,0),"Sin Información")</f>
        <v>Sobreseída</v>
      </c>
      <c r="N303" t="str">
        <f>+IFERROR(VLOOKUP(Femicidios!AB301,tablas!$AQ$4:$AR$28,2,0),"Sin Información")</f>
        <v>Deceso</v>
      </c>
      <c r="O303" t="str">
        <f>+IFERROR(VLOOKUP(Femicidios!AD301,tablas!$AX$4:$AY$42,2,0),"Sin Información")</f>
        <v>Sin Información</v>
      </c>
    </row>
    <row r="304" spans="1:15" x14ac:dyDescent="0.3">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3">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3">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3">
      <c r="A307" t="str">
        <f>+Femicidios!G305</f>
        <v>Cinthia del Carmen Collao Candia</v>
      </c>
      <c r="B307" t="str">
        <f>+IFERROR(VLOOKUP(Femicidios!I305,tablas!$D$4:$E$19,2,0),"No Informada")</f>
        <v>Chilena</v>
      </c>
      <c r="C307" t="str">
        <f>+IFERROR(VLOOKUP(Femicidios!J305,tablas!$G$4:$H$141,2,0),"No Informada")</f>
        <v>Dueña de Casa</v>
      </c>
      <c r="D307" t="str">
        <f>+IFERROR(VLOOKUP(Femicidios!L305,tablas!$J$4:$K$11,2,0),"Sin Información")</f>
        <v>NO</v>
      </c>
      <c r="E307" t="str">
        <f>+IFERROR(VLOOKUP(Femicidios!M305,tablas!$M$4:$N$52,2,0),"Sin Información")</f>
        <v>Conviviente</v>
      </c>
      <c r="F307" t="str">
        <f>+IFERROR(VLOOKUP(Femicidios!N305,tablas!$P$4:$Q$23,2,0),"No Informado")</f>
        <v>Femicidio Íntimo</v>
      </c>
      <c r="G307" t="str">
        <f>+IFERROR(VLOOKUP(Femicidios!Q305,tablas!$S$4:$T$21,2,0),"No Informada")</f>
        <v>Chilena</v>
      </c>
      <c r="H307" t="str">
        <f>+IFERROR(VLOOKUP(Femicidios!R305,tablas!$V$4:$W$123,2,0),"No Informado")</f>
        <v>No Informado</v>
      </c>
      <c r="I307" t="str">
        <f>+IFERROR(VLOOKUP(Femicidios!S305,tablas!$Y$4:$Z$9,2,0),"No Informado")</f>
        <v>NO</v>
      </c>
      <c r="J307" t="str">
        <f>+IFERROR(VLOOKUP(Femicidios!T305,tablas!$AB$4:$AC$8,2,0),"No Informado")</f>
        <v>SI</v>
      </c>
      <c r="K307" t="str">
        <f>+IFERROR(VLOOKUP(Femicidios!W305,tablas!$AE$4:$AF$9,2,0),"No Informado")</f>
        <v>SI</v>
      </c>
      <c r="L307" t="str">
        <f>+IFERROR(VLOOKUP(Femicidios!X305,tablas!$AH$4:$AI$33,2,0),"No Informada")</f>
        <v>Femicidio</v>
      </c>
      <c r="M307" t="str">
        <f>+IFERROR(VLOOKUP(Femicidios!Z305,tablas!$AN$4:$AO$22,2,0),"Sin Información")</f>
        <v>Sin Información</v>
      </c>
      <c r="N307" t="str">
        <f>+IFERROR(VLOOKUP(Femicidios!AB305,tablas!$AQ$4:$AR$28,2,0),"Sin Información")</f>
        <v>No Informada</v>
      </c>
      <c r="O307" t="str">
        <f>+IFERROR(VLOOKUP(Femicidios!AD305,tablas!$AX$4:$AY$42,2,0),"Sin Información")</f>
        <v>Sin Información</v>
      </c>
    </row>
    <row r="308" spans="1:15" x14ac:dyDescent="0.3">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3">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3">
      <c r="A310" t="str">
        <f>+Femicidios!G308</f>
        <v>Susana Paola Godoy Ahumada</v>
      </c>
      <c r="B310" t="str">
        <f>+IFERROR(VLOOKUP(Femicidios!I308,tablas!$D$4:$E$19,2,0),"No Informada")</f>
        <v>Chilena</v>
      </c>
      <c r="C310" t="str">
        <f>+IFERROR(VLOOKUP(Femicidios!J308,tablas!$G$4:$H$141,2,0),"No Informada")</f>
        <v>Dueña de Casa</v>
      </c>
      <c r="D310" t="str">
        <f>+IFERROR(VLOOKUP(Femicidios!L308,tablas!$J$4:$K$11,2,0),"Sin Información")</f>
        <v>NO</v>
      </c>
      <c r="E310" t="str">
        <f>+IFERROR(VLOOKUP(Femicidios!M308,tablas!$M$4:$N$52,2,0),"Sin Información")</f>
        <v>ex Conviviente</v>
      </c>
      <c r="F310" t="str">
        <f>+IFERROR(VLOOKUP(Femicidios!N308,tablas!$P$4:$Q$23,2,0),"No Informado")</f>
        <v>Femicidio Íntimo</v>
      </c>
      <c r="G310" t="str">
        <f>+IFERROR(VLOOKUP(Femicidios!Q308,tablas!$S$4:$T$21,2,0),"No Informada")</f>
        <v>Chilena</v>
      </c>
      <c r="H310" t="str">
        <f>+IFERROR(VLOOKUP(Femicidios!R308,tablas!$V$4:$W$123,2,0),"No Informado")</f>
        <v>No Informado</v>
      </c>
      <c r="I310" t="str">
        <f>+IFERROR(VLOOKUP(Femicidios!S308,tablas!$Y$4:$Z$9,2,0),"No Informado")</f>
        <v>SI</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Sobreseída</v>
      </c>
      <c r="N310" t="str">
        <f>+IFERROR(VLOOKUP(Femicidios!AB308,tablas!$AQ$4:$AR$28,2,0),"Sin Información")</f>
        <v>Deceso</v>
      </c>
      <c r="O310" t="str">
        <f>+IFERROR(VLOOKUP(Femicidios!AD308,tablas!$AX$4:$AY$42,2,0),"Sin Información")</f>
        <v>Sin Información</v>
      </c>
    </row>
    <row r="311" spans="1:15" x14ac:dyDescent="0.3">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3">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3">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3">
      <c r="A314" t="str">
        <f>+Femicidios!G312</f>
        <v>Marta Elena Ramírez Palavecino</v>
      </c>
      <c r="B314" t="str">
        <f>+IFERROR(VLOOKUP(Femicidios!I312,tablas!$D$4:$E$19,2,0),"No Informada")</f>
        <v>Chilena</v>
      </c>
      <c r="C314" t="str">
        <f>+IFERROR(VLOOKUP(Femicidios!J312,tablas!$G$4:$H$141,2,0),"No Informada")</f>
        <v>Dueña de Casa</v>
      </c>
      <c r="D314" t="str">
        <f>+IFERROR(VLOOKUP(Femicidios!L312,tablas!$J$4:$K$11,2,0),"Sin Información")</f>
        <v>NO</v>
      </c>
      <c r="E314" t="str">
        <f>+IFERROR(VLOOKUP(Femicidios!M312,tablas!$M$4:$N$52,2,0),"Sin Información")</f>
        <v>Sin Información</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 Informado</v>
      </c>
      <c r="K314" t="str">
        <f>+IFERROR(VLOOKUP(Femicidios!W312,tablas!$AE$4:$AF$9,2,0),"No Informado")</f>
        <v>SI</v>
      </c>
      <c r="L314" t="str">
        <f>+IFERROR(VLOOKUP(Femicidios!X312,tablas!$AH$4:$AI$33,2,0),"No Informada")</f>
        <v>Femicidio</v>
      </c>
      <c r="M314" t="str">
        <f>+IFERROR(VLOOKUP(Femicidios!Z312,tablas!$AN$4:$AO$22,2,0),"Sin Información")</f>
        <v>Finalizada</v>
      </c>
      <c r="N314" t="str">
        <f>+IFERROR(VLOOKUP(Femicidios!AB312,tablas!$AQ$4:$AR$28,2,0),"Sin Información")</f>
        <v>Privado de libertad</v>
      </c>
      <c r="O314" t="str">
        <f>+IFERROR(VLOOKUP(Femicidios!AD312,tablas!$AX$4:$AY$42,2,0),"Sin Información")</f>
        <v>20 años</v>
      </c>
    </row>
    <row r="315" spans="1:15" x14ac:dyDescent="0.3">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3">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3">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3">
      <c r="A318" t="str">
        <f>+Femicidios!G316</f>
        <v>Claudia Andrea Zúñiga Mancilla</v>
      </c>
      <c r="B318" t="str">
        <f>+IFERROR(VLOOKUP(Femicidios!I316,tablas!$D$4:$E$19,2,0),"No Informada")</f>
        <v>Chilena</v>
      </c>
      <c r="C318" t="str">
        <f>+IFERROR(VLOOKUP(Femicidios!J316,tablas!$G$4:$H$141,2,0),"No Informada")</f>
        <v>Cocinera</v>
      </c>
      <c r="D318" t="str">
        <f>+IFERROR(VLOOKUP(Femicidios!L316,tablas!$J$4:$K$11,2,0),"Sin Información")</f>
        <v>NO</v>
      </c>
      <c r="E318" t="str">
        <f>+IFERROR(VLOOKUP(Femicidios!M316,tablas!$M$4:$N$52,2,0),"Sin Información")</f>
        <v>Pareja</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 Informado</v>
      </c>
      <c r="K318" t="str">
        <f>+IFERROR(VLOOKUP(Femicidios!W316,tablas!$AE$4:$AF$9,2,0),"No Informado")</f>
        <v>SI</v>
      </c>
      <c r="L318" t="str">
        <f>+IFERROR(VLOOKUP(Femicidios!X316,tablas!$AH$4:$AI$33,2,0),"No Informada")</f>
        <v>Homicidio calificado</v>
      </c>
      <c r="M318" t="str">
        <f>+IFERROR(VLOOKUP(Femicidios!Z316,tablas!$AN$4:$AO$22,2,0),"Sin Información")</f>
        <v>Finalizada</v>
      </c>
      <c r="N318" t="str">
        <f>+IFERROR(VLOOKUP(Femicidios!AB316,tablas!$AQ$4:$AR$28,2,0),"Sin Información")</f>
        <v>Privado de libertad</v>
      </c>
      <c r="O318" t="str">
        <f>+IFERROR(VLOOKUP(Femicidios!AD316,tablas!$AX$4:$AY$42,2,0),"Sin Información")</f>
        <v>18 años</v>
      </c>
    </row>
    <row r="319" spans="1:15" x14ac:dyDescent="0.3">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Sin Información</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3">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3">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3">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3">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3">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3">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3">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3">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3">
      <c r="A328" t="str">
        <f>+Femicidios!G326</f>
        <v>Magaly Parra Guzmán</v>
      </c>
      <c r="B328" t="str">
        <f>+IFERROR(VLOOKUP(Femicidios!I326,tablas!$D$4:$E$19,2,0),"No Informada")</f>
        <v>Chilena</v>
      </c>
      <c r="C328" t="str">
        <f>+IFERROR(VLOOKUP(Femicidios!J326,tablas!$G$4:$H$141,2,0),"No Informada")</f>
        <v>Asesora del Hogar</v>
      </c>
      <c r="D328" t="str">
        <f>+IFERROR(VLOOKUP(Femicidios!L326,tablas!$J$4:$K$11,2,0),"Sin Información")</f>
        <v>NO</v>
      </c>
      <c r="E328" t="str">
        <f>+IFERROR(VLOOKUP(Femicidios!M326,tablas!$M$4:$N$52,2,0),"Sin Información")</f>
        <v>Ex Pareja</v>
      </c>
      <c r="F328" t="str">
        <f>+IFERROR(VLOOKUP(Femicidios!N326,tablas!$P$4:$Q$23,2,0),"No Informado")</f>
        <v>Femicidio Íntimo</v>
      </c>
      <c r="G328" t="str">
        <f>+IFERROR(VLOOKUP(Femicidios!Q326,tablas!$S$4:$T$21,2,0),"No Informada")</f>
        <v>Chilena</v>
      </c>
      <c r="H328" t="str">
        <f>+IFERROR(VLOOKUP(Femicidios!R326,tablas!$V$4:$W$123,2,0),"No Informado")</f>
        <v>No Informado</v>
      </c>
      <c r="I328" t="str">
        <f>+IFERROR(VLOOKUP(Femicidios!S326,tablas!$Y$4:$Z$9,2,0),"No Informado")</f>
        <v>SI</v>
      </c>
      <c r="J328" t="str">
        <f>+IFERROR(VLOOKUP(Femicidios!T326,tablas!$AB$4:$AC$8,2,0),"No Informado")</f>
        <v>No Informado</v>
      </c>
      <c r="K328" t="str">
        <f>+IFERROR(VLOOKUP(Femicidios!W326,tablas!$AE$4:$AF$9,2,0),"No Informado")</f>
        <v>SI</v>
      </c>
      <c r="L328" t="str">
        <f>+IFERROR(VLOOKUP(Femicidios!X326,tablas!$AH$4:$AI$33,2,0),"No Informada")</f>
        <v>Femicidio</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3">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3">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3">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3">
      <c r="A332" t="str">
        <f>+Femicidios!G330</f>
        <v>Pamela Soledad Díaz Guzmán</v>
      </c>
      <c r="B332" t="str">
        <f>+IFERROR(VLOOKUP(Femicidios!I330,tablas!$D$4:$E$19,2,0),"No Informada")</f>
        <v>Chilena</v>
      </c>
      <c r="C332" t="str">
        <f>+IFERROR(VLOOKUP(Femicidios!J330,tablas!$G$4:$H$141,2,0),"No Informada")</f>
        <v>Tripulante de Cabina</v>
      </c>
      <c r="D332" t="str">
        <f>+IFERROR(VLOOKUP(Femicidios!L330,tablas!$J$4:$K$11,2,0),"Sin Información")</f>
        <v>NO</v>
      </c>
      <c r="E332" t="str">
        <f>+IFERROR(VLOOKUP(Femicidios!M330,tablas!$M$4:$N$52,2,0),"Sin Información")</f>
        <v>Sin Información</v>
      </c>
      <c r="F332" t="str">
        <f>+IFERROR(VLOOKUP(Femicidios!N330,tablas!$P$4:$Q$23,2,0),"No Informado")</f>
        <v>Femicidio Íntimo</v>
      </c>
      <c r="G332" t="str">
        <f>+IFERROR(VLOOKUP(Femicidios!Q330,tablas!$S$4:$T$21,2,0),"No Informada")</f>
        <v>Chilena</v>
      </c>
      <c r="H332" t="str">
        <f>+IFERROR(VLOOKUP(Femicidios!R330,tablas!$V$4:$W$123,2,0),"No Informado")</f>
        <v>Funcionario Municipal</v>
      </c>
      <c r="I332" t="str">
        <f>+IFERROR(VLOOKUP(Femicidios!S330,tablas!$Y$4:$Z$9,2,0),"No Informado")</f>
        <v>NO</v>
      </c>
      <c r="J332" t="str">
        <f>+IFERROR(VLOOKUP(Femicidios!T330,tablas!$AB$4:$AC$8,2,0),"No Informado")</f>
        <v>No Informado</v>
      </c>
      <c r="K332" t="str">
        <f>+IFERROR(VLOOKUP(Femicidios!W330,tablas!$AE$4:$AF$9,2,0),"No Informado")</f>
        <v>SI</v>
      </c>
      <c r="L332" t="str">
        <f>+IFERROR(VLOOKUP(Femicidios!X330,tablas!$AH$4:$AI$33,2,0),"No Informada")</f>
        <v>Femicidio</v>
      </c>
      <c r="M332" t="str">
        <f>+IFERROR(VLOOKUP(Femicidios!Z330,tablas!$AN$4:$AO$22,2,0),"Sin Información")</f>
        <v>Finalizada</v>
      </c>
      <c r="N332" t="str">
        <f>+IFERROR(VLOOKUP(Femicidios!AB330,tablas!$AQ$4:$AR$28,2,0),"Sin Información")</f>
        <v>Privado de libertad</v>
      </c>
      <c r="O332" t="str">
        <f>+IFERROR(VLOOKUP(Femicidios!AD330,tablas!$AX$4:$AY$42,2,0),"Sin Información")</f>
        <v>5 años</v>
      </c>
    </row>
    <row r="333" spans="1:15" x14ac:dyDescent="0.3">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3">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3">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3">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3">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3">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3">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3">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3">
      <c r="A341" t="str">
        <f>+Femicidios!G339</f>
        <v>Paulina Iturriaga Aguilera</v>
      </c>
      <c r="B341" t="str">
        <f>+IFERROR(VLOOKUP(Femicidios!I339,tablas!$D$4:$E$19,2,0),"No Informada")</f>
        <v>Chilena</v>
      </c>
      <c r="C341" t="str">
        <f>+IFERROR(VLOOKUP(Femicidios!J339,tablas!$G$4:$H$141,2,0),"No Informada")</f>
        <v>No Informada</v>
      </c>
      <c r="D341" t="str">
        <f>+IFERROR(VLOOKUP(Femicidios!L339,tablas!$J$4:$K$11,2,0),"Sin Información")</f>
        <v>NO</v>
      </c>
      <c r="E341" t="str">
        <f>+IFERROR(VLOOKUP(Femicidios!M339,tablas!$M$4:$N$52,2,0),"Sin Información")</f>
        <v>Cónyuge</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NO</v>
      </c>
      <c r="J341" t="str">
        <f>+IFERROR(VLOOKUP(Femicidios!T339,tablas!$AB$4:$AC$8,2,0),"No Informado")</f>
        <v>SI</v>
      </c>
      <c r="K341" t="str">
        <f>+IFERROR(VLOOKUP(Femicidios!W339,tablas!$AE$4:$AF$9,2,0),"No Informado")</f>
        <v>SI</v>
      </c>
      <c r="L341" t="str">
        <f>+IFERROR(VLOOKUP(Femicidios!X339,tablas!$AH$4:$AI$33,2,0),"No Informada")</f>
        <v>Femicidio</v>
      </c>
      <c r="M341" t="str">
        <f>+IFERROR(VLOOKUP(Femicidios!Z339,tablas!$AN$4:$AO$22,2,0),"Sin Información")</f>
        <v>En curso</v>
      </c>
      <c r="N341" t="str">
        <f>+IFERROR(VLOOKUP(Femicidios!AB339,tablas!$AQ$4:$AR$28,2,0),"Sin Información")</f>
        <v>No Informada</v>
      </c>
      <c r="O341" t="str">
        <f>+IFERROR(VLOOKUP(Femicidios!AD339,tablas!$AX$4:$AY$42,2,0),"Sin Información")</f>
        <v>Sin Información</v>
      </c>
    </row>
    <row r="342" spans="1:15" x14ac:dyDescent="0.3">
      <c r="A342" t="str">
        <f>+Femicidios!G340</f>
        <v>Elvira Rodríguez López</v>
      </c>
      <c r="B342" t="str">
        <f>+IFERROR(VLOOKUP(Femicidios!I340,tablas!$D$4:$E$19,2,0),"No Informada")</f>
        <v>Brasileña</v>
      </c>
      <c r="C342" t="str">
        <f>+IFERROR(VLOOKUP(Femicidios!J340,tablas!$G$4:$H$141,2,0),"No Informada")</f>
        <v>No Informada</v>
      </c>
      <c r="D342" t="str">
        <f>+IFERROR(VLOOKUP(Femicidios!L340,tablas!$J$4:$K$11,2,0),"Sin Información")</f>
        <v>NO</v>
      </c>
      <c r="E342" t="str">
        <f>+IFERROR(VLOOKUP(Femicidios!M340,tablas!$M$4:$N$52,2,0),"Sin Información")</f>
        <v>Pareja</v>
      </c>
      <c r="F342" t="str">
        <f>+IFERROR(VLOOKUP(Femicidios!N340,tablas!$P$4:$Q$23,2,0),"No Informado")</f>
        <v>Femicidio Íntimo</v>
      </c>
      <c r="G342" t="str">
        <f>+IFERROR(VLOOKUP(Femicidios!Q340,tablas!$S$4:$T$21,2,0),"No Informada")</f>
        <v>Ecuatoriana</v>
      </c>
      <c r="H342" t="str">
        <f>+IFERROR(VLOOKUP(Femicidios!R340,tablas!$V$4:$W$123,2,0),"No Informado")</f>
        <v>Cocinero, Ayudante</v>
      </c>
      <c r="I342" t="str">
        <f>+IFERROR(VLOOKUP(Femicidios!S340,tablas!$Y$4:$Z$9,2,0),"No Informado")</f>
        <v>NO</v>
      </c>
      <c r="J342" t="str">
        <f>+IFERROR(VLOOKUP(Femicidios!T340,tablas!$AB$4:$AC$8,2,0),"No Informado")</f>
        <v>NO</v>
      </c>
      <c r="K342" t="str">
        <f>+IFERROR(VLOOKUP(Femicidios!W340,tablas!$AE$4:$AF$9,2,0),"No Informado")</f>
        <v>SI</v>
      </c>
      <c r="L342" t="str">
        <f>+IFERROR(VLOOKUP(Femicidios!X340,tablas!$AH$4:$AI$33,2,0),"No Informada")</f>
        <v>Femicidio</v>
      </c>
      <c r="M342" t="str">
        <f>+IFERROR(VLOOKUP(Femicidios!Z340,tablas!$AN$4:$AO$22,2,0),"Sin Información")</f>
        <v>Finalizada</v>
      </c>
      <c r="N342" t="str">
        <f>+IFERROR(VLOOKUP(Femicidios!AB340,tablas!$AQ$4:$AR$28,2,0),"Sin Información")</f>
        <v>Privado de libertad</v>
      </c>
      <c r="O342" t="str">
        <f>+IFERROR(VLOOKUP(Femicidios!AD340,tablas!$AX$4:$AY$42,2,0),"Sin Información")</f>
        <v>11 años</v>
      </c>
    </row>
    <row r="343" spans="1:15" x14ac:dyDescent="0.3">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3">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3">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3">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3">
      <c r="A347" t="str">
        <f>+Femicidios!G345</f>
        <v>Aída del Carmen Jara Carreño</v>
      </c>
      <c r="B347" t="str">
        <f>+IFERROR(VLOOKUP(Femicidios!I345,tablas!$D$4:$E$19,2,0),"No Informada")</f>
        <v>Chilena</v>
      </c>
      <c r="C347" t="str">
        <f>+IFERROR(VLOOKUP(Femicidios!J345,tablas!$G$4:$H$141,2,0),"No Informada")</f>
        <v>Obrera Agrícola</v>
      </c>
      <c r="D347" t="str">
        <f>+IFERROR(VLOOKUP(Femicidios!L345,tablas!$J$4:$K$11,2,0),"Sin Información")</f>
        <v>NO</v>
      </c>
      <c r="E347" t="str">
        <f>+IFERROR(VLOOKUP(Femicidios!M345,tablas!$M$4:$N$52,2,0),"Sin Información")</f>
        <v>Cónyuge</v>
      </c>
      <c r="F347" t="str">
        <f>+IFERROR(VLOOKUP(Femicidios!N345,tablas!$P$4:$Q$23,2,0),"No Informado")</f>
        <v>Femicidio Íntimo</v>
      </c>
      <c r="G347" t="str">
        <f>+IFERROR(VLOOKUP(Femicidios!Q345,tablas!$S$4:$T$21,2,0),"No Informada")</f>
        <v>Chilena</v>
      </c>
      <c r="H347" t="str">
        <f>+IFERROR(VLOOKUP(Femicidios!R345,tablas!$V$4:$W$123,2,0),"No Informado")</f>
        <v>Maestro</v>
      </c>
      <c r="I347" t="str">
        <f>+IFERROR(VLOOKUP(Femicidios!S345,tablas!$Y$4:$Z$9,2,0),"No Informado")</f>
        <v>NO</v>
      </c>
      <c r="J347" t="str">
        <f>+IFERROR(VLOOKUP(Femicidios!T345,tablas!$AB$4:$AC$8,2,0),"No Informado")</f>
        <v>SI</v>
      </c>
      <c r="K347" t="str">
        <f>+IFERROR(VLOOKUP(Femicidios!W345,tablas!$AE$4:$AF$9,2,0),"No Informado")</f>
        <v>SI</v>
      </c>
      <c r="L347" t="str">
        <f>+IFERROR(VLOOKUP(Femicidios!X345,tablas!$AH$4:$AI$33,2,0),"No Informada")</f>
        <v>Femicidio</v>
      </c>
      <c r="M347" t="str">
        <f>+IFERROR(VLOOKUP(Femicidios!Z345,tablas!$AN$4:$AO$22,2,0),"Sin Información")</f>
        <v>Finalizada</v>
      </c>
      <c r="N347" t="str">
        <f>+IFERROR(VLOOKUP(Femicidios!AB345,tablas!$AQ$4:$AR$28,2,0),"Sin Información")</f>
        <v>Privado de libertad</v>
      </c>
      <c r="O347" t="str">
        <f>+IFERROR(VLOOKUP(Femicidios!AD345,tablas!$AX$4:$AY$42,2,0),"Sin Información")</f>
        <v>18 años</v>
      </c>
    </row>
    <row r="348" spans="1:15" x14ac:dyDescent="0.3">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3">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3">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3">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3">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3">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3">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3">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Sin Información</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3">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3">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3">
      <c r="A358" t="str">
        <f>+Femicidios!G356</f>
        <v>Ana María Saavedra</v>
      </c>
      <c r="B358" t="str">
        <f>+IFERROR(VLOOKUP(Femicidios!I356,tablas!$D$4:$E$19,2,0),"No Informada")</f>
        <v>Chilena</v>
      </c>
      <c r="C358" t="str">
        <f>+IFERROR(VLOOKUP(Femicidios!J356,tablas!$G$4:$H$141,2,0),"No Informada")</f>
        <v>No Informada</v>
      </c>
      <c r="D358" t="str">
        <f>+IFERROR(VLOOKUP(Femicidios!L356,tablas!$J$4:$K$11,2,0),"Sin Información")</f>
        <v>NO</v>
      </c>
      <c r="E358" t="str">
        <f>+IFERROR(VLOOKUP(Femicidios!M356,tablas!$M$4:$N$52,2,0),"Sin Información")</f>
        <v>Ex Pareja</v>
      </c>
      <c r="F358" t="str">
        <f>+IFERROR(VLOOKUP(Femicidios!N356,tablas!$P$4:$Q$23,2,0),"No Informado")</f>
        <v>Femicidio Íntimo</v>
      </c>
      <c r="G358" t="str">
        <f>+IFERROR(VLOOKUP(Femicidios!Q356,tablas!$S$4:$T$21,2,0),"No Informada")</f>
        <v>Chilena</v>
      </c>
      <c r="H358" t="str">
        <f>+IFERROR(VLOOKUP(Femicidios!R356,tablas!$V$4:$W$123,2,0),"No Informado")</f>
        <v>Maestro</v>
      </c>
      <c r="I358" t="str">
        <f>+IFERROR(VLOOKUP(Femicidios!S356,tablas!$Y$4:$Z$9,2,0),"No Informado")</f>
        <v>NO</v>
      </c>
      <c r="J358" t="str">
        <f>+IFERROR(VLOOKUP(Femicidios!T356,tablas!$AB$4:$AC$8,2,0),"No Informado")</f>
        <v>SI</v>
      </c>
      <c r="K358" t="str">
        <f>+IFERROR(VLOOKUP(Femicidios!W356,tablas!$AE$4:$AF$9,2,0),"No Informado")</f>
        <v>SI</v>
      </c>
      <c r="L358" t="str">
        <f>+IFERROR(VLOOKUP(Femicidios!X356,tablas!$AH$4:$AI$33,2,0),"No Informada")</f>
        <v>Femicidio</v>
      </c>
      <c r="M358" t="str">
        <f>+IFERROR(VLOOKUP(Femicidios!Z356,tablas!$AN$4:$AO$22,2,0),"Sin Información")</f>
        <v>Finalizada</v>
      </c>
      <c r="N358" t="str">
        <f>+IFERROR(VLOOKUP(Femicidios!AB356,tablas!$AQ$4:$AR$28,2,0),"Sin Información")</f>
        <v>Privado de libertad</v>
      </c>
      <c r="O358" t="str">
        <f>+IFERROR(VLOOKUP(Femicidios!AD356,tablas!$AX$4:$AY$42,2,0),"Sin Información")</f>
        <v>Cadena Perpétua</v>
      </c>
    </row>
    <row r="359" spans="1:15" x14ac:dyDescent="0.3">
      <c r="A359" t="str">
        <f>+Femicidios!G357</f>
        <v>Yesenia Durán Castillo</v>
      </c>
      <c r="B359" t="str">
        <f>+IFERROR(VLOOKUP(Femicidios!I357,tablas!$D$4:$E$19,2,0),"No Informada")</f>
        <v>Chilena</v>
      </c>
      <c r="C359" t="str">
        <f>+IFERROR(VLOOKUP(Femicidios!J357,tablas!$G$4:$H$141,2,0),"No Informada")</f>
        <v>No Informada</v>
      </c>
      <c r="D359" t="str">
        <f>+IFERROR(VLOOKUP(Femicidios!L357,tablas!$J$4:$K$11,2,0),"Sin Información")</f>
        <v>NO</v>
      </c>
      <c r="E359" t="str">
        <f>+IFERROR(VLOOKUP(Femicidios!M357,tablas!$M$4:$N$52,2,0),"Sin Información")</f>
        <v>Cónyuge</v>
      </c>
      <c r="F359" t="str">
        <f>+IFERROR(VLOOKUP(Femicidios!N357,tablas!$P$4:$Q$23,2,0),"No Informado")</f>
        <v>Femicidio Íntimo</v>
      </c>
      <c r="G359" t="str">
        <f>+IFERROR(VLOOKUP(Femicidios!Q357,tablas!$S$4:$T$21,2,0),"No Informada")</f>
        <v>Chilena</v>
      </c>
      <c r="H359" t="str">
        <f>+IFERROR(VLOOKUP(Femicidios!R357,tablas!$V$4:$W$123,2,0),"No Informado")</f>
        <v>No Informado</v>
      </c>
      <c r="I359" t="str">
        <f>+IFERROR(VLOOKUP(Femicidios!S357,tablas!$Y$4:$Z$9,2,0),"No Informado")</f>
        <v>SI</v>
      </c>
      <c r="J359" t="str">
        <f>+IFERROR(VLOOKUP(Femicidios!T357,tablas!$AB$4:$AC$8,2,0),"No Informado")</f>
        <v>NO</v>
      </c>
      <c r="K359" t="str">
        <f>+IFERROR(VLOOKUP(Femicidios!W357,tablas!$AE$4:$AF$9,2,0),"No Informado")</f>
        <v>SI</v>
      </c>
      <c r="L359" t="str">
        <f>+IFERROR(VLOOKUP(Femicidios!X357,tablas!$AH$4:$AI$33,2,0),"No Informada")</f>
        <v>Femicidio</v>
      </c>
      <c r="M359" t="str">
        <f>+IFERROR(VLOOKUP(Femicidios!Z357,tablas!$AN$4:$AO$22,2,0),"Sin Información")</f>
        <v>Sobreseída</v>
      </c>
      <c r="N359" t="str">
        <f>+IFERROR(VLOOKUP(Femicidios!AB357,tablas!$AQ$4:$AR$28,2,0),"Sin Información")</f>
        <v>Deceso</v>
      </c>
      <c r="O359" t="str">
        <f>+IFERROR(VLOOKUP(Femicidios!AD357,tablas!$AX$4:$AY$42,2,0),"Sin Información")</f>
        <v>Sin Información</v>
      </c>
    </row>
    <row r="360" spans="1:15" x14ac:dyDescent="0.3">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Sin Información</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3">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3">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3">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3">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3">
      <c r="A365" t="str">
        <f>+Femicidios!G363</f>
        <v>Susana Bustillos Silva</v>
      </c>
      <c r="B365" t="str">
        <f>+IFERROR(VLOOKUP(Femicidios!I363,tablas!$D$4:$E$19,2,0),"No Informada")</f>
        <v>Chilena</v>
      </c>
      <c r="C365" t="str">
        <f>+IFERROR(VLOOKUP(Femicidios!J363,tablas!$G$4:$H$141,2,0),"No Informada")</f>
        <v>Ejecutiva Banco</v>
      </c>
      <c r="D365" t="str">
        <f>+IFERROR(VLOOKUP(Femicidios!L363,tablas!$J$4:$K$11,2,0),"Sin Información")</f>
        <v>NO</v>
      </c>
      <c r="E365" t="str">
        <f>+IFERROR(VLOOKUP(Femicidios!M363,tablas!$M$4:$N$52,2,0),"Sin Información")</f>
        <v>Sin Información</v>
      </c>
      <c r="F365" t="str">
        <f>+IFERROR(VLOOKUP(Femicidios!N363,tablas!$P$4:$Q$23,2,0),"No Informado")</f>
        <v>Femicidio Íntimo</v>
      </c>
      <c r="G365" t="str">
        <f>+IFERROR(VLOOKUP(Femicidios!Q363,tablas!$S$4:$T$21,2,0),"No Informada")</f>
        <v>Chilena</v>
      </c>
      <c r="H365" t="str">
        <f>+IFERROR(VLOOKUP(Femicidios!R363,tablas!$V$4:$W$123,2,0),"No Informado")</f>
        <v>Empleado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20 años</v>
      </c>
    </row>
    <row r="366" spans="1:15" x14ac:dyDescent="0.3">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3">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3">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3">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3">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3">
      <c r="A371" t="str">
        <f>+Femicidios!G369</f>
        <v>Frauleín Alfaro Díaz</v>
      </c>
      <c r="B371" t="str">
        <f>+IFERROR(VLOOKUP(Femicidios!I369,tablas!$D$4:$E$19,2,0),"No Informada")</f>
        <v>Chilena</v>
      </c>
      <c r="C371" t="str">
        <f>+IFERROR(VLOOKUP(Femicidios!J369,tablas!$G$4:$H$141,2,0),"No Informada")</f>
        <v>Trabajadora Social</v>
      </c>
      <c r="D371" t="str">
        <f>+IFERROR(VLOOKUP(Femicidios!L369,tablas!$J$4:$K$11,2,0),"Sin Información")</f>
        <v>NO</v>
      </c>
      <c r="E371" t="str">
        <f>+IFERROR(VLOOKUP(Femicidios!M369,tablas!$M$4:$N$52,2,0),"Sin Información")</f>
        <v>Cónyuge</v>
      </c>
      <c r="F371" t="str">
        <f>+IFERROR(VLOOKUP(Femicidios!N369,tablas!$P$4:$Q$23,2,0),"No Informado")</f>
        <v>Femicidio Íntimo</v>
      </c>
      <c r="G371" t="str">
        <f>+IFERROR(VLOOKUP(Femicidios!Q369,tablas!$S$4:$T$21,2,0),"No Informada")</f>
        <v>Chilena</v>
      </c>
      <c r="H371" t="str">
        <f>+IFERROR(VLOOKUP(Femicidios!R369,tablas!$V$4:$W$123,2,0),"No Informado")</f>
        <v>Contador</v>
      </c>
      <c r="I371" t="str">
        <f>+IFERROR(VLOOKUP(Femicidios!S369,tablas!$Y$4:$Z$9,2,0),"No Informado")</f>
        <v>SI</v>
      </c>
      <c r="J371" t="str">
        <f>+IFERROR(VLOOKUP(Femicidios!T369,tablas!$AB$4:$AC$8,2,0),"No Informado")</f>
        <v>SI</v>
      </c>
      <c r="K371" t="str">
        <f>+IFERROR(VLOOKUP(Femicidios!W369,tablas!$AE$4:$AF$9,2,0),"No Informado")</f>
        <v>SI</v>
      </c>
      <c r="L371" t="str">
        <f>+IFERROR(VLOOKUP(Femicidios!X369,tablas!$AH$4:$AI$33,2,0),"No Informada")</f>
        <v>Femicidio</v>
      </c>
      <c r="M371" t="str">
        <f>+IFERROR(VLOOKUP(Femicidios!Z369,tablas!$AN$4:$AO$22,2,0),"Sin Información")</f>
        <v>Finalizada</v>
      </c>
      <c r="N371" t="str">
        <f>+IFERROR(VLOOKUP(Femicidios!AB369,tablas!$AQ$4:$AR$28,2,0),"Sin Información")</f>
        <v>Privado de libertad</v>
      </c>
      <c r="O371" t="str">
        <f>+IFERROR(VLOOKUP(Femicidios!AD369,tablas!$AX$4:$AY$42,2,0),"Sin Información")</f>
        <v>Cadena Perpétua</v>
      </c>
    </row>
    <row r="372" spans="1:15" x14ac:dyDescent="0.3">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3">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3">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3">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3">
      <c r="A376" t="str">
        <f>+Femicidios!G374</f>
        <v>Carla Jara Tapia</v>
      </c>
      <c r="B376" t="str">
        <f>+IFERROR(VLOOKUP(Femicidios!I374,tablas!$D$4:$E$19,2,0),"No Informada")</f>
        <v>Chilena</v>
      </c>
      <c r="C376" t="str">
        <f>+IFERROR(VLOOKUP(Femicidios!J374,tablas!$G$4:$H$141,2,0),"No Informada")</f>
        <v>No Informada</v>
      </c>
      <c r="D376" t="str">
        <f>+IFERROR(VLOOKUP(Femicidios!L374,tablas!$J$4:$K$11,2,0),"Sin Información")</f>
        <v>NO</v>
      </c>
      <c r="E376" t="str">
        <f>+IFERROR(VLOOKUP(Femicidios!M374,tablas!$M$4:$N$52,2,0),"Sin Información")</f>
        <v>Pareja</v>
      </c>
      <c r="F376" t="str">
        <f>+IFERROR(VLOOKUP(Femicidios!N374,tablas!$P$4:$Q$23,2,0),"No Informado")</f>
        <v>Femicidio Íntimo</v>
      </c>
      <c r="G376" t="str">
        <f>+IFERROR(VLOOKUP(Femicidios!Q374,tablas!$S$4:$T$21,2,0),"No Informada")</f>
        <v>Chilena</v>
      </c>
      <c r="H376" t="str">
        <f>+IFERROR(VLOOKUP(Femicidios!R374,tablas!$V$4:$W$123,2,0),"No Informado")</f>
        <v>No Informado</v>
      </c>
      <c r="I376" t="str">
        <f>+IFERROR(VLOOKUP(Femicidios!S374,tablas!$Y$4:$Z$9,2,0),"No Informado")</f>
        <v>NO</v>
      </c>
      <c r="J376" t="str">
        <f>+IFERROR(VLOOKUP(Femicidios!T374,tablas!$AB$4:$AC$8,2,0),"No Informado")</f>
        <v>NO</v>
      </c>
      <c r="K376" t="str">
        <f>+IFERROR(VLOOKUP(Femicidios!W374,tablas!$AE$4:$AF$9,2,0),"No Informado")</f>
        <v>SI</v>
      </c>
      <c r="L376" t="str">
        <f>+IFERROR(VLOOKUP(Femicidios!X374,tablas!$AH$4:$AI$33,2,0),"No Informada")</f>
        <v>Femicidio</v>
      </c>
      <c r="M376" t="str">
        <f>+IFERROR(VLOOKUP(Femicidios!Z374,tablas!$AN$4:$AO$22,2,0),"Sin Información")</f>
        <v>Finalizada</v>
      </c>
      <c r="N376" t="str">
        <f>+IFERROR(VLOOKUP(Femicidios!AB374,tablas!$AQ$4:$AR$28,2,0),"Sin Información")</f>
        <v>Privado de libertad</v>
      </c>
      <c r="O376" t="str">
        <f>+IFERROR(VLOOKUP(Femicidios!AD374,tablas!$AX$4:$AY$42,2,0),"Sin Información")</f>
        <v>Cadena Perpétua</v>
      </c>
    </row>
    <row r="377" spans="1:15" x14ac:dyDescent="0.3">
      <c r="A377" t="str">
        <f>+Femicidios!G375</f>
        <v>Verónica Avendaño Albornóz</v>
      </c>
      <c r="B377" t="str">
        <f>+IFERROR(VLOOKUP(Femicidios!I375,tablas!$D$4:$E$19,2,0),"No Informada")</f>
        <v>Chilena</v>
      </c>
      <c r="C377" t="str">
        <f>+IFERROR(VLOOKUP(Femicidios!J375,tablas!$G$4:$H$141,2,0),"No Informada")</f>
        <v>Asesora del Hogar</v>
      </c>
      <c r="D377" t="str">
        <f>+IFERROR(VLOOKUP(Femicidios!L375,tablas!$J$4:$K$11,2,0),"Sin Información")</f>
        <v>NO</v>
      </c>
      <c r="E377" t="str">
        <f>+IFERROR(VLOOKUP(Femicidios!M375,tablas!$M$4:$N$52,2,0),"Sin Información")</f>
        <v>Pareja</v>
      </c>
      <c r="F377" t="str">
        <f>+IFERROR(VLOOKUP(Femicidios!N375,tablas!$P$4:$Q$23,2,0),"No Informado")</f>
        <v>Femicidio Íntimo</v>
      </c>
      <c r="G377" t="str">
        <f>+IFERROR(VLOOKUP(Femicidios!Q375,tablas!$S$4:$T$21,2,0),"No Informada")</f>
        <v>Chilena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Femicidio</v>
      </c>
      <c r="M377" t="str">
        <f>+IFERROR(VLOOKUP(Femicidios!Z375,tablas!$AN$4:$AO$22,2,0),"Sin Información")</f>
        <v>Sin Información</v>
      </c>
      <c r="N377" t="str">
        <f>+IFERROR(VLOOKUP(Femicidios!AB375,tablas!$AQ$4:$AR$28,2,0),"Sin Información")</f>
        <v>No Informada</v>
      </c>
      <c r="O377" t="str">
        <f>+IFERROR(VLOOKUP(Femicidios!AD375,tablas!$AX$4:$AY$42,2,0),"Sin Información")</f>
        <v>Sin Información</v>
      </c>
    </row>
    <row r="378" spans="1:15" x14ac:dyDescent="0.3">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3">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3">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3">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3">
      <c r="A382" t="str">
        <f>+Femicidios!G380</f>
        <v>Carol Martínez Múñoz</v>
      </c>
      <c r="B382" t="str">
        <f>+IFERROR(VLOOKUP(Femicidios!I380,tablas!$D$4:$E$19,2,0),"No Informada")</f>
        <v>Chilena</v>
      </c>
      <c r="C382" t="str">
        <f>+IFERROR(VLOOKUP(Femicidios!J380,tablas!$G$4:$H$141,2,0),"No Informada")</f>
        <v>No Informada</v>
      </c>
      <c r="D382" t="str">
        <f>+IFERROR(VLOOKUP(Femicidios!L380,tablas!$J$4:$K$11,2,0),"Sin Información")</f>
        <v>NO</v>
      </c>
      <c r="E382" t="str">
        <f>+IFERROR(VLOOKUP(Femicidios!M380,tablas!$M$4:$N$52,2,0),"Sin Información")</f>
        <v>Conviviente</v>
      </c>
      <c r="F382" t="str">
        <f>+IFERROR(VLOOKUP(Femicidios!N380,tablas!$P$4:$Q$23,2,0),"No Informado")</f>
        <v>Femicidio Íntimo</v>
      </c>
      <c r="G382" t="str">
        <f>+IFERROR(VLOOKUP(Femicidios!Q380,tablas!$S$4:$T$21,2,0),"No Informada")</f>
        <v>Chilena</v>
      </c>
      <c r="H382" t="str">
        <f>+IFERROR(VLOOKUP(Femicidios!R380,tablas!$V$4:$W$123,2,0),"No Informado")</f>
        <v>No Informado</v>
      </c>
      <c r="I382" t="str">
        <f>+IFERROR(VLOOKUP(Femicidios!S380,tablas!$Y$4:$Z$9,2,0),"No Informado")</f>
        <v>SI</v>
      </c>
      <c r="J382" t="str">
        <f>+IFERROR(VLOOKUP(Femicidios!T380,tablas!$AB$4:$AC$8,2,0),"No Informado")</f>
        <v>SI</v>
      </c>
      <c r="K382" t="str">
        <f>+IFERROR(VLOOKUP(Femicidios!W380,tablas!$AE$4:$AF$9,2,0),"No Informado")</f>
        <v>SI</v>
      </c>
      <c r="L382" t="str">
        <f>+IFERROR(VLOOKUP(Femicidios!X380,tablas!$AH$4:$AI$33,2,0),"No Informada")</f>
        <v>Femicidio</v>
      </c>
      <c r="M382" t="str">
        <f>+IFERROR(VLOOKUP(Femicidios!Z380,tablas!$AN$4:$AO$22,2,0),"Sin Información")</f>
        <v>Sobreseída</v>
      </c>
      <c r="N382" t="str">
        <f>+IFERROR(VLOOKUP(Femicidios!AB380,tablas!$AQ$4:$AR$28,2,0),"Sin Información")</f>
        <v>Deceso</v>
      </c>
      <c r="O382" t="str">
        <f>+IFERROR(VLOOKUP(Femicidios!AD380,tablas!$AX$4:$AY$42,2,0),"Sin Información")</f>
        <v>Sin Información</v>
      </c>
    </row>
    <row r="383" spans="1:15" x14ac:dyDescent="0.3">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3">
      <c r="A384" t="str">
        <f>+Femicidios!G382</f>
        <v>Yanina Scarlet Paredes Lara</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Pareja</v>
      </c>
      <c r="F384" t="str">
        <f>+IFERROR(VLOOKUP(Femicidios!N382,tablas!$P$4:$Q$23,2,0),"No Informado")</f>
        <v>Femicidio Íntimo</v>
      </c>
      <c r="G384" t="str">
        <f>+IFERROR(VLOOKUP(Femicidios!Q382,tablas!$S$4:$T$21,2,0),"No Informada")</f>
        <v>No Informada</v>
      </c>
      <c r="H384" t="str">
        <f>+IFERROR(VLOOKUP(Femicidios!R382,tablas!$V$4:$W$123,2,0),"No Informado")</f>
        <v>No Informado</v>
      </c>
      <c r="I384" t="str">
        <f>+IFERROR(VLOOKUP(Femicidios!S382,tablas!$Y$4:$Z$9,2,0),"No Informado")</f>
        <v>NO</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Finalizada</v>
      </c>
      <c r="N384" t="str">
        <f>+IFERROR(VLOOKUP(Femicidios!AB382,tablas!$AQ$4:$AR$28,2,0),"Sin Información")</f>
        <v>No Informada</v>
      </c>
      <c r="O384" t="str">
        <f>+IFERROR(VLOOKUP(Femicidios!AD382,tablas!$AX$4:$AY$42,2,0),"Sin Información")</f>
        <v>Sin Información</v>
      </c>
    </row>
    <row r="385" spans="1:15" x14ac:dyDescent="0.3">
      <c r="A385" t="str">
        <f>+Femicidios!G383</f>
        <v>Marcela Acevedo García</v>
      </c>
      <c r="B385" t="str">
        <f>+IFERROR(VLOOKUP(Femicidios!I383,tablas!$D$4:$E$19,2,0),"No Informada")</f>
        <v>Chilena</v>
      </c>
      <c r="C385" t="str">
        <f>+IFERROR(VLOOKUP(Femicidios!J383,tablas!$G$4:$H$141,2,0),"No Informada")</f>
        <v>No Informada</v>
      </c>
      <c r="D385" t="str">
        <f>+IFERROR(VLOOKUP(Femicidios!L383,tablas!$J$4:$K$11,2,0),"Sin Información")</f>
        <v>NO</v>
      </c>
      <c r="E385" t="str">
        <f>+IFERROR(VLOOKUP(Femicidios!M383,tablas!$M$4:$N$52,2,0),"Sin Información")</f>
        <v>Sin Información</v>
      </c>
      <c r="F385" t="str">
        <f>+IFERROR(VLOOKUP(Femicidios!N383,tablas!$P$4:$Q$23,2,0),"No Informado")</f>
        <v>Femicidio Íntimo</v>
      </c>
      <c r="G385" t="str">
        <f>+IFERROR(VLOOKUP(Femicidios!Q383,tablas!$S$4:$T$21,2,0),"No Informada")</f>
        <v>Chilena</v>
      </c>
      <c r="H385" t="str">
        <f>+IFERROR(VLOOKUP(Femicidios!R383,tablas!$V$4:$W$123,2,0),"No Informado")</f>
        <v>No Informado</v>
      </c>
      <c r="I385" t="str">
        <f>+IFERROR(VLOOKUP(Femicidios!S383,tablas!$Y$4:$Z$9,2,0),"No Informado")</f>
        <v>NO</v>
      </c>
      <c r="J385" t="str">
        <f>+IFERROR(VLOOKUP(Femicidios!T383,tablas!$AB$4:$AC$8,2,0),"No Informado")</f>
        <v>NO</v>
      </c>
      <c r="K385" t="str">
        <f>+IFERROR(VLOOKUP(Femicidios!W383,tablas!$AE$4:$AF$9,2,0),"No Informado")</f>
        <v>SI</v>
      </c>
      <c r="L385" t="str">
        <f>+IFERROR(VLOOKUP(Femicidios!X383,tablas!$AH$4:$AI$33,2,0),"No Informada")</f>
        <v>No Informado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3">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3">
      <c r="A387" t="str">
        <f>+Femicidios!G385</f>
        <v>Alejandra Noemi Campos Sandoval</v>
      </c>
      <c r="B387" t="str">
        <f>+IFERROR(VLOOKUP(Femicidios!I385,tablas!$D$4:$E$19,2,0),"No Informada")</f>
        <v>Chilena</v>
      </c>
      <c r="C387" t="str">
        <f>+IFERROR(VLOOKUP(Femicidios!J385,tablas!$G$4:$H$141,2,0),"No Informada")</f>
        <v>No Informada</v>
      </c>
      <c r="D387" t="str">
        <f>+IFERROR(VLOOKUP(Femicidios!L385,tablas!$J$4:$K$11,2,0),"Sin Información")</f>
        <v>Sin Información</v>
      </c>
      <c r="E387" t="str">
        <f>+IFERROR(VLOOKUP(Femicidios!M385,tablas!$M$4:$N$52,2,0),"Sin Información")</f>
        <v>Conviviente</v>
      </c>
      <c r="F387" t="str">
        <f>+IFERROR(VLOOKUP(Femicidios!N385,tablas!$P$4:$Q$23,2,0),"No Informado")</f>
        <v>Femicidio Íntimo</v>
      </c>
      <c r="G387" t="str">
        <f>+IFERROR(VLOOKUP(Femicidios!Q385,tablas!$S$4:$T$21,2,0),"No Informada")</f>
        <v>No Informada</v>
      </c>
      <c r="H387" t="str">
        <f>+IFERROR(VLOOKUP(Femicidios!R385,tablas!$V$4:$W$123,2,0),"No Informado")</f>
        <v>No Informado</v>
      </c>
      <c r="I387" t="str">
        <f>+IFERROR(VLOOKUP(Femicidios!S385,tablas!$Y$4:$Z$9,2,0),"No Informado")</f>
        <v>No Informado</v>
      </c>
      <c r="J387" t="str">
        <f>+IFERROR(VLOOKUP(Femicidios!T385,tablas!$AB$4:$AC$8,2,0),"No Informado")</f>
        <v>No Informado</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3">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Sin Información</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3">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3">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3">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3">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3">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3">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3">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3">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3">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3">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3">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3">
      <c r="A400" t="str">
        <f>+Femicidios!G398</f>
        <v>Giovanna Andrea Marambio Miranda</v>
      </c>
      <c r="B400" t="str">
        <f>+IFERROR(VLOOKUP(Femicidios!I398,tablas!$D$4:$E$19,2,0),"No Informada")</f>
        <v>Chilena</v>
      </c>
      <c r="C400" t="str">
        <f>+IFERROR(VLOOKUP(Femicidios!J398,tablas!$G$4:$H$141,2,0),"No Informada")</f>
        <v>Dueña de Casa</v>
      </c>
      <c r="D400" t="str">
        <f>+IFERROR(VLOOKUP(Femicidios!L398,tablas!$J$4:$K$11,2,0),"Sin Información")</f>
        <v>NO</v>
      </c>
      <c r="E400" t="str">
        <f>+IFERROR(VLOOKUP(Femicidios!M398,tablas!$M$4:$N$52,2,0),"Sin Información")</f>
        <v>Conviviente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SI</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Sobreseída</v>
      </c>
      <c r="N400" t="str">
        <f>+IFERROR(VLOOKUP(Femicidios!AB398,tablas!$AQ$4:$AR$28,2,0),"Sin Información")</f>
        <v>Deceso</v>
      </c>
      <c r="O400" t="str">
        <f>+IFERROR(VLOOKUP(Femicidios!AD398,tablas!$AX$4:$AY$42,2,0),"Sin Información")</f>
        <v>Sin Información</v>
      </c>
    </row>
    <row r="401" spans="1:15" x14ac:dyDescent="0.3">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3">
      <c r="A402" t="str">
        <f>+Femicidios!G400</f>
        <v>Claudia González Ovalle</v>
      </c>
      <c r="B402" t="str">
        <f>+IFERROR(VLOOKUP(Femicidios!I400,tablas!$D$4:$E$19,2,0),"No Informada")</f>
        <v>Chilena</v>
      </c>
      <c r="C402" t="str">
        <f>+IFERROR(VLOOKUP(Femicidios!J400,tablas!$G$4:$H$141,2,0),"No Informada")</f>
        <v>No Informada</v>
      </c>
      <c r="D402" t="str">
        <f>+IFERROR(VLOOKUP(Femicidios!L400,tablas!$J$4:$K$11,2,0),"Sin Información")</f>
        <v>NO</v>
      </c>
      <c r="E402" t="str">
        <f>+IFERROR(VLOOKUP(Femicidios!M400,tablas!$M$4:$N$52,2,0),"Sin Información")</f>
        <v>Conviviente</v>
      </c>
      <c r="F402" t="str">
        <f>+IFERROR(VLOOKUP(Femicidios!N400,tablas!$P$4:$Q$23,2,0),"No Informado")</f>
        <v>Femicidio Íntimo</v>
      </c>
      <c r="G402" t="str">
        <f>+IFERROR(VLOOKUP(Femicidios!Q400,tablas!$S$4:$T$21,2,0),"No Informada")</f>
        <v>Peruana</v>
      </c>
      <c r="H402" t="str">
        <f>+IFERROR(VLOOKUP(Femicidios!R400,tablas!$V$4:$W$123,2,0),"No Informado")</f>
        <v>No Informado</v>
      </c>
      <c r="I402" t="str">
        <f>+IFERROR(VLOOKUP(Femicidios!S400,tablas!$Y$4:$Z$9,2,0),"No Informado")</f>
        <v>NO</v>
      </c>
      <c r="J402" t="str">
        <f>+IFERROR(VLOOKUP(Femicidios!T400,tablas!$AB$4:$AC$8,2,0),"No Informado")</f>
        <v>NO</v>
      </c>
      <c r="K402" t="str">
        <f>+IFERROR(VLOOKUP(Femicidios!W400,tablas!$AE$4:$AF$9,2,0),"No Informado")</f>
        <v>SI</v>
      </c>
      <c r="L402" t="str">
        <f>+IFERROR(VLOOKUP(Femicidios!X400,tablas!$AH$4:$AI$33,2,0),"No Informada")</f>
        <v>Femicidio</v>
      </c>
      <c r="M402" t="str">
        <f>+IFERROR(VLOOKUP(Femicidios!Z400,tablas!$AN$4:$AO$22,2,0),"Sin Información")</f>
        <v>En curso</v>
      </c>
      <c r="N402" t="str">
        <f>+IFERROR(VLOOKUP(Femicidios!AB400,tablas!$AQ$4:$AR$28,2,0),"Sin Información")</f>
        <v>Prófugo</v>
      </c>
      <c r="O402" t="str">
        <f>+IFERROR(VLOOKUP(Femicidios!AD400,tablas!$AX$4:$AY$42,2,0),"Sin Información")</f>
        <v>Sin Información</v>
      </c>
    </row>
    <row r="403" spans="1:15" x14ac:dyDescent="0.3">
      <c r="A403" t="str">
        <f>+Femicidios!G401</f>
        <v>Elba Inés de las Mercedes Escárate Arenas</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Cónyuge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SI</v>
      </c>
      <c r="J403" t="str">
        <f>+IFERROR(VLOOKUP(Femicidios!T401,tablas!$AB$4:$AC$8,2,0),"No Informado")</f>
        <v>NO</v>
      </c>
      <c r="K403" t="str">
        <f>+IFERROR(VLOOKUP(Femicidios!W401,tablas!$AE$4:$AF$9,2,0),"No Informado")</f>
        <v>SI</v>
      </c>
      <c r="L403" t="str">
        <f>+IFERROR(VLOOKUP(Femicidios!X401,tablas!$AH$4:$AI$33,2,0),"No Informada")</f>
        <v>Femicidio</v>
      </c>
      <c r="M403" t="str">
        <f>+IFERROR(VLOOKUP(Femicidios!Z401,tablas!$AN$4:$AO$22,2,0),"Sin Información")</f>
        <v>Sobreseída</v>
      </c>
      <c r="N403" t="str">
        <f>+IFERROR(VLOOKUP(Femicidios!AB401,tablas!$AQ$4:$AR$28,2,0),"Sin Información")</f>
        <v>Deceso</v>
      </c>
      <c r="O403" t="str">
        <f>+IFERROR(VLOOKUP(Femicidios!AD401,tablas!$AX$4:$AY$42,2,0),"Sin Información")</f>
        <v>Sin Información</v>
      </c>
    </row>
    <row r="404" spans="1:15" x14ac:dyDescent="0.3">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3">
      <c r="A405" t="str">
        <f>+Femicidios!G403</f>
        <v>Juliana Andrea Aguirre Acevedo</v>
      </c>
      <c r="B405" t="str">
        <f>+IFERROR(VLOOKUP(Femicidios!I403,tablas!$D$4:$E$19,2,0),"No Informada")</f>
        <v>Colombiana</v>
      </c>
      <c r="C405" t="str">
        <f>+IFERROR(VLOOKUP(Femicidios!J403,tablas!$G$4:$H$141,2,0),"No Informada")</f>
        <v>Garzona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Colombiana</v>
      </c>
      <c r="H405" t="str">
        <f>+IFERROR(VLOOKUP(Femicidios!R403,tablas!$V$4:$W$123,2,0),"No Informado")</f>
        <v>Garzón</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14 años</v>
      </c>
    </row>
    <row r="406" spans="1:15" x14ac:dyDescent="0.3">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3">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3">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3">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3">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3">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3">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3">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3">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3">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3">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3">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3">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3">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3">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3">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3">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3">
      <c r="A423" t="str">
        <f>+Femicidios!G421</f>
        <v>Silvana del Carmen Sepúlveda Durán</v>
      </c>
      <c r="B423" t="str">
        <f>+IFERROR(VLOOKUP(Femicidios!I421,tablas!$D$4:$E$19,2,0),"No Informada")</f>
        <v>Chilena</v>
      </c>
      <c r="C423" t="str">
        <f>+IFERROR(VLOOKUP(Femicidios!J421,tablas!$G$4:$H$141,2,0),"No Informada")</f>
        <v>No Informada</v>
      </c>
      <c r="D423" t="str">
        <f>+IFERROR(VLOOKUP(Femicidios!L421,tablas!$J$4:$K$11,2,0),"Sin Información")</f>
        <v>NO</v>
      </c>
      <c r="E423" t="str">
        <f>+IFERROR(VLOOKUP(Femicidios!M421,tablas!$M$4:$N$52,2,0),"Sin Información")</f>
        <v>Conviviente</v>
      </c>
      <c r="F423" t="str">
        <f>+IFERROR(VLOOKUP(Femicidios!N421,tablas!$P$4:$Q$23,2,0),"No Informado")</f>
        <v>Femicidio Íntimo</v>
      </c>
      <c r="G423" t="str">
        <f>+IFERROR(VLOOKUP(Femicidios!Q421,tablas!$S$4:$T$21,2,0),"No Informada")</f>
        <v>Chilena</v>
      </c>
      <c r="H423" t="str">
        <f>+IFERROR(VLOOKUP(Femicidios!R421,tablas!$V$4:$W$123,2,0),"No Informado")</f>
        <v>No Informado</v>
      </c>
      <c r="I423" t="str">
        <f>+IFERROR(VLOOKUP(Femicidios!S421,tablas!$Y$4:$Z$9,2,0),"No Informado")</f>
        <v>SI</v>
      </c>
      <c r="J423" t="str">
        <f>+IFERROR(VLOOKUP(Femicidios!T421,tablas!$AB$4:$AC$8,2,0),"No Informado")</f>
        <v>NO</v>
      </c>
      <c r="K423" t="str">
        <f>+IFERROR(VLOOKUP(Femicidios!W421,tablas!$AE$4:$AF$9,2,0),"No Informado")</f>
        <v>SI</v>
      </c>
      <c r="L423" t="str">
        <f>+IFERROR(VLOOKUP(Femicidios!X421,tablas!$AH$4:$AI$33,2,0),"No Informada")</f>
        <v>Femicidio</v>
      </c>
      <c r="M423" t="str">
        <f>+IFERROR(VLOOKUP(Femicidios!Z421,tablas!$AN$4:$AO$22,2,0),"Sin Información")</f>
        <v>Sobreseída</v>
      </c>
      <c r="N423" t="str">
        <f>+IFERROR(VLOOKUP(Femicidios!AB421,tablas!$AQ$4:$AR$28,2,0),"Sin Información")</f>
        <v>Deceso</v>
      </c>
      <c r="O423" t="str">
        <f>+IFERROR(VLOOKUP(Femicidios!AD421,tablas!$AX$4:$AY$42,2,0),"Sin Información")</f>
        <v>Sin Información</v>
      </c>
    </row>
    <row r="424" spans="1:15" x14ac:dyDescent="0.3">
      <c r="A424" t="str">
        <f>+Femicidios!G422</f>
        <v>Adalita Beatriz Ojeda Leiva</v>
      </c>
      <c r="B424" t="str">
        <f>+IFERROR(VLOOKUP(Femicidios!I422,tablas!$D$4:$E$19,2,0),"No Informada")</f>
        <v>Chilena</v>
      </c>
      <c r="C424" t="str">
        <f>+IFERROR(VLOOKUP(Femicidios!J422,tablas!$G$4:$H$141,2,0),"No Informada")</f>
        <v>Dueña de Casa</v>
      </c>
      <c r="D424" t="str">
        <f>+IFERROR(VLOOKUP(Femicidios!L422,tablas!$J$4:$K$11,2,0),"Sin Información")</f>
        <v>NO</v>
      </c>
      <c r="E424" t="str">
        <f>+IFERROR(VLOOKUP(Femicidios!M422,tablas!$M$4:$N$52,2,0),"Sin Información")</f>
        <v>Conviviente</v>
      </c>
      <c r="F424" t="str">
        <f>+IFERROR(VLOOKUP(Femicidios!N422,tablas!$P$4:$Q$23,2,0),"No Informado")</f>
        <v>Femicidio Íntimo</v>
      </c>
      <c r="G424" t="str">
        <f>+IFERROR(VLOOKUP(Femicidios!Q422,tablas!$S$4:$T$21,2,0),"No Informada")</f>
        <v>Chilena</v>
      </c>
      <c r="H424" t="str">
        <f>+IFERROR(VLOOKUP(Femicidios!R422,tablas!$V$4:$W$123,2,0),"No Informado")</f>
        <v>No Informado</v>
      </c>
      <c r="I424" t="str">
        <f>+IFERROR(VLOOKUP(Femicidios!S422,tablas!$Y$4:$Z$9,2,0),"No Informado")</f>
        <v>NO</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Finalizada</v>
      </c>
      <c r="N424" t="str">
        <f>+IFERROR(VLOOKUP(Femicidios!AB422,tablas!$AQ$4:$AR$28,2,0),"Sin Información")</f>
        <v>Privado de libertad</v>
      </c>
      <c r="O424" t="str">
        <f>+IFERROR(VLOOKUP(Femicidios!AD422,tablas!$AX$4:$AY$42,2,0),"Sin Información")</f>
        <v>15 años</v>
      </c>
    </row>
    <row r="425" spans="1:15" x14ac:dyDescent="0.3">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3">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3">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3">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3">
      <c r="A429" t="str">
        <f>+Femicidios!G427</f>
        <v>Beatriz Solange López Álvarez</v>
      </c>
      <c r="B429" t="str">
        <f>+IFERROR(VLOOKUP(Femicidios!I427,tablas!$D$4:$E$19,2,0),"No Informada")</f>
        <v>Chilena</v>
      </c>
      <c r="C429" t="str">
        <f>+IFERROR(VLOOKUP(Femicidios!J427,tablas!$G$4:$H$141,2,0),"No Informada")</f>
        <v>Comerciante</v>
      </c>
      <c r="D429" t="str">
        <f>+IFERROR(VLOOKUP(Femicidios!L427,tablas!$J$4:$K$11,2,0),"Sin Información")</f>
        <v>NO</v>
      </c>
      <c r="E429" t="str">
        <f>+IFERROR(VLOOKUP(Femicidios!M427,tablas!$M$4:$N$52,2,0),"Sin Información")</f>
        <v>ex Conviviente</v>
      </c>
      <c r="F429" t="str">
        <f>+IFERROR(VLOOKUP(Femicidios!N427,tablas!$P$4:$Q$23,2,0),"No Informado")</f>
        <v>Femicidio Íntimo</v>
      </c>
      <c r="G429" t="str">
        <f>+IFERROR(VLOOKUP(Femicidios!Q427,tablas!$S$4:$T$21,2,0),"No Informada")</f>
        <v>Chilena</v>
      </c>
      <c r="H429" t="str">
        <f>+IFERROR(VLOOKUP(Femicidios!R427,tablas!$V$4:$W$123,2,0),"No Informado")</f>
        <v>Conductor</v>
      </c>
      <c r="I429" t="str">
        <f>+IFERROR(VLOOKUP(Femicidios!S427,tablas!$Y$4:$Z$9,2,0),"No Informado")</f>
        <v>NO</v>
      </c>
      <c r="J429" t="str">
        <f>+IFERROR(VLOOKUP(Femicidios!T427,tablas!$AB$4:$AC$8,2,0),"No Informado")</f>
        <v>NO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Cadena Perpétua</v>
      </c>
    </row>
    <row r="430" spans="1:15" x14ac:dyDescent="0.3">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3">
      <c r="A431" t="str">
        <f>+Femicidios!G429</f>
        <v>Velia Manríquez Padilla</v>
      </c>
      <c r="B431" t="str">
        <f>+IFERROR(VLOOKUP(Femicidios!I429,tablas!$D$4:$E$19,2,0),"No Informada")</f>
        <v>Chilena</v>
      </c>
      <c r="C431" t="str">
        <f>+IFERROR(VLOOKUP(Femicidios!J429,tablas!$G$4:$H$141,2,0),"No Informada")</f>
        <v>No Informada</v>
      </c>
      <c r="D431" t="str">
        <f>+IFERROR(VLOOKUP(Femicidios!L429,tablas!$J$4:$K$11,2,0),"Sin Información")</f>
        <v>NO</v>
      </c>
      <c r="E431" t="str">
        <f>+IFERROR(VLOOKUP(Femicidios!M429,tablas!$M$4:$N$52,2,0),"Sin Información")</f>
        <v>Conviviente</v>
      </c>
      <c r="F431" t="str">
        <f>+IFERROR(VLOOKUP(Femicidios!N429,tablas!$P$4:$Q$23,2,0),"No Informado")</f>
        <v>Femicidio Íntimo</v>
      </c>
      <c r="G431" t="str">
        <f>+IFERROR(VLOOKUP(Femicidios!Q429,tablas!$S$4:$T$21,2,0),"No Informada")</f>
        <v>Chilena</v>
      </c>
      <c r="H431" t="str">
        <f>+IFERROR(VLOOKUP(Femicidios!R429,tablas!$V$4:$W$123,2,0),"No Informado")</f>
        <v>No Informado</v>
      </c>
      <c r="I431" t="str">
        <f>+IFERROR(VLOOKUP(Femicidios!S429,tablas!$Y$4:$Z$9,2,0),"No Informado")</f>
        <v>SI</v>
      </c>
      <c r="J431" t="str">
        <f>+IFERROR(VLOOKUP(Femicidios!T429,tablas!$AB$4:$AC$8,2,0),"No Informado")</f>
        <v>NO</v>
      </c>
      <c r="K431" t="str">
        <f>+IFERROR(VLOOKUP(Femicidios!W429,tablas!$AE$4:$AF$9,2,0),"No Informado")</f>
        <v>SI</v>
      </c>
      <c r="L431" t="str">
        <f>+IFERROR(VLOOKUP(Femicidios!X429,tablas!$AH$4:$AI$33,2,0),"No Informada")</f>
        <v>Femicidio</v>
      </c>
      <c r="M431" t="str">
        <f>+IFERROR(VLOOKUP(Femicidios!Z429,tablas!$AN$4:$AO$22,2,0),"Sin Información")</f>
        <v>Sobreseída</v>
      </c>
      <c r="N431" t="str">
        <f>+IFERROR(VLOOKUP(Femicidios!AB429,tablas!$AQ$4:$AR$28,2,0),"Sin Información")</f>
        <v>Deceso</v>
      </c>
      <c r="O431" t="str">
        <f>+IFERROR(VLOOKUP(Femicidios!AD429,tablas!$AX$4:$AY$42,2,0),"Sin Información")</f>
        <v>Sin Información</v>
      </c>
    </row>
    <row r="432" spans="1:15" x14ac:dyDescent="0.3">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3">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3">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3">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3">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3">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3">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3">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3">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3">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3">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3">
      <c r="A443" t="str">
        <f>+Femicidios!G441</f>
        <v>Vanessa Allison Gamboa Gutierrez</v>
      </c>
      <c r="B443" t="str">
        <f>+IFERROR(VLOOKUP(Femicidios!I441,tablas!$D$4:$E$19,2,0),"No Informada")</f>
        <v>Chilena</v>
      </c>
      <c r="C443" t="str">
        <f>+IFERROR(VLOOKUP(Femicidios!J441,tablas!$G$4:$H$141,2,0),"No Informada")</f>
        <v>No Informada</v>
      </c>
      <c r="D443" t="str">
        <f>+IFERROR(VLOOKUP(Femicidios!L441,tablas!$J$4:$K$11,2,0),"Sin Información")</f>
        <v>Sin Información</v>
      </c>
      <c r="E443" t="str">
        <f>+IFERROR(VLOOKUP(Femicidios!M441,tablas!$M$4:$N$52,2,0),"Sin Información")</f>
        <v>Pareja</v>
      </c>
      <c r="F443" t="str">
        <f>+IFERROR(VLOOKUP(Femicidios!N441,tablas!$P$4:$Q$23,2,0),"No Informado")</f>
        <v>No Informado</v>
      </c>
      <c r="G443" t="str">
        <f>+IFERROR(VLOOKUP(Femicidios!Q441,tablas!$S$4:$T$21,2,0),"No Informada")</f>
        <v>No Informada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SI</v>
      </c>
      <c r="L443" t="str">
        <f>+IFERROR(VLOOKUP(Femicidios!X441,tablas!$AH$4:$AI$33,2,0),"No Informada")</f>
        <v>No Informado</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3">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Sin Información</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3">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3">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3">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3">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3">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3">
      <c r="A450" t="str">
        <f>+Femicidios!G448</f>
        <v>Silvia Paola Díaz Bastidas</v>
      </c>
      <c r="B450" t="str">
        <f>+IFERROR(VLOOKUP(Femicidios!I448,tablas!$D$4:$E$19,2,0),"No Informada")</f>
        <v>Chilena</v>
      </c>
      <c r="C450" t="str">
        <f>+IFERROR(VLOOKUP(Femicidios!J448,tablas!$G$4:$H$141,2,0),"No Informada")</f>
        <v>No Informada</v>
      </c>
      <c r="D450" t="str">
        <f>+IFERROR(VLOOKUP(Femicidios!L448,tablas!$J$4:$K$11,2,0),"Sin Información")</f>
        <v>NO</v>
      </c>
      <c r="E450" t="str">
        <f>+IFERROR(VLOOKUP(Femicidios!M448,tablas!$M$4:$N$52,2,0),"Sin Información")</f>
        <v>Pareja</v>
      </c>
      <c r="F450" t="str">
        <f>+IFERROR(VLOOKUP(Femicidios!N448,tablas!$P$4:$Q$23,2,0),"No Informado")</f>
        <v>Femicidio Íntimo</v>
      </c>
      <c r="G450" t="str">
        <f>+IFERROR(VLOOKUP(Femicidios!Q448,tablas!$S$4:$T$21,2,0),"No Informada")</f>
        <v>Chilena</v>
      </c>
      <c r="H450" t="str">
        <f>+IFERROR(VLOOKUP(Femicidios!R448,tablas!$V$4:$W$123,2,0),"No Informado")</f>
        <v>Trabajador Agrícola</v>
      </c>
      <c r="I450" t="str">
        <f>+IFERROR(VLOOKUP(Femicidios!S448,tablas!$Y$4:$Z$9,2,0),"No Informado")</f>
        <v>NO</v>
      </c>
      <c r="J450" t="str">
        <f>+IFERROR(VLOOKUP(Femicidios!T448,tablas!$AB$4:$AC$8,2,0),"No Informado")</f>
        <v>SI</v>
      </c>
      <c r="K450" t="str">
        <f>+IFERROR(VLOOKUP(Femicidios!W448,tablas!$AE$4:$AF$9,2,0),"No Informado")</f>
        <v>SI</v>
      </c>
      <c r="L450" t="str">
        <f>+IFERROR(VLOOKUP(Femicidios!X448,tablas!$AH$4:$AI$33,2,0),"No Informada")</f>
        <v>Homicidio simple</v>
      </c>
      <c r="M450" t="str">
        <f>+IFERROR(VLOOKUP(Femicidios!Z448,tablas!$AN$4:$AO$22,2,0),"Sin Información")</f>
        <v>Finalizada</v>
      </c>
      <c r="N450" t="str">
        <f>+IFERROR(VLOOKUP(Femicidios!AB448,tablas!$AQ$4:$AR$28,2,0),"Sin Información")</f>
        <v>Privado de libertad</v>
      </c>
      <c r="O450" t="str">
        <f>+IFERROR(VLOOKUP(Femicidios!AD448,tablas!$AX$4:$AY$42,2,0),"Sin Información")</f>
        <v>6 años</v>
      </c>
    </row>
    <row r="451" spans="1:15" x14ac:dyDescent="0.3">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3">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3">
      <c r="A453" t="str">
        <f>+Femicidios!G451</f>
        <v>Nadia Valeska Pardo Cabezas</v>
      </c>
      <c r="B453" t="str">
        <f>+IFERROR(VLOOKUP(Femicidios!I451,tablas!$D$4:$E$19,2,0),"No Informada")</f>
        <v>Chilena</v>
      </c>
      <c r="C453" t="str">
        <f>+IFERROR(VLOOKUP(Femicidios!J451,tablas!$G$4:$H$141,2,0),"No Informada")</f>
        <v>No Informada</v>
      </c>
      <c r="D453" t="str">
        <f>+IFERROR(VLOOKUP(Femicidios!L451,tablas!$J$4:$K$11,2,0),"Sin Información")</f>
        <v>NO</v>
      </c>
      <c r="E453" t="str">
        <f>+IFERROR(VLOOKUP(Femicidios!M451,tablas!$M$4:$N$52,2,0),"Sin Información")</f>
        <v>Conviviente</v>
      </c>
      <c r="F453" t="str">
        <f>+IFERROR(VLOOKUP(Femicidios!N451,tablas!$P$4:$Q$23,2,0),"No Informado")</f>
        <v>Femicidio Íntimo</v>
      </c>
      <c r="G453" t="str">
        <f>+IFERROR(VLOOKUP(Femicidios!Q451,tablas!$S$4:$T$21,2,0),"No Informada")</f>
        <v>Chilena</v>
      </c>
      <c r="H453" t="str">
        <f>+IFERROR(VLOOKUP(Femicidios!R451,tablas!$V$4:$W$123,2,0),"No Informado")</f>
        <v>Comerciante</v>
      </c>
      <c r="I453" t="str">
        <f>+IFERROR(VLOOKUP(Femicidios!S451,tablas!$Y$4:$Z$9,2,0),"No Informado")</f>
        <v>NO</v>
      </c>
      <c r="J453" t="str">
        <f>+IFERROR(VLOOKUP(Femicidios!T451,tablas!$AB$4:$AC$8,2,0),"No Informado")</f>
        <v>NO</v>
      </c>
      <c r="K453" t="str">
        <f>+IFERROR(VLOOKUP(Femicidios!W451,tablas!$AE$4:$AF$9,2,0),"No Informado")</f>
        <v>SI</v>
      </c>
      <c r="L453" t="str">
        <f>+IFERROR(VLOOKUP(Femicidios!X451,tablas!$AH$4:$AI$33,2,0),"No Informada")</f>
        <v>Femicidio</v>
      </c>
      <c r="M453" t="str">
        <f>+IFERROR(VLOOKUP(Femicidios!Z451,tablas!$AN$4:$AO$22,2,0),"Sin Información")</f>
        <v>En curso</v>
      </c>
      <c r="N453" t="str">
        <f>+IFERROR(VLOOKUP(Femicidios!AB451,tablas!$AQ$4:$AR$28,2,0),"Sin Información")</f>
        <v>Prisión preventiva</v>
      </c>
      <c r="O453" t="str">
        <f>+IFERROR(VLOOKUP(Femicidios!AD451,tablas!$AX$4:$AY$42,2,0),"Sin Información")</f>
        <v>Sin Información</v>
      </c>
    </row>
    <row r="454" spans="1:15" x14ac:dyDescent="0.3">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3">
      <c r="A455" t="str">
        <f>+Femicidios!G453</f>
        <v>Yetzabel Nataly Bustos González</v>
      </c>
      <c r="B455" t="str">
        <f>+IFERROR(VLOOKUP(Femicidios!I453,tablas!$D$4:$E$19,2,0),"No Informada")</f>
        <v>Chilena</v>
      </c>
      <c r="C455" t="str">
        <f>+IFERROR(VLOOKUP(Femicidios!J453,tablas!$G$4:$H$141,2,0),"No Informada")</f>
        <v>No Informada</v>
      </c>
      <c r="D455" t="str">
        <f>+IFERROR(VLOOKUP(Femicidios!L453,tablas!$J$4:$K$11,2,0),"Sin Información")</f>
        <v>NO</v>
      </c>
      <c r="E455" t="str">
        <f>+IFERROR(VLOOKUP(Femicidios!M453,tablas!$M$4:$N$52,2,0),"Sin Información")</f>
        <v>ex Conviviente</v>
      </c>
      <c r="F455" t="str">
        <f>+IFERROR(VLOOKUP(Femicidios!N453,tablas!$P$4:$Q$23,2,0),"No Informado")</f>
        <v>Femicidio Íntimo</v>
      </c>
      <c r="G455" t="str">
        <f>+IFERROR(VLOOKUP(Femicidios!Q453,tablas!$S$4:$T$21,2,0),"No Informada")</f>
        <v>Chilena</v>
      </c>
      <c r="H455" t="str">
        <f>+IFERROR(VLOOKUP(Femicidios!R453,tablas!$V$4:$W$123,2,0),"No Informado")</f>
        <v>No Informado</v>
      </c>
      <c r="I455" t="str">
        <f>+IFERROR(VLOOKUP(Femicidios!S453,tablas!$Y$4:$Z$9,2,0),"No Informado")</f>
        <v>NO</v>
      </c>
      <c r="J455" t="str">
        <f>+IFERROR(VLOOKUP(Femicidios!T453,tablas!$AB$4:$AC$8,2,0),"No Informado")</f>
        <v>NO</v>
      </c>
      <c r="K455" t="str">
        <f>+IFERROR(VLOOKUP(Femicidios!W453,tablas!$AE$4:$AF$9,2,0),"No Informado")</f>
        <v>SI</v>
      </c>
      <c r="L455" t="str">
        <f>+IFERROR(VLOOKUP(Femicidios!X453,tablas!$AH$4:$AI$33,2,0),"No Informada")</f>
        <v>Femicidio</v>
      </c>
      <c r="M455" t="str">
        <f>+IFERROR(VLOOKUP(Femicidios!Z453,tablas!$AN$4:$AO$22,2,0),"Sin Información")</f>
        <v>Finalizada</v>
      </c>
      <c r="N455" t="str">
        <f>+IFERROR(VLOOKUP(Femicidios!AB453,tablas!$AQ$4:$AR$28,2,0),"Sin Información")</f>
        <v>Privado de libertad</v>
      </c>
      <c r="O455" t="str">
        <f>+IFERROR(VLOOKUP(Femicidios!AD453,tablas!$AX$4:$AY$42,2,0),"Sin Información")</f>
        <v>15 años</v>
      </c>
    </row>
    <row r="456" spans="1:15" x14ac:dyDescent="0.3">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3">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3">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3">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3">
      <c r="A460" t="str">
        <f>+Femicidios!G458</f>
        <v>María Edita Nilo Henríquez</v>
      </c>
      <c r="B460" t="str">
        <f>+IFERROR(VLOOKUP(Femicidios!I458,tablas!$D$4:$E$19,2,0),"No Informada")</f>
        <v>Chilena</v>
      </c>
      <c r="C460" t="str">
        <f>+IFERROR(VLOOKUP(Femicidios!J458,tablas!$G$4:$H$141,2,0),"No Informada")</f>
        <v>Cuidado Adulto Mayor</v>
      </c>
      <c r="D460" t="str">
        <f>+IFERROR(VLOOKUP(Femicidios!L458,tablas!$J$4:$K$11,2,0),"Sin Información")</f>
        <v>NO</v>
      </c>
      <c r="E460" t="str">
        <f>+IFERROR(VLOOKUP(Femicidios!M458,tablas!$M$4:$N$52,2,0),"Sin Información")</f>
        <v>Conviviente</v>
      </c>
      <c r="F460" t="str">
        <f>+IFERROR(VLOOKUP(Femicidios!N458,tablas!$P$4:$Q$23,2,0),"No Informado")</f>
        <v>Femicidio Íntimo</v>
      </c>
      <c r="G460" t="str">
        <f>+IFERROR(VLOOKUP(Femicidios!Q458,tablas!$S$4:$T$21,2,0),"No Informada")</f>
        <v>Chilena</v>
      </c>
      <c r="H460" t="str">
        <f>+IFERROR(VLOOKUP(Femicidios!R458,tablas!$V$4:$W$123,2,0),"No Informado")</f>
        <v>Jardinero</v>
      </c>
      <c r="I460" t="str">
        <f>+IFERROR(VLOOKUP(Femicidios!S458,tablas!$Y$4:$Z$9,2,0),"No Informado")</f>
        <v>NO</v>
      </c>
      <c r="J460" t="str">
        <f>+IFERROR(VLOOKUP(Femicidios!T458,tablas!$AB$4:$AC$8,2,0),"No Informado")</f>
        <v>NO</v>
      </c>
      <c r="K460" t="str">
        <f>+IFERROR(VLOOKUP(Femicidios!W458,tablas!$AE$4:$AF$9,2,0),"No Informado")</f>
        <v>SI</v>
      </c>
      <c r="L460" t="str">
        <f>+IFERROR(VLOOKUP(Femicidios!X458,tablas!$AH$4:$AI$33,2,0),"No Informada")</f>
        <v>Femicidio</v>
      </c>
      <c r="M460" t="str">
        <f>+IFERROR(VLOOKUP(Femicidios!Z458,tablas!$AN$4:$AO$22,2,0),"Sin Información")</f>
        <v>Finalizada</v>
      </c>
      <c r="N460" t="str">
        <f>+IFERROR(VLOOKUP(Femicidios!AB458,tablas!$AQ$4:$AR$28,2,0),"Sin Información")</f>
        <v>Privado de libertad</v>
      </c>
      <c r="O460" t="str">
        <f>+IFERROR(VLOOKUP(Femicidios!AD458,tablas!$AX$4:$AY$42,2,0),"Sin Información")</f>
        <v>15 años</v>
      </c>
    </row>
    <row r="461" spans="1:15" x14ac:dyDescent="0.3">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3">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3">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3">
      <c r="A464" t="str">
        <f>+Femicidios!G462</f>
        <v>Cristal Alejandra Muñoz Ampuero</v>
      </c>
      <c r="B464" t="str">
        <f>+IFERROR(VLOOKUP(Femicidios!I462,tablas!$D$4:$E$19,2,0),"No Informada")</f>
        <v>Chilena</v>
      </c>
      <c r="C464" t="str">
        <f>+IFERROR(VLOOKUP(Femicidios!J462,tablas!$G$4:$H$141,2,0),"No Informada")</f>
        <v>No Informada</v>
      </c>
      <c r="D464" t="str">
        <f>+IFERROR(VLOOKUP(Femicidios!L462,tablas!$J$4:$K$11,2,0),"Sin Información")</f>
        <v>NO</v>
      </c>
      <c r="E464" t="str">
        <f>+IFERROR(VLOOKUP(Femicidios!M462,tablas!$M$4:$N$52,2,0),"Sin Información")</f>
        <v>ex Conviviente</v>
      </c>
      <c r="F464" t="str">
        <f>+IFERROR(VLOOKUP(Femicidios!N462,tablas!$P$4:$Q$23,2,0),"No Informado")</f>
        <v>Femicidio Íntimo</v>
      </c>
      <c r="G464" t="str">
        <f>+IFERROR(VLOOKUP(Femicidios!Q462,tablas!$S$4:$T$21,2,0),"No Informada")</f>
        <v>Chilena</v>
      </c>
      <c r="H464" t="str">
        <f>+IFERROR(VLOOKUP(Femicidios!R462,tablas!$V$4:$W$123,2,0),"No Informado")</f>
        <v>Jardinero</v>
      </c>
      <c r="I464" t="str">
        <f>+IFERROR(VLOOKUP(Femicidios!S462,tablas!$Y$4:$Z$9,2,0),"No Informado")</f>
        <v>NO</v>
      </c>
      <c r="J464" t="str">
        <f>+IFERROR(VLOOKUP(Femicidios!T462,tablas!$AB$4:$AC$8,2,0),"No Informado")</f>
        <v>NO</v>
      </c>
      <c r="K464" t="str">
        <f>+IFERROR(VLOOKUP(Femicidios!W462,tablas!$AE$4:$AF$9,2,0),"No Informado")</f>
        <v>SI</v>
      </c>
      <c r="L464" t="str">
        <f>+IFERROR(VLOOKUP(Femicidios!X462,tablas!$AH$4:$AI$33,2,0),"No Informada")</f>
        <v>Femicidio</v>
      </c>
      <c r="M464" t="str">
        <f>+IFERROR(VLOOKUP(Femicidios!Z462,tablas!$AN$4:$AO$22,2,0),"Sin Información")</f>
        <v>Finalizada</v>
      </c>
      <c r="N464" t="str">
        <f>+IFERROR(VLOOKUP(Femicidios!AB462,tablas!$AQ$4:$AR$28,2,0),"Sin Información")</f>
        <v>Privado de libertad</v>
      </c>
      <c r="O464" t="str">
        <f>+IFERROR(VLOOKUP(Femicidios!AD462,tablas!$AX$4:$AY$42,2,0),"Sin Información")</f>
        <v>Cadena Perpétua</v>
      </c>
    </row>
    <row r="465" spans="1:15" x14ac:dyDescent="0.3">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3">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3">
      <c r="A467" t="str">
        <f>+Femicidios!G465</f>
        <v>Patricia Ester Quiroga Letelier</v>
      </c>
      <c r="B467" t="str">
        <f>+IFERROR(VLOOKUP(Femicidios!I465,tablas!$D$4:$E$19,2,0),"No Informada")</f>
        <v>Chilena</v>
      </c>
      <c r="C467" t="str">
        <f>+IFERROR(VLOOKUP(Femicidios!J465,tablas!$G$4:$H$141,2,0),"No Informada")</f>
        <v>Garzona</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Empleado</v>
      </c>
      <c r="I467" t="str">
        <f>+IFERROR(VLOOKUP(Femicidios!S465,tablas!$Y$4:$Z$9,2,0),"No Informado")</f>
        <v>NO</v>
      </c>
      <c r="J467" t="str">
        <f>+IFERROR(VLOOKUP(Femicidios!T465,tablas!$AB$4:$AC$8,2,0),"No Informado")</f>
        <v>SI</v>
      </c>
      <c r="K467" t="str">
        <f>+IFERROR(VLOOKUP(Femicidios!W465,tablas!$AE$4:$AF$9,2,0),"No Informado")</f>
        <v>SI</v>
      </c>
      <c r="L467" t="str">
        <f>+IFERROR(VLOOKUP(Femicidios!X465,tablas!$AH$4:$AI$33,2,0),"No Informada")</f>
        <v>Femicidio</v>
      </c>
      <c r="M467" t="str">
        <f>+IFERROR(VLOOKUP(Femicidios!Z465,tablas!$AN$4:$AO$22,2,0),"Sin Información")</f>
        <v>Finalizada</v>
      </c>
      <c r="N467" t="str">
        <f>+IFERROR(VLOOKUP(Femicidios!AB465,tablas!$AQ$4:$AR$28,2,0),"Sin Información")</f>
        <v>Privado de libertad</v>
      </c>
      <c r="O467" t="str">
        <f>+IFERROR(VLOOKUP(Femicidios!AD465,tablas!$AX$4:$AY$42,2,0),"Sin Información")</f>
        <v>Cadena Perpétua</v>
      </c>
    </row>
    <row r="468" spans="1:15" x14ac:dyDescent="0.3">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3">
      <c r="A469" t="str">
        <f>+Femicidios!G467</f>
        <v>Claudia Andrea Núñez Palacios</v>
      </c>
      <c r="B469" t="str">
        <f>+IFERROR(VLOOKUP(Femicidios!I467,tablas!$D$4:$E$19,2,0),"No Informada")</f>
        <v>Chilena</v>
      </c>
      <c r="C469" t="str">
        <f>+IFERROR(VLOOKUP(Femicidios!J467,tablas!$G$4:$H$141,2,0),"No Informada")</f>
        <v>Estudiante</v>
      </c>
      <c r="D469" t="str">
        <f>+IFERROR(VLOOKUP(Femicidios!L467,tablas!$J$4:$K$11,2,0),"Sin Información")</f>
        <v>NO</v>
      </c>
      <c r="E469" t="str">
        <f>+IFERROR(VLOOKUP(Femicidios!M467,tablas!$M$4:$N$52,2,0),"Sin Información")</f>
        <v>Pareja</v>
      </c>
      <c r="F469" t="str">
        <f>+IFERROR(VLOOKUP(Femicidios!N467,tablas!$P$4:$Q$23,2,0),"No Informado")</f>
        <v>Femicidio Íntimo</v>
      </c>
      <c r="G469" t="str">
        <f>+IFERROR(VLOOKUP(Femicidios!Q467,tablas!$S$4:$T$21,2,0),"No Informada")</f>
        <v>Chilena</v>
      </c>
      <c r="H469" t="str">
        <f>+IFERROR(VLOOKUP(Femicidios!R467,tablas!$V$4:$W$123,2,0),"No Informado")</f>
        <v>Mecánico</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Homicidio simple</v>
      </c>
      <c r="M469" t="str">
        <f>+IFERROR(VLOOKUP(Femicidios!Z467,tablas!$AN$4:$AO$22,2,0),"Sin Información")</f>
        <v>Finalizada</v>
      </c>
      <c r="N469" t="str">
        <f>+IFERROR(VLOOKUP(Femicidios!AB467,tablas!$AQ$4:$AR$28,2,0),"Sin Información")</f>
        <v>Privado de libertad</v>
      </c>
      <c r="O469" t="str">
        <f>+IFERROR(VLOOKUP(Femicidios!AD467,tablas!$AX$4:$AY$42,2,0),"Sin Información")</f>
        <v>15 años</v>
      </c>
    </row>
    <row r="470" spans="1:15" x14ac:dyDescent="0.3">
      <c r="A470" t="str">
        <f>+Femicidios!G468</f>
        <v>María Sebastiana Fernandez Cort</v>
      </c>
      <c r="B470" t="str">
        <f>+IFERROR(VLOOKUP(Femicidios!I468,tablas!$D$4:$E$19,2,0),"No Informada")</f>
        <v>Chilena</v>
      </c>
      <c r="C470" t="str">
        <f>+IFERROR(VLOOKUP(Femicidios!J468,tablas!$G$4:$H$141,2,0),"No Informada")</f>
        <v>No Informada</v>
      </c>
      <c r="D470" t="str">
        <f>+IFERROR(VLOOKUP(Femicidios!L468,tablas!$J$4:$K$11,2,0),"Sin Información")</f>
        <v>NO</v>
      </c>
      <c r="E470" t="str">
        <f>+IFERROR(VLOOKUP(Femicidios!M468,tablas!$M$4:$N$52,2,0),"Sin Información")</f>
        <v>Cónyuge</v>
      </c>
      <c r="F470" t="str">
        <f>+IFERROR(VLOOKUP(Femicidios!N468,tablas!$P$4:$Q$23,2,0),"No Informado")</f>
        <v>Femicidio Íntimo</v>
      </c>
      <c r="G470" t="str">
        <f>+IFERROR(VLOOKUP(Femicidios!Q468,tablas!$S$4:$T$21,2,0),"No Informada")</f>
        <v>Chilena</v>
      </c>
      <c r="H470" t="str">
        <f>+IFERROR(VLOOKUP(Femicidios!R468,tablas!$V$4:$W$123,2,0),"No Informado")</f>
        <v>No Informado</v>
      </c>
      <c r="I470" t="str">
        <f>+IFERROR(VLOOKUP(Femicidios!S468,tablas!$Y$4:$Z$9,2,0),"No Informado")</f>
        <v>NO</v>
      </c>
      <c r="J470" t="str">
        <f>+IFERROR(VLOOKUP(Femicidios!T468,tablas!$AB$4:$AC$8,2,0),"No Informado")</f>
        <v>NO</v>
      </c>
      <c r="K470" t="str">
        <f>+IFERROR(VLOOKUP(Femicidios!W468,tablas!$AE$4:$AF$9,2,0),"No Informado")</f>
        <v>SI</v>
      </c>
      <c r="L470" t="str">
        <f>+IFERROR(VLOOKUP(Femicidios!X468,tablas!$AH$4:$AI$33,2,0),"No Informada")</f>
        <v>Femicidio</v>
      </c>
      <c r="M470" t="str">
        <f>+IFERROR(VLOOKUP(Femicidios!Z468,tablas!$AN$4:$AO$22,2,0),"Sin Información")</f>
        <v>Sin Información</v>
      </c>
      <c r="N470" t="str">
        <f>+IFERROR(VLOOKUP(Femicidios!AB468,tablas!$AQ$4:$AR$28,2,0),"Sin Información")</f>
        <v>No Informada</v>
      </c>
      <c r="O470" t="str">
        <f>+IFERROR(VLOOKUP(Femicidios!AD468,tablas!$AX$4:$AY$42,2,0),"Sin Información")</f>
        <v>Sin Información</v>
      </c>
    </row>
    <row r="471" spans="1:15" x14ac:dyDescent="0.3">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3">
      <c r="A472" t="str">
        <f>+Femicidios!G470</f>
        <v>Silvia Ninaja Condori</v>
      </c>
      <c r="B472" t="str">
        <f>+IFERROR(VLOOKUP(Femicidios!I470,tablas!$D$4:$E$19,2,0),"No Informada")</f>
        <v>Boliviana</v>
      </c>
      <c r="C472" t="str">
        <f>+IFERROR(VLOOKUP(Femicidios!J470,tablas!$G$4:$H$141,2,0),"No Informada")</f>
        <v>No Informada</v>
      </c>
      <c r="D472" t="str">
        <f>+IFERROR(VLOOKUP(Femicidios!L470,tablas!$J$4:$K$11,2,0),"Sin Información")</f>
        <v>NO</v>
      </c>
      <c r="E472" t="str">
        <f>+IFERROR(VLOOKUP(Femicidios!M470,tablas!$M$4:$N$52,2,0),"Sin Información")</f>
        <v>Conviviente</v>
      </c>
      <c r="F472" t="str">
        <f>+IFERROR(VLOOKUP(Femicidios!N470,tablas!$P$4:$Q$23,2,0),"No Informado")</f>
        <v>Femicidio Íntimo</v>
      </c>
      <c r="G472" t="str">
        <f>+IFERROR(VLOOKUP(Femicidios!Q470,tablas!$S$4:$T$21,2,0),"No Informada")</f>
        <v>Boliviana</v>
      </c>
      <c r="H472" t="str">
        <f>+IFERROR(VLOOKUP(Femicidios!R470,tablas!$V$4:$W$123,2,0),"No Informado")</f>
        <v>Maestro</v>
      </c>
      <c r="I472" t="str">
        <f>+IFERROR(VLOOKUP(Femicidios!S470,tablas!$Y$4:$Z$9,2,0),"No Informado")</f>
        <v>NO</v>
      </c>
      <c r="J472" t="str">
        <f>+IFERROR(VLOOKUP(Femicidios!T470,tablas!$AB$4:$AC$8,2,0),"No Informado")</f>
        <v>SI</v>
      </c>
      <c r="K472" t="str">
        <f>+IFERROR(VLOOKUP(Femicidios!W470,tablas!$AE$4:$AF$9,2,0),"No Informado")</f>
        <v>SI</v>
      </c>
      <c r="L472" t="str">
        <f>+IFERROR(VLOOKUP(Femicidios!X470,tablas!$AH$4:$AI$33,2,0),"No Informada")</f>
        <v>Femicidio</v>
      </c>
      <c r="M472" t="str">
        <f>+IFERROR(VLOOKUP(Femicidios!Z470,tablas!$AN$4:$AO$22,2,0),"Sin Información")</f>
        <v>En curso</v>
      </c>
      <c r="N472" t="str">
        <f>+IFERROR(VLOOKUP(Femicidios!AB470,tablas!$AQ$4:$AR$28,2,0),"Sin Información")</f>
        <v>Prisión preventiva</v>
      </c>
      <c r="O472" t="str">
        <f>+IFERROR(VLOOKUP(Femicidios!AD470,tablas!$AX$4:$AY$42,2,0),"Sin Información")</f>
        <v>Sin Información</v>
      </c>
    </row>
    <row r="473" spans="1:15" x14ac:dyDescent="0.3">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3">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3">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3">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3">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3">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3">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3">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3">
      <c r="A481" t="str">
        <f>+Femicidios!G479</f>
        <v>Liliana Hurtado Echeverry</v>
      </c>
      <c r="B481" t="str">
        <f>+IFERROR(VLOOKUP(Femicidios!I479,tablas!$D$4:$E$19,2,0),"No Informada")</f>
        <v>Colombiana</v>
      </c>
      <c r="C481" t="str">
        <f>+IFERROR(VLOOKUP(Femicidios!J479,tablas!$G$4:$H$141,2,0),"No Informada")</f>
        <v>No Informada</v>
      </c>
      <c r="D481" t="str">
        <f>+IFERROR(VLOOKUP(Femicidios!L479,tablas!$J$4:$K$11,2,0),"Sin Información")</f>
        <v>NO</v>
      </c>
      <c r="E481" t="str">
        <f>+IFERROR(VLOOKUP(Femicidios!M479,tablas!$M$4:$N$52,2,0),"Sin Información")</f>
        <v>Ex Pareja</v>
      </c>
      <c r="F481" t="str">
        <f>+IFERROR(VLOOKUP(Femicidios!N479,tablas!$P$4:$Q$23,2,0),"No Informado")</f>
        <v>Femicidio Íntimo</v>
      </c>
      <c r="G481" t="str">
        <f>+IFERROR(VLOOKUP(Femicidios!Q479,tablas!$S$4:$T$21,2,0),"No Informada")</f>
        <v>Colombiana</v>
      </c>
      <c r="H481" t="str">
        <f>+IFERROR(VLOOKUP(Femicidios!R479,tablas!$V$4:$W$123,2,0),"No Informado")</f>
        <v>No Informado</v>
      </c>
      <c r="I481" t="str">
        <f>+IFERROR(VLOOKUP(Femicidios!S479,tablas!$Y$4:$Z$9,2,0),"No Informado")</f>
        <v>NO</v>
      </c>
      <c r="J481" t="str">
        <f>+IFERROR(VLOOKUP(Femicidios!T479,tablas!$AB$4:$AC$8,2,0),"No Informado")</f>
        <v>NO</v>
      </c>
      <c r="K481" t="str">
        <f>+IFERROR(VLOOKUP(Femicidios!W479,tablas!$AE$4:$AF$9,2,0),"No Informado")</f>
        <v>SI</v>
      </c>
      <c r="L481" t="str">
        <f>+IFERROR(VLOOKUP(Femicidios!X479,tablas!$AH$4:$AI$33,2,0),"No Informada")</f>
        <v>Femicidio</v>
      </c>
      <c r="M481" t="str">
        <f>+IFERROR(VLOOKUP(Femicidios!Z479,tablas!$AN$4:$AO$22,2,0),"Sin Información")</f>
        <v>En curso</v>
      </c>
      <c r="N481" t="str">
        <f>+IFERROR(VLOOKUP(Femicidios!AB479,tablas!$AQ$4:$AR$28,2,0),"Sin Información")</f>
        <v>Prisión preventiva</v>
      </c>
      <c r="O481" t="str">
        <f>+IFERROR(VLOOKUP(Femicidios!AD479,tablas!$AX$4:$AY$42,2,0),"Sin Información")</f>
        <v>Sin Información</v>
      </c>
    </row>
    <row r="482" spans="1:15" x14ac:dyDescent="0.3">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3">
      <c r="A483" t="str">
        <f>+Femicidios!G481</f>
        <v>Maribel del Carmen Gormaz Ibacache</v>
      </c>
      <c r="B483" t="str">
        <f>+IFERROR(VLOOKUP(Femicidios!I481,tablas!$D$4:$E$19,2,0),"No Informada")</f>
        <v>Chilena</v>
      </c>
      <c r="C483" t="str">
        <f>+IFERROR(VLOOKUP(Femicidios!J481,tablas!$G$4:$H$141,2,0),"No Informada")</f>
        <v>Dueña de Casa</v>
      </c>
      <c r="D483" t="str">
        <f>+IFERROR(VLOOKUP(Femicidios!L481,tablas!$J$4:$K$11,2,0),"Sin Información")</f>
        <v>NO</v>
      </c>
      <c r="E483" t="str">
        <f>+IFERROR(VLOOKUP(Femicidios!M481,tablas!$M$4:$N$52,2,0),"Sin Información")</f>
        <v>Conviviente</v>
      </c>
      <c r="F483" t="str">
        <f>+IFERROR(VLOOKUP(Femicidios!N481,tablas!$P$4:$Q$23,2,0),"No Informado")</f>
        <v>Femicidio Íntimo</v>
      </c>
      <c r="G483" t="str">
        <f>+IFERROR(VLOOKUP(Femicidios!Q481,tablas!$S$4:$T$21,2,0),"No Informada")</f>
        <v>Chilena</v>
      </c>
      <c r="H483" t="str">
        <f>+IFERROR(VLOOKUP(Femicidios!R481,tablas!$V$4:$W$123,2,0),"No Informado")</f>
        <v>Comerciante</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v>
      </c>
      <c r="M483" t="str">
        <f>+IFERROR(VLOOKUP(Femicidios!Z481,tablas!$AN$4:$AO$22,2,0),"Sin Información")</f>
        <v>Finalizada</v>
      </c>
      <c r="N483" t="str">
        <f>+IFERROR(VLOOKUP(Femicidios!AB481,tablas!$AQ$4:$AR$28,2,0),"Sin Información")</f>
        <v>Privado de libertad</v>
      </c>
      <c r="O483" t="str">
        <f>+IFERROR(VLOOKUP(Femicidios!AD481,tablas!$AX$4:$AY$42,2,0),"Sin Información")</f>
        <v>15 años</v>
      </c>
    </row>
    <row r="484" spans="1:15" x14ac:dyDescent="0.3">
      <c r="A484" t="str">
        <f>+Femicidios!G482</f>
        <v>Jaritza Figueroa Vargas</v>
      </c>
      <c r="B484" t="str">
        <f>+IFERROR(VLOOKUP(Femicidios!I482,tablas!$D$4:$E$19,2,0),"No Informada")</f>
        <v>Chilena</v>
      </c>
      <c r="C484" t="str">
        <f>+IFERROR(VLOOKUP(Femicidios!J482,tablas!$G$4:$H$141,2,0),"No Informada")</f>
        <v>No Informada</v>
      </c>
      <c r="D484" t="str">
        <f>+IFERROR(VLOOKUP(Femicidios!L482,tablas!$J$4:$K$11,2,0),"Sin Información")</f>
        <v>NO</v>
      </c>
      <c r="E484" t="str">
        <f>+IFERROR(VLOOKUP(Femicidios!M482,tablas!$M$4:$N$52,2,0),"Sin Información")</f>
        <v>Pareja</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3">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3">
      <c r="A486" t="str">
        <f>+Femicidios!G484</f>
        <v>Ámparo De Lourdes Lagos Martínez</v>
      </c>
      <c r="B486" t="str">
        <f>+IFERROR(VLOOKUP(Femicidios!I484,tablas!$D$4:$E$19,2,0),"No Informada")</f>
        <v>Chilena</v>
      </c>
      <c r="C486" t="str">
        <f>+IFERROR(VLOOKUP(Femicidios!J484,tablas!$G$4:$H$141,2,0),"No Informada")</f>
        <v>No Informada</v>
      </c>
      <c r="D486" t="str">
        <f>+IFERROR(VLOOKUP(Femicidios!L484,tablas!$J$4:$K$11,2,0),"Sin Información")</f>
        <v>NO</v>
      </c>
      <c r="E486" t="str">
        <f>+IFERROR(VLOOKUP(Femicidios!M484,tablas!$M$4:$N$52,2,0),"Sin Información")</f>
        <v>ex Conviviente</v>
      </c>
      <c r="F486" t="str">
        <f>+IFERROR(VLOOKUP(Femicidios!N484,tablas!$P$4:$Q$23,2,0),"No Informado")</f>
        <v>Femicidio Íntimo</v>
      </c>
      <c r="G486" t="str">
        <f>+IFERROR(VLOOKUP(Femicidios!Q484,tablas!$S$4:$T$21,2,0),"No Informada")</f>
        <v>Chilena</v>
      </c>
      <c r="H486" t="str">
        <f>+IFERROR(VLOOKUP(Femicidios!R484,tablas!$V$4:$W$123,2,0),"No Informado")</f>
        <v>No Informado</v>
      </c>
      <c r="I486" t="str">
        <f>+IFERROR(VLOOKUP(Femicidios!S484,tablas!$Y$4:$Z$9,2,0),"No Informado")</f>
        <v>SI</v>
      </c>
      <c r="J486" t="str">
        <f>+IFERROR(VLOOKUP(Femicidios!T484,tablas!$AB$4:$AC$8,2,0),"No Informado")</f>
        <v>NO</v>
      </c>
      <c r="K486" t="str">
        <f>+IFERROR(VLOOKUP(Femicidios!W484,tablas!$AE$4:$AF$9,2,0),"No Informado")</f>
        <v>SI</v>
      </c>
      <c r="L486" t="str">
        <f>+IFERROR(VLOOKUP(Femicidios!X484,tablas!$AH$4:$AI$33,2,0),"No Informada")</f>
        <v>Femicidio</v>
      </c>
      <c r="M486" t="str">
        <f>+IFERROR(VLOOKUP(Femicidios!Z484,tablas!$AN$4:$AO$22,2,0),"Sin Información")</f>
        <v>Sobreseída</v>
      </c>
      <c r="N486" t="str">
        <f>+IFERROR(VLOOKUP(Femicidios!AB484,tablas!$AQ$4:$AR$28,2,0),"Sin Información")</f>
        <v>Deceso</v>
      </c>
      <c r="O486" t="str">
        <f>+IFERROR(VLOOKUP(Femicidios!AD484,tablas!$AX$4:$AY$42,2,0),"Sin Información")</f>
        <v>Sin Información</v>
      </c>
    </row>
    <row r="487" spans="1:15" x14ac:dyDescent="0.3">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3">
      <c r="A488" t="str">
        <f>+Femicidios!G486</f>
        <v>Ruth Noemí Beroíza Anabalón</v>
      </c>
      <c r="B488" t="str">
        <f>+IFERROR(VLOOKUP(Femicidios!I486,tablas!$D$4:$E$19,2,0),"No Informada")</f>
        <v>Chilena</v>
      </c>
      <c r="C488" t="str">
        <f>+IFERROR(VLOOKUP(Femicidios!J486,tablas!$G$4:$H$141,2,0),"No Informada")</f>
        <v>Técnica</v>
      </c>
      <c r="D488" t="str">
        <f>+IFERROR(VLOOKUP(Femicidios!L486,tablas!$J$4:$K$11,2,0),"Sin Información")</f>
        <v>NO</v>
      </c>
      <c r="E488" t="str">
        <f>+IFERROR(VLOOKUP(Femicidios!M486,tablas!$M$4:$N$52,2,0),"Sin Información")</f>
        <v>Sin Información</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SI</v>
      </c>
      <c r="J488" t="str">
        <f>+IFERROR(VLOOKUP(Femicidios!T486,tablas!$AB$4:$AC$8,2,0),"No Informado")</f>
        <v>NO</v>
      </c>
      <c r="K488" t="str">
        <f>+IFERROR(VLOOKUP(Femicidios!W486,tablas!$AE$4:$AF$9,2,0),"No Informado")</f>
        <v>SI</v>
      </c>
      <c r="L488" t="str">
        <f>+IFERROR(VLOOKUP(Femicidios!X486,tablas!$AH$4:$AI$33,2,0),"No Informada")</f>
        <v>Femicidio</v>
      </c>
      <c r="M488" t="str">
        <f>+IFERROR(VLOOKUP(Femicidios!Z486,tablas!$AN$4:$AO$22,2,0),"Sin Información")</f>
        <v>Sobreseída</v>
      </c>
      <c r="N488" t="str">
        <f>+IFERROR(VLOOKUP(Femicidios!AB486,tablas!$AQ$4:$AR$28,2,0),"Sin Información")</f>
        <v>Deceso</v>
      </c>
      <c r="O488" t="str">
        <f>+IFERROR(VLOOKUP(Femicidios!AD486,tablas!$AX$4:$AY$42,2,0),"Sin Información")</f>
        <v>Sin Información</v>
      </c>
    </row>
    <row r="489" spans="1:15" x14ac:dyDescent="0.3">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Sin Información</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3">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3">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3">
      <c r="A492" t="str">
        <f>+Femicidios!G490</f>
        <v>María Julissa Sánchez Cotrina</v>
      </c>
      <c r="B492" t="str">
        <f>+IFERROR(VLOOKUP(Femicidios!I490,tablas!$D$4:$E$19,2,0),"No Informada")</f>
        <v>Peruana</v>
      </c>
      <c r="C492" t="str">
        <f>+IFERROR(VLOOKUP(Femicidios!J490,tablas!$G$4:$H$141,2,0),"No Informada")</f>
        <v>No Informada</v>
      </c>
      <c r="D492" t="str">
        <f>+IFERROR(VLOOKUP(Femicidios!L490,tablas!$J$4:$K$11,2,0),"Sin Información")</f>
        <v>NO</v>
      </c>
      <c r="E492" t="str">
        <f>+IFERROR(VLOOKUP(Femicidios!M490,tablas!$M$4:$N$52,2,0),"Sin Información")</f>
        <v>Conviviente</v>
      </c>
      <c r="F492" t="str">
        <f>+IFERROR(VLOOKUP(Femicidios!N490,tablas!$P$4:$Q$23,2,0),"No Informado")</f>
        <v>Femicidio Íntimo</v>
      </c>
      <c r="G492" t="str">
        <f>+IFERROR(VLOOKUP(Femicidios!Q490,tablas!$S$4:$T$21,2,0),"No Informada")</f>
        <v>Peruana</v>
      </c>
      <c r="H492" t="str">
        <f>+IFERROR(VLOOKUP(Femicidios!R490,tablas!$V$4:$W$123,2,0),"No Informado")</f>
        <v>Lavador Autos</v>
      </c>
      <c r="I492" t="str">
        <f>+IFERROR(VLOOKUP(Femicidios!S490,tablas!$Y$4:$Z$9,2,0),"No Informado")</f>
        <v>NO</v>
      </c>
      <c r="J492" t="str">
        <f>+IFERROR(VLOOKUP(Femicidios!T490,tablas!$AB$4:$AC$8,2,0),"No Informado")</f>
        <v>SI</v>
      </c>
      <c r="K492" t="str">
        <f>+IFERROR(VLOOKUP(Femicidios!W490,tablas!$AE$4:$AF$9,2,0),"No Informado")</f>
        <v>SI</v>
      </c>
      <c r="L492" t="str">
        <f>+IFERROR(VLOOKUP(Femicidios!X490,tablas!$AH$4:$AI$33,2,0),"No Informada")</f>
        <v>Femicidio</v>
      </c>
      <c r="M492" t="str">
        <f>+IFERROR(VLOOKUP(Femicidios!Z490,tablas!$AN$4:$AO$22,2,0),"Sin Información")</f>
        <v>Finalizada</v>
      </c>
      <c r="N492" t="str">
        <f>+IFERROR(VLOOKUP(Femicidios!AB490,tablas!$AQ$4:$AR$28,2,0),"Sin Información")</f>
        <v>Privado de libertad</v>
      </c>
      <c r="O492" t="str">
        <f>+IFERROR(VLOOKUP(Femicidios!AD490,tablas!$AX$4:$AY$42,2,0),"Sin Información")</f>
        <v>15 años</v>
      </c>
    </row>
    <row r="493" spans="1:15" x14ac:dyDescent="0.3">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3">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3">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3">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3">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3">
      <c r="A498" t="str">
        <f>+Femicidios!G496</f>
        <v>Paulina del Carmen Varela Viedma</v>
      </c>
      <c r="B498" t="str">
        <f>+IFERROR(VLOOKUP(Femicidios!I496,tablas!$D$4:$E$19,2,0),"No Informada")</f>
        <v>Chilena</v>
      </c>
      <c r="C498" t="str">
        <f>+IFERROR(VLOOKUP(Femicidios!J496,tablas!$G$4:$H$141,2,0),"No Informada")</f>
        <v>Empleada</v>
      </c>
      <c r="D498" t="str">
        <f>+IFERROR(VLOOKUP(Femicidios!L496,tablas!$J$4:$K$11,2,0),"Sin Información")</f>
        <v>NO</v>
      </c>
      <c r="E498" t="str">
        <f>+IFERROR(VLOOKUP(Femicidios!M496,tablas!$M$4:$N$52,2,0),"Sin Información")</f>
        <v>Conviviente</v>
      </c>
      <c r="F498" t="str">
        <f>+IFERROR(VLOOKUP(Femicidios!N496,tablas!$P$4:$Q$23,2,0),"No Informado")</f>
        <v>Femicidio Íntimo</v>
      </c>
      <c r="G498" t="str">
        <f>+IFERROR(VLOOKUP(Femicidios!Q496,tablas!$S$4:$T$21,2,0),"No Informada")</f>
        <v>Chilena</v>
      </c>
      <c r="H498" t="str">
        <f>+IFERROR(VLOOKUP(Femicidios!R496,tablas!$V$4:$W$123,2,0),"No Informado")</f>
        <v>Empleado</v>
      </c>
      <c r="I498" t="str">
        <f>+IFERROR(VLOOKUP(Femicidios!S496,tablas!$Y$4:$Z$9,2,0),"No Informado")</f>
        <v>NO</v>
      </c>
      <c r="J498" t="str">
        <f>+IFERROR(VLOOKUP(Femicidios!T496,tablas!$AB$4:$AC$8,2,0),"No Informado")</f>
        <v>SI</v>
      </c>
      <c r="K498" t="str">
        <f>+IFERROR(VLOOKUP(Femicidios!W496,tablas!$AE$4:$AF$9,2,0),"No Informado")</f>
        <v>SI</v>
      </c>
      <c r="L498" t="str">
        <f>+IFERROR(VLOOKUP(Femicidios!X496,tablas!$AH$4:$AI$33,2,0),"No Informada")</f>
        <v>Femicidio</v>
      </c>
      <c r="M498" t="str">
        <f>+IFERROR(VLOOKUP(Femicidios!Z496,tablas!$AN$4:$AO$22,2,0),"Sin Información")</f>
        <v>Finalizada</v>
      </c>
      <c r="N498" t="str">
        <f>+IFERROR(VLOOKUP(Femicidios!AB496,tablas!$AQ$4:$AR$28,2,0),"Sin Información")</f>
        <v>Privado de libertad</v>
      </c>
      <c r="O498" t="str">
        <f>+IFERROR(VLOOKUP(Femicidios!AD496,tablas!$AX$4:$AY$42,2,0),"Sin Información")</f>
        <v>Cadena Perpétua</v>
      </c>
    </row>
    <row r="499" spans="1:15" x14ac:dyDescent="0.3">
      <c r="A499" t="str">
        <f>+Femicidios!G497</f>
        <v>Yanina Francesca Bravo Benavides</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No Informado</v>
      </c>
      <c r="I499" t="str">
        <f>+IFERROR(VLOOKUP(Femicidios!S497,tablas!$Y$4:$Z$9,2,0),"No Informado")</f>
        <v>NO</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En curso</v>
      </c>
      <c r="N499" t="str">
        <f>+IFERROR(VLOOKUP(Femicidios!AB497,tablas!$AQ$4:$AR$28,2,0),"Sin Información")</f>
        <v>Prisión preventiva</v>
      </c>
      <c r="O499" t="str">
        <f>+IFERROR(VLOOKUP(Femicidios!AD497,tablas!$AX$4:$AY$42,2,0),"Sin Información")</f>
        <v>Sin Información</v>
      </c>
    </row>
    <row r="500" spans="1:15" x14ac:dyDescent="0.3">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3">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3">
      <c r="A502" t="str">
        <f>+Femicidios!G500</f>
        <v>Isidora Karen González Rojas</v>
      </c>
      <c r="B502" t="str">
        <f>+IFERROR(VLOOKUP(Femicidios!I500,tablas!$D$4:$E$19,2,0),"No Informada")</f>
        <v>Chilena</v>
      </c>
      <c r="C502" t="str">
        <f>+IFERROR(VLOOKUP(Femicidios!J500,tablas!$G$4:$H$141,2,0),"No Informada")</f>
        <v>No Informada</v>
      </c>
      <c r="D502" t="str">
        <f>+IFERROR(VLOOKUP(Femicidios!L500,tablas!$J$4:$K$11,2,0),"Sin Información")</f>
        <v>NO</v>
      </c>
      <c r="E502" t="str">
        <f>+IFERROR(VLOOKUP(Femicidios!M500,tablas!$M$4:$N$52,2,0),"Sin Información")</f>
        <v>Pareja</v>
      </c>
      <c r="F502" t="str">
        <f>+IFERROR(VLOOKUP(Femicidios!N500,tablas!$P$4:$Q$23,2,0),"No Informado")</f>
        <v>Femicidio Íntimo</v>
      </c>
      <c r="G502" t="str">
        <f>+IFERROR(VLOOKUP(Femicidios!Q500,tablas!$S$4:$T$21,2,0),"No Informada")</f>
        <v>Chilena</v>
      </c>
      <c r="H502" t="str">
        <f>+IFERROR(VLOOKUP(Femicidios!R500,tablas!$V$4:$W$123,2,0),"No Informado")</f>
        <v>No Informado</v>
      </c>
      <c r="I502" t="str">
        <f>+IFERROR(VLOOKUP(Femicidios!S500,tablas!$Y$4:$Z$9,2,0),"No Informado")</f>
        <v>NO</v>
      </c>
      <c r="J502" t="str">
        <f>+IFERROR(VLOOKUP(Femicidios!T500,tablas!$AB$4:$AC$8,2,0),"No Informado")</f>
        <v>SI</v>
      </c>
      <c r="K502" t="str">
        <f>+IFERROR(VLOOKUP(Femicidios!W500,tablas!$AE$4:$AF$9,2,0),"No Informado")</f>
        <v>NO</v>
      </c>
      <c r="L502" t="str">
        <f>+IFERROR(VLOOKUP(Femicidios!X500,tablas!$AH$4:$AI$33,2,0),"No Informada")</f>
        <v>Homicidio simple</v>
      </c>
      <c r="M502" t="str">
        <f>+IFERROR(VLOOKUP(Femicidios!Z500,tablas!$AN$4:$AO$22,2,0),"Sin Información")</f>
        <v>Finalizada</v>
      </c>
      <c r="N502" t="str">
        <f>+IFERROR(VLOOKUP(Femicidios!AB500,tablas!$AQ$4:$AR$28,2,0),"Sin Información")</f>
        <v>Privado de libertad</v>
      </c>
      <c r="O502" t="str">
        <f>+IFERROR(VLOOKUP(Femicidios!AD500,tablas!$AX$4:$AY$42,2,0),"Sin Información")</f>
        <v>15 años</v>
      </c>
    </row>
    <row r="503" spans="1:15" x14ac:dyDescent="0.3">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3">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3">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3">
      <c r="A506" t="str">
        <f>+Femicidios!G504</f>
        <v>Mónica Alexandra Huertas Araya</v>
      </c>
      <c r="B506" t="str">
        <f>+IFERROR(VLOOKUP(Femicidios!I504,tablas!$D$4:$E$19,2,0),"No Informada")</f>
        <v>Colombiana</v>
      </c>
      <c r="C506" t="str">
        <f>+IFERROR(VLOOKUP(Femicidios!J504,tablas!$G$4:$H$141,2,0),"No Informada")</f>
        <v>Comerciante</v>
      </c>
      <c r="D506" t="str">
        <f>+IFERROR(VLOOKUP(Femicidios!L504,tablas!$J$4:$K$11,2,0),"Sin Información")</f>
        <v>NO</v>
      </c>
      <c r="E506" t="str">
        <f>+IFERROR(VLOOKUP(Femicidios!M504,tablas!$M$4:$N$52,2,0),"Sin Información")</f>
        <v>Ex Pareja</v>
      </c>
      <c r="F506" t="str">
        <f>+IFERROR(VLOOKUP(Femicidios!N504,tablas!$P$4:$Q$23,2,0),"No Informado")</f>
        <v>Femicidio Íntimo</v>
      </c>
      <c r="G506" t="str">
        <f>+IFERROR(VLOOKUP(Femicidios!Q504,tablas!$S$4:$T$21,2,0),"No Informada")</f>
        <v>Chilena</v>
      </c>
      <c r="H506" t="str">
        <f>+IFERROR(VLOOKUP(Femicidios!R504,tablas!$V$4:$W$123,2,0),"No Informado")</f>
        <v>Comerciante</v>
      </c>
      <c r="I506" t="str">
        <f>+IFERROR(VLOOKUP(Femicidios!S504,tablas!$Y$4:$Z$9,2,0),"No Informado")</f>
        <v>SI</v>
      </c>
      <c r="J506" t="str">
        <f>+IFERROR(VLOOKUP(Femicidios!T504,tablas!$AB$4:$AC$8,2,0),"No Informado")</f>
        <v>NO</v>
      </c>
      <c r="K506" t="str">
        <f>+IFERROR(VLOOKUP(Femicidios!W504,tablas!$AE$4:$AF$9,2,0),"No Informado")</f>
        <v>SI</v>
      </c>
      <c r="L506" t="str">
        <f>+IFERROR(VLOOKUP(Femicidios!X504,tablas!$AH$4:$AI$33,2,0),"No Informada")</f>
        <v>Homicidio simple</v>
      </c>
      <c r="M506" t="str">
        <f>+IFERROR(VLOOKUP(Femicidios!Z504,tablas!$AN$4:$AO$22,2,0),"Sin Información")</f>
        <v>Sobreseída</v>
      </c>
      <c r="N506" t="str">
        <f>+IFERROR(VLOOKUP(Femicidios!AB504,tablas!$AQ$4:$AR$28,2,0),"Sin Información")</f>
        <v>Deceso</v>
      </c>
      <c r="O506" t="str">
        <f>+IFERROR(VLOOKUP(Femicidios!AD504,tablas!$AX$4:$AY$42,2,0),"Sin Información")</f>
        <v>Sin Información</v>
      </c>
    </row>
    <row r="507" spans="1:15" x14ac:dyDescent="0.3">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3">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3">
      <c r="A509" t="str">
        <f>+Femicidios!G507</f>
        <v>Muriel Francisca Mazuelos Valenzuela</v>
      </c>
      <c r="B509" t="str">
        <f>+IFERROR(VLOOKUP(Femicidios!I507,tablas!$D$4:$E$19,2,0),"No Informada")</f>
        <v>Chilena</v>
      </c>
      <c r="C509" t="str">
        <f>+IFERROR(VLOOKUP(Femicidios!J507,tablas!$G$4:$H$141,2,0),"No Informada")</f>
        <v>Estudiante</v>
      </c>
      <c r="D509" t="str">
        <f>+IFERROR(VLOOKUP(Femicidios!L507,tablas!$J$4:$K$11,2,0),"Sin Información")</f>
        <v>NO</v>
      </c>
      <c r="E509" t="str">
        <f>+IFERROR(VLOOKUP(Femicidios!M507,tablas!$M$4:$N$52,2,0),"Sin Información")</f>
        <v>Conviviente</v>
      </c>
      <c r="F509" t="str">
        <f>+IFERROR(VLOOKUP(Femicidios!N507,tablas!$P$4:$Q$23,2,0),"No Informado")</f>
        <v>Femicidio Íntimo</v>
      </c>
      <c r="G509" t="str">
        <f>+IFERROR(VLOOKUP(Femicidios!Q507,tablas!$S$4:$T$21,2,0),"No Informada")</f>
        <v>Chilena</v>
      </c>
      <c r="H509" t="str">
        <f>+IFERROR(VLOOKUP(Femicidios!R507,tablas!$V$4:$W$123,2,0),"No Informado")</f>
        <v>No Informado</v>
      </c>
      <c r="I509" t="str">
        <f>+IFERROR(VLOOKUP(Femicidios!S507,tablas!$Y$4:$Z$9,2,0),"No Informado")</f>
        <v>NO</v>
      </c>
      <c r="J509" t="str">
        <f>+IFERROR(VLOOKUP(Femicidios!T507,tablas!$AB$4:$AC$8,2,0),"No Informado")</f>
        <v>NO</v>
      </c>
      <c r="K509" t="str">
        <f>+IFERROR(VLOOKUP(Femicidios!W507,tablas!$AE$4:$AF$9,2,0),"No Informado")</f>
        <v>SI</v>
      </c>
      <c r="L509" t="str">
        <f>+IFERROR(VLOOKUP(Femicidios!X507,tablas!$AH$4:$AI$33,2,0),"No Informada")</f>
        <v>Femicidio</v>
      </c>
      <c r="M509" t="str">
        <f>+IFERROR(VLOOKUP(Femicidios!Z507,tablas!$AN$4:$AO$22,2,0),"Sin Información")</f>
        <v>En curso</v>
      </c>
      <c r="N509" t="str">
        <f>+IFERROR(VLOOKUP(Femicidios!AB507,tablas!$AQ$4:$AR$28,2,0),"Sin Información")</f>
        <v>Prisión preventiva</v>
      </c>
      <c r="O509" t="str">
        <f>+IFERROR(VLOOKUP(Femicidios!AD507,tablas!$AX$4:$AY$42,2,0),"Sin Información")</f>
        <v>Sin Información</v>
      </c>
    </row>
    <row r="510" spans="1:15" x14ac:dyDescent="0.3">
      <c r="A510" t="str">
        <f>+Femicidios!G508</f>
        <v>Susjes de la Chiquinquira Mejías Díaz</v>
      </c>
      <c r="B510" t="str">
        <f>+IFERROR(VLOOKUP(Femicidios!I508,tablas!$D$4:$E$19,2,0),"No Informada")</f>
        <v>Venezolana</v>
      </c>
      <c r="C510" t="str">
        <f>+IFERROR(VLOOKUP(Femicidios!J508,tablas!$G$4:$H$141,2,0),"No Informada")</f>
        <v>No Informada</v>
      </c>
      <c r="D510" t="str">
        <f>+IFERROR(VLOOKUP(Femicidios!L508,tablas!$J$4:$K$11,2,0),"Sin Información")</f>
        <v>NO</v>
      </c>
      <c r="E510" t="str">
        <f>+IFERROR(VLOOKUP(Femicidios!M508,tablas!$M$4:$N$52,2,0),"Sin Información")</f>
        <v>Conviviente</v>
      </c>
      <c r="F510" t="str">
        <f>+IFERROR(VLOOKUP(Femicidios!N508,tablas!$P$4:$Q$23,2,0),"No Informado")</f>
        <v>Femicidio Íntimo</v>
      </c>
      <c r="G510" t="str">
        <f>+IFERROR(VLOOKUP(Femicidios!Q508,tablas!$S$4:$T$21,2,0),"No Informada")</f>
        <v>Venezolana</v>
      </c>
      <c r="H510" t="str">
        <f>+IFERROR(VLOOKUP(Femicidios!R508,tablas!$V$4:$W$123,2,0),"No Informado")</f>
        <v>No Informado</v>
      </c>
      <c r="I510" t="str">
        <f>+IFERROR(VLOOKUP(Femicidios!S508,tablas!$Y$4:$Z$9,2,0),"No Informado")</f>
        <v>NO</v>
      </c>
      <c r="J510" t="str">
        <f>+IFERROR(VLOOKUP(Femicidios!T508,tablas!$AB$4:$AC$8,2,0),"No Informado")</f>
        <v>NO</v>
      </c>
      <c r="K510" t="str">
        <f>+IFERROR(VLOOKUP(Femicidios!W508,tablas!$AE$4:$AF$9,2,0),"No Informado")</f>
        <v>SI</v>
      </c>
      <c r="L510" t="str">
        <f>+IFERROR(VLOOKUP(Femicidios!X508,tablas!$AH$4:$AI$33,2,0),"No Informada")</f>
        <v>Femicidio</v>
      </c>
      <c r="M510" t="str">
        <f>+IFERROR(VLOOKUP(Femicidios!Z508,tablas!$AN$4:$AO$22,2,0),"Sin Información")</f>
        <v>En curso</v>
      </c>
      <c r="N510" t="str">
        <f>+IFERROR(VLOOKUP(Femicidios!AB508,tablas!$AQ$4:$AR$28,2,0),"Sin Información")</f>
        <v>Prisión preventiva</v>
      </c>
      <c r="O510" t="str">
        <f>+IFERROR(VLOOKUP(Femicidios!AD508,tablas!$AX$4:$AY$42,2,0),"Sin Información")</f>
        <v>Sin Información</v>
      </c>
    </row>
    <row r="511" spans="1:15" x14ac:dyDescent="0.3">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3">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3">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3">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3">
      <c r="A515" t="str">
        <f>+Femicidios!G513</f>
        <v>Carolina Andrea Ramirez Véliz</v>
      </c>
      <c r="B515" t="str">
        <f>+IFERROR(VLOOKUP(Femicidios!I513,tablas!$D$4:$E$19,2,0),"No Informada")</f>
        <v>Chilena</v>
      </c>
      <c r="C515" t="str">
        <f>+IFERROR(VLOOKUP(Femicidios!J513,tablas!$G$4:$H$141,2,0),"No Informada")</f>
        <v>No Informada</v>
      </c>
      <c r="D515" t="str">
        <f>+IFERROR(VLOOKUP(Femicidios!L513,tablas!$J$4:$K$11,2,0),"Sin Información")</f>
        <v>NO</v>
      </c>
      <c r="E515" t="str">
        <f>+IFERROR(VLOOKUP(Femicidios!M513,tablas!$M$4:$N$52,2,0),"Sin Información")</f>
        <v>Conviviente</v>
      </c>
      <c r="F515" t="str">
        <f>+IFERROR(VLOOKUP(Femicidios!N513,tablas!$P$4:$Q$23,2,0),"No Informado")</f>
        <v>Femicidio Íntimo</v>
      </c>
      <c r="G515" t="str">
        <f>+IFERROR(VLOOKUP(Femicidios!Q513,tablas!$S$4:$T$21,2,0),"No Informada")</f>
        <v>Chilena</v>
      </c>
      <c r="H515" t="str">
        <f>+IFERROR(VLOOKUP(Femicidios!R513,tablas!$V$4:$W$123,2,0),"No Informado")</f>
        <v>No Informado</v>
      </c>
      <c r="I515" t="str">
        <f>+IFERROR(VLOOKUP(Femicidios!S513,tablas!$Y$4:$Z$9,2,0),"No Informado")</f>
        <v>NO</v>
      </c>
      <c r="J515" t="str">
        <f>+IFERROR(VLOOKUP(Femicidios!T513,tablas!$AB$4:$AC$8,2,0),"No Informado")</f>
        <v>SI</v>
      </c>
      <c r="K515" t="str">
        <f>+IFERROR(VLOOKUP(Femicidios!W513,tablas!$AE$4:$AF$9,2,0),"No Informado")</f>
        <v>SI</v>
      </c>
      <c r="L515" t="str">
        <f>+IFERROR(VLOOKUP(Femicidios!X513,tablas!$AH$4:$AI$33,2,0),"No Informada")</f>
        <v>Femicidio</v>
      </c>
      <c r="M515" t="str">
        <f>+IFERROR(VLOOKUP(Femicidios!Z513,tablas!$AN$4:$AO$22,2,0),"Sin Información")</f>
        <v>Finalizada</v>
      </c>
      <c r="N515" t="str">
        <f>+IFERROR(VLOOKUP(Femicidios!AB513,tablas!$AQ$4:$AR$28,2,0),"Sin Información")</f>
        <v>Privado de libertad</v>
      </c>
      <c r="O515" t="str">
        <f>+IFERROR(VLOOKUP(Femicidios!AD513,tablas!$AX$4:$AY$42,2,0),"Sin Información")</f>
        <v>15 años</v>
      </c>
    </row>
    <row r="516" spans="1:15" x14ac:dyDescent="0.3">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3">
      <c r="A517" t="str">
        <f>+Femicidios!G515</f>
        <v>Lisette Valentina Paz Ramos Vásquez</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NO</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Detenido</v>
      </c>
      <c r="O517" t="str">
        <f>+IFERROR(VLOOKUP(Femicidios!AD515,tablas!$AX$4:$AY$42,2,0),"Sin Información")</f>
        <v>Sin Información</v>
      </c>
    </row>
    <row r="518" spans="1:15" x14ac:dyDescent="0.3">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3">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3">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3">
      <c r="A521" t="str">
        <f>+Femicidios!G519</f>
        <v>Verónica Ester Urrutia Donoso</v>
      </c>
      <c r="B521" t="str">
        <f>+IFERROR(VLOOKUP(Femicidios!I519,tablas!$D$4:$E$19,2,0),"No Informada")</f>
        <v>Chilena</v>
      </c>
      <c r="C521" t="str">
        <f>+IFERROR(VLOOKUP(Femicidios!J519,tablas!$G$4:$H$141,2,0),"No Informada")</f>
        <v>Comerciante</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No Informado</v>
      </c>
      <c r="I521" t="str">
        <f>+IFERROR(VLOOKUP(Femicidios!S519,tablas!$Y$4:$Z$9,2,0),"No Informado")</f>
        <v>NO</v>
      </c>
      <c r="J521" t="str">
        <f>+IFERROR(VLOOKUP(Femicidios!T519,tablas!$AB$4:$AC$8,2,0),"No Informado")</f>
        <v>NO</v>
      </c>
      <c r="K521" t="str">
        <f>+IFERROR(VLOOKUP(Femicidios!W519,tablas!$AE$4:$AF$9,2,0),"No Informado")</f>
        <v>SI</v>
      </c>
      <c r="L521" t="str">
        <f>+IFERROR(VLOOKUP(Femicidios!X519,tablas!$AH$4:$AI$33,2,0),"No Informada")</f>
        <v>Femicidio</v>
      </c>
      <c r="M521" t="str">
        <f>+IFERROR(VLOOKUP(Femicidios!Z519,tablas!$AN$4:$AO$22,2,0),"Sin Información")</f>
        <v>En curso</v>
      </c>
      <c r="N521" t="str">
        <f>+IFERROR(VLOOKUP(Femicidios!AB519,tablas!$AQ$4:$AR$28,2,0),"Sin Información")</f>
        <v>Libre</v>
      </c>
      <c r="O521" t="str">
        <f>+IFERROR(VLOOKUP(Femicidios!AD519,tablas!$AX$4:$AY$42,2,0),"Sin Información")</f>
        <v>Sin Información</v>
      </c>
    </row>
    <row r="522" spans="1:15" x14ac:dyDescent="0.3">
      <c r="A522" t="str">
        <f>+Femicidios!G520</f>
        <v>Bernardita Valderrama Huenulef</v>
      </c>
      <c r="B522" t="str">
        <f>+IFERROR(VLOOKUP(Femicidios!I520,tablas!$D$4:$E$19,2,0),"No Informada")</f>
        <v>Chilena</v>
      </c>
      <c r="C522" t="str">
        <f>+IFERROR(VLOOKUP(Femicidios!J520,tablas!$G$4:$H$141,2,0),"No Informada")</f>
        <v>No Informada</v>
      </c>
      <c r="D522" t="str">
        <f>+IFERROR(VLOOKUP(Femicidios!L520,tablas!$J$4:$K$11,2,0),"Sin Información")</f>
        <v>NO</v>
      </c>
      <c r="E522" t="str">
        <f>+IFERROR(VLOOKUP(Femicidios!M520,tablas!$M$4:$N$52,2,0),"Sin Información")</f>
        <v>Conviviente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SI</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3">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3">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3">
      <c r="A525" t="str">
        <f>+Femicidios!G523</f>
        <v>Lucía del Carmen Parra Mendoza</v>
      </c>
      <c r="B525" t="str">
        <f>+IFERROR(VLOOKUP(Femicidios!I523,tablas!$D$4:$E$19,2,0),"No Informada")</f>
        <v>Chilena</v>
      </c>
      <c r="C525" t="str">
        <f>+IFERROR(VLOOKUP(Femicidios!J523,tablas!$G$4:$H$141,2,0),"No Informada")</f>
        <v>Arriendo Vehículos</v>
      </c>
      <c r="D525" t="str">
        <f>+IFERROR(VLOOKUP(Femicidios!L523,tablas!$J$4:$K$11,2,0),"Sin Información")</f>
        <v>NO</v>
      </c>
      <c r="E525" t="str">
        <f>+IFERROR(VLOOKUP(Femicidios!M523,tablas!$M$4:$N$52,2,0),"Sin Información")</f>
        <v>Pareja</v>
      </c>
      <c r="F525" t="str">
        <f>+IFERROR(VLOOKUP(Femicidios!N523,tablas!$P$4:$Q$23,2,0),"No Informado")</f>
        <v>Femicidio Íntimo</v>
      </c>
      <c r="G525" t="str">
        <f>+IFERROR(VLOOKUP(Femicidios!Q523,tablas!$S$4:$T$21,2,0),"No Informada")</f>
        <v>Chilena</v>
      </c>
      <c r="H525" t="str">
        <f>+IFERROR(VLOOKUP(Femicidios!R523,tablas!$V$4:$W$123,2,0),"No Informado")</f>
        <v>Taxista</v>
      </c>
      <c r="I525" t="str">
        <f>+IFERROR(VLOOKUP(Femicidios!S523,tablas!$Y$4:$Z$9,2,0),"No Informado")</f>
        <v>SI</v>
      </c>
      <c r="J525" t="str">
        <f>+IFERROR(VLOOKUP(Femicidios!T523,tablas!$AB$4:$AC$8,2,0),"No Informado")</f>
        <v>SI</v>
      </c>
      <c r="K525" t="str">
        <f>+IFERROR(VLOOKUP(Femicidios!W523,tablas!$AE$4:$AF$9,2,0),"No Informado")</f>
        <v>NO</v>
      </c>
      <c r="L525" t="str">
        <f>+IFERROR(VLOOKUP(Femicidios!X523,tablas!$AH$4:$AI$33,2,0),"No Informada")</f>
        <v>Homicidio simple</v>
      </c>
      <c r="M525" t="str">
        <f>+IFERROR(VLOOKUP(Femicidios!Z523,tablas!$AN$4:$AO$22,2,0),"Sin Información")</f>
        <v>Sobreseída</v>
      </c>
      <c r="N525" t="str">
        <f>+IFERROR(VLOOKUP(Femicidios!AB523,tablas!$AQ$4:$AR$28,2,0),"Sin Información")</f>
        <v>Deceso</v>
      </c>
      <c r="O525" t="str">
        <f>+IFERROR(VLOOKUP(Femicidios!AD523,tablas!$AX$4:$AY$42,2,0),"Sin Información")</f>
        <v>Sin Información</v>
      </c>
    </row>
    <row r="526" spans="1:15" x14ac:dyDescent="0.3">
      <c r="A526" t="str">
        <f>+Femicidios!G524</f>
        <v>María José Hurtado Ortiz</v>
      </c>
      <c r="B526" t="str">
        <f>+IFERROR(VLOOKUP(Femicidios!I524,tablas!$D$4:$E$19,2,0),"No Informada")</f>
        <v>Chilena</v>
      </c>
      <c r="C526" t="str">
        <f>+IFERROR(VLOOKUP(Femicidios!J524,tablas!$G$4:$H$141,2,0),"No Informada")</f>
        <v>No Informada</v>
      </c>
      <c r="D526" t="str">
        <f>+IFERROR(VLOOKUP(Femicidios!L524,tablas!$J$4:$K$11,2,0),"Sin Información")</f>
        <v>NO</v>
      </c>
      <c r="E526" t="str">
        <f>+IFERROR(VLOOKUP(Femicidios!M524,tablas!$M$4:$N$52,2,0),"Sin Información")</f>
        <v>Sin Información</v>
      </c>
      <c r="F526" t="str">
        <f>+IFERROR(VLOOKUP(Femicidios!N524,tablas!$P$4:$Q$23,2,0),"No Informado")</f>
        <v>Femicidio Íntimo</v>
      </c>
      <c r="G526" t="str">
        <f>+IFERROR(VLOOKUP(Femicidios!Q524,tablas!$S$4:$T$21,2,0),"No Informada")</f>
        <v>Chilena</v>
      </c>
      <c r="H526" t="str">
        <f>+IFERROR(VLOOKUP(Femicidios!R524,tablas!$V$4:$W$123,2,0),"No Informado")</f>
        <v>No Informado</v>
      </c>
      <c r="I526" t="str">
        <f>+IFERROR(VLOOKUP(Femicidios!S524,tablas!$Y$4:$Z$9,2,0),"No Informado")</f>
        <v>SI</v>
      </c>
      <c r="J526" t="str">
        <f>+IFERROR(VLOOKUP(Femicidios!T524,tablas!$AB$4:$AC$8,2,0),"No Informado")</f>
        <v>NO</v>
      </c>
      <c r="K526" t="str">
        <f>+IFERROR(VLOOKUP(Femicidios!W524,tablas!$AE$4:$AF$9,2,0),"No Informado")</f>
        <v>SI</v>
      </c>
      <c r="L526" t="str">
        <f>+IFERROR(VLOOKUP(Femicidios!X524,tablas!$AH$4:$AI$33,2,0),"No Informada")</f>
        <v>Femicidio</v>
      </c>
      <c r="M526" t="str">
        <f>+IFERROR(VLOOKUP(Femicidios!Z524,tablas!$AN$4:$AO$22,2,0),"Sin Información")</f>
        <v>Sobreseída</v>
      </c>
      <c r="N526" t="str">
        <f>+IFERROR(VLOOKUP(Femicidios!AB524,tablas!$AQ$4:$AR$28,2,0),"Sin Información")</f>
        <v>Deceso</v>
      </c>
      <c r="O526" t="str">
        <f>+IFERROR(VLOOKUP(Femicidios!AD524,tablas!$AX$4:$AY$42,2,0),"Sin Información")</f>
        <v>Sin Información</v>
      </c>
    </row>
    <row r="527" spans="1:15" x14ac:dyDescent="0.3">
      <c r="A527" t="str">
        <f>+Femicidios!G525</f>
        <v>Miralda Moise</v>
      </c>
      <c r="B527" t="str">
        <f>+IFERROR(VLOOKUP(Femicidios!I525,tablas!$D$4:$E$19,2,0),"No Informada")</f>
        <v>Haitiana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Haitiana</v>
      </c>
      <c r="H527" t="str">
        <f>+IFERROR(VLOOKUP(Femicidios!R525,tablas!$V$4:$W$123,2,0),"No Informado")</f>
        <v>No Informado</v>
      </c>
      <c r="I527" t="str">
        <f>+IFERROR(VLOOKUP(Femicidios!S525,tablas!$Y$4:$Z$9,2,0),"No Informado")</f>
        <v>NO</v>
      </c>
      <c r="J527" t="str">
        <f>+IFERROR(VLOOKUP(Femicidios!T525,tablas!$AB$4:$AC$8,2,0),"No Informado")</f>
        <v>NO</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Formalizado</v>
      </c>
      <c r="O527" t="str">
        <f>+IFERROR(VLOOKUP(Femicidios!AD525,tablas!$AX$4:$AY$42,2,0),"Sin Información")</f>
        <v>Sin Información</v>
      </c>
    </row>
    <row r="528" spans="1:15" x14ac:dyDescent="0.3">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3">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3">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3">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3">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Sin Información</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3">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3">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3">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3">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3">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3">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3">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3">
      <c r="A540" t="str">
        <f>+Femicidios!G538</f>
        <v>Nelly Isabel Malo Ascencio</v>
      </c>
      <c r="B540" t="str">
        <f>+IFERROR(VLOOKUP(Femicidios!I538,tablas!$D$4:$E$19,2,0),"No Informada")</f>
        <v>Chilena</v>
      </c>
      <c r="C540" t="str">
        <f>+IFERROR(VLOOKUP(Femicidios!J538,tablas!$G$4:$H$141,2,0),"No Informada")</f>
        <v>Vendedora</v>
      </c>
      <c r="D540" t="str">
        <f>+IFERROR(VLOOKUP(Femicidios!L538,tablas!$J$4:$K$11,2,0),"Sin Información")</f>
        <v>NO</v>
      </c>
      <c r="E540" t="str">
        <f>+IFERROR(VLOOKUP(Femicidios!M538,tablas!$M$4:$N$52,2,0),"Sin Información")</f>
        <v>Pareja</v>
      </c>
      <c r="F540" t="str">
        <f>+IFERROR(VLOOKUP(Femicidios!N538,tablas!$P$4:$Q$23,2,0),"No Informado")</f>
        <v>Femicidio Íntimo</v>
      </c>
      <c r="G540" t="str">
        <f>+IFERROR(VLOOKUP(Femicidios!Q538,tablas!$S$4:$T$21,2,0),"No Informada")</f>
        <v>Chilena</v>
      </c>
      <c r="H540" t="str">
        <f>+IFERROR(VLOOKUP(Femicidios!R538,tablas!$V$4:$W$123,2,0),"No Informado")</f>
        <v>No Informado</v>
      </c>
      <c r="I540" t="str">
        <f>+IFERROR(VLOOKUP(Femicidios!S538,tablas!$Y$4:$Z$9,2,0),"No Informado")</f>
        <v>NO</v>
      </c>
      <c r="J540" t="str">
        <f>+IFERROR(VLOOKUP(Femicidios!T538,tablas!$AB$4:$AC$8,2,0),"No Informado")</f>
        <v>SI</v>
      </c>
      <c r="K540" t="str">
        <f>+IFERROR(VLOOKUP(Femicidios!W538,tablas!$AE$4:$AF$9,2,0),"No Informado")</f>
        <v>NO</v>
      </c>
      <c r="L540" t="str">
        <f>+IFERROR(VLOOKUP(Femicidios!X538,tablas!$AH$4:$AI$33,2,0),"No Informada")</f>
        <v>Homicidio calificado</v>
      </c>
      <c r="M540" t="str">
        <f>+IFERROR(VLOOKUP(Femicidios!Z538,tablas!$AN$4:$AO$22,2,0),"Sin Información")</f>
        <v>En curso</v>
      </c>
      <c r="N540" t="str">
        <f>+IFERROR(VLOOKUP(Femicidios!AB538,tablas!$AQ$4:$AR$28,2,0),"Sin Información")</f>
        <v>Prisión preventiva</v>
      </c>
      <c r="O540" t="str">
        <f>+IFERROR(VLOOKUP(Femicidios!AD538,tablas!$AX$4:$AY$42,2,0),"Sin Información")</f>
        <v>Sin Información</v>
      </c>
    </row>
    <row r="541" spans="1:15" x14ac:dyDescent="0.3">
      <c r="A541" t="str">
        <f>+Femicidios!G539</f>
        <v>Gabriela Paz Alcaíno Donoso</v>
      </c>
      <c r="B541" t="str">
        <f>+IFERROR(VLOOKUP(Femicidios!I539,tablas!$D$4:$E$19,2,0),"No Informada")</f>
        <v>Chilena</v>
      </c>
      <c r="C541" t="str">
        <f>+IFERROR(VLOOKUP(Femicidios!J539,tablas!$G$4:$H$141,2,0),"No Informada")</f>
        <v>Estudiante</v>
      </c>
      <c r="D541" t="str">
        <f>+IFERROR(VLOOKUP(Femicidios!L539,tablas!$J$4:$K$11,2,0),"Sin Información")</f>
        <v>SI</v>
      </c>
      <c r="E541" t="str">
        <f>+IFERROR(VLOOKUP(Femicidios!M539,tablas!$M$4:$N$52,2,0),"Sin Información")</f>
        <v>Ex Pareja</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No Informado</v>
      </c>
      <c r="L541" t="str">
        <f>+IFERROR(VLOOKUP(Femicidios!X539,tablas!$AH$4:$AI$33,2,0),"No Informada")</f>
        <v>Violación y Homicidio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3">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3">
      <c r="A543" t="str">
        <f>+Femicidios!G541</f>
        <v>Patricia Chailán Ibacache</v>
      </c>
      <c r="B543" t="str">
        <f>+IFERROR(VLOOKUP(Femicidios!I541,tablas!$D$4:$E$19,2,0),"No Informada")</f>
        <v>Chilena</v>
      </c>
      <c r="C543" t="str">
        <f>+IFERROR(VLOOKUP(Femicidios!J541,tablas!$G$4:$H$141,2,0),"No Informada")</f>
        <v>No Informada</v>
      </c>
      <c r="D543" t="str">
        <f>+IFERROR(VLOOKUP(Femicidios!L541,tablas!$J$4:$K$11,2,0),"Sin Información")</f>
        <v>NO</v>
      </c>
      <c r="E543" t="str">
        <f>+IFERROR(VLOOKUP(Femicidios!M541,tablas!$M$4:$N$52,2,0),"Sin Información")</f>
        <v>ex Conviviente</v>
      </c>
      <c r="F543" t="str">
        <f>+IFERROR(VLOOKUP(Femicidios!N541,tablas!$P$4:$Q$23,2,0),"No Informado")</f>
        <v>Femicidio Íntimo</v>
      </c>
      <c r="G543" t="str">
        <f>+IFERROR(VLOOKUP(Femicidios!Q541,tablas!$S$4:$T$21,2,0),"No Informada")</f>
        <v>Chilena</v>
      </c>
      <c r="H543" t="str">
        <f>+IFERROR(VLOOKUP(Femicidios!R541,tablas!$V$4:$W$123,2,0),"No Informado")</f>
        <v>No Informado</v>
      </c>
      <c r="I543" t="str">
        <f>+IFERROR(VLOOKUP(Femicidios!S541,tablas!$Y$4:$Z$9,2,0),"No Informado")</f>
        <v>NO</v>
      </c>
      <c r="J543" t="str">
        <f>+IFERROR(VLOOKUP(Femicidios!T541,tablas!$AB$4:$AC$8,2,0),"No Informado")</f>
        <v>SI</v>
      </c>
      <c r="K543" t="str">
        <f>+IFERROR(VLOOKUP(Femicidios!W541,tablas!$AE$4:$AF$9,2,0),"No Informado")</f>
        <v>SI</v>
      </c>
      <c r="L543" t="str">
        <f>+IFERROR(VLOOKUP(Femicidios!X541,tablas!$AH$4:$AI$33,2,0),"No Informada")</f>
        <v>Femicidio</v>
      </c>
      <c r="M543" t="str">
        <f>+IFERROR(VLOOKUP(Femicidios!Z541,tablas!$AN$4:$AO$22,2,0),"Sin Información")</f>
        <v>En curso</v>
      </c>
      <c r="N543" t="str">
        <f>+IFERROR(VLOOKUP(Femicidios!AB541,tablas!$AQ$4:$AR$28,2,0),"Sin Información")</f>
        <v>Prisión preventiva</v>
      </c>
      <c r="O543" t="str">
        <f>+IFERROR(VLOOKUP(Femicidios!AD541,tablas!$AX$4:$AY$42,2,0),"Sin Información")</f>
        <v>Sin Información</v>
      </c>
    </row>
    <row r="544" spans="1:15" x14ac:dyDescent="0.3">
      <c r="A544" t="str">
        <f>+Femicidios!G542</f>
        <v>Elsa Ayala Cortéz</v>
      </c>
      <c r="B544" t="str">
        <f>+IFERROR(VLOOKUP(Femicidios!I542,tablas!$D$4:$E$19,2,0),"No Informada")</f>
        <v>Chilena</v>
      </c>
      <c r="C544" t="str">
        <f>+IFERROR(VLOOKUP(Femicidios!J542,tablas!$G$4:$H$141,2,0),"No Informada")</f>
        <v>No Informada</v>
      </c>
      <c r="D544" t="str">
        <f>+IFERROR(VLOOKUP(Femicidios!L542,tablas!$J$4:$K$11,2,0),"Sin Información")</f>
        <v>NO</v>
      </c>
      <c r="E544" t="str">
        <f>+IFERROR(VLOOKUP(Femicidios!M542,tablas!$M$4:$N$52,2,0),"Sin Información")</f>
        <v>Cónyuge</v>
      </c>
      <c r="F544" t="str">
        <f>+IFERROR(VLOOKUP(Femicidios!N542,tablas!$P$4:$Q$23,2,0),"No Informado")</f>
        <v>Femicidio Íntimo</v>
      </c>
      <c r="G544" t="str">
        <f>+IFERROR(VLOOKUP(Femicidios!Q542,tablas!$S$4:$T$21,2,0),"No Informada")</f>
        <v>Chilena</v>
      </c>
      <c r="H544" t="str">
        <f>+IFERROR(VLOOKUP(Femicidios!R542,tablas!$V$4:$W$123,2,0),"No Informado")</f>
        <v>No Informado</v>
      </c>
      <c r="I544" t="str">
        <f>+IFERROR(VLOOKUP(Femicidios!S542,tablas!$Y$4:$Z$9,2,0),"No Informado")</f>
        <v>SI</v>
      </c>
      <c r="J544" t="str">
        <f>+IFERROR(VLOOKUP(Femicidios!T542,tablas!$AB$4:$AC$8,2,0),"No Informado")</f>
        <v>NO</v>
      </c>
      <c r="K544" t="str">
        <f>+IFERROR(VLOOKUP(Femicidios!W542,tablas!$AE$4:$AF$9,2,0),"No Informado")</f>
        <v>SI</v>
      </c>
      <c r="L544" t="str">
        <f>+IFERROR(VLOOKUP(Femicidios!X542,tablas!$AH$4:$AI$33,2,0),"No Informada")</f>
        <v>Femicidio</v>
      </c>
      <c r="M544" t="str">
        <f>+IFERROR(VLOOKUP(Femicidios!Z542,tablas!$AN$4:$AO$22,2,0),"Sin Información")</f>
        <v>Sobreseída</v>
      </c>
      <c r="N544" t="str">
        <f>+IFERROR(VLOOKUP(Femicidios!AB542,tablas!$AQ$4:$AR$28,2,0),"Sin Información")</f>
        <v>Deceso</v>
      </c>
      <c r="O544" t="str">
        <f>+IFERROR(VLOOKUP(Femicidios!AD542,tablas!$AX$4:$AY$42,2,0),"Sin Información")</f>
        <v>Sin Información</v>
      </c>
    </row>
    <row r="545" spans="1:15" x14ac:dyDescent="0.3">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3">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3">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Sin Información</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3">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3">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3">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3">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3">
      <c r="A552" t="str">
        <f>+Femicidios!G550</f>
        <v>Anilett Carolina Soto Cabrera</v>
      </c>
      <c r="B552" t="str">
        <f>+IFERROR(VLOOKUP(Femicidios!I550,tablas!$D$4:$E$19,2,0),"No Informada")</f>
        <v>Venezolana</v>
      </c>
      <c r="C552" t="str">
        <f>+IFERROR(VLOOKUP(Femicidios!J550,tablas!$G$4:$H$141,2,0),"No Informada")</f>
        <v>No Informada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Venezolana</v>
      </c>
      <c r="H552" t="str">
        <f>+IFERROR(VLOOKUP(Femicidios!R550,tablas!$V$4:$W$123,2,0),"No Informado")</f>
        <v>No Informado</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En curso</v>
      </c>
      <c r="N552" t="str">
        <f>+IFERROR(VLOOKUP(Femicidios!AB550,tablas!$AQ$4:$AR$28,2,0),"Sin Información")</f>
        <v>Prisión preventiva</v>
      </c>
      <c r="O552" t="str">
        <f>+IFERROR(VLOOKUP(Femicidios!AD550,tablas!$AX$4:$AY$42,2,0),"Sin Información")</f>
        <v>Sin Información</v>
      </c>
    </row>
    <row r="553" spans="1:15" x14ac:dyDescent="0.3">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3">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3">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3">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3">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3">
      <c r="A558" t="str">
        <f>+Femicidios!G556</f>
        <v>Rosa Blanca Martínez Duarte</v>
      </c>
      <c r="B558" t="str">
        <f>+IFERROR(VLOOKUP(Femicidios!I556,tablas!$D$4:$E$19,2,0),"No Informada")</f>
        <v>Chilena</v>
      </c>
      <c r="C558" t="str">
        <f>+IFERROR(VLOOKUP(Femicidios!J556,tablas!$G$4:$H$141,2,0),"No Informada")</f>
        <v>Dueña de Casa</v>
      </c>
      <c r="D558" t="str">
        <f>+IFERROR(VLOOKUP(Femicidios!L556,tablas!$J$4:$K$11,2,0),"Sin Información")</f>
        <v>NO</v>
      </c>
      <c r="E558" t="str">
        <f>+IFERROR(VLOOKUP(Femicidios!M556,tablas!$M$4:$N$52,2,0),"Sin Información")</f>
        <v>Conviviente</v>
      </c>
      <c r="F558" t="str">
        <f>+IFERROR(VLOOKUP(Femicidios!N556,tablas!$P$4:$Q$23,2,0),"No Informado")</f>
        <v>Femicidio Íntimo</v>
      </c>
      <c r="G558" t="str">
        <f>+IFERROR(VLOOKUP(Femicidios!Q556,tablas!$S$4:$T$21,2,0),"No Informada")</f>
        <v>Chilena</v>
      </c>
      <c r="H558" t="str">
        <f>+IFERROR(VLOOKUP(Femicidios!R556,tablas!$V$4:$W$123,2,0),"No Informado")</f>
        <v>No Informado</v>
      </c>
      <c r="I558" t="str">
        <f>+IFERROR(VLOOKUP(Femicidios!S556,tablas!$Y$4:$Z$9,2,0),"No Informado")</f>
        <v>NO</v>
      </c>
      <c r="J558" t="str">
        <f>+IFERROR(VLOOKUP(Femicidios!T556,tablas!$AB$4:$AC$8,2,0),"No Informado")</f>
        <v>SI</v>
      </c>
      <c r="K558" t="str">
        <f>+IFERROR(VLOOKUP(Femicidios!W556,tablas!$AE$4:$AF$9,2,0),"No Informado")</f>
        <v>SI</v>
      </c>
      <c r="L558" t="str">
        <f>+IFERROR(VLOOKUP(Femicidios!X556,tablas!$AH$4:$AI$33,2,0),"No Informada")</f>
        <v>Femicidio</v>
      </c>
      <c r="M558" t="str">
        <f>+IFERROR(VLOOKUP(Femicidios!Z556,tablas!$AN$4:$AO$22,2,0),"Sin Información")</f>
        <v>En curso</v>
      </c>
      <c r="N558" t="str">
        <f>+IFERROR(VLOOKUP(Femicidios!AB556,tablas!$AQ$4:$AR$28,2,0),"Sin Información")</f>
        <v>Prisión preventiva</v>
      </c>
      <c r="O558" t="str">
        <f>+IFERROR(VLOOKUP(Femicidios!AD556,tablas!$AX$4:$AY$42,2,0),"Sin Información")</f>
        <v>Sin Información</v>
      </c>
    </row>
    <row r="559" spans="1:15" x14ac:dyDescent="0.3">
      <c r="A559" t="str">
        <f>+Femicidios!G557</f>
        <v>Catalina Salazar León</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Conviviente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SI</v>
      </c>
      <c r="K559" t="str">
        <f>+IFERROR(VLOOKUP(Femicidios!W557,tablas!$AE$4:$AF$9,2,0),"No Informado")</f>
        <v>SI</v>
      </c>
      <c r="L559" t="str">
        <f>+IFERROR(VLOOKUP(Femicidios!X557,tablas!$AH$4:$AI$33,2,0),"No Informada")</f>
        <v>Femicidio</v>
      </c>
      <c r="M559" t="str">
        <f>+IFERROR(VLOOKUP(Femicidios!Z557,tablas!$AN$4:$AO$22,2,0),"Sin Información")</f>
        <v>En curso</v>
      </c>
      <c r="N559" t="str">
        <f>+IFERROR(VLOOKUP(Femicidios!AB557,tablas!$AQ$4:$AR$28,2,0),"Sin Información")</f>
        <v>Prisión preventiva</v>
      </c>
      <c r="O559" t="str">
        <f>+IFERROR(VLOOKUP(Femicidios!AD557,tablas!$AX$4:$AY$42,2,0),"Sin Información")</f>
        <v>Sin Información</v>
      </c>
    </row>
    <row r="560" spans="1:15" x14ac:dyDescent="0.3">
      <c r="A560" t="str">
        <f>+Femicidios!G558</f>
        <v>Nury Briones Torrealba</v>
      </c>
      <c r="B560" t="str">
        <f>+IFERROR(VLOOKUP(Femicidios!I558,tablas!$D$4:$E$19,2,0),"No Informada")</f>
        <v>Chilena</v>
      </c>
      <c r="C560" t="str">
        <f>+IFERROR(VLOOKUP(Femicidios!J558,tablas!$G$4:$H$141,2,0),"No Informada")</f>
        <v>No Informada</v>
      </c>
      <c r="D560" t="str">
        <f>+IFERROR(VLOOKUP(Femicidios!L558,tablas!$J$4:$K$11,2,0),"Sin Información")</f>
        <v>NO</v>
      </c>
      <c r="E560" t="str">
        <f>+IFERROR(VLOOKUP(Femicidios!M558,tablas!$M$4:$N$52,2,0),"Sin Información")</f>
        <v>Conviviente</v>
      </c>
      <c r="F560" t="str">
        <f>+IFERROR(VLOOKUP(Femicidios!N558,tablas!$P$4:$Q$23,2,0),"No Informado")</f>
        <v>Femicidio Íntimo</v>
      </c>
      <c r="G560" t="str">
        <f>+IFERROR(VLOOKUP(Femicidios!Q558,tablas!$S$4:$T$21,2,0),"No Informada")</f>
        <v>Chilena</v>
      </c>
      <c r="H560" t="str">
        <f>+IFERROR(VLOOKUP(Femicidios!R558,tablas!$V$4:$W$123,2,0),"No Informado")</f>
        <v>Carabinero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3">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3">
      <c r="A562" t="str">
        <f>+Femicidios!G560</f>
        <v>Marjorie Ayala Farías</v>
      </c>
      <c r="B562" t="str">
        <f>+IFERROR(VLOOKUP(Femicidios!I560,tablas!$D$4:$E$19,2,0),"No Informada")</f>
        <v>Chilena</v>
      </c>
      <c r="C562" t="str">
        <f>+IFERROR(VLOOKUP(Femicidios!J560,tablas!$G$4:$H$141,2,0),"No Informada")</f>
        <v>Secretaria</v>
      </c>
      <c r="D562" t="str">
        <f>+IFERROR(VLOOKUP(Femicidios!L560,tablas!$J$4:$K$11,2,0),"Sin Información")</f>
        <v>NO</v>
      </c>
      <c r="E562" t="str">
        <f>+IFERROR(VLOOKUP(Femicidios!M560,tablas!$M$4:$N$52,2,0),"Sin Información")</f>
        <v>Sin Información</v>
      </c>
      <c r="F562" t="str">
        <f>+IFERROR(VLOOKUP(Femicidios!N560,tablas!$P$4:$Q$23,2,0),"No Informado")</f>
        <v>Femicidio Íntimo</v>
      </c>
      <c r="G562" t="str">
        <f>+IFERROR(VLOOKUP(Femicidios!Q560,tablas!$S$4:$T$21,2,0),"No Informada")</f>
        <v>Chilena</v>
      </c>
      <c r="H562" t="str">
        <f>+IFERROR(VLOOKUP(Femicidios!R560,tablas!$V$4:$W$123,2,0),"No Informado")</f>
        <v>Conserje</v>
      </c>
      <c r="I562" t="str">
        <f>+IFERROR(VLOOKUP(Femicidios!S560,tablas!$Y$4:$Z$9,2,0),"No Informado")</f>
        <v>SI</v>
      </c>
      <c r="J562" t="str">
        <f>+IFERROR(VLOOKUP(Femicidios!T560,tablas!$AB$4:$AC$8,2,0),"No Informado")</f>
        <v>NO</v>
      </c>
      <c r="K562" t="str">
        <f>+IFERROR(VLOOKUP(Femicidios!W560,tablas!$AE$4:$AF$9,2,0),"No Informado")</f>
        <v>SI</v>
      </c>
      <c r="L562" t="str">
        <f>+IFERROR(VLOOKUP(Femicidios!X560,tablas!$AH$4:$AI$33,2,0),"No Informada")</f>
        <v>Femicidio</v>
      </c>
      <c r="M562" t="str">
        <f>+IFERROR(VLOOKUP(Femicidios!Z560,tablas!$AN$4:$AO$22,2,0),"Sin Información")</f>
        <v>Sobreseída</v>
      </c>
      <c r="N562" t="str">
        <f>+IFERROR(VLOOKUP(Femicidios!AB560,tablas!$AQ$4:$AR$28,2,0),"Sin Información")</f>
        <v>Deceso</v>
      </c>
      <c r="O562" t="str">
        <f>+IFERROR(VLOOKUP(Femicidios!AD560,tablas!$AX$4:$AY$42,2,0),"Sin Información")</f>
        <v>Sin Información</v>
      </c>
    </row>
    <row r="563" spans="1:15" x14ac:dyDescent="0.3">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3">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3">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3">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3">
      <c r="A567" t="str">
        <f>+Femicidios!G565</f>
        <v>Natividad Barcaza Faúndez</v>
      </c>
      <c r="B567" t="str">
        <f>+IFERROR(VLOOKUP(Femicidios!I565,tablas!$D$4:$E$19,2,0),"No Informada")</f>
        <v>Chilena</v>
      </c>
      <c r="C567" t="str">
        <f>+IFERROR(VLOOKUP(Femicidios!J565,tablas!$G$4:$H$141,2,0),"No Informada")</f>
        <v>No Informada</v>
      </c>
      <c r="D567" t="str">
        <f>+IFERROR(VLOOKUP(Femicidios!L565,tablas!$J$4:$K$11,2,0),"Sin Información")</f>
        <v>Sin Información</v>
      </c>
      <c r="E567" t="str">
        <f>+IFERROR(VLOOKUP(Femicidios!M565,tablas!$M$4:$N$52,2,0),"Sin Información")</f>
        <v>Cónyuge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 Informado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3">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3">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3">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3">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3">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3">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3">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3">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3">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3">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3">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3">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3">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3">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3">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3">
      <c r="A583" t="str">
        <f>+Femicidios!G581</f>
        <v>Wendy del Carmen González Pérez</v>
      </c>
      <c r="B583" t="str">
        <f>+IFERROR(VLOOKUP(Femicidios!I581,tablas!$D$4:$E$19,2,0),"No Informada")</f>
        <v>Chilena</v>
      </c>
      <c r="C583" t="str">
        <f>+IFERROR(VLOOKUP(Femicidios!J581,tablas!$G$4:$H$141,2,0),"No Informada")</f>
        <v>No Informada</v>
      </c>
      <c r="D583" t="str">
        <f>+IFERROR(VLOOKUP(Femicidios!L581,tablas!$J$4:$K$11,2,0),"Sin Información")</f>
        <v>Sin Información</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NO</v>
      </c>
      <c r="J583" t="str">
        <f>+IFERROR(VLOOKUP(Femicidios!T581,tablas!$AB$4:$AC$8,2,0),"No Informado")</f>
        <v>No Informado</v>
      </c>
      <c r="K583" t="str">
        <f>+IFERROR(VLOOKUP(Femicidios!W581,tablas!$AE$4:$AF$9,2,0),"No Informado")</f>
        <v>SI</v>
      </c>
      <c r="L583" t="str">
        <f>+IFERROR(VLOOKUP(Femicidios!X581,tablas!$AH$4:$AI$33,2,0),"No Informada")</f>
        <v>Femicidio</v>
      </c>
      <c r="M583" t="str">
        <f>+IFERROR(VLOOKUP(Femicidios!Z581,tablas!$AN$4:$AO$22,2,0),"Sin Información")</f>
        <v>En curso</v>
      </c>
      <c r="N583" t="str">
        <f>+IFERROR(VLOOKUP(Femicidios!AB581,tablas!$AQ$4:$AR$28,2,0),"Sin Información")</f>
        <v>Detenido</v>
      </c>
      <c r="O583" t="str">
        <f>+IFERROR(VLOOKUP(Femicidios!AD581,tablas!$AX$4:$AY$42,2,0),"Sin Información")</f>
        <v>Sin Información</v>
      </c>
    </row>
    <row r="584" spans="1:15" x14ac:dyDescent="0.3">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3">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3">
      <c r="A586" t="str">
        <f>+Femicidios!G584</f>
        <v>Patricia Raquel Silva Leal</v>
      </c>
      <c r="B586" t="str">
        <f>+IFERROR(VLOOKUP(Femicidios!I584,tablas!$D$4:$E$19,2,0),"No Informada")</f>
        <v>Chilena</v>
      </c>
      <c r="C586" t="str">
        <f>+IFERROR(VLOOKUP(Femicidios!J584,tablas!$G$4:$H$141,2,0),"No Informada")</f>
        <v>No Informada</v>
      </c>
      <c r="D586" t="str">
        <f>+IFERROR(VLOOKUP(Femicidios!L584,tablas!$J$4:$K$11,2,0),"Sin Información")</f>
        <v>Sin Información</v>
      </c>
      <c r="E586" t="str">
        <f>+IFERROR(VLOOKUP(Femicidios!M584,tablas!$M$4:$N$52,2,0),"Sin Información")</f>
        <v>Cónyuge</v>
      </c>
      <c r="F586" t="str">
        <f>+IFERROR(VLOOKUP(Femicidios!N584,tablas!$P$4:$Q$23,2,0),"No Informado")</f>
        <v>Femicidio Íntimo</v>
      </c>
      <c r="G586" t="str">
        <f>+IFERROR(VLOOKUP(Femicidios!Q584,tablas!$S$4:$T$21,2,0),"No Informada")</f>
        <v>Chilena</v>
      </c>
      <c r="H586" t="str">
        <f>+IFERROR(VLOOKUP(Femicidios!R584,tablas!$V$4:$W$123,2,0),"No Informado")</f>
        <v>No Informado</v>
      </c>
      <c r="I586" t="str">
        <f>+IFERROR(VLOOKUP(Femicidios!S584,tablas!$Y$4:$Z$9,2,0),"No Informado")</f>
        <v>SI</v>
      </c>
      <c r="J586" t="str">
        <f>+IFERROR(VLOOKUP(Femicidios!T584,tablas!$AB$4:$AC$8,2,0),"No Informado")</f>
        <v>No Informado</v>
      </c>
      <c r="K586" t="str">
        <f>+IFERROR(VLOOKUP(Femicidios!W584,tablas!$AE$4:$AF$9,2,0),"No Informado")</f>
        <v>SI</v>
      </c>
      <c r="L586" t="str">
        <f>+IFERROR(VLOOKUP(Femicidios!X584,tablas!$AH$4:$AI$33,2,0),"No Informada")</f>
        <v>Femicidio</v>
      </c>
      <c r="M586" t="str">
        <f>+IFERROR(VLOOKUP(Femicidios!Z584,tablas!$AN$4:$AO$22,2,0),"Sin Información")</f>
        <v>Sobreseída</v>
      </c>
      <c r="N586" t="str">
        <f>+IFERROR(VLOOKUP(Femicidios!AB584,tablas!$AQ$4:$AR$28,2,0),"Sin Información")</f>
        <v>Deceso</v>
      </c>
      <c r="O586" t="str">
        <f>+IFERROR(VLOOKUP(Femicidios!AD584,tablas!$AX$4:$AY$42,2,0),"Sin Información")</f>
        <v>Sin Información</v>
      </c>
    </row>
    <row r="587" spans="1:15" x14ac:dyDescent="0.3">
      <c r="A587" t="str">
        <f>+Femicidios!G585</f>
        <v>Genoveva del Carmen Reyes Olea</v>
      </c>
      <c r="B587" t="str">
        <f>+IFERROR(VLOOKUP(Femicidios!I585,tablas!$D$4:$E$19,2,0),"No Informada")</f>
        <v>Chilena</v>
      </c>
      <c r="C587" t="str">
        <f>+IFERROR(VLOOKUP(Femicidios!J585,tablas!$G$4:$H$141,2,0),"No Informada")</f>
        <v>No Informada</v>
      </c>
      <c r="D587" t="str">
        <f>+IFERROR(VLOOKUP(Femicidios!L585,tablas!$J$4:$K$11,2,0),"Sin Información")</f>
        <v>Sin Información</v>
      </c>
      <c r="E587" t="str">
        <f>+IFERROR(VLOOKUP(Femicidios!M585,tablas!$M$4:$N$52,2,0),"Sin Información")</f>
        <v>Ex Pareja</v>
      </c>
      <c r="F587" t="str">
        <f>+IFERROR(VLOOKUP(Femicidios!N585,tablas!$P$4:$Q$23,2,0),"No Informado")</f>
        <v>Femicidio Íntimo</v>
      </c>
      <c r="G587" t="str">
        <f>+IFERROR(VLOOKUP(Femicidios!Q585,tablas!$S$4:$T$21,2,0),"No Informada")</f>
        <v>Chilena</v>
      </c>
      <c r="H587" t="str">
        <f>+IFERROR(VLOOKUP(Femicidios!R585,tablas!$V$4:$W$123,2,0),"No Informado")</f>
        <v>No Informado</v>
      </c>
      <c r="I587" t="str">
        <f>+IFERROR(VLOOKUP(Femicidios!S585,tablas!$Y$4:$Z$9,2,0),"No Informado")</f>
        <v>SI</v>
      </c>
      <c r="J587" t="str">
        <f>+IFERROR(VLOOKUP(Femicidios!T585,tablas!$AB$4:$AC$8,2,0),"No Informado")</f>
        <v>No Informado</v>
      </c>
      <c r="K587" t="str">
        <f>+IFERROR(VLOOKUP(Femicidios!W585,tablas!$AE$4:$AF$9,2,0),"No Informado")</f>
        <v>SI</v>
      </c>
      <c r="L587" t="str">
        <f>+IFERROR(VLOOKUP(Femicidios!X585,tablas!$AH$4:$AI$33,2,0),"No Informada")</f>
        <v>Femicidio</v>
      </c>
      <c r="M587" t="str">
        <f>+IFERROR(VLOOKUP(Femicidios!Z585,tablas!$AN$4:$AO$22,2,0),"Sin Información")</f>
        <v>Sobreseída</v>
      </c>
      <c r="N587" t="str">
        <f>+IFERROR(VLOOKUP(Femicidios!AB585,tablas!$AQ$4:$AR$28,2,0),"Sin Información")</f>
        <v>Deceso</v>
      </c>
      <c r="O587" t="str">
        <f>+IFERROR(VLOOKUP(Femicidios!AD585,tablas!$AX$4:$AY$42,2,0),"Sin Información")</f>
        <v>Sin Información</v>
      </c>
    </row>
    <row r="588" spans="1:15" x14ac:dyDescent="0.3">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3">
      <c r="A589" t="str">
        <f>+Femicidios!G587</f>
        <v>Ethel Liseth Chevez Sánchez</v>
      </c>
      <c r="B589" t="str">
        <f>+IFERROR(VLOOKUP(Femicidios!I587,tablas!$D$4:$E$19,2,0),"No Informada")</f>
        <v>Peruana</v>
      </c>
      <c r="C589" t="str">
        <f>+IFERROR(VLOOKUP(Femicidios!J587,tablas!$G$4:$H$141,2,0),"No Informada")</f>
        <v>No Informada</v>
      </c>
      <c r="D589" t="str">
        <f>+IFERROR(VLOOKUP(Femicidios!L587,tablas!$J$4:$K$11,2,0),"Sin Información")</f>
        <v>Presunta</v>
      </c>
      <c r="E589" t="str">
        <f>+IFERROR(VLOOKUP(Femicidios!M587,tablas!$M$4:$N$52,2,0),"Sin Información")</f>
        <v>ex Conviviente</v>
      </c>
      <c r="F589" t="str">
        <f>+IFERROR(VLOOKUP(Femicidios!N587,tablas!$P$4:$Q$23,2,0),"No Informado")</f>
        <v>Femicidio Íntimo</v>
      </c>
      <c r="G589" t="str">
        <f>+IFERROR(VLOOKUP(Femicidios!Q587,tablas!$S$4:$T$21,2,0),"No Informada")</f>
        <v>Venezolana</v>
      </c>
      <c r="H589" t="str">
        <f>+IFERROR(VLOOKUP(Femicidios!R587,tablas!$V$4:$W$123,2,0),"No Informado")</f>
        <v>No Informado</v>
      </c>
      <c r="I589" t="str">
        <f>+IFERROR(VLOOKUP(Femicidios!S587,tablas!$Y$4:$Z$9,2,0),"No Informado")</f>
        <v>Intento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Detenido</v>
      </c>
      <c r="O589" t="str">
        <f>+IFERROR(VLOOKUP(Femicidios!AD587,tablas!$AX$4:$AY$42,2,0),"Sin Información")</f>
        <v>Sin Información</v>
      </c>
    </row>
    <row r="590" spans="1:15" x14ac:dyDescent="0.3">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3">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3">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3">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3">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3">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3">
      <c r="A596" t="str">
        <f>+Femicidios!G594</f>
        <v>Leidy Lorena Saavedra Santa</v>
      </c>
      <c r="B596" t="str">
        <f>+IFERROR(VLOOKUP(Femicidios!I594,tablas!$D$4:$E$19,2,0),"No Informada")</f>
        <v>Colombiana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Dominicana</v>
      </c>
      <c r="H596" t="str">
        <f>+IFERROR(VLOOKUP(Femicidios!R594,tablas!$V$4:$W$123,2,0),"No Informado")</f>
        <v>No Informado</v>
      </c>
      <c r="I596" t="str">
        <f>+IFERROR(VLOOKUP(Femicidios!S594,tablas!$Y$4:$Z$9,2,0),"No Informado")</f>
        <v>NO</v>
      </c>
      <c r="J596" t="str">
        <f>+IFERROR(VLOOKUP(Femicidios!T594,tablas!$AB$4:$AC$8,2,0),"No Informado")</f>
        <v>No Informado</v>
      </c>
      <c r="K596" t="str">
        <f>+IFERROR(VLOOKUP(Femicidios!W594,tablas!$AE$4:$AF$9,2,0),"No Informado")</f>
        <v>SI</v>
      </c>
      <c r="L596" t="str">
        <f>+IFERROR(VLOOKUP(Femicidios!X594,tablas!$AH$4:$AI$33,2,0),"No Informada")</f>
        <v>Femicidio</v>
      </c>
      <c r="M596" t="str">
        <f>+IFERROR(VLOOKUP(Femicidios!Z594,tablas!$AN$4:$AO$22,2,0),"Sin Información")</f>
        <v>En curso</v>
      </c>
      <c r="N596" t="str">
        <f>+IFERROR(VLOOKUP(Femicidios!AB594,tablas!$AQ$4:$AR$28,2,0),"Sin Información")</f>
        <v>Detenido</v>
      </c>
      <c r="O596" t="str">
        <f>+IFERROR(VLOOKUP(Femicidios!AD594,tablas!$AX$4:$AY$42,2,0),"Sin Información")</f>
        <v>Sin Información</v>
      </c>
    </row>
    <row r="597" spans="1:15" x14ac:dyDescent="0.3">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3">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3">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3">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3">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3">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Sin Información</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3">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3">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3">
      <c r="A605" t="str">
        <f>+Femicidios!G603</f>
        <v>Susana Hernández Chiche</v>
      </c>
      <c r="B605" t="str">
        <f>+IFERROR(VLOOKUP(Femicidios!I603,tablas!$D$4:$E$19,2,0),"No Informada")</f>
        <v>Chilena</v>
      </c>
      <c r="C605" t="str">
        <f>+IFERROR(VLOOKUP(Femicidios!J603,tablas!$G$4:$H$141,2,0),"No Informada")</f>
        <v>Cuidado Autos</v>
      </c>
      <c r="D605" t="str">
        <f>+IFERROR(VLOOKUP(Femicidios!L603,tablas!$J$4:$K$11,2,0),"Sin Información")</f>
        <v>Sin Información</v>
      </c>
      <c r="E605" t="str">
        <f>+IFERROR(VLOOKUP(Femicidios!M603,tablas!$M$4:$N$52,2,0),"Sin Información")</f>
        <v>Conviviente</v>
      </c>
      <c r="F605" t="str">
        <f>+IFERROR(VLOOKUP(Femicidios!N603,tablas!$P$4:$Q$23,2,0),"No Informado")</f>
        <v>Femicidio Íntimo</v>
      </c>
      <c r="G605" t="str">
        <f>+IFERROR(VLOOKUP(Femicidios!Q603,tablas!$S$4:$T$21,2,0),"No Informada")</f>
        <v>No Informada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3">
      <c r="A606" t="str">
        <f>+Femicidios!G604</f>
        <v>Carolina Lincán Villegas Viveros</v>
      </c>
      <c r="B606" t="str">
        <f>+IFERROR(VLOOKUP(Femicidios!I604,tablas!$D$4:$E$19,2,0),"No Informada")</f>
        <v>Chilena</v>
      </c>
      <c r="C606" t="str">
        <f>+IFERROR(VLOOKUP(Femicidios!J604,tablas!$G$4:$H$141,2,0),"No Informada")</f>
        <v>No Informada</v>
      </c>
      <c r="D606" t="str">
        <f>+IFERROR(VLOOKUP(Femicidios!L604,tablas!$J$4:$K$11,2,0),"Sin Información")</f>
        <v>Sin Información</v>
      </c>
      <c r="E606" t="str">
        <f>+IFERROR(VLOOKUP(Femicidios!M604,tablas!$M$4:$N$52,2,0),"Sin Información")</f>
        <v>Conviviente</v>
      </c>
      <c r="F606" t="str">
        <f>+IFERROR(VLOOKUP(Femicidios!N604,tablas!$P$4:$Q$23,2,0),"No Informado")</f>
        <v>Femicidio Íntimo</v>
      </c>
      <c r="G606" t="str">
        <f>+IFERROR(VLOOKUP(Femicidios!Q604,tablas!$S$4:$T$21,2,0),"No Informada")</f>
        <v>Chilena</v>
      </c>
      <c r="H606" t="str">
        <f>+IFERROR(VLOOKUP(Femicidios!R604,tablas!$V$4:$W$123,2,0),"No Informado")</f>
        <v>No Informado</v>
      </c>
      <c r="I606" t="str">
        <f>+IFERROR(VLOOKUP(Femicidios!S604,tablas!$Y$4:$Z$9,2,0),"No Informado")</f>
        <v>NO</v>
      </c>
      <c r="J606" t="str">
        <f>+IFERROR(VLOOKUP(Femicidios!T604,tablas!$AB$4:$AC$8,2,0),"No Informado")</f>
        <v>No Informado</v>
      </c>
      <c r="K606" t="str">
        <f>+IFERROR(VLOOKUP(Femicidios!W604,tablas!$AE$4:$AF$9,2,0),"No Informado")</f>
        <v>SI</v>
      </c>
      <c r="L606" t="str">
        <f>+IFERROR(VLOOKUP(Femicidios!X604,tablas!$AH$4:$AI$33,2,0),"No Informada")</f>
        <v>Femicidio</v>
      </c>
      <c r="M606" t="str">
        <f>+IFERROR(VLOOKUP(Femicidios!Z604,tablas!$AN$4:$AO$22,2,0),"Sin Información")</f>
        <v>En curso</v>
      </c>
      <c r="N606" t="str">
        <f>+IFERROR(VLOOKUP(Femicidios!AB604,tablas!$AQ$4:$AR$28,2,0),"Sin Información")</f>
        <v>Detenido</v>
      </c>
      <c r="O606" t="str">
        <f>+IFERROR(VLOOKUP(Femicidios!AD604,tablas!$AX$4:$AY$42,2,0),"Sin Información")</f>
        <v>Sin Información</v>
      </c>
    </row>
    <row r="607" spans="1:15" x14ac:dyDescent="0.3">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3">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3">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3">
      <c r="A610" t="str">
        <f>+Femicidios!G608</f>
        <v>Silvia Susana Adasme Soto</v>
      </c>
      <c r="B610" t="str">
        <f>+IFERROR(VLOOKUP(Femicidios!I608,tablas!$D$4:$E$19,2,0),"No Informada")</f>
        <v>Chilena</v>
      </c>
      <c r="C610" t="str">
        <f>+IFERROR(VLOOKUP(Femicidios!J608,tablas!$G$4:$H$141,2,0),"No Informada")</f>
        <v>Comerciante</v>
      </c>
      <c r="D610" t="str">
        <f>+IFERROR(VLOOKUP(Femicidios!L608,tablas!$J$4:$K$11,2,0),"Sin Información")</f>
        <v>Sin Información</v>
      </c>
      <c r="E610" t="str">
        <f>+IFERROR(VLOOKUP(Femicidios!M608,tablas!$M$4:$N$52,2,0),"Sin Información")</f>
        <v>ex Conviviente</v>
      </c>
      <c r="F610" t="str">
        <f>+IFERROR(VLOOKUP(Femicidios!N608,tablas!$P$4:$Q$23,2,0),"No Informado")</f>
        <v>Femicidio Íntimo</v>
      </c>
      <c r="G610" t="str">
        <f>+IFERROR(VLOOKUP(Femicidios!Q608,tablas!$S$4:$T$21,2,0),"No Informada")</f>
        <v>Chilena</v>
      </c>
      <c r="H610" t="str">
        <f>+IFERROR(VLOOKUP(Femicidios!R608,tablas!$V$4:$W$123,2,0),"No Informado")</f>
        <v>Comerciante</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Confeso</v>
      </c>
      <c r="O610" t="str">
        <f>+IFERROR(VLOOKUP(Femicidios!AD608,tablas!$AX$4:$AY$42,2,0),"Sin Información")</f>
        <v>Sin Información</v>
      </c>
    </row>
    <row r="611" spans="1:15" x14ac:dyDescent="0.3">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3">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3">
      <c r="A613" t="str">
        <f>+Femicidios!G611</f>
        <v>Katherine Fernández Quintero</v>
      </c>
      <c r="B613" t="str">
        <f>+IFERROR(VLOOKUP(Femicidios!I611,tablas!$D$4:$E$19,2,0),"No Informada")</f>
        <v>Venezolana</v>
      </c>
      <c r="C613" t="str">
        <f>+IFERROR(VLOOKUP(Femicidios!J611,tablas!$G$4:$H$141,2,0),"No Informada")</f>
        <v>No Informada</v>
      </c>
      <c r="D613" t="str">
        <f>+IFERROR(VLOOKUP(Femicidios!L611,tablas!$J$4:$K$11,2,0),"Sin Información")</f>
        <v>Sin Información</v>
      </c>
      <c r="E613" t="str">
        <f>+IFERROR(VLOOKUP(Femicidios!M611,tablas!$M$4:$N$52,2,0),"Sin Información")</f>
        <v>Cónyuge</v>
      </c>
      <c r="F613" t="str">
        <f>+IFERROR(VLOOKUP(Femicidios!N611,tablas!$P$4:$Q$23,2,0),"No Informado")</f>
        <v>Femicidio Íntimo</v>
      </c>
      <c r="G613" t="str">
        <f>+IFERROR(VLOOKUP(Femicidios!Q611,tablas!$S$4:$T$21,2,0),"No Informada")</f>
        <v>Venezolana</v>
      </c>
      <c r="H613" t="str">
        <f>+IFERROR(VLOOKUP(Femicidios!R611,tablas!$V$4:$W$123,2,0),"No Informado")</f>
        <v>No Informado</v>
      </c>
      <c r="I613" t="str">
        <f>+IFERROR(VLOOKUP(Femicidios!S611,tablas!$Y$4:$Z$9,2,0),"No Informado")</f>
        <v>NO</v>
      </c>
      <c r="J613" t="str">
        <f>+IFERROR(VLOOKUP(Femicidios!T611,tablas!$AB$4:$AC$8,2,0),"No Informado")</f>
        <v>No Informado</v>
      </c>
      <c r="K613" t="str">
        <f>+IFERROR(VLOOKUP(Femicidios!W611,tablas!$AE$4:$AF$9,2,0),"No Informado")</f>
        <v>SI</v>
      </c>
      <c r="L613" t="str">
        <f>+IFERROR(VLOOKUP(Femicidios!X611,tablas!$AH$4:$AI$33,2,0),"No Informada")</f>
        <v>Femicidio</v>
      </c>
      <c r="M613" t="str">
        <f>+IFERROR(VLOOKUP(Femicidios!Z611,tablas!$AN$4:$AO$22,2,0),"Sin Información")</f>
        <v>En curso</v>
      </c>
      <c r="N613" t="str">
        <f>+IFERROR(VLOOKUP(Femicidios!AB611,tablas!$AQ$4:$AR$28,2,0),"Sin Información")</f>
        <v>Detenido</v>
      </c>
      <c r="O613" t="str">
        <f>+IFERROR(VLOOKUP(Femicidios!AD611,tablas!$AX$4:$AY$42,2,0),"Sin Información")</f>
        <v>Sin Información</v>
      </c>
    </row>
    <row r="614" spans="1:15" x14ac:dyDescent="0.3">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3">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3">
      <c r="A616" t="str">
        <f>+Femicidios!G614</f>
        <v>Isabel Margarita Álvarez Solís</v>
      </c>
      <c r="B616" t="str">
        <f>+IFERROR(VLOOKUP(Femicidios!I614,tablas!$D$4:$E$19,2,0),"No Informada")</f>
        <v>Chilena</v>
      </c>
      <c r="C616" t="str">
        <f>+IFERROR(VLOOKUP(Femicidios!J614,tablas!$G$4:$H$141,2,0),"No Informada")</f>
        <v>No Informada</v>
      </c>
      <c r="D616" t="str">
        <f>+IFERROR(VLOOKUP(Femicidios!L614,tablas!$J$4:$K$11,2,0),"Sin Información")</f>
        <v>Sin Información</v>
      </c>
      <c r="E616" t="str">
        <f>+IFERROR(VLOOKUP(Femicidios!M614,tablas!$M$4:$N$52,2,0),"Sin Información")</f>
        <v>Sin Información</v>
      </c>
      <c r="F616" t="str">
        <f>+IFERROR(VLOOKUP(Femicidios!N614,tablas!$P$4:$Q$23,2,0),"No Informado")</f>
        <v>Femicidio Íntimo</v>
      </c>
      <c r="G616" t="str">
        <f>+IFERROR(VLOOKUP(Femicidios!Q614,tablas!$S$4:$T$21,2,0),"No Informada")</f>
        <v>Chilena</v>
      </c>
      <c r="H616" t="str">
        <f>+IFERROR(VLOOKUP(Femicidios!R614,tablas!$V$4:$W$123,2,0),"No Informado")</f>
        <v>No Informado</v>
      </c>
      <c r="I616" t="str">
        <f>+IFERROR(VLOOKUP(Femicidios!S614,tablas!$Y$4:$Z$9,2,0),"No Informado")</f>
        <v>NO</v>
      </c>
      <c r="J616" t="str">
        <f>+IFERROR(VLOOKUP(Femicidios!T614,tablas!$AB$4:$AC$8,2,0),"No Informado")</f>
        <v>No Informado</v>
      </c>
      <c r="K616" t="str">
        <f>+IFERROR(VLOOKUP(Femicidios!W614,tablas!$AE$4:$AF$9,2,0),"No Informado")</f>
        <v>No Informado</v>
      </c>
      <c r="L616" t="str">
        <f>+IFERROR(VLOOKUP(Femicidios!X614,tablas!$AH$4:$AI$33,2,0),"No Informada")</f>
        <v>Femicidio</v>
      </c>
      <c r="M616" t="str">
        <f>+IFERROR(VLOOKUP(Femicidios!Z614,tablas!$AN$4:$AO$22,2,0),"Sin Información")</f>
        <v>En curso</v>
      </c>
      <c r="N616" t="str">
        <f>+IFERROR(VLOOKUP(Femicidios!AB614,tablas!$AQ$4:$AR$28,2,0),"Sin Información")</f>
        <v>Detenido</v>
      </c>
      <c r="O616" t="str">
        <f>+IFERROR(VLOOKUP(Femicidios!AD614,tablas!$AX$4:$AY$42,2,0),"Sin Información")</f>
        <v>Sin Información</v>
      </c>
    </row>
    <row r="617" spans="1:15" x14ac:dyDescent="0.3">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3">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3">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3">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3">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3">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3">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3">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3">
      <c r="A625" t="str">
        <f>+Femicidios!G623</f>
        <v>María Ángela Galindo Delgado</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Sin Información</v>
      </c>
      <c r="F625" t="str">
        <f>+IFERROR(VLOOKUP(Femicidios!N623,tablas!$P$4:$Q$23,2,0),"No Informado")</f>
        <v>No Informado</v>
      </c>
      <c r="G625" t="str">
        <f>+IFERROR(VLOOKUP(Femicidios!Q623,tablas!$S$4:$T$21,2,0),"No Informada")</f>
        <v>No Informada</v>
      </c>
      <c r="H625" t="str">
        <f>+IFERROR(VLOOKUP(Femicidios!R623,tablas!$V$4:$W$123,2,0),"No Informado")</f>
        <v>No Informado</v>
      </c>
      <c r="I625" t="str">
        <f>+IFERROR(VLOOKUP(Femicidios!S623,tablas!$Y$4:$Z$9,2,0),"No Informado")</f>
        <v>NO</v>
      </c>
      <c r="J625" t="str">
        <f>+IFERROR(VLOOKUP(Femicidios!T623,tablas!$AB$4:$AC$8,2,0),"No Informado")</f>
        <v>No Informado</v>
      </c>
      <c r="K625" t="str">
        <f>+IFERROR(VLOOKUP(Femicidios!W623,tablas!$AE$4:$AF$9,2,0),"No Informado")</f>
        <v>No Informado</v>
      </c>
      <c r="L625" t="str">
        <f>+IFERROR(VLOOKUP(Femicidios!X623,tablas!$AH$4:$AI$33,2,0),"No Informada")</f>
        <v>No Informada</v>
      </c>
      <c r="M625" t="str">
        <f>+IFERROR(VLOOKUP(Femicidios!Z623,tablas!$AN$4:$AO$22,2,0),"Sin Información")</f>
        <v>Sin Información</v>
      </c>
      <c r="N625" t="str">
        <f>+IFERROR(VLOOKUP(Femicidios!AB623,tablas!$AQ$4:$AR$28,2,0),"Sin Información")</f>
        <v>Sin Información</v>
      </c>
      <c r="O625" t="str">
        <f>+IFERROR(VLOOKUP(Femicidios!AD623,tablas!$AX$4:$AY$42,2,0),"Sin Información")</f>
        <v>Sin Información</v>
      </c>
    </row>
    <row r="626" spans="1:15" x14ac:dyDescent="0.3">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3">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3">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3">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3">
      <c r="A630" t="str">
        <f>+Femicidios!G628</f>
        <v>Yasna Bustos Muñoz</v>
      </c>
      <c r="B630" t="str">
        <f>+IFERROR(VLOOKUP(Femicidios!I628,tablas!$D$4:$E$19,2,0),"No Informada")</f>
        <v>Chilena</v>
      </c>
      <c r="C630" t="str">
        <f>+IFERROR(VLOOKUP(Femicidios!J628,tablas!$G$4:$H$141,2,0),"No Informada")</f>
        <v>No Informada</v>
      </c>
      <c r="D630" t="str">
        <f>+IFERROR(VLOOKUP(Femicidios!L628,tablas!$J$4:$K$11,2,0),"Sin Información")</f>
        <v>Sin Información</v>
      </c>
      <c r="E630" t="str">
        <f>+IFERROR(VLOOKUP(Femicidios!M628,tablas!$M$4:$N$52,2,0),"Sin Información")</f>
        <v>Conviviente</v>
      </c>
      <c r="F630" t="str">
        <f>+IFERROR(VLOOKUP(Femicidios!N628,tablas!$P$4:$Q$23,2,0),"No Informado")</f>
        <v>Femicidio Íntimo</v>
      </c>
      <c r="G630" t="str">
        <f>+IFERROR(VLOOKUP(Femicidios!Q628,tablas!$S$4:$T$21,2,0),"No Informada")</f>
        <v>Chilena</v>
      </c>
      <c r="H630" t="str">
        <f>+IFERROR(VLOOKUP(Femicidios!R628,tablas!$V$4:$W$123,2,0),"No Informado")</f>
        <v>Conductor</v>
      </c>
      <c r="I630" t="str">
        <f>+IFERROR(VLOOKUP(Femicidios!S628,tablas!$Y$4:$Z$9,2,0),"No Informado")</f>
        <v>Intento</v>
      </c>
      <c r="J630" t="str">
        <f>+IFERROR(VLOOKUP(Femicidios!T628,tablas!$AB$4:$AC$8,2,0),"No Informado")</f>
        <v>SI</v>
      </c>
      <c r="K630" t="str">
        <f>+IFERROR(VLOOKUP(Femicidios!W628,tablas!$AE$4:$AF$9,2,0),"No Informado")</f>
        <v>SI</v>
      </c>
      <c r="L630" t="str">
        <f>+IFERROR(VLOOKUP(Femicidios!X628,tablas!$AH$4:$AI$33,2,0),"No Informada")</f>
        <v>Femicidio</v>
      </c>
      <c r="M630" t="str">
        <f>+IFERROR(VLOOKUP(Femicidios!Z628,tablas!$AN$4:$AO$22,2,0),"Sin Información")</f>
        <v>En curso</v>
      </c>
      <c r="N630" t="str">
        <f>+IFERROR(VLOOKUP(Femicidios!AB628,tablas!$AQ$4:$AR$28,2,0),"Sin Información")</f>
        <v>Detenido</v>
      </c>
      <c r="O630" t="str">
        <f>+IFERROR(VLOOKUP(Femicidios!AD628,tablas!$AX$4:$AY$42,2,0),"Sin Información")</f>
        <v>Sin Información</v>
      </c>
    </row>
    <row r="631" spans="1:15" x14ac:dyDescent="0.3">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3">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3">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3">
      <c r="A634" t="str">
        <f>+Femicidios!G632</f>
        <v>Nataly Davison Escobar</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Conviviente</v>
      </c>
      <c r="F634" t="str">
        <f>+IFERROR(VLOOKUP(Femicidios!N632,tablas!$P$4:$Q$23,2,0),"No Informado")</f>
        <v>Femicidio Íntimo</v>
      </c>
      <c r="G634" t="str">
        <f>+IFERROR(VLOOKUP(Femicidios!Q632,tablas!$S$4:$T$21,2,0),"No Informada")</f>
        <v>Chilena</v>
      </c>
      <c r="H634" t="str">
        <f>+IFERROR(VLOOKUP(Femicidios!R632,tablas!$V$4:$W$123,2,0),"No Informado")</f>
        <v>No Informado</v>
      </c>
      <c r="I634" t="str">
        <f>+IFERROR(VLOOKUP(Femicidios!S632,tablas!$Y$4:$Z$9,2,0),"No Informado")</f>
        <v>NO</v>
      </c>
      <c r="J634" t="str">
        <f>+IFERROR(VLOOKUP(Femicidios!T632,tablas!$AB$4:$AC$8,2,0),"No Informado")</f>
        <v>No Informado</v>
      </c>
      <c r="K634" t="str">
        <f>+IFERROR(VLOOKUP(Femicidios!W632,tablas!$AE$4:$AF$9,2,0),"No Informado")</f>
        <v>SI</v>
      </c>
      <c r="L634" t="str">
        <f>+IFERROR(VLOOKUP(Femicidios!X632,tablas!$AH$4:$AI$33,2,0),"No Informada")</f>
        <v>Femicidio Íntimo</v>
      </c>
      <c r="M634" t="str">
        <f>+IFERROR(VLOOKUP(Femicidios!Z632,tablas!$AN$4:$AO$22,2,0),"Sin Información")</f>
        <v>En curso</v>
      </c>
      <c r="N634" t="str">
        <f>+IFERROR(VLOOKUP(Femicidios!AB632,tablas!$AQ$4:$AR$28,2,0),"Sin Información")</f>
        <v>Formalizado</v>
      </c>
      <c r="O634" t="str">
        <f>+IFERROR(VLOOKUP(Femicidios!AD632,tablas!$AX$4:$AY$42,2,0),"Sin Información")</f>
        <v>Sin Información</v>
      </c>
    </row>
    <row r="635" spans="1:15" x14ac:dyDescent="0.3">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3">
      <c r="A636" t="str">
        <f>+Femicidios!G634</f>
        <v>Viviana Estrada</v>
      </c>
      <c r="B636" t="str">
        <f>+IFERROR(VLOOKUP(Femicidios!I634,tablas!$D$4:$E$19,2,0),"No Informada")</f>
        <v>Chilena</v>
      </c>
      <c r="C636" t="str">
        <f>+IFERROR(VLOOKUP(Femicidios!J634,tablas!$G$4:$H$141,2,0),"No Informada")</f>
        <v>No Informada</v>
      </c>
      <c r="D636" t="str">
        <f>+IFERROR(VLOOKUP(Femicidios!L634,tablas!$J$4:$K$11,2,0),"Sin Información")</f>
        <v>Sin Información</v>
      </c>
      <c r="E636" t="str">
        <f>+IFERROR(VLOOKUP(Femicidios!M634,tablas!$M$4:$N$52,2,0),"Sin Información")</f>
        <v>ex Conviviente</v>
      </c>
      <c r="F636" t="str">
        <f>+IFERROR(VLOOKUP(Femicidios!N634,tablas!$P$4:$Q$23,2,0),"No Informado")</f>
        <v>Femicidio Íntimo</v>
      </c>
      <c r="G636" t="str">
        <f>+IFERROR(VLOOKUP(Femicidios!Q634,tablas!$S$4:$T$21,2,0),"No Informada")</f>
        <v>Chilena</v>
      </c>
      <c r="H636" t="str">
        <f>+IFERROR(VLOOKUP(Femicidios!R634,tablas!$V$4:$W$123,2,0),"No Informado")</f>
        <v>No Informado</v>
      </c>
      <c r="I636" t="str">
        <f>+IFERROR(VLOOKUP(Femicidios!S634,tablas!$Y$4:$Z$9,2,0),"No Informado")</f>
        <v>SI</v>
      </c>
      <c r="J636" t="str">
        <f>+IFERROR(VLOOKUP(Femicidios!T634,tablas!$AB$4:$AC$8,2,0),"No Informado")</f>
        <v>No Informado</v>
      </c>
      <c r="K636" t="str">
        <f>+IFERROR(VLOOKUP(Femicidios!W634,tablas!$AE$4:$AF$9,2,0),"No Informado")</f>
        <v>SI</v>
      </c>
      <c r="L636" t="str">
        <f>+IFERROR(VLOOKUP(Femicidios!X634,tablas!$AH$4:$AI$33,2,0),"No Informada")</f>
        <v>Femicidio Íntimo</v>
      </c>
      <c r="M636" t="str">
        <f>+IFERROR(VLOOKUP(Femicidios!Z634,tablas!$AN$4:$AO$22,2,0),"Sin Información")</f>
        <v>Sobreseída</v>
      </c>
      <c r="N636" t="str">
        <f>+IFERROR(VLOOKUP(Femicidios!AB634,tablas!$AQ$4:$AR$28,2,0),"Sin Información")</f>
        <v>Deceso</v>
      </c>
      <c r="O636" t="str">
        <f>+IFERROR(VLOOKUP(Femicidios!AD634,tablas!$AX$4:$AY$42,2,0),"Sin Información")</f>
        <v>Sin Información</v>
      </c>
    </row>
    <row r="637" spans="1:15" x14ac:dyDescent="0.3">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3">
      <c r="A638" t="str">
        <f>+Femicidios!G636</f>
        <v>Nataly Vilma Escobar Jara</v>
      </c>
      <c r="B638" t="str">
        <f>+IFERROR(VLOOKUP(Femicidios!I636,tablas!$D$4:$E$19,2,0),"No Informada")</f>
        <v>Colombiana</v>
      </c>
      <c r="C638" t="str">
        <f>+IFERROR(VLOOKUP(Femicidios!J636,tablas!$G$4:$H$141,2,0),"No Informada")</f>
        <v>No Informada</v>
      </c>
      <c r="D638" t="str">
        <f>+IFERROR(VLOOKUP(Femicidios!L636,tablas!$J$4:$K$11,2,0),"Sin Información")</f>
        <v>Sin Información</v>
      </c>
      <c r="E638" t="str">
        <f>+IFERROR(VLOOKUP(Femicidios!M636,tablas!$M$4:$N$52,2,0),"Sin Información")</f>
        <v>Conviviente</v>
      </c>
      <c r="F638" t="str">
        <f>+IFERROR(VLOOKUP(Femicidios!N636,tablas!$P$4:$Q$23,2,0),"No Informado")</f>
        <v>Femicidio Íntimo</v>
      </c>
      <c r="G638" t="str">
        <f>+IFERROR(VLOOKUP(Femicidios!Q636,tablas!$S$4:$T$21,2,0),"No Informada")</f>
        <v>Colombiana</v>
      </c>
      <c r="H638" t="str">
        <f>+IFERROR(VLOOKUP(Femicidios!R636,tablas!$V$4:$W$123,2,0),"No Informado")</f>
        <v>No Informado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 Íntimo</v>
      </c>
      <c r="M638" t="str">
        <f>+IFERROR(VLOOKUP(Femicidios!Z636,tablas!$AN$4:$AO$22,2,0),"Sin Información")</f>
        <v>En curso</v>
      </c>
      <c r="N638" t="str">
        <f>+IFERROR(VLOOKUP(Femicidios!AB636,tablas!$AQ$4:$AR$28,2,0),"Sin Información")</f>
        <v>Prisión preventiva</v>
      </c>
      <c r="O638" t="str">
        <f>+IFERROR(VLOOKUP(Femicidios!AD636,tablas!$AX$4:$AY$42,2,0),"Sin Información")</f>
        <v>Sin Información</v>
      </c>
    </row>
    <row r="639" spans="1:15" x14ac:dyDescent="0.3">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3">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3">
      <c r="A641" t="str">
        <f>+Femicidios!G639</f>
        <v>Kleibell Luciana Morales Graterol</v>
      </c>
      <c r="B641" t="str">
        <f>+IFERROR(VLOOKUP(Femicidios!I639,tablas!$D$4:$E$19,2,0),"No Informada")</f>
        <v>Venezolana</v>
      </c>
      <c r="C641" t="str">
        <f>+IFERROR(VLOOKUP(Femicidios!J639,tablas!$G$4:$H$141,2,0),"No Informada")</f>
        <v>No Informada</v>
      </c>
      <c r="D641" t="str">
        <f>+IFERROR(VLOOKUP(Femicidios!L639,tablas!$J$4:$K$11,2,0),"Sin Información")</f>
        <v>Sin Información</v>
      </c>
      <c r="E641" t="str">
        <f>+IFERROR(VLOOKUP(Femicidios!M639,tablas!$M$4:$N$52,2,0),"Sin Información")</f>
        <v>Cónyuge</v>
      </c>
      <c r="F641" t="str">
        <f>+IFERROR(VLOOKUP(Femicidios!N639,tablas!$P$4:$Q$23,2,0),"No Informado")</f>
        <v>Femicidio Íntimo</v>
      </c>
      <c r="G641" t="str">
        <f>+IFERROR(VLOOKUP(Femicidios!Q639,tablas!$S$4:$T$21,2,0),"No Informada")</f>
        <v>Venezolana</v>
      </c>
      <c r="H641" t="str">
        <f>+IFERROR(VLOOKUP(Femicidios!R639,tablas!$V$4:$W$123,2,0),"No Informado")</f>
        <v>No Informado</v>
      </c>
      <c r="I641" t="str">
        <f>+IFERROR(VLOOKUP(Femicidios!S639,tablas!$Y$4:$Z$9,2,0),"No Informado")</f>
        <v>SI</v>
      </c>
      <c r="J641" t="str">
        <f>+IFERROR(VLOOKUP(Femicidios!T639,tablas!$AB$4:$AC$8,2,0),"No Informado")</f>
        <v>No Informado</v>
      </c>
      <c r="K641" t="str">
        <f>+IFERROR(VLOOKUP(Femicidios!W639,tablas!$AE$4:$AF$9,2,0),"No Informado")</f>
        <v>No Informado</v>
      </c>
      <c r="L641" t="str">
        <f>+IFERROR(VLOOKUP(Femicidios!X639,tablas!$AH$4:$AI$33,2,0),"No Informada")</f>
        <v>Femicidio Íntimo</v>
      </c>
      <c r="M641" t="str">
        <f>+IFERROR(VLOOKUP(Femicidios!Z639,tablas!$AN$4:$AO$22,2,0),"Sin Información")</f>
        <v>Autor se suicidó</v>
      </c>
      <c r="N641" t="str">
        <f>+IFERROR(VLOOKUP(Femicidios!AB639,tablas!$AQ$4:$AR$28,2,0),"Sin Información")</f>
        <v>Se suicidó</v>
      </c>
      <c r="O641" t="str">
        <f>+IFERROR(VLOOKUP(Femicidios!AD639,tablas!$AX$4:$AY$42,2,0),"Sin Información")</f>
        <v>Sin Información</v>
      </c>
    </row>
    <row r="642" spans="1:15" x14ac:dyDescent="0.3">
      <c r="A642" t="str">
        <f>+Femicidios!G640</f>
        <v>Camila Alejandra Díaz Álvarez</v>
      </c>
      <c r="B642" t="str">
        <f>+IFERROR(VLOOKUP(Femicidios!I640,tablas!$D$4:$E$19,2,0),"No Informada")</f>
        <v>Chilena</v>
      </c>
      <c r="C642" t="str">
        <f>+IFERROR(VLOOKUP(Femicidios!J640,tablas!$G$4:$H$141,2,0),"No Informada")</f>
        <v>No Informada</v>
      </c>
      <c r="D642" t="str">
        <f>+IFERROR(VLOOKUP(Femicidios!L640,tablas!$J$4:$K$11,2,0),"Sin Información")</f>
        <v>Sin Información</v>
      </c>
      <c r="E642" t="str">
        <f>+IFERROR(VLOOKUP(Femicidios!M640,tablas!$M$4:$N$52,2,0),"Sin Información")</f>
        <v>Conviviente</v>
      </c>
      <c r="F642" t="str">
        <f>+IFERROR(VLOOKUP(Femicidios!N640,tablas!$P$4:$Q$23,2,0),"No Informado")</f>
        <v>Femicidio Íntimo</v>
      </c>
      <c r="G642" t="str">
        <f>+IFERROR(VLOOKUP(Femicidios!Q640,tablas!$S$4:$T$21,2,0),"No Informada")</f>
        <v>No Informada</v>
      </c>
      <c r="H642" t="str">
        <f>+IFERROR(VLOOKUP(Femicidios!R640,tablas!$V$4:$W$123,2,0),"No Informado")</f>
        <v>No Informado</v>
      </c>
      <c r="I642" t="str">
        <f>+IFERROR(VLOOKUP(Femicidios!S640,tablas!$Y$4:$Z$9,2,0),"No Informado")</f>
        <v>NO</v>
      </c>
      <c r="J642" t="str">
        <f>+IFERROR(VLOOKUP(Femicidios!T640,tablas!$AB$4:$AC$8,2,0),"No Informado")</f>
        <v>No Informado</v>
      </c>
      <c r="K642" t="str">
        <f>+IFERROR(VLOOKUP(Femicidios!W640,tablas!$AE$4:$AF$9,2,0),"No Informado")</f>
        <v>No Informado</v>
      </c>
      <c r="L642" t="str">
        <f>+IFERROR(VLOOKUP(Femicidios!X640,tablas!$AH$4:$AI$33,2,0),"No Informada")</f>
        <v>Femicidio</v>
      </c>
      <c r="M642" t="str">
        <f>+IFERROR(VLOOKUP(Femicidios!Z640,tablas!$AN$4:$AO$22,2,0),"Sin Información")</f>
        <v>Sin Información</v>
      </c>
      <c r="N642" t="str">
        <f>+IFERROR(VLOOKUP(Femicidios!AB640,tablas!$AQ$4:$AR$28,2,0),"Sin Información")</f>
        <v>Formalizado</v>
      </c>
      <c r="O642" t="str">
        <f>+IFERROR(VLOOKUP(Femicidios!AD640,tablas!$AX$4:$AY$42,2,0),"Sin Información")</f>
        <v>Sin Información</v>
      </c>
    </row>
    <row r="643" spans="1:15" x14ac:dyDescent="0.3">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3">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3">
      <c r="A645" t="str">
        <f>+Femicidios!G643</f>
        <v>Alsacia Lorena Arriagada Morales</v>
      </c>
      <c r="B645" t="str">
        <f>+IFERROR(VLOOKUP(Femicidios!I643,tablas!$D$4:$E$19,2,0),"No Informada")</f>
        <v>Chilena</v>
      </c>
      <c r="C645" t="str">
        <f>+IFERROR(VLOOKUP(Femicidios!J643,tablas!$G$4:$H$141,2,0),"No Informada")</f>
        <v>No Informada</v>
      </c>
      <c r="D645" t="str">
        <f>+IFERROR(VLOOKUP(Femicidios!L643,tablas!$J$4:$K$11,2,0),"Sin Información")</f>
        <v>Sin Información</v>
      </c>
      <c r="E645" t="str">
        <f>+IFERROR(VLOOKUP(Femicidios!M643,tablas!$M$4:$N$52,2,0),"Sin Información")</f>
        <v>Cónyuge</v>
      </c>
      <c r="F645" t="str">
        <f>+IFERROR(VLOOKUP(Femicidios!N643,tablas!$P$4:$Q$23,2,0),"No Informado")</f>
        <v>Femicidio Íntimo</v>
      </c>
      <c r="G645" t="str">
        <f>+IFERROR(VLOOKUP(Femicidios!Q643,tablas!$S$4:$T$21,2,0),"No Informada")</f>
        <v>No Informada</v>
      </c>
      <c r="H645" t="str">
        <f>+IFERROR(VLOOKUP(Femicidios!R643,tablas!$V$4:$W$123,2,0),"No Informado")</f>
        <v>No Informado</v>
      </c>
      <c r="I645" t="str">
        <f>+IFERROR(VLOOKUP(Femicidios!S643,tablas!$Y$4:$Z$9,2,0),"No Informado")</f>
        <v>No Informado</v>
      </c>
      <c r="J645" t="str">
        <f>+IFERROR(VLOOKUP(Femicidios!T643,tablas!$AB$4:$AC$8,2,0),"No Informado")</f>
        <v>No Informado</v>
      </c>
      <c r="K645" t="str">
        <f>+IFERROR(VLOOKUP(Femicidios!W643,tablas!$AE$4:$AF$9,2,0),"No Informado")</f>
        <v>No Informado</v>
      </c>
      <c r="L645" t="str">
        <f>+IFERROR(VLOOKUP(Femicidios!X643,tablas!$AH$4:$AI$33,2,0),"No Informada")</f>
        <v>Femicidio</v>
      </c>
      <c r="M645" t="str">
        <f>+IFERROR(VLOOKUP(Femicidios!Z643,tablas!$AN$4:$AO$22,2,0),"Sin Información")</f>
        <v>Detenido</v>
      </c>
      <c r="N645" t="str">
        <f>+IFERROR(VLOOKUP(Femicidios!AB643,tablas!$AQ$4:$AR$28,2,0),"Sin Información")</f>
        <v>No Informada</v>
      </c>
      <c r="O645" t="str">
        <f>+IFERROR(VLOOKUP(Femicidios!AD643,tablas!$AX$4:$AY$42,2,0),"Sin Información")</f>
        <v>Sin Información</v>
      </c>
    </row>
    <row r="646" spans="1:15" x14ac:dyDescent="0.3">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3">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3">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3">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3">
      <c r="A650" t="str">
        <f>+Femicidios!G648</f>
        <v>Jocelyn Hernández Jara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Conviviente</v>
      </c>
      <c r="F650" t="str">
        <f>+IFERROR(VLOOKUP(Femicidios!N648,tablas!$P$4:$Q$23,2,0),"No Informado")</f>
        <v>Femicidio Íntimo</v>
      </c>
      <c r="G650" t="str">
        <f>+IFERROR(VLOOKUP(Femicidios!Q648,tablas!$S$4:$T$21,2,0),"No Informada")</f>
        <v>No Informada</v>
      </c>
      <c r="H650" t="str">
        <f>+IFERROR(VLOOKUP(Femicidios!R648,tablas!$V$4:$W$123,2,0),"No Informado")</f>
        <v>No Informado</v>
      </c>
      <c r="I650" t="str">
        <f>+IFERROR(VLOOKUP(Femicidios!S648,tablas!$Y$4:$Z$9,2,0),"No Informado")</f>
        <v>NO</v>
      </c>
      <c r="J650" t="str">
        <f>+IFERROR(VLOOKUP(Femicidios!T648,tablas!$AB$4:$AC$8,2,0),"No Informado")</f>
        <v>No Informado</v>
      </c>
      <c r="K650" t="str">
        <f>+IFERROR(VLOOKUP(Femicidios!W648,tablas!$AE$4:$AF$9,2,0),"No Informado")</f>
        <v>No Informado</v>
      </c>
      <c r="L650" t="str">
        <f>+IFERROR(VLOOKUP(Femicidios!X648,tablas!$AH$4:$AI$33,2,0),"No Informada")</f>
        <v>Femicidio Íntimo</v>
      </c>
      <c r="M650" t="str">
        <f>+IFERROR(VLOOKUP(Femicidios!Z648,tablas!$AN$4:$AO$22,2,0),"Sin Información")</f>
        <v>Detenido</v>
      </c>
      <c r="N650" t="str">
        <f>+IFERROR(VLOOKUP(Femicidios!AB648,tablas!$AQ$4:$AR$28,2,0),"Sin Información")</f>
        <v>Detenido</v>
      </c>
      <c r="O650" t="str">
        <f>+IFERROR(VLOOKUP(Femicidios!AD648,tablas!$AX$4:$AY$42,2,0),"Sin Información")</f>
        <v>Sin Información</v>
      </c>
    </row>
    <row r="651" spans="1:15" x14ac:dyDescent="0.3">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3">
      <c r="A652" t="str">
        <f>+Femicidios!G650</f>
        <v>María Isabel Pavez Zamora</v>
      </c>
      <c r="B652" t="str">
        <f>+IFERROR(VLOOKUP(Femicidios!I650,tablas!$D$4:$E$19,2,0),"No Informada")</f>
        <v>Chilena</v>
      </c>
      <c r="C652" t="str">
        <f>+IFERROR(VLOOKUP(Femicidios!J650,tablas!$G$4:$H$141,2,0),"No Informada")</f>
        <v>Estudiante</v>
      </c>
      <c r="D652" t="str">
        <f>+IFERROR(VLOOKUP(Femicidios!L650,tablas!$J$4:$K$11,2,0),"Sin Información")</f>
        <v>Sin Información</v>
      </c>
      <c r="E652" t="str">
        <f>+IFERROR(VLOOKUP(Femicidios!M650,tablas!$M$4:$N$52,2,0),"Sin Información")</f>
        <v>Ex Pareja</v>
      </c>
      <c r="F652" t="str">
        <f>+IFERROR(VLOOKUP(Femicidios!N650,tablas!$P$4:$Q$23,2,0),"No Informado")</f>
        <v>Femicidio Íntimo</v>
      </c>
      <c r="G652" t="str">
        <f>+IFERROR(VLOOKUP(Femicidios!Q650,tablas!$S$4:$T$21,2,0),"No Informada")</f>
        <v>Mexicana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No Informado</v>
      </c>
      <c r="L652" t="str">
        <f>+IFERROR(VLOOKUP(Femicidios!X650,tablas!$AH$4:$AI$33,2,0),"No Informada")</f>
        <v>Femicidio Íntimo</v>
      </c>
      <c r="M652" t="str">
        <f>+IFERROR(VLOOKUP(Femicidios!Z650,tablas!$AN$4:$AO$22,2,0),"Sin Información")</f>
        <v>Prófugo</v>
      </c>
      <c r="N652" t="str">
        <f>+IFERROR(VLOOKUP(Femicidios!AB650,tablas!$AQ$4:$AR$28,2,0),"Sin Información")</f>
        <v>Orden de Detención</v>
      </c>
      <c r="O652" t="str">
        <f>+IFERROR(VLOOKUP(Femicidios!AD650,tablas!$AX$4:$AY$42,2,0),"Sin Información")</f>
        <v>Sin Información</v>
      </c>
    </row>
    <row r="653" spans="1:15" x14ac:dyDescent="0.3">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3">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3">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3">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3">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3">
      <c r="A658" t="str">
        <f>+Femicidios!G656</f>
        <v>Bartolita del Carmen Paredes Castillo</v>
      </c>
      <c r="B658" t="str">
        <f>+IFERROR(VLOOKUP(Femicidios!I656,tablas!$D$4:$E$19,2,0),"No Informada")</f>
        <v>Chilena</v>
      </c>
      <c r="C658" t="str">
        <f>+IFERROR(VLOOKUP(Femicidios!J656,tablas!$G$4:$H$141,2,0),"No Informada")</f>
        <v>Comerciante</v>
      </c>
      <c r="D658" t="str">
        <f>+IFERROR(VLOOKUP(Femicidios!L656,tablas!$J$4:$K$11,2,0),"Sin Información")</f>
        <v>NO</v>
      </c>
      <c r="E658" t="str">
        <f>+IFERROR(VLOOKUP(Femicidios!M656,tablas!$M$4:$N$52,2,0),"Sin Información")</f>
        <v>Cónyuge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SI</v>
      </c>
      <c r="K658" t="str">
        <f>+IFERROR(VLOOKUP(Femicidios!W656,tablas!$AE$4:$AF$9,2,0),"No Informado")</f>
        <v>SI</v>
      </c>
      <c r="L658" t="str">
        <f>+IFERROR(VLOOKUP(Femicidios!X656,tablas!$AH$4:$AI$33,2,0),"No Informada")</f>
        <v>Femicidio Íntimo</v>
      </c>
      <c r="M658" t="str">
        <f>+IFERROR(VLOOKUP(Femicidios!Z656,tablas!$AN$4:$AO$22,2,0),"Sin Información")</f>
        <v>En curso</v>
      </c>
      <c r="N658" t="str">
        <f>+IFERROR(VLOOKUP(Femicidios!AB656,tablas!$AQ$4:$AR$28,2,0),"Sin Información")</f>
        <v>Detenido</v>
      </c>
      <c r="O658" t="str">
        <f>+IFERROR(VLOOKUP(Femicidios!AD656,tablas!$AX$4:$AY$42,2,0),"Sin Información")</f>
        <v>Sin Información</v>
      </c>
    </row>
    <row r="659" spans="1:15" x14ac:dyDescent="0.3">
      <c r="A659" t="str">
        <f>+Femicidios!G657</f>
        <v>Mariana Ariela Milla Nuñez</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Sin Información</v>
      </c>
      <c r="F659" t="str">
        <f>+IFERROR(VLOOKUP(Femicidios!N657,tablas!$P$4:$Q$23,2,0),"No Informado")</f>
        <v>Femicidio Íntimo</v>
      </c>
      <c r="G659" t="str">
        <f>+IFERROR(VLOOKUP(Femicidios!Q657,tablas!$S$4:$T$21,2,0),"No Informada")</f>
        <v>Chilena</v>
      </c>
      <c r="H659" t="str">
        <f>+IFERROR(VLOOKUP(Femicidios!R657,tablas!$V$4:$W$123,2,0),"No Informado")</f>
        <v>No Informado</v>
      </c>
      <c r="I659" t="str">
        <f>+IFERROR(VLOOKUP(Femicidios!S657,tablas!$Y$4:$Z$9,2,0),"No Informado")</f>
        <v>NO</v>
      </c>
      <c r="J659" t="str">
        <f>+IFERROR(VLOOKUP(Femicidios!T657,tablas!$AB$4:$AC$8,2,0),"No Informado")</f>
        <v>No Informado</v>
      </c>
      <c r="K659" t="str">
        <f>+IFERROR(VLOOKUP(Femicidios!W657,tablas!$AE$4:$AF$9,2,0),"No Informado")</f>
        <v>SI</v>
      </c>
      <c r="L659" t="str">
        <f>+IFERROR(VLOOKUP(Femicidios!X657,tablas!$AH$4:$AI$33,2,0),"No Informada")</f>
        <v>Femicidio Íntimo</v>
      </c>
      <c r="M659" t="str">
        <f>+IFERROR(VLOOKUP(Femicidios!Z657,tablas!$AN$4:$AO$22,2,0),"Sin Información")</f>
        <v>En curso</v>
      </c>
      <c r="N659" t="str">
        <f>+IFERROR(VLOOKUP(Femicidios!AB657,tablas!$AQ$4:$AR$28,2,0),"Sin Información")</f>
        <v>Prisión preventiva</v>
      </c>
      <c r="O659" t="str">
        <f>+IFERROR(VLOOKUP(Femicidios!AD657,tablas!$AX$4:$AY$42,2,0),"Sin Información")</f>
        <v>Sin Información</v>
      </c>
    </row>
    <row r="660" spans="1:15" x14ac:dyDescent="0.3">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3">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3">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3">
      <c r="A663" t="str">
        <f>+Femicidios!G661</f>
        <v>Yorka González Barrera</v>
      </c>
      <c r="B663" t="str">
        <f>+IFERROR(VLOOKUP(Femicidios!I661,tablas!$D$4:$E$19,2,0),"No Informada")</f>
        <v>Chilena</v>
      </c>
      <c r="C663" t="str">
        <f>+IFERROR(VLOOKUP(Femicidios!J661,tablas!$G$4:$H$141,2,0),"No Informada")</f>
        <v>No Informada</v>
      </c>
      <c r="D663" t="str">
        <f>+IFERROR(VLOOKUP(Femicidios!L661,tablas!$J$4:$K$11,2,0),"Sin Información")</f>
        <v>NO</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No Informado</v>
      </c>
      <c r="I663" t="str">
        <f>+IFERROR(VLOOKUP(Femicidios!S661,tablas!$Y$4:$Z$9,2,0),"No Informado")</f>
        <v>NO</v>
      </c>
      <c r="J663" t="str">
        <f>+IFERROR(VLOOKUP(Femicidios!T661,tablas!$AB$4:$AC$8,2,0),"No Informado")</f>
        <v>No Informado</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Prisión preventiva</v>
      </c>
      <c r="O663" t="str">
        <f>+IFERROR(VLOOKUP(Femicidios!AD661,tablas!$AX$4:$AY$42,2,0),"Sin Información")</f>
        <v>Sin Información</v>
      </c>
    </row>
    <row r="664" spans="1:15" x14ac:dyDescent="0.3">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3">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3">
      <c r="A666" t="str">
        <f>+Femicidios!G664</f>
        <v>Norma Jeannette Quiroga Zúñiga</v>
      </c>
      <c r="B666" t="str">
        <f>+IFERROR(VLOOKUP(Femicidios!I664,tablas!$D$4:$E$19,2,0),"No Informada")</f>
        <v>No Informada</v>
      </c>
      <c r="C666" t="str">
        <f>+IFERROR(VLOOKUP(Femicidios!J664,tablas!$G$4:$H$141,2,0),"No Informada")</f>
        <v>No Informada</v>
      </c>
      <c r="D666" t="str">
        <f>+IFERROR(VLOOKUP(Femicidios!L664,tablas!$J$4:$K$11,2,0),"Sin Información")</f>
        <v>NO</v>
      </c>
      <c r="E666" t="str">
        <f>+IFERROR(VLOOKUP(Femicidios!M664,tablas!$M$4:$N$52,2,0),"Sin Información")</f>
        <v>ex Conviviente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NO</v>
      </c>
      <c r="J666" t="str">
        <f>+IFERROR(VLOOKUP(Femicidios!T664,tablas!$AB$4:$AC$8,2,0),"No Informado")</f>
        <v>No Informado</v>
      </c>
      <c r="K666" t="str">
        <f>+IFERROR(VLOOKUP(Femicidios!W664,tablas!$AE$4:$AF$9,2,0),"No Informado")</f>
        <v>SI</v>
      </c>
      <c r="L666" t="str">
        <f>+IFERROR(VLOOKUP(Femicidios!X664,tablas!$AH$4:$AI$33,2,0),"No Informada")</f>
        <v>Femicidio Íntimo</v>
      </c>
      <c r="M666" t="str">
        <f>+IFERROR(VLOOKUP(Femicidios!Z664,tablas!$AN$4:$AO$22,2,0),"Sin Información")</f>
        <v>Sin Información</v>
      </c>
      <c r="N666" t="str">
        <f>+IFERROR(VLOOKUP(Femicidios!AB664,tablas!$AQ$4:$AR$28,2,0),"Sin Información")</f>
        <v>Prófugo</v>
      </c>
      <c r="O666" t="str">
        <f>+IFERROR(VLOOKUP(Femicidios!AD664,tablas!$AX$4:$AY$42,2,0),"Sin Información")</f>
        <v>Sin Información</v>
      </c>
    </row>
    <row r="667" spans="1:15" x14ac:dyDescent="0.3">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3">
      <c r="A668" t="str">
        <f>+Femicidios!G666</f>
        <v>María Teresa Sepúlveda Smith</v>
      </c>
      <c r="B668" t="str">
        <f>+IFERROR(VLOOKUP(Femicidios!I666,tablas!$D$4:$E$19,2,0),"No Informada")</f>
        <v>Chilena</v>
      </c>
      <c r="C668" t="str">
        <f>+IFERROR(VLOOKUP(Femicidios!J666,tablas!$G$4:$H$141,2,0),"No Informada")</f>
        <v>No Informada</v>
      </c>
      <c r="D668" t="str">
        <f>+IFERROR(VLOOKUP(Femicidios!L666,tablas!$J$4:$K$11,2,0),"Sin Información")</f>
        <v>Sin Información</v>
      </c>
      <c r="E668" t="str">
        <f>+IFERROR(VLOOKUP(Femicidios!M666,tablas!$M$4:$N$52,2,0),"Sin Información")</f>
        <v>Cónyuge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SI</v>
      </c>
      <c r="J668" t="str">
        <f>+IFERROR(VLOOKUP(Femicidios!T666,tablas!$AB$4:$AC$8,2,0),"No Informado")</f>
        <v>No Informado</v>
      </c>
      <c r="K668" t="str">
        <f>+IFERROR(VLOOKUP(Femicidios!W666,tablas!$AE$4:$AF$9,2,0),"No Informado")</f>
        <v>SI</v>
      </c>
      <c r="L668" t="str">
        <f>+IFERROR(VLOOKUP(Femicidios!X666,tablas!$AH$4:$AI$33,2,0),"No Informada")</f>
        <v>Femicidio Íntimo</v>
      </c>
      <c r="M668" t="str">
        <f>+IFERROR(VLOOKUP(Femicidios!Z666,tablas!$AN$4:$AO$22,2,0),"Sin Información")</f>
        <v>Autor se suicidó</v>
      </c>
      <c r="N668" t="str">
        <f>+IFERROR(VLOOKUP(Femicidios!AB666,tablas!$AQ$4:$AR$28,2,0),"Sin Información")</f>
        <v>No Informada</v>
      </c>
      <c r="O668" t="str">
        <f>+IFERROR(VLOOKUP(Femicidios!AD666,tablas!$AX$4:$AY$42,2,0),"Sin Información")</f>
        <v>Sin Información</v>
      </c>
    </row>
    <row r="669" spans="1:15" x14ac:dyDescent="0.3">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3">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3">
      <c r="A671" t="str">
        <f>+Femicidios!G669</f>
        <v>Stephanie Emilien</v>
      </c>
      <c r="B671" t="str">
        <f>+IFERROR(VLOOKUP(Femicidios!I669,tablas!$D$4:$E$19,2,0),"No Informada")</f>
        <v>Haitiana</v>
      </c>
      <c r="C671" t="str">
        <f>+IFERROR(VLOOKUP(Femicidios!J669,tablas!$G$4:$H$141,2,0),"No Informada")</f>
        <v>No Informada</v>
      </c>
      <c r="D671" t="str">
        <f>+IFERROR(VLOOKUP(Femicidios!L669,tablas!$J$4:$K$11,2,0),"Sin Información")</f>
        <v>Sin Información</v>
      </c>
      <c r="E671" t="str">
        <f>+IFERROR(VLOOKUP(Femicidios!M669,tablas!$M$4:$N$52,2,0),"Sin Información")</f>
        <v>ex Conviviente</v>
      </c>
      <c r="F671" t="str">
        <f>+IFERROR(VLOOKUP(Femicidios!N669,tablas!$P$4:$Q$23,2,0),"No Informado")</f>
        <v>Femicidio Íntimo</v>
      </c>
      <c r="G671" t="str">
        <f>+IFERROR(VLOOKUP(Femicidios!Q669,tablas!$S$4:$T$21,2,0),"No Informada")</f>
        <v>Haitiana</v>
      </c>
      <c r="H671" t="str">
        <f>+IFERROR(VLOOKUP(Femicidios!R669,tablas!$V$4:$W$123,2,0),"No Informado")</f>
        <v>No Informado</v>
      </c>
      <c r="I671" t="str">
        <f>+IFERROR(VLOOKUP(Femicidios!S669,tablas!$Y$4:$Z$9,2,0),"No Informado")</f>
        <v>NO</v>
      </c>
      <c r="J671" t="str">
        <f>+IFERROR(VLOOKUP(Femicidios!T669,tablas!$AB$4:$AC$8,2,0),"No Informado")</f>
        <v>No Informado</v>
      </c>
      <c r="K671" t="str">
        <f>+IFERROR(VLOOKUP(Femicidios!W669,tablas!$AE$4:$AF$9,2,0),"No Informado")</f>
        <v>SI</v>
      </c>
      <c r="L671" t="str">
        <f>+IFERROR(VLOOKUP(Femicidios!X669,tablas!$AH$4:$AI$33,2,0),"No Informada")</f>
        <v>Femicidio Íntimo</v>
      </c>
      <c r="M671" t="str">
        <f>+IFERROR(VLOOKUP(Femicidios!Z669,tablas!$AN$4:$AO$22,2,0),"Sin Información")</f>
        <v>En curso</v>
      </c>
      <c r="N671" t="str">
        <f>+IFERROR(VLOOKUP(Femicidios!AB669,tablas!$AQ$4:$AR$28,2,0),"Sin Información")</f>
        <v>Prófugo</v>
      </c>
      <c r="O671" t="str">
        <f>+IFERROR(VLOOKUP(Femicidios!AD669,tablas!$AX$4:$AY$42,2,0),"Sin Información")</f>
        <v>Sin Información</v>
      </c>
    </row>
    <row r="672" spans="1:15" x14ac:dyDescent="0.3">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3">
      <c r="A673" t="str">
        <f>+Femicidios!G671</f>
        <v>Paulina Alejandra Gatica González</v>
      </c>
      <c r="B673" t="str">
        <f>+IFERROR(VLOOKUP(Femicidios!I671,tablas!$D$4:$E$19,2,0),"No Informada")</f>
        <v>Chilena</v>
      </c>
      <c r="C673" t="str">
        <f>+IFERROR(VLOOKUP(Femicidios!J671,tablas!$G$4:$H$141,2,0),"No Informada")</f>
        <v>Cajera</v>
      </c>
      <c r="D673" t="str">
        <f>+IFERROR(VLOOKUP(Femicidios!L671,tablas!$J$4:$K$11,2,0),"Sin Información")</f>
        <v>Sin Información</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Carnicero</v>
      </c>
      <c r="I673" t="str">
        <f>+IFERROR(VLOOKUP(Femicidios!S671,tablas!$Y$4:$Z$9,2,0),"No Informado")</f>
        <v>NO</v>
      </c>
      <c r="J673" t="str">
        <f>+IFERROR(VLOOKUP(Femicidios!T671,tablas!$AB$4:$AC$8,2,0),"No Informado")</f>
        <v>SI</v>
      </c>
      <c r="K673" t="str">
        <f>+IFERROR(VLOOKUP(Femicidios!W671,tablas!$AE$4:$AF$9,2,0),"No Informado")</f>
        <v>SI</v>
      </c>
      <c r="L673" t="str">
        <f>+IFERROR(VLOOKUP(Femicidios!X671,tablas!$AH$4:$AI$33,2,0),"No Informada")</f>
        <v>Femicidio Íntimo</v>
      </c>
      <c r="M673" t="str">
        <f>+IFERROR(VLOOKUP(Femicidios!Z671,tablas!$AN$4:$AO$22,2,0),"Sin Información")</f>
        <v>En curso</v>
      </c>
      <c r="N673" t="str">
        <f>+IFERROR(VLOOKUP(Femicidios!AB671,tablas!$AQ$4:$AR$28,2,0),"Sin Información")</f>
        <v>Formalizado</v>
      </c>
      <c r="O673" t="str">
        <f>+IFERROR(VLOOKUP(Femicidios!AD671,tablas!$AX$4:$AY$42,2,0),"Sin Información")</f>
        <v>Sin Información</v>
      </c>
    </row>
    <row r="674" spans="1:15" x14ac:dyDescent="0.3">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3">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3">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3">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3">
      <c r="A678" t="str">
        <f>+Femicidios!G676</f>
        <v>Catalina (C.E.V.U.)</v>
      </c>
      <c r="B678" t="str">
        <f>+IFERROR(VLOOKUP(Femicidios!I676,tablas!$D$4:$E$19,2,0),"No Informada")</f>
        <v>Chilena</v>
      </c>
      <c r="C678" t="str">
        <f>+IFERROR(VLOOKUP(Femicidios!J676,tablas!$G$4:$H$141,2,0),"No Informada")</f>
        <v>Estudiante</v>
      </c>
      <c r="D678" t="str">
        <f>+IFERROR(VLOOKUP(Femicidios!L676,tablas!$J$4:$K$11,2,0),"Sin Información")</f>
        <v>SI</v>
      </c>
      <c r="E678" t="str">
        <f>+IFERROR(VLOOKUP(Femicidios!M676,tablas!$M$4:$N$52,2,0),"Sin Información")</f>
        <v>Arrendatario</v>
      </c>
      <c r="F678" t="str">
        <f>+IFERROR(VLOOKUP(Femicidios!N676,tablas!$P$4:$Q$23,2,0),"No Informado")</f>
        <v>Femicidio No Íntimo</v>
      </c>
      <c r="G678" t="str">
        <f>+IFERROR(VLOOKUP(Femicidios!Q676,tablas!$S$4:$T$21,2,0),"No Informada")</f>
        <v>Chilena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Violación con Femicidio</v>
      </c>
      <c r="M678" t="str">
        <f>+IFERROR(VLOOKUP(Femicidios!Z676,tablas!$AN$4:$AO$22,2,0),"Sin Información")</f>
        <v>En curso</v>
      </c>
      <c r="N678" t="str">
        <f>+IFERROR(VLOOKUP(Femicidios!AB676,tablas!$AQ$4:$AR$28,2,0),"Sin Información")</f>
        <v>Prófugo</v>
      </c>
      <c r="O678" t="str">
        <f>+IFERROR(VLOOKUP(Femicidios!AD676,tablas!$AX$4:$AY$42,2,0),"Sin Información")</f>
        <v>Sin Información</v>
      </c>
    </row>
    <row r="679" spans="1:15" x14ac:dyDescent="0.3">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silvia valdes</cp:lastModifiedBy>
  <dcterms:created xsi:type="dcterms:W3CDTF">2021-06-02T22:42:34Z</dcterms:created>
  <dcterms:modified xsi:type="dcterms:W3CDTF">2022-03-14T22:38:33Z</dcterms:modified>
</cp:coreProperties>
</file>