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Gustavo Arancibia\Dropbox\Diseño DATA's (1)\Tablas Madre\Género\Violencia contra Mujer\Balance de Gestión Integral 2019 Min Mujer\"/>
    </mc:Choice>
  </mc:AlternateContent>
  <xr:revisionPtr revIDLastSave="0" documentId="13_ncr:1_{33B996D3-F8C9-4E32-A154-F4B8F696B63B}" xr6:coauthVersionLast="47" xr6:coauthVersionMax="47" xr10:uidLastSave="{00000000-0000-0000-0000-000000000000}"/>
  <bookViews>
    <workbookView xWindow="-120" yWindow="-120" windowWidth="20730" windowHeight="11160" xr2:uid="{48839F3C-A211-4257-B4F1-8660A6FDD9D5}"/>
  </bookViews>
  <sheets>
    <sheet name="CM-CA" sheetId="1" r:id="rId1"/>
    <sheet name="Tabla Auxiliar"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 i="2"/>
  <c r="H3" i="2"/>
  <c r="H4" i="2"/>
  <c r="H5" i="2"/>
  <c r="H6" i="2"/>
  <c r="H7" i="2"/>
  <c r="H8" i="2"/>
  <c r="H9" i="2"/>
  <c r="H10" i="2"/>
  <c r="H11" i="2"/>
  <c r="H12" i="2"/>
  <c r="H13" i="2"/>
  <c r="H14" i="2"/>
  <c r="H15" i="2"/>
  <c r="H16" i="2"/>
  <c r="H17" i="2"/>
  <c r="H18" i="2"/>
  <c r="H19" i="2"/>
  <c r="H2" i="2"/>
</calcChain>
</file>

<file path=xl/sharedStrings.xml><?xml version="1.0" encoding="utf-8"?>
<sst xmlns="http://schemas.openxmlformats.org/spreadsheetml/2006/main" count="276" uniqueCount="81">
  <si>
    <t>Establecimiento</t>
  </si>
  <si>
    <t>Centro de la Mujer</t>
  </si>
  <si>
    <t>Orientación e Información</t>
  </si>
  <si>
    <t>Ingresos de años anteriores (por arrastre)</t>
  </si>
  <si>
    <t>Casa de Acogida</t>
  </si>
  <si>
    <t>Tipo de Procedimiento</t>
  </si>
  <si>
    <t>Pre ingresos de Mujeres</t>
  </si>
  <si>
    <t>Ingresos de niños y niñas</t>
  </si>
  <si>
    <t>2014</t>
  </si>
  <si>
    <t>2015</t>
  </si>
  <si>
    <t>2016</t>
  </si>
  <si>
    <t>2017</t>
  </si>
  <si>
    <t>2018</t>
  </si>
  <si>
    <t>2019</t>
  </si>
  <si>
    <t>Descripción de Procedimiento</t>
  </si>
  <si>
    <t>Atención</t>
  </si>
  <si>
    <t>Ingreso</t>
  </si>
  <si>
    <t>Pre Ingreso</t>
  </si>
  <si>
    <t>Salida</t>
  </si>
  <si>
    <t>Egreso</t>
  </si>
  <si>
    <t>Deserción</t>
  </si>
  <si>
    <r>
      <rPr>
        <sz val="9"/>
        <rFont val="Roboto"/>
      </rPr>
      <t>Traslado</t>
    </r>
    <r>
      <rPr>
        <b/>
        <u/>
        <sz val="9"/>
        <color rgb="FF0000ED"/>
        <rFont val="Roboto"/>
      </rPr>
      <t/>
    </r>
  </si>
  <si>
    <t>Retiro</t>
  </si>
  <si>
    <t xml:space="preserve">Fallecimiento </t>
  </si>
  <si>
    <t>Ingresos efectivos de Mujeres</t>
  </si>
  <si>
    <t>Ingresos efectivos  de Mujeres</t>
  </si>
  <si>
    <t xml:space="preserve">Egreso </t>
  </si>
  <si>
    <t>Interrupción</t>
  </si>
  <si>
    <t>Derivacion</t>
  </si>
  <si>
    <t>Traslado</t>
  </si>
  <si>
    <t>Fallecimiento</t>
  </si>
  <si>
    <t>Id_Producto</t>
  </si>
  <si>
    <t>Id_Tipo_de_Procedimiento</t>
  </si>
  <si>
    <t>Id_Categoria</t>
  </si>
  <si>
    <t>Id</t>
  </si>
  <si>
    <t>Categoría</t>
  </si>
  <si>
    <t>Definición</t>
  </si>
  <si>
    <t>Parámetro</t>
  </si>
  <si>
    <t>Detalle</t>
  </si>
  <si>
    <t>Territorio</t>
  </si>
  <si>
    <t>Temporalidad</t>
  </si>
  <si>
    <t>Título</t>
  </si>
  <si>
    <t>Tags</t>
  </si>
  <si>
    <t>ISO país</t>
  </si>
  <si>
    <t>Nivel administrativo</t>
  </si>
  <si>
    <t>Descripción larga</t>
  </si>
  <si>
    <t>Fecha</t>
  </si>
  <si>
    <t>Unidad</t>
  </si>
  <si>
    <t>Responsable</t>
  </si>
  <si>
    <t>CHL</t>
  </si>
  <si>
    <t>Cantidad</t>
  </si>
  <si>
    <t>País</t>
  </si>
  <si>
    <t>Nacional</t>
  </si>
  <si>
    <t>Anual 2014-2019</t>
  </si>
  <si>
    <t>centro mujer, sernameg, ministerio mujer, género, mujer, violencia</t>
  </si>
  <si>
    <t>casa acogida, sernameg, ministerio mujer, género, mujer, violencia</t>
  </si>
  <si>
    <t>Natalia Arancibia</t>
  </si>
  <si>
    <t>Es la primera atención de acogida a toda mujer que requiera la ayuda del Centro, y aborda las distintas manifestaciones de violencia contra las mujeres para su derivación a instancias correspondientes.</t>
  </si>
  <si>
    <t>Corresponden a los ingresos de mujeres de años anteriores que continúan recibiendo ayuda de los Centros.</t>
  </si>
  <si>
    <t>Corresponden a los ingresos de mujeres en los Centros en el año actual de observación.</t>
  </si>
  <si>
    <t>Corresponden a las mujeres que ingresaron en años anteriores y que continúan alojándose en las Casas de Acogida.</t>
  </si>
  <si>
    <t>La categoría de Preingreso se refiere a la fase del proceso intervenido, que transcurre mientras se recibe a la mujer en el dispositivo y se evalúa su situación de riesgo vital o condición de vulnerabilidad que amerite su ingreso a la Casa de Acogida para la protección inmediata.</t>
  </si>
  <si>
    <t>Corresponden a los ingresos de mujeres en las Casas de Acogida en el año actual de observación. Este ocurre luego de 5 días hábiles después del pre ingreso, siempre y cuando la mujer quiera seguir con la intervención y cumpla con el perfil.</t>
  </si>
  <si>
    <t>Corresponden a los hijos o hijas de las mujeres que ingresan a las Casas de Acogida.</t>
  </si>
  <si>
    <t>Corresponde al fallecimiento de la mujer alojada en la Casa de Acogida.</t>
  </si>
  <si>
    <t>Se produce cuando la mujer incurre en conductas que constituyan una amenaza para su integridad, la de otras mujeres y/o sus hijos e hijas, o bien, cuando se vea amenazada la integridad del equipo técnico del dispositivo.</t>
  </si>
  <si>
    <t>Situación que se consigna como gestión complementaria hacia instituciones externas a la red de dispositivos VCM de SernamEG, y que puede ocurrir a lo largo del proceso interventivo. A contar del 2018 se eliminó como una categoría de salida desde los Centros.</t>
  </si>
  <si>
    <t>Se refiere a la decisión unilateral de la mujer de no continuar con la intervención, expresando claramente su intención de no querer participar de las atenciones en el dispositivo. Por otro lado, deben considerarse las ocasiones en que la mujer deja de asistir sin dar mayores explicaciones, y tampoco muestra alguna motivación por retomar la intervención, ni es posible re- contactarla.</t>
  </si>
  <si>
    <t>Corresponde al egreso de la mujer alojada en la Casa de Acogida, luego de haber finalizado el proceso de intervención.</t>
  </si>
  <si>
    <t>Atenciones de orientación e información</t>
  </si>
  <si>
    <t>Traslados desde las Casas de Acogida</t>
  </si>
  <si>
    <t>Retiros desde las Casas de Acogida</t>
  </si>
  <si>
    <t>Fallecimientos durante la intervención en las Casas de Acogida</t>
  </si>
  <si>
    <t>Deserciones de la intervención en las Casas de Acogida</t>
  </si>
  <si>
    <t>Fallecimientos durante la intervención en los Centros de la Mujer</t>
  </si>
  <si>
    <t>Traslados desde los Centros de la Mujer</t>
  </si>
  <si>
    <t>Derivaciones desde los Centros de la Mujer hacia otros lugares.</t>
  </si>
  <si>
    <t>Deserciones de la intervención en los Centros de la Mujer</t>
  </si>
  <si>
    <t>Egresos efectivos desde los Centros de la Mujer</t>
  </si>
  <si>
    <t>Egresos efectivos desde las Casas de Acogida</t>
  </si>
  <si>
    <t>Interrupciones de la intervención en los Centros de la Mujer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</si>
</sst>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9"/>
      <name val="Roboto"/>
    </font>
    <font>
      <b/>
      <u/>
      <sz val="9"/>
      <color rgb="FF0000ED"/>
      <name val="Roboto"/>
    </font>
    <font>
      <b/>
      <sz val="11"/>
      <color theme="0"/>
      <name val="Calibri"/>
      <family val="2"/>
      <scheme val="minor"/>
    </font>
    <font>
      <sz val="8"/>
      <name val="Calibri"/>
      <family val="2"/>
      <scheme val="minor"/>
    </font>
  </fonts>
  <fills count="4">
    <fill>
      <patternFill patternType="none"/>
    </fill>
    <fill>
      <patternFill patternType="gray125"/>
    </fill>
    <fill>
      <patternFill patternType="solid">
        <fgColor theme="1"/>
        <bgColor theme="1"/>
      </patternFill>
    </fill>
    <fill>
      <patternFill patternType="solid">
        <fgColor rgb="FFFFFF00"/>
        <bgColor indexed="64"/>
      </patternFill>
    </fill>
  </fills>
  <borders count="4">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s>
  <cellStyleXfs count="1">
    <xf numFmtId="0" fontId="0" fillId="0" borderId="0"/>
  </cellStyleXfs>
  <cellXfs count="8">
    <xf numFmtId="0" fontId="0" fillId="0" borderId="0" xfId="0"/>
    <xf numFmtId="0" fontId="3" fillId="2" borderId="1" xfId="0" applyFont="1" applyFill="1" applyBorder="1"/>
    <xf numFmtId="0" fontId="3" fillId="2" borderId="2" xfId="0" applyFont="1" applyFill="1" applyBorder="1"/>
    <xf numFmtId="0" fontId="3" fillId="2" borderId="3" xfId="0" applyFont="1" applyFill="1" applyBorder="1"/>
    <xf numFmtId="0" fontId="0" fillId="0" borderId="2" xfId="0" applyBorder="1"/>
    <xf numFmtId="0" fontId="0" fillId="0" borderId="2" xfId="0" applyBorder="1" applyAlignment="1">
      <alignment horizontal="center"/>
    </xf>
    <xf numFmtId="14" fontId="0" fillId="0" borderId="2" xfId="0" applyNumberFormat="1" applyBorder="1" applyAlignment="1">
      <alignment horizontal="center"/>
    </xf>
    <xf numFmtId="0" fontId="0" fillId="3" borderId="2"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7B1017-E342-4B46-A939-DDFEAA9A5365}" name="Centros_Mujer_Casas_Acogida" displayName="Centros_Mujer_Casas_Acogida" ref="A1:L19" totalsRowShown="0">
  <autoFilter ref="A1:L19" xr:uid="{197B1017-E342-4B46-A939-DDFEAA9A5365}"/>
  <tableColumns count="12">
    <tableColumn id="1" xr3:uid="{595BBE82-83A8-45D0-BF53-9DBA7CF79582}" name="Establecimiento"/>
    <tableColumn id="10" xr3:uid="{473D5709-FCF9-4660-9C8A-6781285881A0}" name="Id_Producto"/>
    <tableColumn id="12" xr3:uid="{38D3D1B7-CD4C-4803-9E71-8358B3A6143F}" name="Id_Tipo_de_Procedimiento"/>
    <tableColumn id="9" xr3:uid="{33D3D64C-541E-4865-B93D-0F605726A3D7}" name="Tipo de Procedimiento"/>
    <tableColumn id="13" xr3:uid="{BD66BAC0-B84B-46F6-AB26-0C42F2623840}" name="Id_Categoria"/>
    <tableColumn id="2" xr3:uid="{1E96A1AD-17AA-4DCB-ABFC-1F602AC420BB}" name="Descripción de Procedimiento"/>
    <tableColumn id="3" xr3:uid="{0ABCF848-847D-43E7-879B-51AE399D320E}" name="2014"/>
    <tableColumn id="4" xr3:uid="{C3928791-8FCA-4D1D-9C51-FDE773DB9A2D}" name="2015"/>
    <tableColumn id="5" xr3:uid="{256C11B9-0702-4886-AECD-B44E2AB061CD}" name="2016"/>
    <tableColumn id="6" xr3:uid="{14B779B4-3566-474C-A537-7CF5044CE5CF}" name="2017"/>
    <tableColumn id="7" xr3:uid="{EFDD9E46-3549-4B16-BCE2-269152CFC597}" name="2018"/>
    <tableColumn id="8" xr3:uid="{B6890C35-DA06-42DE-AA0B-C94022314249}" name="2019"/>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A3D78-F4C4-4FEA-95B5-A66283539031}">
  <dimension ref="A1:L19"/>
  <sheetViews>
    <sheetView tabSelected="1" workbookViewId="0">
      <selection activeCell="M2" sqref="M2"/>
    </sheetView>
  </sheetViews>
  <sheetFormatPr baseColWidth="10" defaultRowHeight="15" x14ac:dyDescent="0.25"/>
  <cols>
    <col min="1" max="3" width="19.28515625" customWidth="1"/>
    <col min="4" max="4" width="23.7109375" bestFit="1" customWidth="1"/>
    <col min="5" max="5" width="23.7109375" customWidth="1"/>
    <col min="6" max="6" width="37.42578125" customWidth="1"/>
  </cols>
  <sheetData>
    <row r="1" spans="1:12" x14ac:dyDescent="0.25">
      <c r="A1" t="s">
        <v>0</v>
      </c>
      <c r="B1" t="s">
        <v>31</v>
      </c>
      <c r="C1" t="s">
        <v>32</v>
      </c>
      <c r="D1" t="s">
        <v>5</v>
      </c>
      <c r="E1" t="s">
        <v>33</v>
      </c>
      <c r="F1" t="s">
        <v>14</v>
      </c>
      <c r="G1" t="s">
        <v>8</v>
      </c>
      <c r="H1" t="s">
        <v>9</v>
      </c>
      <c r="I1" t="s">
        <v>10</v>
      </c>
      <c r="J1" t="s">
        <v>11</v>
      </c>
      <c r="K1" t="s">
        <v>12</v>
      </c>
      <c r="L1" t="s">
        <v>13</v>
      </c>
    </row>
    <row r="2" spans="1:12" x14ac:dyDescent="0.25">
      <c r="A2" t="s">
        <v>1</v>
      </c>
      <c r="B2">
        <v>270108</v>
      </c>
      <c r="C2">
        <v>1</v>
      </c>
      <c r="D2" t="s">
        <v>15</v>
      </c>
      <c r="E2">
        <v>270108001</v>
      </c>
      <c r="F2" t="s">
        <v>2</v>
      </c>
      <c r="G2">
        <v>0</v>
      </c>
      <c r="H2">
        <v>0</v>
      </c>
      <c r="I2">
        <v>0</v>
      </c>
      <c r="J2">
        <v>0</v>
      </c>
      <c r="K2">
        <v>0</v>
      </c>
      <c r="L2">
        <v>18555</v>
      </c>
    </row>
    <row r="3" spans="1:12" x14ac:dyDescent="0.25">
      <c r="A3" t="s">
        <v>1</v>
      </c>
      <c r="B3">
        <v>270108</v>
      </c>
      <c r="C3">
        <v>2</v>
      </c>
      <c r="D3" t="s">
        <v>16</v>
      </c>
      <c r="E3">
        <v>270108002</v>
      </c>
      <c r="F3" t="s">
        <v>3</v>
      </c>
      <c r="G3">
        <v>0</v>
      </c>
      <c r="H3">
        <v>13842</v>
      </c>
      <c r="I3">
        <v>15254</v>
      </c>
      <c r="J3">
        <v>14108</v>
      </c>
      <c r="K3">
        <v>15251</v>
      </c>
      <c r="L3">
        <v>15829</v>
      </c>
    </row>
    <row r="4" spans="1:12" x14ac:dyDescent="0.25">
      <c r="A4" t="s">
        <v>1</v>
      </c>
      <c r="B4">
        <v>270108</v>
      </c>
      <c r="C4">
        <v>2</v>
      </c>
      <c r="D4" t="s">
        <v>16</v>
      </c>
      <c r="E4">
        <v>270108003</v>
      </c>
      <c r="F4" t="s">
        <v>25</v>
      </c>
      <c r="G4">
        <v>20393</v>
      </c>
      <c r="H4">
        <v>19285</v>
      </c>
      <c r="I4">
        <v>18979</v>
      </c>
      <c r="J4">
        <v>19171</v>
      </c>
      <c r="K4">
        <v>17059</v>
      </c>
      <c r="L4">
        <v>16287</v>
      </c>
    </row>
    <row r="5" spans="1:12" x14ac:dyDescent="0.25">
      <c r="A5" t="s">
        <v>4</v>
      </c>
      <c r="B5">
        <v>270109</v>
      </c>
      <c r="C5">
        <v>2</v>
      </c>
      <c r="D5" t="s">
        <v>16</v>
      </c>
      <c r="E5">
        <v>270109001</v>
      </c>
      <c r="F5" t="s">
        <v>3</v>
      </c>
      <c r="G5">
        <v>0</v>
      </c>
      <c r="H5">
        <v>95</v>
      </c>
      <c r="I5">
        <v>152</v>
      </c>
      <c r="J5">
        <v>141</v>
      </c>
      <c r="K5">
        <v>291</v>
      </c>
      <c r="L5">
        <v>176</v>
      </c>
    </row>
    <row r="6" spans="1:12" x14ac:dyDescent="0.25">
      <c r="A6" t="s">
        <v>4</v>
      </c>
      <c r="B6">
        <v>270109</v>
      </c>
      <c r="C6">
        <v>3</v>
      </c>
      <c r="D6" t="s">
        <v>17</v>
      </c>
      <c r="E6">
        <v>270109002</v>
      </c>
      <c r="F6" t="s">
        <v>6</v>
      </c>
      <c r="G6">
        <v>229</v>
      </c>
      <c r="H6">
        <v>268</v>
      </c>
      <c r="I6">
        <v>222</v>
      </c>
      <c r="J6">
        <v>202</v>
      </c>
      <c r="K6">
        <v>297</v>
      </c>
      <c r="L6">
        <v>326</v>
      </c>
    </row>
    <row r="7" spans="1:12" x14ac:dyDescent="0.25">
      <c r="A7" t="s">
        <v>4</v>
      </c>
      <c r="B7">
        <v>270109</v>
      </c>
      <c r="C7">
        <v>2</v>
      </c>
      <c r="D7" t="s">
        <v>16</v>
      </c>
      <c r="E7">
        <v>270109003</v>
      </c>
      <c r="F7" t="s">
        <v>24</v>
      </c>
      <c r="G7">
        <v>699</v>
      </c>
      <c r="H7">
        <v>710</v>
      </c>
      <c r="I7">
        <v>622</v>
      </c>
      <c r="J7">
        <v>753</v>
      </c>
      <c r="K7">
        <v>607</v>
      </c>
      <c r="L7">
        <v>612</v>
      </c>
    </row>
    <row r="8" spans="1:12" x14ac:dyDescent="0.25">
      <c r="A8" t="s">
        <v>4</v>
      </c>
      <c r="B8">
        <v>270109</v>
      </c>
      <c r="C8">
        <v>2</v>
      </c>
      <c r="D8" t="s">
        <v>16</v>
      </c>
      <c r="E8">
        <v>270109004</v>
      </c>
      <c r="F8" t="s">
        <v>7</v>
      </c>
      <c r="G8">
        <v>909</v>
      </c>
      <c r="H8">
        <v>694</v>
      </c>
      <c r="I8">
        <v>706</v>
      </c>
      <c r="J8">
        <v>991</v>
      </c>
      <c r="K8">
        <v>686</v>
      </c>
      <c r="L8">
        <v>888</v>
      </c>
    </row>
    <row r="9" spans="1:12" x14ac:dyDescent="0.25">
      <c r="A9" t="s">
        <v>4</v>
      </c>
      <c r="B9">
        <v>270109</v>
      </c>
      <c r="C9">
        <v>4</v>
      </c>
      <c r="D9" t="s">
        <v>18</v>
      </c>
      <c r="E9">
        <v>270109005</v>
      </c>
      <c r="F9" t="s">
        <v>19</v>
      </c>
      <c r="G9">
        <v>400</v>
      </c>
      <c r="H9">
        <v>329</v>
      </c>
      <c r="I9">
        <v>288</v>
      </c>
      <c r="J9">
        <v>195</v>
      </c>
      <c r="K9">
        <v>196</v>
      </c>
      <c r="L9">
        <v>247</v>
      </c>
    </row>
    <row r="10" spans="1:12" x14ac:dyDescent="0.25">
      <c r="A10" t="s">
        <v>4</v>
      </c>
      <c r="B10">
        <v>270109</v>
      </c>
      <c r="C10">
        <v>4</v>
      </c>
      <c r="D10" t="s">
        <v>18</v>
      </c>
      <c r="E10">
        <v>270109006</v>
      </c>
      <c r="F10" t="s">
        <v>20</v>
      </c>
      <c r="G10">
        <v>163</v>
      </c>
      <c r="H10">
        <v>280</v>
      </c>
      <c r="I10">
        <v>269</v>
      </c>
      <c r="J10">
        <v>284</v>
      </c>
      <c r="K10">
        <v>210</v>
      </c>
      <c r="L10">
        <v>277</v>
      </c>
    </row>
    <row r="11" spans="1:12" x14ac:dyDescent="0.25">
      <c r="A11" t="s">
        <v>4</v>
      </c>
      <c r="B11">
        <v>270109</v>
      </c>
      <c r="C11">
        <v>4</v>
      </c>
      <c r="D11" t="s">
        <v>18</v>
      </c>
      <c r="E11">
        <v>270109007</v>
      </c>
      <c r="F11" t="s">
        <v>21</v>
      </c>
      <c r="G11">
        <v>0</v>
      </c>
      <c r="H11">
        <v>0</v>
      </c>
      <c r="I11">
        <v>16</v>
      </c>
      <c r="J11">
        <v>74</v>
      </c>
      <c r="K11">
        <v>44</v>
      </c>
      <c r="L11">
        <v>61</v>
      </c>
    </row>
    <row r="12" spans="1:12" x14ac:dyDescent="0.25">
      <c r="A12" t="s">
        <v>4</v>
      </c>
      <c r="B12">
        <v>270109</v>
      </c>
      <c r="C12">
        <v>4</v>
      </c>
      <c r="D12" t="s">
        <v>18</v>
      </c>
      <c r="E12">
        <v>270109008</v>
      </c>
      <c r="F12" t="s">
        <v>22</v>
      </c>
      <c r="G12">
        <v>23</v>
      </c>
      <c r="H12">
        <v>19</v>
      </c>
      <c r="I12">
        <v>49</v>
      </c>
      <c r="J12">
        <v>5</v>
      </c>
      <c r="K12">
        <v>6</v>
      </c>
      <c r="L12">
        <v>13</v>
      </c>
    </row>
    <row r="13" spans="1:12" x14ac:dyDescent="0.25">
      <c r="A13" t="s">
        <v>4</v>
      </c>
      <c r="B13">
        <v>270109</v>
      </c>
      <c r="C13">
        <v>4</v>
      </c>
      <c r="D13" t="s">
        <v>18</v>
      </c>
      <c r="E13">
        <v>270109009</v>
      </c>
      <c r="F13" t="s">
        <v>23</v>
      </c>
      <c r="G13">
        <v>0</v>
      </c>
      <c r="H13">
        <v>0</v>
      </c>
      <c r="I13">
        <v>0</v>
      </c>
      <c r="J13">
        <v>0</v>
      </c>
      <c r="K13">
        <v>1</v>
      </c>
      <c r="L13">
        <v>1</v>
      </c>
    </row>
    <row r="14" spans="1:12" x14ac:dyDescent="0.25">
      <c r="A14" t="s">
        <v>1</v>
      </c>
      <c r="B14">
        <v>270108</v>
      </c>
      <c r="C14">
        <v>4</v>
      </c>
      <c r="D14" t="s">
        <v>18</v>
      </c>
      <c r="E14">
        <v>270108004</v>
      </c>
      <c r="F14" t="s">
        <v>26</v>
      </c>
      <c r="G14">
        <v>12904</v>
      </c>
      <c r="H14">
        <v>10934</v>
      </c>
      <c r="I14">
        <v>10180</v>
      </c>
      <c r="J14">
        <v>8925</v>
      </c>
      <c r="K14">
        <v>7259</v>
      </c>
      <c r="L14">
        <v>6287</v>
      </c>
    </row>
    <row r="15" spans="1:12" x14ac:dyDescent="0.25">
      <c r="A15" t="s">
        <v>1</v>
      </c>
      <c r="B15">
        <v>270108</v>
      </c>
      <c r="C15">
        <v>4</v>
      </c>
      <c r="D15" t="s">
        <v>18</v>
      </c>
      <c r="E15">
        <v>270108005</v>
      </c>
      <c r="F15" t="s">
        <v>20</v>
      </c>
      <c r="G15">
        <v>2918</v>
      </c>
      <c r="H15">
        <v>3174</v>
      </c>
      <c r="I15">
        <v>3965</v>
      </c>
      <c r="J15">
        <v>4666</v>
      </c>
      <c r="K15">
        <v>4696</v>
      </c>
      <c r="L15">
        <v>4690</v>
      </c>
    </row>
    <row r="16" spans="1:12" x14ac:dyDescent="0.25">
      <c r="A16" t="s">
        <v>1</v>
      </c>
      <c r="B16">
        <v>270108</v>
      </c>
      <c r="C16">
        <v>4</v>
      </c>
      <c r="D16" t="s">
        <v>18</v>
      </c>
      <c r="E16">
        <v>270108006</v>
      </c>
      <c r="F16" t="s">
        <v>27</v>
      </c>
      <c r="G16">
        <v>2779</v>
      </c>
      <c r="H16">
        <v>2447</v>
      </c>
      <c r="I16">
        <v>2580</v>
      </c>
      <c r="J16">
        <v>1982</v>
      </c>
      <c r="K16">
        <v>2116</v>
      </c>
      <c r="L16">
        <v>2033</v>
      </c>
    </row>
    <row r="17" spans="1:12" x14ac:dyDescent="0.25">
      <c r="A17" t="s">
        <v>1</v>
      </c>
      <c r="B17">
        <v>270108</v>
      </c>
      <c r="C17">
        <v>4</v>
      </c>
      <c r="D17" t="s">
        <v>18</v>
      </c>
      <c r="E17">
        <v>270108007</v>
      </c>
      <c r="F17" t="s">
        <v>28</v>
      </c>
      <c r="G17">
        <v>649</v>
      </c>
      <c r="H17">
        <v>352</v>
      </c>
      <c r="I17">
        <v>701</v>
      </c>
      <c r="J17">
        <v>598</v>
      </c>
      <c r="K17">
        <v>0</v>
      </c>
      <c r="L17">
        <v>0</v>
      </c>
    </row>
    <row r="18" spans="1:12" x14ac:dyDescent="0.25">
      <c r="A18" t="s">
        <v>1</v>
      </c>
      <c r="B18">
        <v>270108</v>
      </c>
      <c r="C18">
        <v>4</v>
      </c>
      <c r="D18" t="s">
        <v>18</v>
      </c>
      <c r="E18">
        <v>270108008</v>
      </c>
      <c r="F18" t="s">
        <v>29</v>
      </c>
      <c r="G18">
        <v>0</v>
      </c>
      <c r="H18">
        <v>0</v>
      </c>
      <c r="I18">
        <v>0</v>
      </c>
      <c r="J18">
        <v>0</v>
      </c>
      <c r="K18">
        <v>486</v>
      </c>
      <c r="L18">
        <v>419</v>
      </c>
    </row>
    <row r="19" spans="1:12" x14ac:dyDescent="0.25">
      <c r="A19" t="s">
        <v>1</v>
      </c>
      <c r="B19">
        <v>270108</v>
      </c>
      <c r="C19">
        <v>4</v>
      </c>
      <c r="D19" t="s">
        <v>18</v>
      </c>
      <c r="E19">
        <v>270108009</v>
      </c>
      <c r="F19" t="s">
        <v>30</v>
      </c>
      <c r="G19">
        <v>0</v>
      </c>
      <c r="H19">
        <v>0</v>
      </c>
      <c r="I19">
        <v>0</v>
      </c>
      <c r="J19">
        <v>0</v>
      </c>
      <c r="K19">
        <v>13</v>
      </c>
      <c r="L19">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308D2-F913-4F66-87D9-702DBEF02443}">
  <dimension ref="A1:O19"/>
  <sheetViews>
    <sheetView workbookViewId="0">
      <selection activeCell="P9" sqref="P9"/>
    </sheetView>
  </sheetViews>
  <sheetFormatPr baseColWidth="10" defaultRowHeight="15" x14ac:dyDescent="0.25"/>
  <cols>
    <col min="8" max="8" width="7.85546875" customWidth="1"/>
  </cols>
  <sheetData>
    <row r="1" spans="1:15" x14ac:dyDescent="0.25">
      <c r="A1" s="1" t="s">
        <v>34</v>
      </c>
      <c r="B1" s="2" t="s">
        <v>35</v>
      </c>
      <c r="C1" s="2" t="s">
        <v>36</v>
      </c>
      <c r="D1" s="2" t="s">
        <v>37</v>
      </c>
      <c r="E1" s="2" t="s">
        <v>38</v>
      </c>
      <c r="F1" s="2" t="s">
        <v>39</v>
      </c>
      <c r="G1" s="2" t="s">
        <v>40</v>
      </c>
      <c r="H1" s="2" t="s">
        <v>41</v>
      </c>
      <c r="I1" s="2" t="s">
        <v>42</v>
      </c>
      <c r="J1" s="2" t="s">
        <v>43</v>
      </c>
      <c r="K1" s="2" t="s">
        <v>44</v>
      </c>
      <c r="L1" s="2" t="s">
        <v>45</v>
      </c>
      <c r="M1" s="2" t="s">
        <v>46</v>
      </c>
      <c r="N1" s="2" t="s">
        <v>47</v>
      </c>
      <c r="O1" s="3" t="s">
        <v>48</v>
      </c>
    </row>
    <row r="2" spans="1:15" x14ac:dyDescent="0.25">
      <c r="A2" s="4">
        <v>270108001</v>
      </c>
      <c r="B2" s="4" t="s">
        <v>2</v>
      </c>
      <c r="C2" s="4" t="s">
        <v>57</v>
      </c>
      <c r="D2" s="4" t="s">
        <v>50</v>
      </c>
      <c r="E2" s="4" t="s">
        <v>69</v>
      </c>
      <c r="F2" s="4" t="s">
        <v>52</v>
      </c>
      <c r="G2" s="4" t="s">
        <v>53</v>
      </c>
      <c r="H2" s="4" t="str">
        <f>"Cantidad de "&amp;E2&amp;" en el período 2014-2019"</f>
        <v>Cantidad de Atenciones de orientación e información en el período 2014-2019</v>
      </c>
      <c r="I2" s="4" t="s">
        <v>54</v>
      </c>
      <c r="J2" s="5" t="s">
        <v>49</v>
      </c>
      <c r="K2" s="5" t="s">
        <v>51</v>
      </c>
      <c r="L2" s="4" t="str">
        <f>+IF(C2=0,"",C2)</f>
        <v>Es la primera atención de acogida a toda mujer que requiera la ayuda del Centro, y aborda las distintas manifestaciones de violencia contra las mujeres para su derivación a instancias correspondientes.</v>
      </c>
      <c r="M2" s="6">
        <v>44356</v>
      </c>
      <c r="N2" s="5" t="s">
        <v>50</v>
      </c>
      <c r="O2" s="5" t="s">
        <v>56</v>
      </c>
    </row>
    <row r="3" spans="1:15" x14ac:dyDescent="0.25">
      <c r="A3" s="4">
        <v>270108002</v>
      </c>
      <c r="B3" s="4" t="s">
        <v>3</v>
      </c>
      <c r="C3" s="4" t="s">
        <v>58</v>
      </c>
      <c r="D3" s="4" t="s">
        <v>50</v>
      </c>
      <c r="E3" s="4" t="s">
        <v>3</v>
      </c>
      <c r="F3" s="4" t="s">
        <v>52</v>
      </c>
      <c r="G3" s="4" t="s">
        <v>53</v>
      </c>
      <c r="H3" s="4" t="str">
        <f t="shared" ref="H3:H19" si="0">"Cantidad de "&amp;E3&amp;" en el período 2014-2019"</f>
        <v>Cantidad de Ingresos de años anteriores (por arrastre) en el período 2014-2019</v>
      </c>
      <c r="I3" s="4" t="s">
        <v>54</v>
      </c>
      <c r="J3" s="5" t="s">
        <v>49</v>
      </c>
      <c r="K3" s="5" t="s">
        <v>51</v>
      </c>
      <c r="L3" s="4" t="str">
        <f t="shared" ref="L3:L19" si="1">+IF(C3=0,"",C3)</f>
        <v>Corresponden a los ingresos de mujeres de años anteriores que continúan recibiendo ayuda de los Centros.</v>
      </c>
      <c r="M3" s="6">
        <v>44356</v>
      </c>
      <c r="N3" s="5" t="s">
        <v>50</v>
      </c>
      <c r="O3" s="5" t="s">
        <v>56</v>
      </c>
    </row>
    <row r="4" spans="1:15" x14ac:dyDescent="0.25">
      <c r="A4" s="4">
        <v>270108003</v>
      </c>
      <c r="B4" s="4" t="s">
        <v>25</v>
      </c>
      <c r="C4" s="4" t="s">
        <v>59</v>
      </c>
      <c r="D4" s="4" t="s">
        <v>50</v>
      </c>
      <c r="E4" s="4" t="s">
        <v>25</v>
      </c>
      <c r="F4" s="4" t="s">
        <v>52</v>
      </c>
      <c r="G4" s="4" t="s">
        <v>53</v>
      </c>
      <c r="H4" s="4" t="str">
        <f t="shared" si="0"/>
        <v>Cantidad de Ingresos efectivos  de Mujeres en el período 2014-2019</v>
      </c>
      <c r="I4" s="4" t="s">
        <v>54</v>
      </c>
      <c r="J4" s="5" t="s">
        <v>49</v>
      </c>
      <c r="K4" s="5" t="s">
        <v>51</v>
      </c>
      <c r="L4" s="4" t="str">
        <f t="shared" si="1"/>
        <v>Corresponden a los ingresos de mujeres en los Centros en el año actual de observación.</v>
      </c>
      <c r="M4" s="6">
        <v>44356</v>
      </c>
      <c r="N4" s="5" t="s">
        <v>50</v>
      </c>
      <c r="O4" s="5" t="s">
        <v>56</v>
      </c>
    </row>
    <row r="5" spans="1:15" x14ac:dyDescent="0.25">
      <c r="A5" s="4">
        <v>270109001</v>
      </c>
      <c r="B5" s="4" t="s">
        <v>3</v>
      </c>
      <c r="C5" s="4" t="s">
        <v>60</v>
      </c>
      <c r="D5" s="4" t="s">
        <v>50</v>
      </c>
      <c r="E5" s="4" t="s">
        <v>3</v>
      </c>
      <c r="F5" s="4" t="s">
        <v>52</v>
      </c>
      <c r="G5" s="4" t="s">
        <v>53</v>
      </c>
      <c r="H5" s="4" t="str">
        <f t="shared" si="0"/>
        <v>Cantidad de Ingresos de años anteriores (por arrastre) en el período 2014-2019</v>
      </c>
      <c r="I5" s="4" t="s">
        <v>55</v>
      </c>
      <c r="J5" s="5" t="s">
        <v>49</v>
      </c>
      <c r="K5" s="5" t="s">
        <v>51</v>
      </c>
      <c r="L5" s="4" t="str">
        <f t="shared" si="1"/>
        <v>Corresponden a las mujeres que ingresaron en años anteriores y que continúan alojándose en las Casas de Acogida.</v>
      </c>
      <c r="M5" s="6">
        <v>44356</v>
      </c>
      <c r="N5" s="5" t="s">
        <v>50</v>
      </c>
      <c r="O5" s="5" t="s">
        <v>56</v>
      </c>
    </row>
    <row r="6" spans="1:15" x14ac:dyDescent="0.25">
      <c r="A6" s="4">
        <v>270109002</v>
      </c>
      <c r="B6" s="4" t="s">
        <v>6</v>
      </c>
      <c r="C6" s="4" t="s">
        <v>61</v>
      </c>
      <c r="D6" s="4" t="s">
        <v>50</v>
      </c>
      <c r="E6" s="4" t="s">
        <v>6</v>
      </c>
      <c r="F6" s="4" t="s">
        <v>52</v>
      </c>
      <c r="G6" s="4" t="s">
        <v>53</v>
      </c>
      <c r="H6" s="4" t="str">
        <f t="shared" si="0"/>
        <v>Cantidad de Pre ingresos de Mujeres en el período 2014-2019</v>
      </c>
      <c r="I6" s="4" t="s">
        <v>55</v>
      </c>
      <c r="J6" s="5" t="s">
        <v>49</v>
      </c>
      <c r="K6" s="5" t="s">
        <v>51</v>
      </c>
      <c r="L6" s="4" t="str">
        <f t="shared" si="1"/>
        <v>La categoría de Preingreso se refiere a la fase del proceso intervenido, que transcurre mientras se recibe a la mujer en el dispositivo y se evalúa su situación de riesgo vital o condición de vulnerabilidad que amerite su ingreso a la Casa de Acogida para la protección inmediata.</v>
      </c>
      <c r="M6" s="6">
        <v>44356</v>
      </c>
      <c r="N6" s="5" t="s">
        <v>50</v>
      </c>
      <c r="O6" s="5" t="s">
        <v>56</v>
      </c>
    </row>
    <row r="7" spans="1:15" x14ac:dyDescent="0.25">
      <c r="A7" s="4">
        <v>270109003</v>
      </c>
      <c r="B7" s="4" t="s">
        <v>24</v>
      </c>
      <c r="C7" s="4" t="s">
        <v>62</v>
      </c>
      <c r="D7" s="4" t="s">
        <v>50</v>
      </c>
      <c r="E7" s="4" t="s">
        <v>24</v>
      </c>
      <c r="F7" s="4" t="s">
        <v>52</v>
      </c>
      <c r="G7" s="4" t="s">
        <v>53</v>
      </c>
      <c r="H7" s="4" t="str">
        <f t="shared" si="0"/>
        <v>Cantidad de Ingresos efectivos de Mujeres en el período 2014-2019</v>
      </c>
      <c r="I7" s="4" t="s">
        <v>55</v>
      </c>
      <c r="J7" s="5" t="s">
        <v>49</v>
      </c>
      <c r="K7" s="5" t="s">
        <v>51</v>
      </c>
      <c r="L7" s="4" t="str">
        <f t="shared" si="1"/>
        <v>Corresponden a los ingresos de mujeres en las Casas de Acogida en el año actual de observación. Este ocurre luego de 5 días hábiles después del pre ingreso, siempre y cuando la mujer quiera seguir con la intervención y cumpla con el perfil.</v>
      </c>
      <c r="M7" s="6">
        <v>44356</v>
      </c>
      <c r="N7" s="5" t="s">
        <v>50</v>
      </c>
      <c r="O7" s="5" t="s">
        <v>56</v>
      </c>
    </row>
    <row r="8" spans="1:15" x14ac:dyDescent="0.25">
      <c r="A8" s="4">
        <v>270109004</v>
      </c>
      <c r="B8" s="4" t="s">
        <v>7</v>
      </c>
      <c r="C8" s="4" t="s">
        <v>63</v>
      </c>
      <c r="D8" s="4" t="s">
        <v>50</v>
      </c>
      <c r="E8" s="4" t="s">
        <v>7</v>
      </c>
      <c r="F8" s="4" t="s">
        <v>52</v>
      </c>
      <c r="G8" s="4" t="s">
        <v>53</v>
      </c>
      <c r="H8" s="4" t="str">
        <f t="shared" si="0"/>
        <v>Cantidad de Ingresos de niños y niñas en el período 2014-2019</v>
      </c>
      <c r="I8" s="4" t="s">
        <v>55</v>
      </c>
      <c r="J8" s="5" t="s">
        <v>49</v>
      </c>
      <c r="K8" s="5" t="s">
        <v>51</v>
      </c>
      <c r="L8" s="4" t="str">
        <f t="shared" si="1"/>
        <v>Corresponden a los hijos o hijas de las mujeres que ingresan a las Casas de Acogida.</v>
      </c>
      <c r="M8" s="6">
        <v>44356</v>
      </c>
      <c r="N8" s="5" t="s">
        <v>50</v>
      </c>
      <c r="O8" s="5" t="s">
        <v>56</v>
      </c>
    </row>
    <row r="9" spans="1:15" x14ac:dyDescent="0.25">
      <c r="A9" s="4">
        <v>270109005</v>
      </c>
      <c r="B9" s="4" t="s">
        <v>19</v>
      </c>
      <c r="C9" s="4" t="s">
        <v>68</v>
      </c>
      <c r="D9" s="4" t="s">
        <v>50</v>
      </c>
      <c r="E9" s="4" t="s">
        <v>79</v>
      </c>
      <c r="F9" s="4" t="s">
        <v>52</v>
      </c>
      <c r="G9" s="4" t="s">
        <v>53</v>
      </c>
      <c r="H9" s="4" t="str">
        <f t="shared" si="0"/>
        <v>Cantidad de Egresos efectivos desde las Casas de Acogida en el período 2014-2019</v>
      </c>
      <c r="I9" s="4" t="s">
        <v>55</v>
      </c>
      <c r="J9" s="5" t="s">
        <v>49</v>
      </c>
      <c r="K9" s="5" t="s">
        <v>51</v>
      </c>
      <c r="L9" s="4" t="str">
        <f t="shared" si="1"/>
        <v>Corresponde al egreso de la mujer alojada en la Casa de Acogida, luego de haber finalizado el proceso de intervención.</v>
      </c>
      <c r="M9" s="6">
        <v>44356</v>
      </c>
      <c r="N9" s="5" t="s">
        <v>50</v>
      </c>
      <c r="O9" s="5" t="s">
        <v>56</v>
      </c>
    </row>
    <row r="10" spans="1:15" x14ac:dyDescent="0.25">
      <c r="A10" s="4">
        <v>270109006</v>
      </c>
      <c r="B10" s="4" t="s">
        <v>20</v>
      </c>
      <c r="C10" s="4" t="s">
        <v>67</v>
      </c>
      <c r="D10" s="4" t="s">
        <v>50</v>
      </c>
      <c r="E10" s="4" t="s">
        <v>73</v>
      </c>
      <c r="F10" s="4" t="s">
        <v>52</v>
      </c>
      <c r="G10" s="4" t="s">
        <v>53</v>
      </c>
      <c r="H10" s="4" t="str">
        <f t="shared" si="0"/>
        <v>Cantidad de Deserciones de la intervención en las Casas de Acogida en el período 2014-2019</v>
      </c>
      <c r="I10" s="4" t="s">
        <v>55</v>
      </c>
      <c r="J10" s="5" t="s">
        <v>49</v>
      </c>
      <c r="K10" s="5" t="s">
        <v>51</v>
      </c>
      <c r="L10" s="4" t="str">
        <f t="shared" si="1"/>
        <v>Se refiere a la decisión unilateral de la mujer de no continuar con la intervención, expresando claramente su intención de no querer participar de las atenciones en el dispositivo. Por otro lado, deben considerarse las ocasiones en que la mujer deja de asistir sin dar mayores explicaciones, y tampoco muestra alguna motivación por retomar la intervención, ni es posible re- contactarla.</v>
      </c>
      <c r="M10" s="6">
        <v>44356</v>
      </c>
      <c r="N10" s="5" t="s">
        <v>50</v>
      </c>
      <c r="O10" s="5" t="s">
        <v>56</v>
      </c>
    </row>
    <row r="11" spans="1:15" x14ac:dyDescent="0.25">
      <c r="A11" s="4">
        <v>270109007</v>
      </c>
      <c r="B11" s="4" t="s">
        <v>21</v>
      </c>
      <c r="C11" s="7"/>
      <c r="D11" s="4" t="s">
        <v>50</v>
      </c>
      <c r="E11" s="4" t="s">
        <v>70</v>
      </c>
      <c r="F11" s="4" t="s">
        <v>52</v>
      </c>
      <c r="G11" s="4" t="s">
        <v>53</v>
      </c>
      <c r="H11" s="4" t="str">
        <f t="shared" si="0"/>
        <v>Cantidad de Traslados desde las Casas de Acogida en el período 2014-2019</v>
      </c>
      <c r="I11" s="4" t="s">
        <v>55</v>
      </c>
      <c r="J11" s="5" t="s">
        <v>49</v>
      </c>
      <c r="K11" s="5" t="s">
        <v>51</v>
      </c>
      <c r="L11" s="7" t="str">
        <f t="shared" si="1"/>
        <v/>
      </c>
      <c r="M11" s="6">
        <v>44356</v>
      </c>
      <c r="N11" s="5" t="s">
        <v>50</v>
      </c>
      <c r="O11" s="5" t="s">
        <v>56</v>
      </c>
    </row>
    <row r="12" spans="1:15" x14ac:dyDescent="0.25">
      <c r="A12" s="4">
        <v>270109008</v>
      </c>
      <c r="B12" s="4" t="s">
        <v>22</v>
      </c>
      <c r="C12" s="4" t="s">
        <v>65</v>
      </c>
      <c r="D12" s="4" t="s">
        <v>50</v>
      </c>
      <c r="E12" s="4" t="s">
        <v>71</v>
      </c>
      <c r="F12" s="4" t="s">
        <v>52</v>
      </c>
      <c r="G12" s="4" t="s">
        <v>53</v>
      </c>
      <c r="H12" s="4" t="str">
        <f t="shared" si="0"/>
        <v>Cantidad de Retiros desde las Casas de Acogida en el período 2014-2019</v>
      </c>
      <c r="I12" s="4" t="s">
        <v>55</v>
      </c>
      <c r="J12" s="5" t="s">
        <v>49</v>
      </c>
      <c r="K12" s="5" t="s">
        <v>51</v>
      </c>
      <c r="L12" s="4" t="str">
        <f t="shared" si="1"/>
        <v>Se produce cuando la mujer incurre en conductas que constituyan una amenaza para su integridad, la de otras mujeres y/o sus hijos e hijas, o bien, cuando se vea amenazada la integridad del equipo técnico del dispositivo.</v>
      </c>
      <c r="M12" s="6">
        <v>44356</v>
      </c>
      <c r="N12" s="5" t="s">
        <v>50</v>
      </c>
      <c r="O12" s="5" t="s">
        <v>56</v>
      </c>
    </row>
    <row r="13" spans="1:15" x14ac:dyDescent="0.25">
      <c r="A13" s="4">
        <v>270109009</v>
      </c>
      <c r="B13" s="4" t="s">
        <v>23</v>
      </c>
      <c r="C13" s="4" t="s">
        <v>64</v>
      </c>
      <c r="D13" s="4" t="s">
        <v>50</v>
      </c>
      <c r="E13" s="4" t="s">
        <v>72</v>
      </c>
      <c r="F13" s="4" t="s">
        <v>52</v>
      </c>
      <c r="G13" s="4" t="s">
        <v>53</v>
      </c>
      <c r="H13" s="4" t="str">
        <f t="shared" si="0"/>
        <v>Cantidad de Fallecimientos durante la intervención en las Casas de Acogida en el período 2014-2019</v>
      </c>
      <c r="I13" s="4" t="s">
        <v>55</v>
      </c>
      <c r="J13" s="5" t="s">
        <v>49</v>
      </c>
      <c r="K13" s="5" t="s">
        <v>51</v>
      </c>
      <c r="L13" s="4" t="str">
        <f t="shared" si="1"/>
        <v>Corresponde al fallecimiento de la mujer alojada en la Casa de Acogida.</v>
      </c>
      <c r="M13" s="6">
        <v>44356</v>
      </c>
      <c r="N13" s="5" t="s">
        <v>50</v>
      </c>
      <c r="O13" s="5" t="s">
        <v>56</v>
      </c>
    </row>
    <row r="14" spans="1:15" x14ac:dyDescent="0.25">
      <c r="A14" s="4">
        <v>270108004</v>
      </c>
      <c r="B14" s="4" t="s">
        <v>26</v>
      </c>
      <c r="C14" s="4" t="s">
        <v>68</v>
      </c>
      <c r="D14" s="4" t="s">
        <v>50</v>
      </c>
      <c r="E14" s="4" t="s">
        <v>78</v>
      </c>
      <c r="F14" s="4" t="s">
        <v>52</v>
      </c>
      <c r="G14" s="4" t="s">
        <v>53</v>
      </c>
      <c r="H14" s="4" t="str">
        <f t="shared" si="0"/>
        <v>Cantidad de Egresos efectivos desde los Centros de la Mujer en el período 2014-2019</v>
      </c>
      <c r="I14" s="4" t="s">
        <v>54</v>
      </c>
      <c r="J14" s="5" t="s">
        <v>49</v>
      </c>
      <c r="K14" s="5" t="s">
        <v>51</v>
      </c>
      <c r="L14" s="4" t="str">
        <f t="shared" si="1"/>
        <v>Corresponde al egreso de la mujer alojada en la Casa de Acogida, luego de haber finalizado el proceso de intervención.</v>
      </c>
      <c r="M14" s="6">
        <v>44356</v>
      </c>
      <c r="N14" s="5" t="s">
        <v>50</v>
      </c>
      <c r="O14" s="5" t="s">
        <v>56</v>
      </c>
    </row>
    <row r="15" spans="1:15" x14ac:dyDescent="0.25">
      <c r="A15" s="4">
        <v>270108005</v>
      </c>
      <c r="B15" s="4" t="s">
        <v>20</v>
      </c>
      <c r="C15" s="4" t="s">
        <v>67</v>
      </c>
      <c r="D15" s="4" t="s">
        <v>50</v>
      </c>
      <c r="E15" s="4" t="s">
        <v>77</v>
      </c>
      <c r="F15" s="4" t="s">
        <v>52</v>
      </c>
      <c r="G15" s="4" t="s">
        <v>53</v>
      </c>
      <c r="H15" s="4" t="str">
        <f t="shared" si="0"/>
        <v>Cantidad de Deserciones de la intervención en los Centros de la Mujer en el período 2014-2019</v>
      </c>
      <c r="I15" s="4" t="s">
        <v>54</v>
      </c>
      <c r="J15" s="5" t="s">
        <v>49</v>
      </c>
      <c r="K15" s="5" t="s">
        <v>51</v>
      </c>
      <c r="L15" s="4" t="str">
        <f t="shared" si="1"/>
        <v>Se refiere a la decisión unilateral de la mujer de no continuar con la intervención, expresando claramente su intención de no querer participar de las atenciones en el dispositivo. Por otro lado, deben considerarse las ocasiones en que la mujer deja de asistir sin dar mayores explicaciones, y tampoco muestra alguna motivación por retomar la intervención, ni es posible re- contactarla.</v>
      </c>
      <c r="M15" s="6">
        <v>44356</v>
      </c>
      <c r="N15" s="5" t="s">
        <v>50</v>
      </c>
      <c r="O15" s="5" t="s">
        <v>56</v>
      </c>
    </row>
    <row r="16" spans="1:15" x14ac:dyDescent="0.25">
      <c r="A16" s="4">
        <v>270108006</v>
      </c>
      <c r="B16" s="4" t="s">
        <v>27</v>
      </c>
      <c r="C16" s="7"/>
      <c r="D16" s="4" t="s">
        <v>50</v>
      </c>
      <c r="E16" s="4" t="s">
        <v>80</v>
      </c>
      <c r="F16" s="4" t="s">
        <v>52</v>
      </c>
      <c r="G16" s="4" t="s">
        <v>53</v>
      </c>
      <c r="H16" s="4" t="str">
        <f t="shared" si="0"/>
        <v>Cantidad de Interrupciones de la intervención en los Centros de la Mujer en el período 2014-2019</v>
      </c>
      <c r="I16" s="4" t="s">
        <v>54</v>
      </c>
      <c r="J16" s="5" t="s">
        <v>49</v>
      </c>
      <c r="K16" s="5" t="s">
        <v>51</v>
      </c>
      <c r="L16" s="7" t="str">
        <f t="shared" si="1"/>
        <v/>
      </c>
      <c r="M16" s="6">
        <v>44356</v>
      </c>
      <c r="N16" s="5" t="s">
        <v>50</v>
      </c>
      <c r="O16" s="5" t="s">
        <v>56</v>
      </c>
    </row>
    <row r="17" spans="1:15" x14ac:dyDescent="0.25">
      <c r="A17" s="4">
        <v>270108007</v>
      </c>
      <c r="B17" s="4" t="s">
        <v>28</v>
      </c>
      <c r="C17" s="4" t="s">
        <v>66</v>
      </c>
      <c r="D17" s="4" t="s">
        <v>50</v>
      </c>
      <c r="E17" s="4" t="s">
        <v>76</v>
      </c>
      <c r="F17" s="4" t="s">
        <v>52</v>
      </c>
      <c r="G17" s="4" t="s">
        <v>53</v>
      </c>
      <c r="H17" s="4" t="str">
        <f t="shared" si="0"/>
        <v>Cantidad de Derivaciones desde los Centros de la Mujer hacia otros lugares. en el período 2014-2019</v>
      </c>
      <c r="I17" s="4" t="s">
        <v>54</v>
      </c>
      <c r="J17" s="5" t="s">
        <v>49</v>
      </c>
      <c r="K17" s="5" t="s">
        <v>51</v>
      </c>
      <c r="L17" s="4" t="str">
        <f t="shared" si="1"/>
        <v>Situación que se consigna como gestión complementaria hacia instituciones externas a la red de dispositivos VCM de SernamEG, y que puede ocurrir a lo largo del proceso interventivo. A contar del 2018 se eliminó como una categoría de salida desde los Centros.</v>
      </c>
      <c r="M17" s="6">
        <v>44356</v>
      </c>
      <c r="N17" s="5" t="s">
        <v>50</v>
      </c>
      <c r="O17" s="5" t="s">
        <v>56</v>
      </c>
    </row>
    <row r="18" spans="1:15" x14ac:dyDescent="0.25">
      <c r="A18" s="4">
        <v>270108008</v>
      </c>
      <c r="B18" s="4" t="s">
        <v>29</v>
      </c>
      <c r="C18" s="7"/>
      <c r="D18" s="4" t="s">
        <v>50</v>
      </c>
      <c r="E18" s="4" t="s">
        <v>75</v>
      </c>
      <c r="F18" s="4" t="s">
        <v>52</v>
      </c>
      <c r="G18" s="4" t="s">
        <v>53</v>
      </c>
      <c r="H18" s="4" t="str">
        <f t="shared" si="0"/>
        <v>Cantidad de Traslados desde los Centros de la Mujer en el período 2014-2019</v>
      </c>
      <c r="I18" s="4" t="s">
        <v>54</v>
      </c>
      <c r="J18" s="5" t="s">
        <v>49</v>
      </c>
      <c r="K18" s="5" t="s">
        <v>51</v>
      </c>
      <c r="L18" s="7" t="str">
        <f t="shared" si="1"/>
        <v/>
      </c>
      <c r="M18" s="6">
        <v>44356</v>
      </c>
      <c r="N18" s="5" t="s">
        <v>50</v>
      </c>
      <c r="O18" s="5" t="s">
        <v>56</v>
      </c>
    </row>
    <row r="19" spans="1:15" x14ac:dyDescent="0.25">
      <c r="A19" s="4">
        <v>270108009</v>
      </c>
      <c r="B19" s="4" t="s">
        <v>30</v>
      </c>
      <c r="C19" s="4" t="s">
        <v>64</v>
      </c>
      <c r="D19" s="4" t="s">
        <v>50</v>
      </c>
      <c r="E19" s="4" t="s">
        <v>74</v>
      </c>
      <c r="F19" s="4" t="s">
        <v>52</v>
      </c>
      <c r="G19" s="4" t="s">
        <v>53</v>
      </c>
      <c r="H19" s="4" t="str">
        <f t="shared" si="0"/>
        <v>Cantidad de Fallecimientos durante la intervención en los Centros de la Mujer en el período 2014-2019</v>
      </c>
      <c r="I19" s="4" t="s">
        <v>54</v>
      </c>
      <c r="J19" s="5" t="s">
        <v>49</v>
      </c>
      <c r="K19" s="5" t="s">
        <v>51</v>
      </c>
      <c r="L19" s="4" t="str">
        <f t="shared" si="1"/>
        <v>Corresponde al fallecimiento de la mujer alojada en la Casa de Acogida.</v>
      </c>
      <c r="M19" s="6">
        <v>44356</v>
      </c>
      <c r="N19" s="5" t="s">
        <v>50</v>
      </c>
      <c r="O19" s="5" t="s">
        <v>56</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CM-CA</vt:lpstr>
      <vt:lpstr>Tabla Auxiliar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Natalia Arancibia</dc:creator>
  <cp:lastModifiedBy>Natalia Arancibia</cp:lastModifiedBy>
  <dcterms:created xsi:type="dcterms:W3CDTF">2021-06-08T20:36:27Z</dcterms:created>
  <dcterms:modified xsi:type="dcterms:W3CDTF">2021-06-09T17:42:31Z</dcterms:modified>
</cp:coreProperties>
</file>