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MRV_version2\Reporte\"/>
    </mc:Choice>
  </mc:AlternateContent>
  <xr:revisionPtr revIDLastSave="0" documentId="13_ncr:1_{A426DA0E-EA39-4810-B2AA-736E7559E871}" xr6:coauthVersionLast="45" xr6:coauthVersionMax="45" xr10:uidLastSave="{00000000-0000-0000-0000-000000000000}"/>
  <bookViews>
    <workbookView xWindow="-110" yWindow="-110" windowWidth="19420" windowHeight="10560" xr2:uid="{1B599D38-9C52-44C4-9206-28CD7BB39A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1" l="1"/>
  <c r="D71" i="1"/>
  <c r="D72" i="1"/>
  <c r="D70" i="1"/>
  <c r="C73" i="1"/>
  <c r="G50" i="1"/>
  <c r="G51" i="1"/>
  <c r="G52" i="1"/>
  <c r="G53" i="1"/>
  <c r="F63" i="1"/>
  <c r="E63" i="1"/>
  <c r="D63" i="1"/>
  <c r="C63" i="1"/>
  <c r="G55" i="1"/>
  <c r="G57" i="1"/>
  <c r="G59" i="1"/>
  <c r="G56" i="1"/>
  <c r="G62" i="1"/>
  <c r="G61" i="1"/>
  <c r="G60" i="1"/>
  <c r="G48" i="1"/>
  <c r="G58" i="1"/>
  <c r="G47" i="1"/>
  <c r="G54" i="1"/>
  <c r="G49" i="1"/>
  <c r="G46" i="1"/>
  <c r="E41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41" i="1"/>
  <c r="G41" i="1"/>
  <c r="F41" i="1"/>
  <c r="D41" i="1"/>
  <c r="C41" i="1"/>
  <c r="I25" i="1"/>
  <c r="I26" i="1"/>
  <c r="I24" i="1"/>
  <c r="I23" i="1"/>
  <c r="C16" i="1"/>
  <c r="D16" i="1"/>
  <c r="F16" i="1"/>
  <c r="G16" i="1"/>
  <c r="H16" i="1"/>
  <c r="I7" i="1"/>
  <c r="I8" i="1"/>
  <c r="I9" i="1"/>
  <c r="I10" i="1"/>
  <c r="I11" i="1"/>
  <c r="I12" i="1"/>
  <c r="I13" i="1"/>
  <c r="I14" i="1"/>
  <c r="I15" i="1"/>
  <c r="I6" i="1"/>
  <c r="G63" i="1" l="1"/>
  <c r="I41" i="1"/>
  <c r="I16" i="1"/>
</calcChain>
</file>

<file path=xl/sharedStrings.xml><?xml version="1.0" encoding="utf-8"?>
<sst xmlns="http://schemas.openxmlformats.org/spreadsheetml/2006/main" count="76" uniqueCount="33">
  <si>
    <t>Petén</t>
  </si>
  <si>
    <t>Izabal</t>
  </si>
  <si>
    <t>Alta Verapaz</t>
  </si>
  <si>
    <t>Quiché</t>
  </si>
  <si>
    <t>Santa Rosa</t>
  </si>
  <si>
    <t>Baja Verapaz</t>
  </si>
  <si>
    <t>Chimaltenango</t>
  </si>
  <si>
    <t>Chiquimula</t>
  </si>
  <si>
    <t>Huehuetenango</t>
  </si>
  <si>
    <t>Zacapa</t>
  </si>
  <si>
    <t>Bosque Latifoliado</t>
  </si>
  <si>
    <t>Bosque Mixto</t>
  </si>
  <si>
    <t>Coniferas</t>
  </si>
  <si>
    <t>Latifoliado</t>
  </si>
  <si>
    <t>Bosque Coníferas</t>
  </si>
  <si>
    <t>TOTAL</t>
  </si>
  <si>
    <t>Total</t>
  </si>
  <si>
    <t>GANADERÍA</t>
  </si>
  <si>
    <t>AGRICULTURA</t>
  </si>
  <si>
    <t>Quetzaltenango</t>
  </si>
  <si>
    <t>Escuintla</t>
  </si>
  <si>
    <t>Suchitepéquez</t>
  </si>
  <si>
    <t>El Progreso</t>
  </si>
  <si>
    <t>Jalapa</t>
  </si>
  <si>
    <t>Jutiapa</t>
  </si>
  <si>
    <t>Retalhuleu</t>
  </si>
  <si>
    <t>San Marcos</t>
  </si>
  <si>
    <t>Guatemala</t>
  </si>
  <si>
    <t>Sololá</t>
  </si>
  <si>
    <t>Manglar</t>
  </si>
  <si>
    <t>APROVECHAMIENTO</t>
  </si>
  <si>
    <t>Totonicapán</t>
  </si>
  <si>
    <t>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</si>
</sst>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3" fontId="0" fillId="0" borderId="1" xfId="1" applyFont="1" applyBorder="1"/>
    <xf numFmtId="0" fontId="2" fillId="2" borderId="2" xfId="0" applyFont="1" applyFill="1" applyBorder="1"/>
    <xf numFmtId="43" fontId="0" fillId="0" borderId="3" xfId="1" applyFont="1" applyBorder="1"/>
    <xf numFmtId="43" fontId="0" fillId="0" borderId="1" xfId="0" applyNumberFormat="1" applyBorder="1"/>
    <xf numFmtId="43" fontId="3" fillId="0" borderId="1" xfId="0" applyNumberFormat="1" applyFont="1" applyBorder="1"/>
    <xf numFmtId="0" fontId="3" fillId="0" borderId="1" xfId="0" applyFont="1" applyFill="1" applyBorder="1"/>
    <xf numFmtId="0" fontId="0" fillId="0" borderId="1" xfId="0" applyFill="1" applyBorder="1"/>
    <xf numFmtId="0" fontId="3" fillId="0" borderId="1" xfId="0" applyFont="1" applyBorder="1"/>
    <xf numFmtId="43" fontId="3" fillId="0" borderId="1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93FD-D6ED-4C10-98BD-02DE3ACF3EF2}">
  <dimension ref="B3:I73"/>
  <sheetViews>
    <sheetView tabSelected="1" topLeftCell="A58" workbookViewId="0">
      <selection activeCell="I67" sqref="I67"/>
    </sheetView>
  </sheetViews>
  <sheetFormatPr baseColWidth="10" defaultRowHeight="14.5" x14ac:dyDescent="0.35"/>
  <cols>
    <col min="2" max="2" width="14.7265625" customWidth="1"/>
    <col min="3" max="3" width="15.453125" customWidth="1"/>
    <col min="4" max="5" width="17.08984375" customWidth="1"/>
    <col min="6" max="6" width="14" customWidth="1"/>
    <col min="9" max="9" width="12.54296875" bestFit="1" customWidth="1"/>
  </cols>
  <sheetData>
    <row r="3" spans="2:9" x14ac:dyDescent="0.35">
      <c r="B3" t="s">
        <v>17</v>
      </c>
    </row>
    <row r="5" spans="2:9" x14ac:dyDescent="0.35">
      <c r="B5" s="1"/>
      <c r="C5" s="1" t="s">
        <v>14</v>
      </c>
      <c r="D5" s="1" t="s">
        <v>10</v>
      </c>
      <c r="E5" s="1"/>
      <c r="F5" s="1" t="s">
        <v>11</v>
      </c>
      <c r="G5" s="1" t="s">
        <v>12</v>
      </c>
      <c r="H5" s="1" t="s">
        <v>13</v>
      </c>
      <c r="I5" s="4" t="s">
        <v>15</v>
      </c>
    </row>
    <row r="6" spans="2:9" x14ac:dyDescent="0.35">
      <c r="B6" s="2" t="s">
        <v>0</v>
      </c>
      <c r="C6" s="3"/>
      <c r="D6" s="3">
        <v>9397.17</v>
      </c>
      <c r="E6" s="3"/>
      <c r="F6" s="3"/>
      <c r="G6" s="3">
        <v>95.89</v>
      </c>
      <c r="H6" s="5">
        <v>95.89</v>
      </c>
      <c r="I6" s="6">
        <f>SUM(C6:H6)</f>
        <v>9588.9499999999989</v>
      </c>
    </row>
    <row r="7" spans="2:9" x14ac:dyDescent="0.35">
      <c r="B7" s="2" t="s">
        <v>1</v>
      </c>
      <c r="C7" s="3"/>
      <c r="D7" s="3">
        <v>1150.67</v>
      </c>
      <c r="E7" s="3"/>
      <c r="F7" s="3"/>
      <c r="G7" s="3"/>
      <c r="H7" s="5">
        <v>95.89</v>
      </c>
      <c r="I7" s="6">
        <f t="shared" ref="I7:I15" si="0">SUM(C7:H7)</f>
        <v>1246.5600000000002</v>
      </c>
    </row>
    <row r="8" spans="2:9" x14ac:dyDescent="0.35">
      <c r="B8" s="2" t="s">
        <v>2</v>
      </c>
      <c r="C8" s="3"/>
      <c r="D8" s="3">
        <v>575.34</v>
      </c>
      <c r="E8" s="3"/>
      <c r="F8" s="3"/>
      <c r="G8" s="3">
        <v>95.89</v>
      </c>
      <c r="H8" s="5"/>
      <c r="I8" s="6">
        <f t="shared" si="0"/>
        <v>671.23</v>
      </c>
    </row>
    <row r="9" spans="2:9" x14ac:dyDescent="0.35">
      <c r="B9" s="2" t="s">
        <v>3</v>
      </c>
      <c r="C9" s="3"/>
      <c r="D9" s="3">
        <v>575.34</v>
      </c>
      <c r="E9" s="3"/>
      <c r="F9" s="3">
        <v>95.89</v>
      </c>
      <c r="G9" s="3"/>
      <c r="H9" s="5"/>
      <c r="I9" s="6">
        <f t="shared" si="0"/>
        <v>671.23</v>
      </c>
    </row>
    <row r="10" spans="2:9" x14ac:dyDescent="0.35">
      <c r="B10" s="2" t="s">
        <v>4</v>
      </c>
      <c r="C10" s="3"/>
      <c r="D10" s="3">
        <v>287.67</v>
      </c>
      <c r="E10" s="3"/>
      <c r="F10" s="3"/>
      <c r="G10" s="3"/>
      <c r="H10" s="5"/>
      <c r="I10" s="6">
        <f t="shared" si="0"/>
        <v>287.67</v>
      </c>
    </row>
    <row r="11" spans="2:9" x14ac:dyDescent="0.35">
      <c r="B11" s="2" t="s">
        <v>5</v>
      </c>
      <c r="C11" s="3">
        <v>95.89</v>
      </c>
      <c r="D11" s="3"/>
      <c r="E11" s="3"/>
      <c r="F11" s="3">
        <v>95.89</v>
      </c>
      <c r="G11" s="3"/>
      <c r="H11" s="5"/>
      <c r="I11" s="6">
        <f t="shared" si="0"/>
        <v>191.78</v>
      </c>
    </row>
    <row r="12" spans="2:9" x14ac:dyDescent="0.35">
      <c r="B12" s="2" t="s">
        <v>6</v>
      </c>
      <c r="C12" s="3"/>
      <c r="D12" s="3">
        <v>95.89</v>
      </c>
      <c r="E12" s="3"/>
      <c r="F12" s="3"/>
      <c r="G12" s="3"/>
      <c r="H12" s="5"/>
      <c r="I12" s="6">
        <f t="shared" si="0"/>
        <v>95.89</v>
      </c>
    </row>
    <row r="13" spans="2:9" x14ac:dyDescent="0.35">
      <c r="B13" s="2" t="s">
        <v>7</v>
      </c>
      <c r="C13" s="3">
        <v>95.89</v>
      </c>
      <c r="D13" s="3"/>
      <c r="E13" s="3"/>
      <c r="F13" s="3"/>
      <c r="G13" s="3"/>
      <c r="H13" s="5"/>
      <c r="I13" s="6">
        <f t="shared" si="0"/>
        <v>95.89</v>
      </c>
    </row>
    <row r="14" spans="2:9" x14ac:dyDescent="0.35">
      <c r="B14" s="2" t="s">
        <v>8</v>
      </c>
      <c r="C14" s="3"/>
      <c r="D14" s="3">
        <v>95.89</v>
      </c>
      <c r="E14" s="3"/>
      <c r="F14" s="3"/>
      <c r="G14" s="3"/>
      <c r="H14" s="5"/>
      <c r="I14" s="6">
        <f t="shared" si="0"/>
        <v>95.89</v>
      </c>
    </row>
    <row r="15" spans="2:9" x14ac:dyDescent="0.35">
      <c r="B15" s="2" t="s">
        <v>9</v>
      </c>
      <c r="C15" s="3"/>
      <c r="D15" s="3">
        <v>95.89</v>
      </c>
      <c r="E15" s="3"/>
      <c r="F15" s="3"/>
      <c r="G15" s="3"/>
      <c r="H15" s="5"/>
      <c r="I15" s="6">
        <f t="shared" si="0"/>
        <v>95.89</v>
      </c>
    </row>
    <row r="16" spans="2:9" x14ac:dyDescent="0.35">
      <c r="B16" s="8" t="s">
        <v>16</v>
      </c>
      <c r="C16" s="7">
        <f t="shared" ref="C16:H16" si="1">SUM(C6:C15)</f>
        <v>191.78</v>
      </c>
      <c r="D16" s="7">
        <f t="shared" si="1"/>
        <v>12273.859999999999</v>
      </c>
      <c r="E16" s="7"/>
      <c r="F16" s="7">
        <f t="shared" si="1"/>
        <v>191.78</v>
      </c>
      <c r="G16" s="7">
        <f t="shared" si="1"/>
        <v>191.78</v>
      </c>
      <c r="H16" s="7">
        <f t="shared" si="1"/>
        <v>191.78</v>
      </c>
      <c r="I16" s="6">
        <f>SUM(I6:I15)</f>
        <v>13040.979999999996</v>
      </c>
    </row>
    <row r="20" spans="2:9" x14ac:dyDescent="0.35">
      <c r="B20" t="s">
        <v>18</v>
      </c>
    </row>
    <row r="22" spans="2:9" x14ac:dyDescent="0.35">
      <c r="B22" s="1"/>
      <c r="C22" s="1" t="s">
        <v>14</v>
      </c>
      <c r="D22" s="1" t="s">
        <v>10</v>
      </c>
      <c r="E22" s="1" t="s">
        <v>29</v>
      </c>
      <c r="F22" s="1" t="s">
        <v>11</v>
      </c>
      <c r="G22" s="1" t="s">
        <v>12</v>
      </c>
      <c r="H22" s="1" t="s">
        <v>13</v>
      </c>
      <c r="I22" s="1" t="s">
        <v>15</v>
      </c>
    </row>
    <row r="23" spans="2:9" x14ac:dyDescent="0.35">
      <c r="B23" s="2" t="s">
        <v>0</v>
      </c>
      <c r="C23" s="3"/>
      <c r="D23" s="3">
        <v>2780.79</v>
      </c>
      <c r="E23" s="3"/>
      <c r="F23" s="3"/>
      <c r="G23" s="3"/>
      <c r="H23" s="3"/>
      <c r="I23" s="6">
        <f>SUM(C23:H23)</f>
        <v>2780.79</v>
      </c>
    </row>
    <row r="24" spans="2:9" x14ac:dyDescent="0.35">
      <c r="B24" s="2" t="s">
        <v>2</v>
      </c>
      <c r="C24" s="3">
        <v>95.89</v>
      </c>
      <c r="D24" s="3">
        <v>1246.56</v>
      </c>
      <c r="E24" s="3"/>
      <c r="F24" s="3">
        <v>191.78</v>
      </c>
      <c r="G24" s="3"/>
      <c r="H24" s="3"/>
      <c r="I24" s="6">
        <f>SUM(C24:H24)</f>
        <v>1534.23</v>
      </c>
    </row>
    <row r="25" spans="2:9" x14ac:dyDescent="0.35">
      <c r="B25" s="2" t="s">
        <v>6</v>
      </c>
      <c r="C25" s="3"/>
      <c r="D25" s="3">
        <v>287.67</v>
      </c>
      <c r="E25" s="3"/>
      <c r="F25" s="3">
        <v>383.56</v>
      </c>
      <c r="G25" s="3"/>
      <c r="H25" s="3"/>
      <c r="I25" s="6">
        <f>SUM(C25:H25)</f>
        <v>671.23</v>
      </c>
    </row>
    <row r="26" spans="2:9" x14ac:dyDescent="0.35">
      <c r="B26" s="2" t="s">
        <v>3</v>
      </c>
      <c r="C26" s="3">
        <v>95.89</v>
      </c>
      <c r="D26" s="3">
        <v>575.34</v>
      </c>
      <c r="E26" s="3"/>
      <c r="F26" s="3"/>
      <c r="G26" s="3"/>
      <c r="H26" s="3"/>
      <c r="I26" s="6">
        <f>SUM(C26:H26)</f>
        <v>671.23</v>
      </c>
    </row>
    <row r="27" spans="2:9" x14ac:dyDescent="0.35">
      <c r="B27" s="2" t="s">
        <v>19</v>
      </c>
      <c r="C27" s="3"/>
      <c r="D27" s="3">
        <v>575.34</v>
      </c>
      <c r="E27" s="3"/>
      <c r="F27" s="3"/>
      <c r="G27" s="3"/>
      <c r="H27" s="3"/>
      <c r="I27" s="6">
        <f t="shared" ref="I27:I40" si="2">SUM(C27:H27)</f>
        <v>575.34</v>
      </c>
    </row>
    <row r="28" spans="2:9" x14ac:dyDescent="0.35">
      <c r="B28" s="2" t="s">
        <v>20</v>
      </c>
      <c r="C28" s="3"/>
      <c r="D28" s="3">
        <v>383.56</v>
      </c>
      <c r="E28" s="3"/>
      <c r="F28" s="3"/>
      <c r="G28" s="3"/>
      <c r="H28" s="3">
        <v>95.89</v>
      </c>
      <c r="I28" s="6">
        <f t="shared" si="2"/>
        <v>479.45</v>
      </c>
    </row>
    <row r="29" spans="2:9" x14ac:dyDescent="0.35">
      <c r="B29" s="2" t="s">
        <v>1</v>
      </c>
      <c r="C29" s="3"/>
      <c r="D29" s="3">
        <v>383.56</v>
      </c>
      <c r="E29" s="3"/>
      <c r="F29" s="3"/>
      <c r="G29" s="3">
        <v>95.89</v>
      </c>
      <c r="H29" s="3"/>
      <c r="I29" s="6">
        <f t="shared" si="2"/>
        <v>479.45</v>
      </c>
    </row>
    <row r="30" spans="2:9" x14ac:dyDescent="0.35">
      <c r="B30" s="2" t="s">
        <v>21</v>
      </c>
      <c r="C30" s="3"/>
      <c r="D30" s="3">
        <v>383.56</v>
      </c>
      <c r="E30" s="3">
        <v>95.89</v>
      </c>
      <c r="F30" s="3"/>
      <c r="G30" s="3"/>
      <c r="H30" s="3"/>
      <c r="I30" s="6">
        <f t="shared" si="2"/>
        <v>479.45</v>
      </c>
    </row>
    <row r="31" spans="2:9" x14ac:dyDescent="0.35">
      <c r="B31" s="9" t="s">
        <v>22</v>
      </c>
      <c r="C31" s="3">
        <v>95.89</v>
      </c>
      <c r="D31" s="3">
        <v>191.78</v>
      </c>
      <c r="E31" s="2"/>
      <c r="F31" s="2"/>
      <c r="G31" s="2"/>
      <c r="H31" s="2"/>
      <c r="I31" s="6">
        <f t="shared" si="2"/>
        <v>287.67</v>
      </c>
    </row>
    <row r="32" spans="2:9" x14ac:dyDescent="0.35">
      <c r="B32" s="9" t="s">
        <v>23</v>
      </c>
      <c r="C32" s="2"/>
      <c r="D32" s="3">
        <v>95.89</v>
      </c>
      <c r="E32" s="2"/>
      <c r="F32" s="2"/>
      <c r="G32" s="3">
        <v>95.89</v>
      </c>
      <c r="H32" s="2"/>
      <c r="I32" s="6">
        <f t="shared" si="2"/>
        <v>191.78</v>
      </c>
    </row>
    <row r="33" spans="2:9" x14ac:dyDescent="0.35">
      <c r="B33" s="9" t="s">
        <v>24</v>
      </c>
      <c r="C33" s="2"/>
      <c r="D33" s="3">
        <v>95.89</v>
      </c>
      <c r="E33" s="2"/>
      <c r="F33" s="3">
        <v>95.89</v>
      </c>
      <c r="G33" s="2"/>
      <c r="H33" s="2"/>
      <c r="I33" s="6">
        <f t="shared" si="2"/>
        <v>191.78</v>
      </c>
    </row>
    <row r="34" spans="2:9" x14ac:dyDescent="0.35">
      <c r="B34" s="9" t="s">
        <v>25</v>
      </c>
      <c r="C34" s="2"/>
      <c r="D34" s="3">
        <v>191.78</v>
      </c>
      <c r="E34" s="2"/>
      <c r="F34" s="2"/>
      <c r="G34" s="2"/>
      <c r="H34" s="2"/>
      <c r="I34" s="6">
        <f t="shared" si="2"/>
        <v>191.78</v>
      </c>
    </row>
    <row r="35" spans="2:9" x14ac:dyDescent="0.35">
      <c r="B35" s="9" t="s">
        <v>26</v>
      </c>
      <c r="C35" s="3">
        <v>95.89</v>
      </c>
      <c r="D35" s="3">
        <v>95.89</v>
      </c>
      <c r="E35" s="2"/>
      <c r="F35" s="2"/>
      <c r="G35" s="2"/>
      <c r="H35" s="2"/>
      <c r="I35" s="6">
        <f t="shared" si="2"/>
        <v>191.78</v>
      </c>
    </row>
    <row r="36" spans="2:9" x14ac:dyDescent="0.35">
      <c r="B36" s="2" t="s">
        <v>4</v>
      </c>
      <c r="C36" s="3"/>
      <c r="D36" s="3">
        <v>191.78</v>
      </c>
      <c r="E36" s="3"/>
      <c r="F36" s="3"/>
      <c r="G36" s="3"/>
      <c r="H36" s="3"/>
      <c r="I36" s="6">
        <f t="shared" si="2"/>
        <v>191.78</v>
      </c>
    </row>
    <row r="37" spans="2:9" x14ac:dyDescent="0.35">
      <c r="B37" s="2" t="s">
        <v>5</v>
      </c>
      <c r="C37" s="3"/>
      <c r="D37" s="3"/>
      <c r="E37" s="3"/>
      <c r="F37" s="3">
        <v>95.89</v>
      </c>
      <c r="G37" s="3"/>
      <c r="H37" s="3"/>
      <c r="I37" s="6">
        <f t="shared" si="2"/>
        <v>95.89</v>
      </c>
    </row>
    <row r="38" spans="2:9" x14ac:dyDescent="0.35">
      <c r="B38" s="2" t="s">
        <v>7</v>
      </c>
      <c r="C38" s="3">
        <v>95.89</v>
      </c>
      <c r="D38" s="3"/>
      <c r="E38" s="3"/>
      <c r="F38" s="3"/>
      <c r="G38" s="3"/>
      <c r="H38" s="3"/>
      <c r="I38" s="6">
        <f t="shared" si="2"/>
        <v>95.89</v>
      </c>
    </row>
    <row r="39" spans="2:9" x14ac:dyDescent="0.35">
      <c r="B39" s="9" t="s">
        <v>27</v>
      </c>
      <c r="C39" s="2"/>
      <c r="D39" s="3">
        <v>95.89</v>
      </c>
      <c r="E39" s="2"/>
      <c r="F39" s="2"/>
      <c r="G39" s="2"/>
      <c r="H39" s="2"/>
      <c r="I39" s="6">
        <f t="shared" si="2"/>
        <v>95.89</v>
      </c>
    </row>
    <row r="40" spans="2:9" x14ac:dyDescent="0.35">
      <c r="B40" s="9" t="s">
        <v>28</v>
      </c>
      <c r="C40" s="2"/>
      <c r="D40" s="3">
        <v>95.89</v>
      </c>
      <c r="E40" s="2"/>
      <c r="F40" s="2"/>
      <c r="G40" s="2"/>
      <c r="H40" s="2"/>
      <c r="I40" s="6">
        <f t="shared" si="2"/>
        <v>95.89</v>
      </c>
    </row>
    <row r="41" spans="2:9" x14ac:dyDescent="0.35">
      <c r="B41" s="8" t="s">
        <v>16</v>
      </c>
      <c r="C41" s="7">
        <f t="shared" ref="C41:I41" si="3">SUM(C23:C40)</f>
        <v>479.45</v>
      </c>
      <c r="D41" s="7">
        <f t="shared" si="3"/>
        <v>7671.1700000000019</v>
      </c>
      <c r="E41" s="7">
        <f t="shared" si="3"/>
        <v>95.89</v>
      </c>
      <c r="F41" s="7">
        <f t="shared" si="3"/>
        <v>767.12</v>
      </c>
      <c r="G41" s="7">
        <f t="shared" si="3"/>
        <v>191.78</v>
      </c>
      <c r="H41" s="7">
        <f t="shared" si="3"/>
        <v>95.89</v>
      </c>
      <c r="I41" s="6">
        <f t="shared" si="3"/>
        <v>9301.2999999999993</v>
      </c>
    </row>
    <row r="44" spans="2:9" x14ac:dyDescent="0.35">
      <c r="B44" t="s">
        <v>30</v>
      </c>
    </row>
    <row r="45" spans="2:9" x14ac:dyDescent="0.35">
      <c r="B45" s="1"/>
      <c r="C45" s="1" t="s">
        <v>14</v>
      </c>
      <c r="D45" s="1" t="s">
        <v>10</v>
      </c>
      <c r="E45" s="1" t="s">
        <v>11</v>
      </c>
      <c r="F45" s="1" t="s">
        <v>13</v>
      </c>
      <c r="G45" s="1" t="s">
        <v>15</v>
      </c>
    </row>
    <row r="46" spans="2:9" x14ac:dyDescent="0.35">
      <c r="B46" s="2" t="s">
        <v>0</v>
      </c>
      <c r="C46" s="3"/>
      <c r="D46" s="3">
        <v>5945.15</v>
      </c>
      <c r="E46" s="3"/>
      <c r="F46" s="3">
        <v>287.67</v>
      </c>
      <c r="G46" s="6">
        <f>SUM(C46:F46)</f>
        <v>6232.82</v>
      </c>
    </row>
    <row r="47" spans="2:9" x14ac:dyDescent="0.35">
      <c r="B47" s="2" t="s">
        <v>3</v>
      </c>
      <c r="C47" s="3">
        <v>383.56</v>
      </c>
      <c r="D47" s="3">
        <v>863.01</v>
      </c>
      <c r="E47" s="3">
        <v>287.67</v>
      </c>
      <c r="F47" s="3"/>
      <c r="G47" s="6">
        <f>SUM(C47:F47)</f>
        <v>1534.24</v>
      </c>
    </row>
    <row r="48" spans="2:9" x14ac:dyDescent="0.35">
      <c r="B48" s="2" t="s">
        <v>1</v>
      </c>
      <c r="C48" s="3">
        <v>95.89</v>
      </c>
      <c r="D48" s="3">
        <v>958.89</v>
      </c>
      <c r="E48" s="3"/>
      <c r="F48" s="3"/>
      <c r="G48" s="6">
        <f>SUM(C48:F48)</f>
        <v>1054.78</v>
      </c>
    </row>
    <row r="49" spans="2:7" x14ac:dyDescent="0.35">
      <c r="B49" s="2" t="s">
        <v>2</v>
      </c>
      <c r="C49" s="3"/>
      <c r="D49" s="3">
        <v>958.89</v>
      </c>
      <c r="E49" s="3"/>
      <c r="F49" s="3"/>
      <c r="G49" s="6">
        <f>SUM(C49:F49)</f>
        <v>958.89</v>
      </c>
    </row>
    <row r="50" spans="2:7" x14ac:dyDescent="0.35">
      <c r="B50" s="2" t="s">
        <v>8</v>
      </c>
      <c r="C50" s="3">
        <v>287.67</v>
      </c>
      <c r="D50" s="3">
        <v>479.45</v>
      </c>
      <c r="E50" s="3">
        <v>191.78</v>
      </c>
      <c r="F50" s="3"/>
      <c r="G50" s="6">
        <f t="shared" ref="G50:G53" si="4">SUM(C50:F50)</f>
        <v>958.9</v>
      </c>
    </row>
    <row r="51" spans="2:7" x14ac:dyDescent="0.35">
      <c r="B51" s="9" t="s">
        <v>26</v>
      </c>
      <c r="C51" s="3">
        <v>383.56</v>
      </c>
      <c r="D51" s="3">
        <v>287.67</v>
      </c>
      <c r="E51" s="3">
        <v>95.89</v>
      </c>
      <c r="F51" s="2"/>
      <c r="G51" s="6">
        <f t="shared" si="4"/>
        <v>767.12</v>
      </c>
    </row>
    <row r="52" spans="2:7" x14ac:dyDescent="0.35">
      <c r="B52" s="2" t="s">
        <v>5</v>
      </c>
      <c r="C52" s="3">
        <v>191.78</v>
      </c>
      <c r="D52" s="3">
        <v>191.78</v>
      </c>
      <c r="E52" s="3">
        <v>287.67</v>
      </c>
      <c r="F52" s="3"/>
      <c r="G52" s="6">
        <f t="shared" si="4"/>
        <v>671.23</v>
      </c>
    </row>
    <row r="53" spans="2:7" x14ac:dyDescent="0.35">
      <c r="B53" s="2" t="s">
        <v>31</v>
      </c>
      <c r="C53" s="3">
        <v>383.56</v>
      </c>
      <c r="D53" s="3"/>
      <c r="E53" s="3">
        <v>191.78</v>
      </c>
      <c r="F53" s="3"/>
      <c r="G53" s="6">
        <f t="shared" si="4"/>
        <v>575.34</v>
      </c>
    </row>
    <row r="54" spans="2:7" x14ac:dyDescent="0.35">
      <c r="B54" s="2" t="s">
        <v>6</v>
      </c>
      <c r="C54" s="3">
        <v>191.78</v>
      </c>
      <c r="D54" s="3">
        <v>95.89</v>
      </c>
      <c r="E54" s="3">
        <v>95.89</v>
      </c>
      <c r="F54" s="3"/>
      <c r="G54" s="6">
        <f t="shared" ref="G54:G62" si="5">SUM(C54:F54)</f>
        <v>383.56</v>
      </c>
    </row>
    <row r="55" spans="2:7" x14ac:dyDescent="0.35">
      <c r="B55" s="9" t="s">
        <v>27</v>
      </c>
      <c r="C55" s="2"/>
      <c r="D55" s="3">
        <v>95.89</v>
      </c>
      <c r="E55" s="3">
        <v>191.78</v>
      </c>
      <c r="F55" s="2"/>
      <c r="G55" s="6">
        <f t="shared" si="5"/>
        <v>287.67</v>
      </c>
    </row>
    <row r="56" spans="2:7" x14ac:dyDescent="0.35">
      <c r="B56" s="9" t="s">
        <v>24</v>
      </c>
      <c r="C56" s="2"/>
      <c r="D56" s="3">
        <v>287.67</v>
      </c>
      <c r="E56" s="3"/>
      <c r="F56" s="2"/>
      <c r="G56" s="6">
        <f t="shared" si="5"/>
        <v>287.67</v>
      </c>
    </row>
    <row r="57" spans="2:7" x14ac:dyDescent="0.35">
      <c r="B57" s="2" t="s">
        <v>4</v>
      </c>
      <c r="C57" s="3"/>
      <c r="D57" s="3">
        <v>287.67</v>
      </c>
      <c r="E57" s="3"/>
      <c r="F57" s="3"/>
      <c r="G57" s="6">
        <f t="shared" si="5"/>
        <v>287.67</v>
      </c>
    </row>
    <row r="58" spans="2:7" ht="15.5" customHeight="1" x14ac:dyDescent="0.35">
      <c r="B58" s="2" t="s">
        <v>19</v>
      </c>
      <c r="C58" s="3">
        <v>95.89</v>
      </c>
      <c r="D58" s="3">
        <v>95.89</v>
      </c>
      <c r="E58" s="3"/>
      <c r="F58" s="3"/>
      <c r="G58" s="6">
        <f t="shared" si="5"/>
        <v>191.78</v>
      </c>
    </row>
    <row r="59" spans="2:7" x14ac:dyDescent="0.35">
      <c r="B59" s="9" t="s">
        <v>25</v>
      </c>
      <c r="C59" s="2"/>
      <c r="D59" s="3">
        <v>191.78</v>
      </c>
      <c r="E59" s="2"/>
      <c r="F59" s="2"/>
      <c r="G59" s="6">
        <f t="shared" si="5"/>
        <v>191.78</v>
      </c>
    </row>
    <row r="60" spans="2:7" x14ac:dyDescent="0.35">
      <c r="B60" s="2" t="s">
        <v>21</v>
      </c>
      <c r="C60" s="3"/>
      <c r="D60" s="3">
        <v>191.78</v>
      </c>
      <c r="E60" s="3"/>
      <c r="F60" s="3"/>
      <c r="G60" s="6">
        <f t="shared" si="5"/>
        <v>191.78</v>
      </c>
    </row>
    <row r="61" spans="2:7" x14ac:dyDescent="0.35">
      <c r="B61" s="9" t="s">
        <v>22</v>
      </c>
      <c r="C61" s="3"/>
      <c r="D61" s="3">
        <v>95.89</v>
      </c>
      <c r="E61" s="2"/>
      <c r="F61" s="2"/>
      <c r="G61" s="6">
        <f t="shared" si="5"/>
        <v>95.89</v>
      </c>
    </row>
    <row r="62" spans="2:7" x14ac:dyDescent="0.35">
      <c r="B62" s="9" t="s">
        <v>23</v>
      </c>
      <c r="C62" s="2"/>
      <c r="D62" s="3">
        <v>95.89</v>
      </c>
      <c r="E62" s="2"/>
      <c r="F62" s="2"/>
      <c r="G62" s="6">
        <f t="shared" si="5"/>
        <v>95.89</v>
      </c>
    </row>
    <row r="63" spans="2:7" x14ac:dyDescent="0.35">
      <c r="B63" s="8" t="s">
        <v>16</v>
      </c>
      <c r="C63" s="7">
        <f>SUM(C46:C62)</f>
        <v>2013.69</v>
      </c>
      <c r="D63" s="7">
        <f>SUM(D46:D62)</f>
        <v>11123.19</v>
      </c>
      <c r="E63" s="7">
        <f>SUM(E46:E62)</f>
        <v>1342.46</v>
      </c>
      <c r="F63" s="7">
        <f>SUM(F46:F62)</f>
        <v>287.67</v>
      </c>
      <c r="G63" s="6">
        <f>SUM(G46:G62)</f>
        <v>14767.01</v>
      </c>
    </row>
    <row r="68" spans="2:4" x14ac:dyDescent="0.35">
      <c r="B68" t="s">
        <v>32</v>
      </c>
    </row>
    <row r="69" spans="2:4" x14ac:dyDescent="0.35">
      <c r="B69" s="1"/>
      <c r="C69" s="1" t="s">
        <v>10</v>
      </c>
      <c r="D69" s="1" t="s">
        <v>15</v>
      </c>
    </row>
    <row r="70" spans="2:4" x14ac:dyDescent="0.35">
      <c r="B70" s="2" t="s">
        <v>0</v>
      </c>
      <c r="C70" s="3">
        <v>95.89</v>
      </c>
      <c r="D70" s="6">
        <f>C70</f>
        <v>95.89</v>
      </c>
    </row>
    <row r="71" spans="2:4" x14ac:dyDescent="0.35">
      <c r="B71" s="9" t="s">
        <v>25</v>
      </c>
      <c r="C71" s="3">
        <v>95.89</v>
      </c>
      <c r="D71" s="6">
        <f t="shared" ref="D71:D72" si="6">C71</f>
        <v>95.89</v>
      </c>
    </row>
    <row r="72" spans="2:4" x14ac:dyDescent="0.35">
      <c r="B72" s="2" t="s">
        <v>4</v>
      </c>
      <c r="C72" s="3">
        <v>95.89</v>
      </c>
      <c r="D72" s="6">
        <f t="shared" si="6"/>
        <v>95.89</v>
      </c>
    </row>
    <row r="73" spans="2:4" x14ac:dyDescent="0.35">
      <c r="B73" s="10" t="s">
        <v>16</v>
      </c>
      <c r="C73" s="11">
        <f>SUM(C70:C72)</f>
        <v>287.67</v>
      </c>
      <c r="D73" s="10">
        <f>SUM(D70:D72)</f>
        <v>287.67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Karen Farias</cp:lastModifiedBy>
  <dcterms:created xsi:type="dcterms:W3CDTF">2020-08-06T04:43:47Z</dcterms:created>
  <dcterms:modified xsi:type="dcterms:W3CDTF">2020-08-06T06:54:50Z</dcterms:modified>
</cp:coreProperties>
</file>