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unicaciones REDD Dropbox\Patricio Emanuelli\INFOGRAM\"/>
    </mc:Choice>
  </mc:AlternateContent>
  <xr:revisionPtr revIDLastSave="0" documentId="13_ncr:1_{FE8B2469-BA19-4078-8F12-8DDD4B135F90}" xr6:coauthVersionLast="45" xr6:coauthVersionMax="45" xr10:uidLastSave="{00000000-0000-0000-0000-000000000000}"/>
  <bookViews>
    <workbookView xWindow="-120" yWindow="-120" windowWidth="29040" windowHeight="15840" activeTab="3" xr2:uid="{3F599E33-E6E1-4EA7-9881-D9792A3940D7}"/>
  </bookViews>
  <sheets>
    <sheet name="Hoja3" sheetId="3" r:id="rId1"/>
    <sheet name="Hoja4" sheetId="4" r:id="rId2"/>
    <sheet name="RESUMEN" sheetId="5" r:id="rId3"/>
    <sheet name="Hoja2" sheetId="6" r:id="rId4"/>
    <sheet name="BD" sheetId="2" r:id="rId5"/>
    <sheet name="Hoja1" sheetId="1" r:id="rId6"/>
  </sheets>
  <definedNames>
    <definedName name="DatosExternos_1" localSheetId="4" hidden="1">BD!$A$1:$P$57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6" l="1"/>
  <c r="D4" i="6"/>
  <c r="E35" i="6"/>
  <c r="D35" i="6" s="1"/>
  <c r="E34" i="6"/>
  <c r="D34" i="6" s="1"/>
  <c r="E33" i="6"/>
  <c r="E32" i="6"/>
  <c r="E30" i="6"/>
  <c r="E29" i="6"/>
  <c r="E28" i="6"/>
  <c r="D28" i="6" s="1"/>
  <c r="E26" i="6"/>
  <c r="D26" i="6" s="1"/>
  <c r="E25" i="6"/>
  <c r="D25" i="6" s="1"/>
  <c r="E23" i="6"/>
  <c r="D23" i="6" s="1"/>
  <c r="E22" i="6"/>
  <c r="E20" i="6"/>
  <c r="E19" i="6"/>
  <c r="E17" i="6"/>
  <c r="D17" i="6" s="1"/>
  <c r="E16" i="6"/>
  <c r="D16" i="6" s="1"/>
  <c r="E15" i="6"/>
  <c r="D15" i="6" s="1"/>
  <c r="E9" i="6"/>
  <c r="D9" i="6" s="1"/>
  <c r="E8" i="6"/>
  <c r="E7" i="6"/>
  <c r="E6" i="6"/>
  <c r="E5" i="6"/>
  <c r="E4" i="6"/>
  <c r="D7" i="6" s="1"/>
  <c r="E3" i="6"/>
  <c r="D20" i="6" s="1"/>
  <c r="E13" i="6"/>
  <c r="D13" i="6" s="1"/>
  <c r="E12" i="6"/>
  <c r="D12" i="6" s="1"/>
  <c r="D22" i="6" l="1"/>
  <c r="D33" i="6"/>
  <c r="D6" i="6"/>
  <c r="D32" i="6"/>
  <c r="D29" i="6"/>
  <c r="D19" i="6"/>
  <c r="D30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D4077E-4167-48FE-B016-7C686026CDE8}" keepAlive="1" name="Consulta - MIAQ" description="Conexión a la consulta 'MIAQ' en el libro." type="5" refreshedVersion="6" background="1" saveData="1">
    <dbPr connection="Provider=Microsoft.Mashup.OleDb.1;Data Source=$Workbook$;Location=MIAQ;Extended Properties=&quot;&quot;" command="SELECT * FROM [MIAQ]"/>
  </connection>
</connections>
</file>

<file path=xl/sharedStrings.xml><?xml version="1.0" encoding="utf-8"?>
<sst xmlns="http://schemas.openxmlformats.org/spreadsheetml/2006/main" count="1662" uniqueCount="91">
  <si>
    <t>Registro</t>
  </si>
  <si>
    <t>Departamento</t>
  </si>
  <si>
    <t>Municipio</t>
  </si>
  <si>
    <t>Comunidad</t>
  </si>
  <si>
    <t>Categoría Queja</t>
  </si>
  <si>
    <t>Enfoque</t>
  </si>
  <si>
    <t>Tipo Usuario</t>
  </si>
  <si>
    <t>Tipo Solicitud</t>
  </si>
  <si>
    <t>Derecho Propiedad</t>
  </si>
  <si>
    <t>Acuse Recibo</t>
  </si>
  <si>
    <t>Comunicación Usuario</t>
  </si>
  <si>
    <t>Derivación</t>
  </si>
  <si>
    <t>Institución Derivación</t>
  </si>
  <si>
    <t>Actividad REDD+</t>
  </si>
  <si>
    <t>Queja Resuelta</t>
  </si>
  <si>
    <t>Chiquimula</t>
  </si>
  <si>
    <t>Camotán</t>
  </si>
  <si>
    <t>Femenino</t>
  </si>
  <si>
    <t>Ladino/Mestizo</t>
  </si>
  <si>
    <t>Tenencia de la tierra y uso de recursos forestales</t>
  </si>
  <si>
    <t/>
  </si>
  <si>
    <t>Asociación, organización y otra forma de organización social o privada</t>
  </si>
  <si>
    <t>Consulta/Información</t>
  </si>
  <si>
    <t>Poseedor</t>
  </si>
  <si>
    <t>no se realizó</t>
  </si>
  <si>
    <t>si</t>
  </si>
  <si>
    <t>INAB</t>
  </si>
  <si>
    <t>Aumento de Stock de Carbono (Aumento de bosques y Conservación)</t>
  </si>
  <si>
    <t>Enfoque 1: Queja con solución simple</t>
  </si>
  <si>
    <t>número telefónico de contacto</t>
  </si>
  <si>
    <t>Persona Natural</t>
  </si>
  <si>
    <t>Masculino</t>
  </si>
  <si>
    <t>Participación igualitaria plena y efectiva de mujeres y hombres</t>
  </si>
  <si>
    <t>Queja</t>
  </si>
  <si>
    <t>Deforestación (Forestación)</t>
  </si>
  <si>
    <t>email de contacto</t>
  </si>
  <si>
    <t>Maya</t>
  </si>
  <si>
    <t>Jocotán</t>
  </si>
  <si>
    <t>Olopa</t>
  </si>
  <si>
    <t>San Juan Ermita</t>
  </si>
  <si>
    <t>Sexo</t>
  </si>
  <si>
    <t>Total general</t>
  </si>
  <si>
    <t>Cuenta de Registro</t>
  </si>
  <si>
    <t>Nº Registros</t>
  </si>
  <si>
    <t>Número total de solicitudes en proceso de investigación o que ya pasaron por la etapa de investigación</t>
  </si>
  <si>
    <t xml:space="preserve">Número total de solicitudes declaradas como Resueltas </t>
  </si>
  <si>
    <t>Número total de solicitudes que tienen actividades de implementación</t>
  </si>
  <si>
    <t>Número total de solicitudes que presentan monitoreo de esas actividades implementadas.</t>
  </si>
  <si>
    <t>Pertenencia a algún pueblo indígena: maya, garífuna, xinca mestizo, o ninguno</t>
  </si>
  <si>
    <t>Solicitudes registradas comunicadas al usuario</t>
  </si>
  <si>
    <t xml:space="preserve">Participación igualitaria plena y efectiva de las mujeres y hombres </t>
  </si>
  <si>
    <t>Derechos de pueblos indígenas y comunidades</t>
  </si>
  <si>
    <t>Distribución de beneficios</t>
  </si>
  <si>
    <t>Resueltas</t>
  </si>
  <si>
    <t>Número total de solicitudes registradas</t>
  </si>
  <si>
    <t>Admisión</t>
  </si>
  <si>
    <t>Investigación</t>
  </si>
  <si>
    <t>Implementación</t>
  </si>
  <si>
    <t>Monitoreo</t>
  </si>
  <si>
    <t>Actividad REDD</t>
  </si>
  <si>
    <t>Pertenencia a algún pueblo indígena</t>
  </si>
  <si>
    <t>Derecho de propiedad</t>
  </si>
  <si>
    <t>Tipo de usuario</t>
  </si>
  <si>
    <t>Tipo de solicitud</t>
  </si>
  <si>
    <t>Solicitudes</t>
  </si>
  <si>
    <t>Categoría de Queja</t>
  </si>
  <si>
    <t>Porcentaje de solicitudes ingresadas por mujeres y porcentaje de solicitudes ingresadas por hombres</t>
  </si>
  <si>
    <t>Porcentaje de solicitudes ingresadas relacionadas con actividades de Forestación (Deforestación), Restauración (Degradación) y Aumento de Stock de Carbono (Aumento de Bosque y conservación)</t>
  </si>
  <si>
    <t>si es propietario o poseedor</t>
  </si>
  <si>
    <t>si es un usuario individual o presenta la solicitud en nombre de una comunidad</t>
  </si>
  <si>
    <t>si es una queja, sugerencia o una solicitud de información</t>
  </si>
  <si>
    <t>Totales</t>
  </si>
  <si>
    <t>Variable</t>
  </si>
  <si>
    <t>Detalle de la Variable</t>
  </si>
  <si>
    <t>Número total de solicitudes derivadas a las instituciones correspondientes según temática</t>
  </si>
  <si>
    <t>Número total de solicitudes admitidas</t>
  </si>
  <si>
    <t>Mujeres</t>
  </si>
  <si>
    <t>Hombres</t>
  </si>
  <si>
    <t>Sugerencia</t>
  </si>
  <si>
    <t>Solicitud Información</t>
  </si>
  <si>
    <t>Individual</t>
  </si>
  <si>
    <t>Comunitario</t>
  </si>
  <si>
    <t>Propietario</t>
  </si>
  <si>
    <t>Deforestación</t>
  </si>
  <si>
    <t>Degradación</t>
  </si>
  <si>
    <t>Aumento Bosque</t>
  </si>
  <si>
    <t>Comunidad Lingüística</t>
  </si>
  <si>
    <t>Edad</t>
  </si>
  <si>
    <t>S/I</t>
  </si>
  <si>
    <t>%</t>
  </si>
  <si>
    <t>Porcentaje de solicitudes registradas en las diferentes categorías de queja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</si>
</sst>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pivotButton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top" wrapText="1"/>
    </xf>
    <xf numFmtId="9" fontId="0" fillId="0" borderId="1" xfId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9" fontId="1" fillId="0" borderId="1" xfId="1" applyFont="1" applyBorder="1" applyAlignment="1">
      <alignment horizontal="center" vertical="top" wrapText="1"/>
    </xf>
  </cellXfs>
  <cellStyles count="2">
    <cellStyle name="Normal" xfId="0" builtinId="0"/>
    <cellStyle name="Porcentaje" xfId="1" builtinId="5"/>
  </cellStyles>
  <dxfs count="35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</font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4041.390925231484" createdVersion="6" refreshedVersion="6" minRefreshableVersion="3" recordCount="56" xr:uid="{88CCB287-941E-4997-B894-75419F68DC0B}">
  <cacheSource type="worksheet">
    <worksheetSource name="MIAQ"/>
  </cacheSource>
  <cacheFields count="16">
    <cacheField name="Registro" numFmtId="0">
      <sharedItems containsSemiMixedTypes="0" containsString="0" containsNumber="1" containsInteger="1" minValue="470120" maxValue="59050220"/>
    </cacheField>
    <cacheField name="Departamento" numFmtId="0">
      <sharedItems count="1">
        <s v="Chiquimula"/>
      </sharedItems>
    </cacheField>
    <cacheField name="Municipio" numFmtId="0">
      <sharedItems count="4">
        <s v="Camotán"/>
        <s v="Jocotán"/>
        <s v="Olopa"/>
        <s v="San Juan Ermita"/>
      </sharedItems>
    </cacheField>
    <cacheField name="Sexo" numFmtId="0">
      <sharedItems count="2">
        <s v="Femenino"/>
        <s v="Masculino"/>
      </sharedItems>
    </cacheField>
    <cacheField name="Comunidad" numFmtId="0">
      <sharedItems count="2">
        <s v="Ladino/Mestizo"/>
        <s v="Maya"/>
      </sharedItems>
    </cacheField>
    <cacheField name="Categoría Queja" numFmtId="0">
      <sharedItems count="3">
        <s v="Tenencia de la tierra y uso de recursos forestales"/>
        <s v="Participación igualitaria plena y efectiva de mujeres y hombres"/>
        <s v=""/>
      </sharedItems>
    </cacheField>
    <cacheField name="Enfoque" numFmtId="0">
      <sharedItems count="2">
        <s v=""/>
        <s v="Enfoque 1: Queja con solución simple"/>
      </sharedItems>
    </cacheField>
    <cacheField name="Tipo Usuario" numFmtId="0">
      <sharedItems count="2">
        <s v="Asociación, organización y otra forma de organización social o privada"/>
        <s v="Persona Natural"/>
      </sharedItems>
    </cacheField>
    <cacheField name="Tipo Solicitud" numFmtId="0">
      <sharedItems count="2">
        <s v="Consulta/Información"/>
        <s v="Queja"/>
      </sharedItems>
    </cacheField>
    <cacheField name="Derecho Propiedad" numFmtId="0">
      <sharedItems count="1">
        <s v="Poseedor"/>
      </sharedItems>
    </cacheField>
    <cacheField name="Acuse Recibo" numFmtId="0">
      <sharedItems count="2">
        <s v="no se realizó"/>
        <s v="número telefónico de contacto"/>
      </sharedItems>
    </cacheField>
    <cacheField name="Comunicación Usuario" numFmtId="0">
      <sharedItems count="4">
        <s v="no se realizó"/>
        <s v="número telefónico de contacto"/>
        <s v="email de contacto"/>
        <s v=""/>
      </sharedItems>
    </cacheField>
    <cacheField name="Derivación" numFmtId="0">
      <sharedItems count="2">
        <s v="si"/>
        <s v=""/>
      </sharedItems>
    </cacheField>
    <cacheField name="Institución Derivación" numFmtId="0">
      <sharedItems count="2">
        <s v="INAB"/>
        <s v=""/>
      </sharedItems>
    </cacheField>
    <cacheField name="Actividad REDD+" numFmtId="0">
      <sharedItems count="3">
        <s v="Aumento de Stock de Carbono (Aumento de bosques y Conservación)"/>
        <s v="Deforestación (Forestación)"/>
        <s v=""/>
      </sharedItems>
    </cacheField>
    <cacheField name="Queja Resuelta" numFmtId="0">
      <sharedItems count="2">
        <s v=""/>
        <s v="s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n v="38280120"/>
    <x v="0"/>
    <x v="0"/>
    <x v="0"/>
    <x v="0"/>
    <x v="0"/>
    <x v="0"/>
    <x v="0"/>
    <x v="0"/>
    <x v="0"/>
    <x v="0"/>
    <x v="0"/>
    <x v="0"/>
    <x v="0"/>
    <x v="0"/>
    <x v="0"/>
  </r>
  <r>
    <n v="42280120"/>
    <x v="0"/>
    <x v="0"/>
    <x v="0"/>
    <x v="0"/>
    <x v="0"/>
    <x v="0"/>
    <x v="0"/>
    <x v="0"/>
    <x v="0"/>
    <x v="0"/>
    <x v="0"/>
    <x v="0"/>
    <x v="0"/>
    <x v="0"/>
    <x v="0"/>
  </r>
  <r>
    <n v="48280120"/>
    <x v="0"/>
    <x v="0"/>
    <x v="0"/>
    <x v="0"/>
    <x v="0"/>
    <x v="0"/>
    <x v="0"/>
    <x v="0"/>
    <x v="0"/>
    <x v="0"/>
    <x v="0"/>
    <x v="0"/>
    <x v="0"/>
    <x v="0"/>
    <x v="0"/>
  </r>
  <r>
    <n v="52280120"/>
    <x v="0"/>
    <x v="0"/>
    <x v="0"/>
    <x v="0"/>
    <x v="0"/>
    <x v="0"/>
    <x v="0"/>
    <x v="0"/>
    <x v="0"/>
    <x v="0"/>
    <x v="0"/>
    <x v="0"/>
    <x v="0"/>
    <x v="0"/>
    <x v="0"/>
  </r>
  <r>
    <n v="53280120"/>
    <x v="0"/>
    <x v="0"/>
    <x v="0"/>
    <x v="0"/>
    <x v="0"/>
    <x v="0"/>
    <x v="0"/>
    <x v="0"/>
    <x v="0"/>
    <x v="0"/>
    <x v="0"/>
    <x v="0"/>
    <x v="0"/>
    <x v="0"/>
    <x v="0"/>
  </r>
  <r>
    <n v="55280120"/>
    <x v="0"/>
    <x v="0"/>
    <x v="0"/>
    <x v="0"/>
    <x v="0"/>
    <x v="0"/>
    <x v="0"/>
    <x v="0"/>
    <x v="0"/>
    <x v="0"/>
    <x v="0"/>
    <x v="0"/>
    <x v="0"/>
    <x v="0"/>
    <x v="0"/>
  </r>
  <r>
    <n v="56280120"/>
    <x v="0"/>
    <x v="0"/>
    <x v="0"/>
    <x v="0"/>
    <x v="0"/>
    <x v="0"/>
    <x v="0"/>
    <x v="0"/>
    <x v="0"/>
    <x v="0"/>
    <x v="0"/>
    <x v="0"/>
    <x v="0"/>
    <x v="0"/>
    <x v="0"/>
  </r>
  <r>
    <n v="26210120"/>
    <x v="0"/>
    <x v="0"/>
    <x v="0"/>
    <x v="0"/>
    <x v="0"/>
    <x v="1"/>
    <x v="0"/>
    <x v="0"/>
    <x v="0"/>
    <x v="0"/>
    <x v="1"/>
    <x v="0"/>
    <x v="0"/>
    <x v="0"/>
    <x v="0"/>
  </r>
  <r>
    <n v="17210120"/>
    <x v="0"/>
    <x v="0"/>
    <x v="0"/>
    <x v="0"/>
    <x v="0"/>
    <x v="1"/>
    <x v="1"/>
    <x v="0"/>
    <x v="0"/>
    <x v="0"/>
    <x v="1"/>
    <x v="0"/>
    <x v="0"/>
    <x v="0"/>
    <x v="0"/>
  </r>
  <r>
    <n v="20210120"/>
    <x v="0"/>
    <x v="0"/>
    <x v="0"/>
    <x v="0"/>
    <x v="0"/>
    <x v="1"/>
    <x v="1"/>
    <x v="0"/>
    <x v="0"/>
    <x v="0"/>
    <x v="1"/>
    <x v="0"/>
    <x v="0"/>
    <x v="0"/>
    <x v="0"/>
  </r>
  <r>
    <n v="59050220"/>
    <x v="0"/>
    <x v="0"/>
    <x v="1"/>
    <x v="0"/>
    <x v="1"/>
    <x v="1"/>
    <x v="1"/>
    <x v="1"/>
    <x v="0"/>
    <x v="0"/>
    <x v="0"/>
    <x v="0"/>
    <x v="0"/>
    <x v="1"/>
    <x v="1"/>
  </r>
  <r>
    <n v="28280120"/>
    <x v="0"/>
    <x v="0"/>
    <x v="1"/>
    <x v="0"/>
    <x v="0"/>
    <x v="0"/>
    <x v="0"/>
    <x v="0"/>
    <x v="0"/>
    <x v="0"/>
    <x v="0"/>
    <x v="0"/>
    <x v="0"/>
    <x v="0"/>
    <x v="0"/>
  </r>
  <r>
    <n v="29280120"/>
    <x v="0"/>
    <x v="0"/>
    <x v="1"/>
    <x v="0"/>
    <x v="0"/>
    <x v="0"/>
    <x v="0"/>
    <x v="0"/>
    <x v="0"/>
    <x v="0"/>
    <x v="0"/>
    <x v="0"/>
    <x v="0"/>
    <x v="0"/>
    <x v="0"/>
  </r>
  <r>
    <n v="30280120"/>
    <x v="0"/>
    <x v="0"/>
    <x v="1"/>
    <x v="0"/>
    <x v="0"/>
    <x v="0"/>
    <x v="0"/>
    <x v="0"/>
    <x v="0"/>
    <x v="0"/>
    <x v="0"/>
    <x v="0"/>
    <x v="0"/>
    <x v="0"/>
    <x v="0"/>
  </r>
  <r>
    <n v="31280120"/>
    <x v="0"/>
    <x v="0"/>
    <x v="1"/>
    <x v="0"/>
    <x v="0"/>
    <x v="0"/>
    <x v="0"/>
    <x v="0"/>
    <x v="0"/>
    <x v="0"/>
    <x v="0"/>
    <x v="0"/>
    <x v="0"/>
    <x v="0"/>
    <x v="0"/>
  </r>
  <r>
    <n v="32280120"/>
    <x v="0"/>
    <x v="0"/>
    <x v="1"/>
    <x v="0"/>
    <x v="0"/>
    <x v="0"/>
    <x v="0"/>
    <x v="0"/>
    <x v="0"/>
    <x v="0"/>
    <x v="0"/>
    <x v="0"/>
    <x v="0"/>
    <x v="0"/>
    <x v="0"/>
  </r>
  <r>
    <n v="34280120"/>
    <x v="0"/>
    <x v="0"/>
    <x v="1"/>
    <x v="0"/>
    <x v="0"/>
    <x v="0"/>
    <x v="0"/>
    <x v="0"/>
    <x v="0"/>
    <x v="0"/>
    <x v="2"/>
    <x v="0"/>
    <x v="0"/>
    <x v="0"/>
    <x v="0"/>
  </r>
  <r>
    <n v="35280120"/>
    <x v="0"/>
    <x v="0"/>
    <x v="1"/>
    <x v="0"/>
    <x v="0"/>
    <x v="0"/>
    <x v="0"/>
    <x v="0"/>
    <x v="0"/>
    <x v="0"/>
    <x v="0"/>
    <x v="0"/>
    <x v="0"/>
    <x v="0"/>
    <x v="0"/>
  </r>
  <r>
    <n v="36280120"/>
    <x v="0"/>
    <x v="0"/>
    <x v="1"/>
    <x v="0"/>
    <x v="0"/>
    <x v="0"/>
    <x v="0"/>
    <x v="0"/>
    <x v="0"/>
    <x v="0"/>
    <x v="0"/>
    <x v="0"/>
    <x v="0"/>
    <x v="0"/>
    <x v="0"/>
  </r>
  <r>
    <n v="37280120"/>
    <x v="0"/>
    <x v="0"/>
    <x v="1"/>
    <x v="0"/>
    <x v="0"/>
    <x v="0"/>
    <x v="0"/>
    <x v="0"/>
    <x v="0"/>
    <x v="0"/>
    <x v="0"/>
    <x v="0"/>
    <x v="0"/>
    <x v="0"/>
    <x v="0"/>
  </r>
  <r>
    <n v="39280120"/>
    <x v="0"/>
    <x v="0"/>
    <x v="1"/>
    <x v="0"/>
    <x v="0"/>
    <x v="0"/>
    <x v="0"/>
    <x v="0"/>
    <x v="0"/>
    <x v="0"/>
    <x v="0"/>
    <x v="0"/>
    <x v="0"/>
    <x v="0"/>
    <x v="0"/>
  </r>
  <r>
    <n v="40280120"/>
    <x v="0"/>
    <x v="0"/>
    <x v="1"/>
    <x v="0"/>
    <x v="0"/>
    <x v="0"/>
    <x v="0"/>
    <x v="0"/>
    <x v="0"/>
    <x v="0"/>
    <x v="0"/>
    <x v="0"/>
    <x v="0"/>
    <x v="0"/>
    <x v="0"/>
  </r>
  <r>
    <n v="41280120"/>
    <x v="0"/>
    <x v="0"/>
    <x v="1"/>
    <x v="0"/>
    <x v="0"/>
    <x v="0"/>
    <x v="0"/>
    <x v="0"/>
    <x v="0"/>
    <x v="0"/>
    <x v="0"/>
    <x v="0"/>
    <x v="0"/>
    <x v="0"/>
    <x v="0"/>
  </r>
  <r>
    <n v="43280120"/>
    <x v="0"/>
    <x v="0"/>
    <x v="1"/>
    <x v="0"/>
    <x v="0"/>
    <x v="0"/>
    <x v="0"/>
    <x v="0"/>
    <x v="0"/>
    <x v="0"/>
    <x v="0"/>
    <x v="0"/>
    <x v="0"/>
    <x v="0"/>
    <x v="0"/>
  </r>
  <r>
    <n v="44280120"/>
    <x v="0"/>
    <x v="0"/>
    <x v="1"/>
    <x v="0"/>
    <x v="0"/>
    <x v="0"/>
    <x v="0"/>
    <x v="0"/>
    <x v="0"/>
    <x v="0"/>
    <x v="0"/>
    <x v="0"/>
    <x v="0"/>
    <x v="0"/>
    <x v="0"/>
  </r>
  <r>
    <n v="45280120"/>
    <x v="0"/>
    <x v="0"/>
    <x v="1"/>
    <x v="0"/>
    <x v="0"/>
    <x v="0"/>
    <x v="0"/>
    <x v="0"/>
    <x v="0"/>
    <x v="0"/>
    <x v="0"/>
    <x v="0"/>
    <x v="0"/>
    <x v="0"/>
    <x v="0"/>
  </r>
  <r>
    <n v="46280120"/>
    <x v="0"/>
    <x v="0"/>
    <x v="1"/>
    <x v="0"/>
    <x v="0"/>
    <x v="0"/>
    <x v="0"/>
    <x v="0"/>
    <x v="0"/>
    <x v="0"/>
    <x v="0"/>
    <x v="0"/>
    <x v="0"/>
    <x v="0"/>
    <x v="0"/>
  </r>
  <r>
    <n v="49280120"/>
    <x v="0"/>
    <x v="0"/>
    <x v="1"/>
    <x v="0"/>
    <x v="0"/>
    <x v="0"/>
    <x v="0"/>
    <x v="0"/>
    <x v="0"/>
    <x v="0"/>
    <x v="0"/>
    <x v="0"/>
    <x v="0"/>
    <x v="0"/>
    <x v="0"/>
  </r>
  <r>
    <n v="50280120"/>
    <x v="0"/>
    <x v="0"/>
    <x v="1"/>
    <x v="0"/>
    <x v="0"/>
    <x v="0"/>
    <x v="0"/>
    <x v="0"/>
    <x v="0"/>
    <x v="0"/>
    <x v="0"/>
    <x v="0"/>
    <x v="0"/>
    <x v="0"/>
    <x v="0"/>
  </r>
  <r>
    <n v="51280120"/>
    <x v="0"/>
    <x v="0"/>
    <x v="1"/>
    <x v="0"/>
    <x v="0"/>
    <x v="0"/>
    <x v="0"/>
    <x v="0"/>
    <x v="0"/>
    <x v="0"/>
    <x v="0"/>
    <x v="0"/>
    <x v="0"/>
    <x v="0"/>
    <x v="0"/>
  </r>
  <r>
    <n v="54280120"/>
    <x v="0"/>
    <x v="0"/>
    <x v="1"/>
    <x v="0"/>
    <x v="0"/>
    <x v="0"/>
    <x v="0"/>
    <x v="0"/>
    <x v="0"/>
    <x v="0"/>
    <x v="0"/>
    <x v="0"/>
    <x v="0"/>
    <x v="0"/>
    <x v="0"/>
  </r>
  <r>
    <n v="57280120"/>
    <x v="0"/>
    <x v="0"/>
    <x v="1"/>
    <x v="0"/>
    <x v="0"/>
    <x v="0"/>
    <x v="0"/>
    <x v="0"/>
    <x v="0"/>
    <x v="0"/>
    <x v="0"/>
    <x v="0"/>
    <x v="0"/>
    <x v="0"/>
    <x v="0"/>
  </r>
  <r>
    <n v="58280120"/>
    <x v="0"/>
    <x v="0"/>
    <x v="1"/>
    <x v="0"/>
    <x v="0"/>
    <x v="0"/>
    <x v="0"/>
    <x v="0"/>
    <x v="0"/>
    <x v="0"/>
    <x v="0"/>
    <x v="0"/>
    <x v="0"/>
    <x v="0"/>
    <x v="0"/>
  </r>
  <r>
    <n v="47280120"/>
    <x v="0"/>
    <x v="0"/>
    <x v="1"/>
    <x v="1"/>
    <x v="0"/>
    <x v="0"/>
    <x v="0"/>
    <x v="0"/>
    <x v="0"/>
    <x v="0"/>
    <x v="0"/>
    <x v="0"/>
    <x v="0"/>
    <x v="0"/>
    <x v="0"/>
  </r>
  <r>
    <n v="33280120"/>
    <x v="0"/>
    <x v="0"/>
    <x v="1"/>
    <x v="0"/>
    <x v="0"/>
    <x v="0"/>
    <x v="0"/>
    <x v="1"/>
    <x v="0"/>
    <x v="0"/>
    <x v="0"/>
    <x v="0"/>
    <x v="0"/>
    <x v="0"/>
    <x v="0"/>
  </r>
  <r>
    <n v="470120"/>
    <x v="0"/>
    <x v="0"/>
    <x v="1"/>
    <x v="0"/>
    <x v="0"/>
    <x v="0"/>
    <x v="1"/>
    <x v="0"/>
    <x v="0"/>
    <x v="1"/>
    <x v="1"/>
    <x v="0"/>
    <x v="0"/>
    <x v="0"/>
    <x v="0"/>
  </r>
  <r>
    <n v="570120"/>
    <x v="0"/>
    <x v="0"/>
    <x v="1"/>
    <x v="0"/>
    <x v="0"/>
    <x v="0"/>
    <x v="1"/>
    <x v="0"/>
    <x v="0"/>
    <x v="0"/>
    <x v="0"/>
    <x v="0"/>
    <x v="0"/>
    <x v="0"/>
    <x v="0"/>
  </r>
  <r>
    <n v="27210120"/>
    <x v="0"/>
    <x v="0"/>
    <x v="1"/>
    <x v="0"/>
    <x v="0"/>
    <x v="1"/>
    <x v="0"/>
    <x v="0"/>
    <x v="0"/>
    <x v="0"/>
    <x v="1"/>
    <x v="0"/>
    <x v="0"/>
    <x v="0"/>
    <x v="0"/>
  </r>
  <r>
    <n v="25210120"/>
    <x v="0"/>
    <x v="0"/>
    <x v="1"/>
    <x v="0"/>
    <x v="0"/>
    <x v="1"/>
    <x v="0"/>
    <x v="1"/>
    <x v="0"/>
    <x v="0"/>
    <x v="1"/>
    <x v="0"/>
    <x v="0"/>
    <x v="0"/>
    <x v="0"/>
  </r>
  <r>
    <n v="10210120"/>
    <x v="0"/>
    <x v="0"/>
    <x v="1"/>
    <x v="0"/>
    <x v="0"/>
    <x v="1"/>
    <x v="1"/>
    <x v="0"/>
    <x v="0"/>
    <x v="0"/>
    <x v="1"/>
    <x v="0"/>
    <x v="0"/>
    <x v="0"/>
    <x v="0"/>
  </r>
  <r>
    <n v="18210120"/>
    <x v="0"/>
    <x v="0"/>
    <x v="1"/>
    <x v="0"/>
    <x v="0"/>
    <x v="1"/>
    <x v="1"/>
    <x v="0"/>
    <x v="0"/>
    <x v="1"/>
    <x v="1"/>
    <x v="0"/>
    <x v="0"/>
    <x v="0"/>
    <x v="0"/>
  </r>
  <r>
    <n v="670120"/>
    <x v="0"/>
    <x v="0"/>
    <x v="1"/>
    <x v="0"/>
    <x v="0"/>
    <x v="1"/>
    <x v="1"/>
    <x v="0"/>
    <x v="0"/>
    <x v="0"/>
    <x v="0"/>
    <x v="0"/>
    <x v="0"/>
    <x v="0"/>
    <x v="1"/>
  </r>
  <r>
    <n v="14210120"/>
    <x v="0"/>
    <x v="1"/>
    <x v="0"/>
    <x v="0"/>
    <x v="0"/>
    <x v="1"/>
    <x v="1"/>
    <x v="0"/>
    <x v="0"/>
    <x v="0"/>
    <x v="1"/>
    <x v="0"/>
    <x v="0"/>
    <x v="0"/>
    <x v="0"/>
  </r>
  <r>
    <n v="15210120"/>
    <x v="0"/>
    <x v="1"/>
    <x v="0"/>
    <x v="0"/>
    <x v="0"/>
    <x v="1"/>
    <x v="1"/>
    <x v="0"/>
    <x v="0"/>
    <x v="0"/>
    <x v="1"/>
    <x v="0"/>
    <x v="0"/>
    <x v="0"/>
    <x v="0"/>
  </r>
  <r>
    <n v="12210120"/>
    <x v="0"/>
    <x v="1"/>
    <x v="1"/>
    <x v="0"/>
    <x v="0"/>
    <x v="1"/>
    <x v="1"/>
    <x v="0"/>
    <x v="0"/>
    <x v="0"/>
    <x v="1"/>
    <x v="0"/>
    <x v="0"/>
    <x v="0"/>
    <x v="0"/>
  </r>
  <r>
    <n v="13210120"/>
    <x v="0"/>
    <x v="1"/>
    <x v="1"/>
    <x v="0"/>
    <x v="0"/>
    <x v="1"/>
    <x v="1"/>
    <x v="0"/>
    <x v="0"/>
    <x v="0"/>
    <x v="1"/>
    <x v="0"/>
    <x v="0"/>
    <x v="0"/>
    <x v="0"/>
  </r>
  <r>
    <n v="770120"/>
    <x v="0"/>
    <x v="2"/>
    <x v="1"/>
    <x v="0"/>
    <x v="2"/>
    <x v="0"/>
    <x v="1"/>
    <x v="1"/>
    <x v="0"/>
    <x v="0"/>
    <x v="3"/>
    <x v="1"/>
    <x v="1"/>
    <x v="2"/>
    <x v="0"/>
  </r>
  <r>
    <n v="11210120"/>
    <x v="0"/>
    <x v="3"/>
    <x v="0"/>
    <x v="0"/>
    <x v="0"/>
    <x v="1"/>
    <x v="1"/>
    <x v="0"/>
    <x v="0"/>
    <x v="0"/>
    <x v="1"/>
    <x v="0"/>
    <x v="0"/>
    <x v="0"/>
    <x v="0"/>
  </r>
  <r>
    <n v="21210120"/>
    <x v="0"/>
    <x v="3"/>
    <x v="0"/>
    <x v="0"/>
    <x v="0"/>
    <x v="1"/>
    <x v="1"/>
    <x v="0"/>
    <x v="0"/>
    <x v="0"/>
    <x v="1"/>
    <x v="0"/>
    <x v="0"/>
    <x v="0"/>
    <x v="0"/>
  </r>
  <r>
    <n v="8270120"/>
    <x v="0"/>
    <x v="3"/>
    <x v="0"/>
    <x v="0"/>
    <x v="0"/>
    <x v="1"/>
    <x v="1"/>
    <x v="1"/>
    <x v="0"/>
    <x v="1"/>
    <x v="1"/>
    <x v="0"/>
    <x v="0"/>
    <x v="0"/>
    <x v="1"/>
  </r>
  <r>
    <n v="16210120"/>
    <x v="0"/>
    <x v="3"/>
    <x v="1"/>
    <x v="0"/>
    <x v="0"/>
    <x v="1"/>
    <x v="1"/>
    <x v="0"/>
    <x v="0"/>
    <x v="1"/>
    <x v="1"/>
    <x v="0"/>
    <x v="0"/>
    <x v="0"/>
    <x v="0"/>
  </r>
  <r>
    <n v="19210120"/>
    <x v="0"/>
    <x v="3"/>
    <x v="1"/>
    <x v="0"/>
    <x v="0"/>
    <x v="1"/>
    <x v="1"/>
    <x v="0"/>
    <x v="0"/>
    <x v="1"/>
    <x v="1"/>
    <x v="0"/>
    <x v="0"/>
    <x v="0"/>
    <x v="0"/>
  </r>
  <r>
    <n v="22210120"/>
    <x v="0"/>
    <x v="3"/>
    <x v="1"/>
    <x v="0"/>
    <x v="0"/>
    <x v="1"/>
    <x v="1"/>
    <x v="0"/>
    <x v="0"/>
    <x v="0"/>
    <x v="1"/>
    <x v="0"/>
    <x v="0"/>
    <x v="0"/>
    <x v="0"/>
  </r>
  <r>
    <n v="23210120"/>
    <x v="0"/>
    <x v="3"/>
    <x v="1"/>
    <x v="0"/>
    <x v="0"/>
    <x v="1"/>
    <x v="1"/>
    <x v="0"/>
    <x v="0"/>
    <x v="0"/>
    <x v="1"/>
    <x v="0"/>
    <x v="0"/>
    <x v="0"/>
    <x v="1"/>
  </r>
  <r>
    <n v="24210120"/>
    <x v="0"/>
    <x v="3"/>
    <x v="1"/>
    <x v="0"/>
    <x v="0"/>
    <x v="1"/>
    <x v="1"/>
    <x v="0"/>
    <x v="0"/>
    <x v="0"/>
    <x v="1"/>
    <x v="0"/>
    <x v="0"/>
    <x v="0"/>
    <x v="0"/>
  </r>
  <r>
    <n v="9270120"/>
    <x v="0"/>
    <x v="3"/>
    <x v="1"/>
    <x v="0"/>
    <x v="0"/>
    <x v="1"/>
    <x v="1"/>
    <x v="0"/>
    <x v="0"/>
    <x v="0"/>
    <x v="0"/>
    <x v="0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031BE8-E786-4371-B6C1-3BE08DB3AFCF}" name="TablaDinámica1" cacheId="0" applyNumberFormats="0" applyBorderFormats="0" applyFontFormats="0" applyPatternFormats="0" applyAlignmentFormats="0" applyWidthHeightFormats="1" dataCaption="Valores" updatedVersion="6" minRefreshableVersion="3" showDrill="0" useAutoFormatting="1" itemPrintTitles="1" createdVersion="6" indent="0" compact="0" compactData="0" multipleFieldFilters="0">
  <location ref="A3:E9" firstHeaderRow="1" firstDataRow="2" firstDataCol="2"/>
  <pivotFields count="16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5">
    <i>
      <x/>
      <x/>
    </i>
    <i r="1">
      <x v="1"/>
    </i>
    <i r="1">
      <x v="2"/>
    </i>
    <i r="1">
      <x v="3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uenta de Registro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E8EF49-2536-4230-A4AB-8DB5BB48FF38}" name="TablaDinámica6" cacheId="0" applyNumberFormats="0" applyBorderFormats="0" applyFontFormats="0" applyPatternFormats="0" applyAlignmentFormats="0" applyWidthHeightFormats="1" dataCaption="Valores" updatedVersion="6" minRefreshableVersion="3" showDrill="0" useAutoFormatting="1" itemPrintTitles="1" createdVersion="6" indent="0" compact="0" compactData="0" multipleFieldFilters="0">
  <location ref="A14:E20" firstHeaderRow="1" firstDataRow="2" firstDataCol="2"/>
  <pivotFields count="16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5">
    <i>
      <x/>
      <x/>
    </i>
    <i r="1">
      <x v="1"/>
    </i>
    <i r="1">
      <x v="2"/>
    </i>
    <i r="1">
      <x v="3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uenta de Registro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8E1FD3-A2EB-4FAE-AF3A-7FB5CF925ADA}" name="TablaDinámica5" cacheId="0" applyNumberFormats="0" applyBorderFormats="0" applyFontFormats="0" applyPatternFormats="0" applyAlignmentFormats="0" applyWidthHeightFormats="1" dataCaption="Valores" updatedVersion="6" minRefreshableVersion="3" showDrill="0" useAutoFormatting="1" itemPrintTitles="1" createdVersion="6" indent="0" compact="0" compactData="0" multipleFieldFilters="0">
  <location ref="G14:K20" firstHeaderRow="1" firstDataRow="2" firstDataCol="2"/>
  <pivotFields count="16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5">
    <i>
      <x/>
      <x/>
    </i>
    <i r="1">
      <x v="1"/>
    </i>
    <i r="1">
      <x v="2"/>
    </i>
    <i r="1">
      <x v="3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uenta de Registro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612BDF-B859-414C-BEC9-EB0A8B9305F3}" name="TablaDinámica4" cacheId="0" applyNumberFormats="0" applyBorderFormats="0" applyFontFormats="0" applyPatternFormats="0" applyAlignmentFormats="0" applyWidthHeightFormats="1" dataCaption="Valores" updatedVersion="6" minRefreshableVersion="3" showDrill="0" useAutoFormatting="1" itemPrintTitles="1" createdVersion="6" indent="0" compact="0" compactData="0" multipleFieldFilters="0">
  <location ref="M14:R20" firstHeaderRow="1" firstDataRow="2" firstDataCol="2"/>
  <pivotFields count="16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5">
    <i>
      <x/>
      <x/>
    </i>
    <i r="1">
      <x v="1"/>
    </i>
    <i r="1">
      <x v="2"/>
    </i>
    <i r="1">
      <x v="3"/>
    </i>
    <i t="grand">
      <x/>
    </i>
  </rowItems>
  <colFields count="1">
    <field x="14"/>
  </colFields>
  <colItems count="4">
    <i>
      <x/>
    </i>
    <i>
      <x v="1"/>
    </i>
    <i>
      <x v="2"/>
    </i>
    <i t="grand">
      <x/>
    </i>
  </colItems>
  <dataFields count="1">
    <dataField name="Cuenta de Registro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A7606E-81FF-4AE3-8BE5-E92980D6356C}" name="TablaDinámica3" cacheId="0" applyNumberFormats="0" applyBorderFormats="0" applyFontFormats="0" applyPatternFormats="0" applyAlignmentFormats="0" applyWidthHeightFormats="1" dataCaption="Valores" updatedVersion="6" minRefreshableVersion="3" showDrill="0" useAutoFormatting="1" itemPrintTitles="1" createdVersion="6" indent="0" compact="0" compactData="0" multipleFieldFilters="0">
  <location ref="M3:R9" firstHeaderRow="1" firstDataRow="2" firstDataCol="2"/>
  <pivotFields count="16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5">
    <i>
      <x/>
      <x/>
    </i>
    <i r="1">
      <x v="1"/>
    </i>
    <i r="1">
      <x v="2"/>
    </i>
    <i r="1">
      <x v="3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Cuenta de Registro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523FAE-A9FC-4169-810B-F5FC068E4FC9}" name="TablaDinámica2" cacheId="0" applyNumberFormats="0" applyBorderFormats="0" applyFontFormats="0" applyPatternFormats="0" applyAlignmentFormats="0" applyWidthHeightFormats="1" dataCaption="Valores" updatedVersion="6" minRefreshableVersion="3" showDrill="0" useAutoFormatting="1" itemPrintTitles="1" createdVersion="6" indent="0" compact="0" compactData="0" multipleFieldFilters="0">
  <location ref="G3:K9" firstHeaderRow="1" firstDataRow="2" firstDataCol="2"/>
  <pivotFields count="16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5">
    <i>
      <x/>
      <x/>
    </i>
    <i r="1">
      <x v="1"/>
    </i>
    <i r="1">
      <x v="2"/>
    </i>
    <i r="1">
      <x v="3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uenta de Registro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BBDAA6-2B86-41CF-B0EB-16DC2F4BB094}" name="TablaDinámica7" cacheId="0" applyNumberFormats="0" applyBorderFormats="0" applyFontFormats="0" applyPatternFormats="0" applyAlignmentFormats="0" applyWidthHeightFormats="1" dataCaption="Valores" updatedVersion="6" minRefreshableVersion="3" showDrill="0" useAutoFormatting="1" itemPrintTitles="1" createdVersion="6" indent="0" compact="0" compactData="0" multipleFieldFilters="0">
  <location ref="A3:O28" firstHeaderRow="1" firstDataRow="1" firstDataCol="14"/>
  <pivotFields count="16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3"/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4">
    <field x="2"/>
    <field x="3"/>
    <field x="4"/>
    <field x="5"/>
    <field x="6"/>
    <field x="7"/>
    <field x="8"/>
    <field x="9"/>
    <field x="10"/>
    <field x="11"/>
    <field x="12"/>
    <field x="13"/>
    <field x="14"/>
    <field x="15"/>
  </rowFields>
  <rowItems count="25">
    <i>
      <x/>
      <x/>
      <x/>
      <x v="2"/>
      <x/>
      <x/>
      <x/>
      <x/>
      <x/>
      <x v="2"/>
      <x v="1"/>
      <x v="1"/>
      <x v="1"/>
      <x/>
    </i>
    <i r="4">
      <x v="1"/>
      <x/>
      <x/>
      <x/>
      <x/>
      <x v="3"/>
      <x v="1"/>
      <x v="1"/>
      <x v="1"/>
      <x/>
    </i>
    <i r="5">
      <x v="1"/>
      <x/>
      <x/>
      <x/>
      <x v="3"/>
      <x v="1"/>
      <x v="1"/>
      <x v="1"/>
      <x/>
    </i>
    <i r="1">
      <x v="1"/>
      <x/>
      <x v="1"/>
      <x v="1"/>
      <x v="1"/>
      <x v="1"/>
      <x/>
      <x/>
      <x v="2"/>
      <x v="1"/>
      <x v="1"/>
      <x v="2"/>
      <x v="1"/>
    </i>
    <i r="3">
      <x v="2"/>
      <x/>
      <x/>
      <x/>
      <x/>
      <x/>
      <x v="1"/>
      <x v="1"/>
      <x v="1"/>
      <x v="1"/>
      <x/>
    </i>
    <i r="9">
      <x v="2"/>
      <x v="1"/>
      <x v="1"/>
      <x v="1"/>
      <x/>
    </i>
    <i r="6">
      <x v="1"/>
      <x/>
      <x/>
      <x v="2"/>
      <x v="1"/>
      <x v="1"/>
      <x v="1"/>
      <x/>
    </i>
    <i r="5">
      <x v="1"/>
      <x/>
      <x/>
      <x/>
      <x v="2"/>
      <x v="1"/>
      <x v="1"/>
      <x v="1"/>
      <x/>
    </i>
    <i r="8">
      <x v="1"/>
      <x v="3"/>
      <x v="1"/>
      <x v="1"/>
      <x v="1"/>
      <x/>
    </i>
    <i r="4">
      <x v="1"/>
      <x/>
      <x/>
      <x/>
      <x/>
      <x v="3"/>
      <x v="1"/>
      <x v="1"/>
      <x v="1"/>
      <x/>
    </i>
    <i r="6">
      <x v="1"/>
      <x/>
      <x/>
      <x v="3"/>
      <x v="1"/>
      <x v="1"/>
      <x v="1"/>
      <x/>
    </i>
    <i r="5">
      <x v="1"/>
      <x/>
      <x/>
      <x/>
      <x v="2"/>
      <x v="1"/>
      <x v="1"/>
      <x v="1"/>
      <x v="1"/>
    </i>
    <i r="9">
      <x v="3"/>
      <x v="1"/>
      <x v="1"/>
      <x v="1"/>
      <x/>
    </i>
    <i r="8">
      <x v="1"/>
      <x v="3"/>
      <x v="1"/>
      <x v="1"/>
      <x v="1"/>
      <x/>
    </i>
    <i r="2">
      <x v="1"/>
      <x v="2"/>
      <x/>
      <x/>
      <x/>
      <x/>
      <x/>
      <x v="2"/>
      <x v="1"/>
      <x v="1"/>
      <x v="1"/>
      <x/>
    </i>
    <i>
      <x v="1"/>
      <x/>
      <x/>
      <x v="2"/>
      <x v="1"/>
      <x v="1"/>
      <x/>
      <x/>
      <x/>
      <x v="3"/>
      <x v="1"/>
      <x v="1"/>
      <x v="1"/>
      <x/>
    </i>
    <i r="1">
      <x v="1"/>
      <x/>
      <x v="2"/>
      <x v="1"/>
      <x v="1"/>
      <x/>
      <x/>
      <x/>
      <x v="3"/>
      <x v="1"/>
      <x v="1"/>
      <x v="1"/>
      <x/>
    </i>
    <i>
      <x v="2"/>
      <x v="1"/>
      <x/>
      <x/>
      <x/>
      <x v="1"/>
      <x v="1"/>
      <x/>
      <x/>
      <x/>
      <x/>
      <x/>
      <x/>
      <x/>
    </i>
    <i>
      <x v="3"/>
      <x/>
      <x/>
      <x v="2"/>
      <x v="1"/>
      <x v="1"/>
      <x/>
      <x/>
      <x/>
      <x v="3"/>
      <x v="1"/>
      <x v="1"/>
      <x v="1"/>
      <x/>
    </i>
    <i r="6">
      <x v="1"/>
      <x/>
      <x v="1"/>
      <x v="3"/>
      <x v="1"/>
      <x v="1"/>
      <x v="1"/>
      <x v="1"/>
    </i>
    <i r="1">
      <x v="1"/>
      <x/>
      <x v="2"/>
      <x v="1"/>
      <x v="1"/>
      <x/>
      <x/>
      <x/>
      <x v="2"/>
      <x v="1"/>
      <x v="1"/>
      <x v="1"/>
      <x v="1"/>
    </i>
    <i r="9">
      <x v="3"/>
      <x v="1"/>
      <x v="1"/>
      <x v="1"/>
      <x/>
    </i>
    <i r="13">
      <x v="1"/>
    </i>
    <i r="8">
      <x v="1"/>
      <x v="3"/>
      <x v="1"/>
      <x v="1"/>
      <x v="1"/>
      <x/>
    </i>
    <i t="grand">
      <x/>
    </i>
  </rowItems>
  <colItems count="1">
    <i/>
  </colItems>
  <dataFields count="1">
    <dataField name="Cuenta de Registro" fld="0" subtotal="count" baseField="1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A814495-A826-44CA-84B9-A02FB82E0B4E}" autoFormatId="16" applyNumberFormats="0" applyBorderFormats="0" applyFontFormats="0" applyPatternFormats="0" applyAlignmentFormats="0" applyWidthHeightFormats="0">
  <queryTableRefresh nextId="17">
    <queryTableFields count="16">
      <queryTableField id="1" name="Registro" tableColumnId="1"/>
      <queryTableField id="2" name="Departamento" tableColumnId="2"/>
      <queryTableField id="3" name="Municipio" tableColumnId="3"/>
      <queryTableField id="4" name="Género" tableColumnId="4"/>
      <queryTableField id="5" name="Comunidad" tableColumnId="5"/>
      <queryTableField id="6" name="Categoría Queja" tableColumnId="6"/>
      <queryTableField id="7" name="Enfoque" tableColumnId="7"/>
      <queryTableField id="8" name="Tipo Usuario" tableColumnId="8"/>
      <queryTableField id="9" name="Tipo Solicitud" tableColumnId="9"/>
      <queryTableField id="10" name="Derecho Propiedad" tableColumnId="10"/>
      <queryTableField id="11" name="Acuse Recibo" tableColumnId="11"/>
      <queryTableField id="12" name="Comunicación Usuario" tableColumnId="12"/>
      <queryTableField id="13" name="Derivación" tableColumnId="13"/>
      <queryTableField id="14" name="Institución Derivación" tableColumnId="14"/>
      <queryTableField id="15" name="Actividad REDD+" tableColumnId="15"/>
      <queryTableField id="16" name="Queja Resuelta" tableColumnId="1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C7B500-5AA3-4891-BB87-579E4434802F}" name="Tabla2" displayName="Tabla2" ref="C4:Q29" totalsRowShown="0" headerRowDxfId="34" dataDxfId="33">
  <tableColumns count="15">
    <tableColumn id="1" xr3:uid="{7D736C7E-B3CA-4DA4-AE45-C395E30D0208}" name="Municipio" dataDxfId="32"/>
    <tableColumn id="2" xr3:uid="{3DA2E788-4938-432D-8F45-C6655CDC5C1F}" name="Sexo" dataDxfId="31"/>
    <tableColumn id="3" xr3:uid="{D5A102A5-E329-41AA-8CEA-A68CCADD2E01}" name="Comunidad" dataDxfId="30"/>
    <tableColumn id="4" xr3:uid="{C1580919-2E05-43DD-8BB5-E9F6FFE86199}" name="Categoría Queja" dataDxfId="29"/>
    <tableColumn id="5" xr3:uid="{9505BA34-A002-4CED-909F-732AA3E98B28}" name="Enfoque" dataDxfId="28"/>
    <tableColumn id="6" xr3:uid="{4E27463F-9849-4FAE-A256-DDD8D2697075}" name="Tipo Usuario" dataDxfId="27"/>
    <tableColumn id="7" xr3:uid="{DE404FAB-0935-4C76-B585-DDCEDD170F2C}" name="Tipo Solicitud" dataDxfId="26"/>
    <tableColumn id="8" xr3:uid="{B67FF259-C054-481C-B5F4-AD93243778B1}" name="Derecho Propiedad" dataDxfId="25"/>
    <tableColumn id="9" xr3:uid="{EAEADA7C-CDC0-491B-931E-187DDC6B8B19}" name="Acuse Recibo" dataDxfId="24"/>
    <tableColumn id="10" xr3:uid="{D304ED4D-41BC-409A-ACAF-368FB12572BB}" name="Comunicación Usuario" dataDxfId="23"/>
    <tableColumn id="11" xr3:uid="{A41BD46F-8D59-40D0-B0F4-58B5FAACA42F}" name="Derivación" dataDxfId="22"/>
    <tableColumn id="12" xr3:uid="{738F0479-138B-4F06-8D62-55C7CE5A244C}" name="Institución Derivación" dataDxfId="21"/>
    <tableColumn id="13" xr3:uid="{4A14E66D-B3F9-485C-8389-319427E4A60A}" name="Actividad REDD+" dataDxfId="20"/>
    <tableColumn id="14" xr3:uid="{689A39C8-11AC-4E78-A8F1-048FF26C31D9}" name="Queja Resuelta" dataDxfId="19"/>
    <tableColumn id="15" xr3:uid="{1552D55C-CED3-4906-BD0B-3AB82680FC01}" name="Nº Registros" dataDxfId="1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D9F2F-EABF-473D-91DB-B3C369BBC172}" name="MIAQ" displayName="MIAQ" ref="A1:P57" tableType="queryTable" totalsRowShown="0" headerRowDxfId="17" dataDxfId="16">
  <autoFilter ref="A1:P57" xr:uid="{7AFC0217-B8C8-4837-9442-3C6A5ABC1E6A}"/>
  <tableColumns count="16">
    <tableColumn id="1" xr3:uid="{91C8F133-C92A-437D-B61B-E4ED162555E1}" uniqueName="1" name="Registro" queryTableFieldId="1" dataDxfId="15"/>
    <tableColumn id="2" xr3:uid="{3D13C0DF-112C-4CFC-AB4F-65FC736403D5}" uniqueName="2" name="Departamento" queryTableFieldId="2" dataDxfId="14"/>
    <tableColumn id="3" xr3:uid="{B7D70AEC-FBE6-4406-8539-E7B548006561}" uniqueName="3" name="Municipio" queryTableFieldId="3" dataDxfId="13"/>
    <tableColumn id="4" xr3:uid="{1C14A49C-DCC8-4030-8922-922610146D10}" uniqueName="4" name="Sexo" queryTableFieldId="4" dataDxfId="12"/>
    <tableColumn id="5" xr3:uid="{409B6B2D-CCD2-47C8-AC81-13BFADC603F4}" uniqueName="5" name="Comunidad" queryTableFieldId="5" dataDxfId="11"/>
    <tableColumn id="6" xr3:uid="{34E00666-76C0-47F6-ADE4-C3CAD8E189B1}" uniqueName="6" name="Categoría Queja" queryTableFieldId="6" dataDxfId="10"/>
    <tableColumn id="7" xr3:uid="{01B19B99-54E8-44C7-B48C-82DC1476434C}" uniqueName="7" name="Enfoque" queryTableFieldId="7" dataDxfId="9"/>
    <tableColumn id="8" xr3:uid="{7DD5BE0E-51F7-4374-AEA4-760C4E5A550A}" uniqueName="8" name="Tipo Usuario" queryTableFieldId="8" dataDxfId="8"/>
    <tableColumn id="9" xr3:uid="{FCC075C4-37C7-4D66-A9EE-61E670F0383A}" uniqueName="9" name="Tipo Solicitud" queryTableFieldId="9" dataDxfId="7"/>
    <tableColumn id="10" xr3:uid="{1059A9F6-6CCB-4117-96B2-354FC8BE4C76}" uniqueName="10" name="Derecho Propiedad" queryTableFieldId="10" dataDxfId="6"/>
    <tableColumn id="11" xr3:uid="{43266F98-90CE-4C4B-87AF-3813C87850AC}" uniqueName="11" name="Acuse Recibo" queryTableFieldId="11" dataDxfId="5"/>
    <tableColumn id="12" xr3:uid="{2E9418CA-A194-46D2-966D-E16FCC9DAFE1}" uniqueName="12" name="Comunicación Usuario" queryTableFieldId="12" dataDxfId="4"/>
    <tableColumn id="13" xr3:uid="{5CE9F17B-BDFA-4DCF-BEEB-214CF2109D9D}" uniqueName="13" name="Derivación" queryTableFieldId="13" dataDxfId="3"/>
    <tableColumn id="14" xr3:uid="{DF2E306C-F968-4CD1-8373-93A5AC6730C6}" uniqueName="14" name="Institución Derivación" queryTableFieldId="14" dataDxfId="2"/>
    <tableColumn id="15" xr3:uid="{0701C0ED-872C-43C5-B67D-5EE9820A0FFE}" uniqueName="15" name="Actividad REDD+" queryTableFieldId="15" dataDxfId="1"/>
    <tableColumn id="16" xr3:uid="{133046E5-073F-4855-95F7-0BFB07FBAF99}" uniqueName="16" name="Queja Resuelta" queryTableFieldId="16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3D3D-4230-42CE-B7FC-4622A90F6910}">
  <dimension ref="A3:R20"/>
  <sheetViews>
    <sheetView workbookViewId="0">
      <selection activeCell="B32" sqref="B32"/>
    </sheetView>
  </sheetViews>
  <sheetFormatPr baseColWidth="10" defaultRowHeight="15" x14ac:dyDescent="0.25"/>
  <cols>
    <col min="1" max="1" width="17.5703125" bestFit="1" customWidth="1"/>
    <col min="2" max="2" width="14.7109375" bestFit="1" customWidth="1"/>
    <col min="3" max="3" width="63.42578125" bestFit="1" customWidth="1"/>
    <col min="4" max="4" width="15.140625" bestFit="1" customWidth="1"/>
    <col min="5" max="5" width="12.5703125" bestFit="1" customWidth="1"/>
    <col min="7" max="7" width="17.85546875" bestFit="1" customWidth="1"/>
    <col min="8" max="8" width="14.7109375" bestFit="1" customWidth="1"/>
    <col min="9" max="10" width="12.7109375" bestFit="1" customWidth="1"/>
    <col min="11" max="11" width="12.5703125" bestFit="1" customWidth="1"/>
    <col min="14" max="14" width="14.7109375" bestFit="1" customWidth="1"/>
    <col min="15" max="15" width="15.5703125" customWidth="1"/>
    <col min="16" max="16" width="40.5703125" customWidth="1"/>
    <col min="17" max="17" width="27.7109375" customWidth="1"/>
    <col min="18" max="18" width="12.5703125" bestFit="1" customWidth="1"/>
  </cols>
  <sheetData>
    <row r="3" spans="1:18" x14ac:dyDescent="0.25">
      <c r="A3" s="5" t="s">
        <v>42</v>
      </c>
      <c r="C3" s="5" t="s">
        <v>40</v>
      </c>
      <c r="G3" s="5" t="s">
        <v>42</v>
      </c>
      <c r="I3" s="5" t="s">
        <v>3</v>
      </c>
      <c r="M3" s="5" t="s">
        <v>42</v>
      </c>
      <c r="O3" s="5" t="s">
        <v>4</v>
      </c>
    </row>
    <row r="4" spans="1:18" x14ac:dyDescent="0.25">
      <c r="A4" s="5" t="s">
        <v>1</v>
      </c>
      <c r="B4" s="5" t="s">
        <v>2</v>
      </c>
      <c r="C4" t="s">
        <v>17</v>
      </c>
      <c r="D4" t="s">
        <v>31</v>
      </c>
      <c r="E4" t="s">
        <v>41</v>
      </c>
      <c r="G4" s="5" t="s">
        <v>1</v>
      </c>
      <c r="H4" s="5" t="s">
        <v>2</v>
      </c>
      <c r="I4" t="s">
        <v>18</v>
      </c>
      <c r="J4" t="s">
        <v>36</v>
      </c>
      <c r="K4" t="s">
        <v>41</v>
      </c>
      <c r="M4" s="5" t="s">
        <v>1</v>
      </c>
      <c r="N4" s="5" t="s">
        <v>2</v>
      </c>
      <c r="P4" t="s">
        <v>32</v>
      </c>
      <c r="Q4" t="s">
        <v>19</v>
      </c>
      <c r="R4" t="s">
        <v>41</v>
      </c>
    </row>
    <row r="5" spans="1:18" x14ac:dyDescent="0.25">
      <c r="A5" t="s">
        <v>15</v>
      </c>
      <c r="B5" t="s">
        <v>16</v>
      </c>
      <c r="C5" s="1">
        <v>10</v>
      </c>
      <c r="D5" s="1">
        <v>32</v>
      </c>
      <c r="E5" s="1">
        <v>42</v>
      </c>
      <c r="G5" t="s">
        <v>15</v>
      </c>
      <c r="H5" t="s">
        <v>16</v>
      </c>
      <c r="I5" s="1">
        <v>41</v>
      </c>
      <c r="J5" s="1">
        <v>1</v>
      </c>
      <c r="K5" s="1">
        <v>42</v>
      </c>
      <c r="M5" t="s">
        <v>15</v>
      </c>
      <c r="N5" t="s">
        <v>16</v>
      </c>
      <c r="O5" s="1"/>
      <c r="P5" s="1">
        <v>1</v>
      </c>
      <c r="Q5" s="1">
        <v>41</v>
      </c>
      <c r="R5" s="1">
        <v>42</v>
      </c>
    </row>
    <row r="6" spans="1:18" x14ac:dyDescent="0.25">
      <c r="A6" t="s">
        <v>15</v>
      </c>
      <c r="B6" t="s">
        <v>37</v>
      </c>
      <c r="C6" s="1">
        <v>2</v>
      </c>
      <c r="D6" s="1">
        <v>2</v>
      </c>
      <c r="E6" s="1">
        <v>4</v>
      </c>
      <c r="G6" t="s">
        <v>15</v>
      </c>
      <c r="H6" t="s">
        <v>37</v>
      </c>
      <c r="I6" s="1">
        <v>4</v>
      </c>
      <c r="J6" s="1"/>
      <c r="K6" s="1">
        <v>4</v>
      </c>
      <c r="M6" t="s">
        <v>15</v>
      </c>
      <c r="N6" t="s">
        <v>37</v>
      </c>
      <c r="O6" s="1"/>
      <c r="P6" s="1"/>
      <c r="Q6" s="1">
        <v>4</v>
      </c>
      <c r="R6" s="1">
        <v>4</v>
      </c>
    </row>
    <row r="7" spans="1:18" x14ac:dyDescent="0.25">
      <c r="A7" t="s">
        <v>15</v>
      </c>
      <c r="B7" t="s">
        <v>38</v>
      </c>
      <c r="C7" s="1"/>
      <c r="D7" s="1">
        <v>1</v>
      </c>
      <c r="E7" s="1">
        <v>1</v>
      </c>
      <c r="G7" t="s">
        <v>15</v>
      </c>
      <c r="H7" t="s">
        <v>38</v>
      </c>
      <c r="I7" s="1">
        <v>1</v>
      </c>
      <c r="J7" s="1"/>
      <c r="K7" s="1">
        <v>1</v>
      </c>
      <c r="M7" t="s">
        <v>15</v>
      </c>
      <c r="N7" t="s">
        <v>38</v>
      </c>
      <c r="O7" s="1">
        <v>1</v>
      </c>
      <c r="P7" s="1"/>
      <c r="Q7" s="1"/>
      <c r="R7" s="1">
        <v>1</v>
      </c>
    </row>
    <row r="8" spans="1:18" x14ac:dyDescent="0.25">
      <c r="A8" t="s">
        <v>15</v>
      </c>
      <c r="B8" t="s">
        <v>39</v>
      </c>
      <c r="C8" s="1">
        <v>3</v>
      </c>
      <c r="D8" s="1">
        <v>6</v>
      </c>
      <c r="E8" s="1">
        <v>9</v>
      </c>
      <c r="G8" t="s">
        <v>15</v>
      </c>
      <c r="H8" t="s">
        <v>39</v>
      </c>
      <c r="I8" s="1">
        <v>9</v>
      </c>
      <c r="J8" s="1"/>
      <c r="K8" s="1">
        <v>9</v>
      </c>
      <c r="M8" t="s">
        <v>15</v>
      </c>
      <c r="N8" t="s">
        <v>39</v>
      </c>
      <c r="O8" s="1"/>
      <c r="P8" s="1"/>
      <c r="Q8" s="1">
        <v>9</v>
      </c>
      <c r="R8" s="1">
        <v>9</v>
      </c>
    </row>
    <row r="9" spans="1:18" x14ac:dyDescent="0.25">
      <c r="A9" t="s">
        <v>41</v>
      </c>
      <c r="C9" s="1">
        <v>15</v>
      </c>
      <c r="D9" s="1">
        <v>41</v>
      </c>
      <c r="E9" s="1">
        <v>56</v>
      </c>
      <c r="G9" t="s">
        <v>41</v>
      </c>
      <c r="I9" s="1">
        <v>55</v>
      </c>
      <c r="J9" s="1">
        <v>1</v>
      </c>
      <c r="K9" s="1">
        <v>56</v>
      </c>
      <c r="M9" t="s">
        <v>41</v>
      </c>
      <c r="O9" s="1">
        <v>1</v>
      </c>
      <c r="P9" s="1">
        <v>1</v>
      </c>
      <c r="Q9" s="1">
        <v>54</v>
      </c>
      <c r="R9" s="1">
        <v>56</v>
      </c>
    </row>
    <row r="14" spans="1:18" x14ac:dyDescent="0.25">
      <c r="A14" s="5" t="s">
        <v>42</v>
      </c>
      <c r="C14" s="5" t="s">
        <v>6</v>
      </c>
      <c r="G14" s="5" t="s">
        <v>42</v>
      </c>
      <c r="I14" s="5" t="s">
        <v>11</v>
      </c>
      <c r="M14" s="5" t="s">
        <v>42</v>
      </c>
      <c r="O14" s="5" t="s">
        <v>13</v>
      </c>
    </row>
    <row r="15" spans="1:18" x14ac:dyDescent="0.25">
      <c r="A15" s="5" t="s">
        <v>1</v>
      </c>
      <c r="B15" s="5" t="s">
        <v>2</v>
      </c>
      <c r="C15" t="s">
        <v>21</v>
      </c>
      <c r="D15" t="s">
        <v>30</v>
      </c>
      <c r="E15" t="s">
        <v>41</v>
      </c>
      <c r="F15" s="5"/>
      <c r="G15" s="5" t="s">
        <v>1</v>
      </c>
      <c r="H15" s="5" t="s">
        <v>2</v>
      </c>
      <c r="J15" t="s">
        <v>25</v>
      </c>
      <c r="K15" t="s">
        <v>41</v>
      </c>
      <c r="L15" s="5"/>
      <c r="M15" s="5" t="s">
        <v>1</v>
      </c>
      <c r="N15" s="5" t="s">
        <v>2</v>
      </c>
      <c r="P15" t="s">
        <v>27</v>
      </c>
      <c r="Q15" t="s">
        <v>34</v>
      </c>
      <c r="R15" t="s">
        <v>41</v>
      </c>
    </row>
    <row r="16" spans="1:18" x14ac:dyDescent="0.25">
      <c r="A16" t="s">
        <v>15</v>
      </c>
      <c r="B16" t="s">
        <v>16</v>
      </c>
      <c r="C16" s="1">
        <v>34</v>
      </c>
      <c r="D16" s="1">
        <v>8</v>
      </c>
      <c r="E16" s="1">
        <v>42</v>
      </c>
      <c r="G16" t="s">
        <v>15</v>
      </c>
      <c r="H16" t="s">
        <v>16</v>
      </c>
      <c r="I16" s="1"/>
      <c r="J16" s="1">
        <v>42</v>
      </c>
      <c r="K16" s="1">
        <v>42</v>
      </c>
      <c r="M16" t="s">
        <v>15</v>
      </c>
      <c r="N16" t="s">
        <v>16</v>
      </c>
      <c r="O16" s="1"/>
      <c r="P16" s="1">
        <v>41</v>
      </c>
      <c r="Q16" s="1">
        <v>1</v>
      </c>
      <c r="R16" s="1">
        <v>42</v>
      </c>
    </row>
    <row r="17" spans="1:18" x14ac:dyDescent="0.25">
      <c r="A17" t="s">
        <v>15</v>
      </c>
      <c r="B17" t="s">
        <v>37</v>
      </c>
      <c r="C17" s="1"/>
      <c r="D17" s="1">
        <v>4</v>
      </c>
      <c r="E17" s="1">
        <v>4</v>
      </c>
      <c r="G17" t="s">
        <v>15</v>
      </c>
      <c r="H17" t="s">
        <v>37</v>
      </c>
      <c r="I17" s="1"/>
      <c r="J17" s="1">
        <v>4</v>
      </c>
      <c r="K17" s="1">
        <v>4</v>
      </c>
      <c r="M17" t="s">
        <v>15</v>
      </c>
      <c r="N17" t="s">
        <v>37</v>
      </c>
      <c r="O17" s="1"/>
      <c r="P17" s="1">
        <v>4</v>
      </c>
      <c r="Q17" s="1"/>
      <c r="R17" s="1">
        <v>4</v>
      </c>
    </row>
    <row r="18" spans="1:18" x14ac:dyDescent="0.25">
      <c r="A18" t="s">
        <v>15</v>
      </c>
      <c r="B18" t="s">
        <v>38</v>
      </c>
      <c r="C18" s="1"/>
      <c r="D18" s="1">
        <v>1</v>
      </c>
      <c r="E18" s="1">
        <v>1</v>
      </c>
      <c r="G18" t="s">
        <v>15</v>
      </c>
      <c r="H18" t="s">
        <v>38</v>
      </c>
      <c r="I18" s="1">
        <v>1</v>
      </c>
      <c r="J18" s="1"/>
      <c r="K18" s="1">
        <v>1</v>
      </c>
      <c r="M18" t="s">
        <v>15</v>
      </c>
      <c r="N18" t="s">
        <v>38</v>
      </c>
      <c r="O18" s="1">
        <v>1</v>
      </c>
      <c r="P18" s="1"/>
      <c r="Q18" s="1"/>
      <c r="R18" s="1">
        <v>1</v>
      </c>
    </row>
    <row r="19" spans="1:18" x14ac:dyDescent="0.25">
      <c r="A19" t="s">
        <v>15</v>
      </c>
      <c r="B19" t="s">
        <v>39</v>
      </c>
      <c r="C19" s="1"/>
      <c r="D19" s="1">
        <v>9</v>
      </c>
      <c r="E19" s="1">
        <v>9</v>
      </c>
      <c r="G19" t="s">
        <v>15</v>
      </c>
      <c r="H19" t="s">
        <v>39</v>
      </c>
      <c r="I19" s="1"/>
      <c r="J19" s="1">
        <v>9</v>
      </c>
      <c r="K19" s="1">
        <v>9</v>
      </c>
      <c r="M19" t="s">
        <v>15</v>
      </c>
      <c r="N19" t="s">
        <v>39</v>
      </c>
      <c r="O19" s="1"/>
      <c r="P19" s="1">
        <v>9</v>
      </c>
      <c r="Q19" s="1"/>
      <c r="R19" s="1">
        <v>9</v>
      </c>
    </row>
    <row r="20" spans="1:18" x14ac:dyDescent="0.25">
      <c r="A20" t="s">
        <v>41</v>
      </c>
      <c r="C20" s="1">
        <v>34</v>
      </c>
      <c r="D20" s="1">
        <v>22</v>
      </c>
      <c r="E20" s="1">
        <v>56</v>
      </c>
      <c r="G20" t="s">
        <v>41</v>
      </c>
      <c r="I20" s="1">
        <v>1</v>
      </c>
      <c r="J20" s="1">
        <v>55</v>
      </c>
      <c r="K20" s="1">
        <v>56</v>
      </c>
      <c r="M20" t="s">
        <v>41</v>
      </c>
      <c r="O20" s="1">
        <v>1</v>
      </c>
      <c r="P20" s="1">
        <v>54</v>
      </c>
      <c r="Q20" s="1">
        <v>1</v>
      </c>
      <c r="R20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8755-B822-4452-B359-C61942CC0BDE}">
  <dimension ref="A3:O28"/>
  <sheetViews>
    <sheetView topLeftCell="I1" workbookViewId="0">
      <selection activeCell="A3" sqref="A3:O28"/>
    </sheetView>
  </sheetViews>
  <sheetFormatPr baseColWidth="10" defaultRowHeight="15" x14ac:dyDescent="0.25"/>
  <cols>
    <col min="1" max="1" width="19.7109375" bestFit="1" customWidth="1"/>
    <col min="7" max="8" width="20.42578125" bestFit="1" customWidth="1"/>
    <col min="9" max="10" width="28.7109375" bestFit="1" customWidth="1"/>
    <col min="11" max="11" width="12.7109375" bestFit="1" customWidth="1"/>
    <col min="12" max="12" width="22.7109375" bestFit="1" customWidth="1"/>
    <col min="13" max="13" width="63.5703125" bestFit="1" customWidth="1"/>
    <col min="14" max="14" width="16.7109375" bestFit="1" customWidth="1"/>
    <col min="15" max="15" width="17.85546875" bestFit="1" customWidth="1"/>
  </cols>
  <sheetData>
    <row r="3" spans="1:15" x14ac:dyDescent="0.25">
      <c r="A3" s="5" t="s">
        <v>2</v>
      </c>
      <c r="B3" s="5" t="s">
        <v>40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t="s">
        <v>42</v>
      </c>
    </row>
    <row r="4" spans="1:15" x14ac:dyDescent="0.25">
      <c r="A4" t="s">
        <v>16</v>
      </c>
      <c r="B4" t="s">
        <v>17</v>
      </c>
      <c r="C4" t="s">
        <v>18</v>
      </c>
      <c r="D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24</v>
      </c>
      <c r="K4" t="s">
        <v>25</v>
      </c>
      <c r="L4" t="s">
        <v>26</v>
      </c>
      <c r="M4" t="s">
        <v>27</v>
      </c>
      <c r="O4" s="1">
        <v>7</v>
      </c>
    </row>
    <row r="5" spans="1:15" x14ac:dyDescent="0.25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21</v>
      </c>
      <c r="G5" t="s">
        <v>22</v>
      </c>
      <c r="H5" t="s">
        <v>23</v>
      </c>
      <c r="I5" t="s">
        <v>24</v>
      </c>
      <c r="J5" t="s">
        <v>29</v>
      </c>
      <c r="K5" t="s">
        <v>25</v>
      </c>
      <c r="L5" t="s">
        <v>26</v>
      </c>
      <c r="M5" t="s">
        <v>27</v>
      </c>
      <c r="O5" s="1">
        <v>1</v>
      </c>
    </row>
    <row r="6" spans="1:15" x14ac:dyDescent="0.25">
      <c r="A6" t="s">
        <v>16</v>
      </c>
      <c r="B6" t="s">
        <v>17</v>
      </c>
      <c r="C6" t="s">
        <v>18</v>
      </c>
      <c r="D6" t="s">
        <v>19</v>
      </c>
      <c r="E6" t="s">
        <v>28</v>
      </c>
      <c r="F6" t="s">
        <v>30</v>
      </c>
      <c r="G6" t="s">
        <v>22</v>
      </c>
      <c r="H6" t="s">
        <v>23</v>
      </c>
      <c r="I6" t="s">
        <v>24</v>
      </c>
      <c r="J6" t="s">
        <v>29</v>
      </c>
      <c r="K6" t="s">
        <v>25</v>
      </c>
      <c r="L6" t="s">
        <v>26</v>
      </c>
      <c r="M6" t="s">
        <v>27</v>
      </c>
      <c r="O6" s="1">
        <v>2</v>
      </c>
    </row>
    <row r="7" spans="1:15" x14ac:dyDescent="0.25">
      <c r="A7" t="s">
        <v>16</v>
      </c>
      <c r="B7" t="s">
        <v>31</v>
      </c>
      <c r="C7" t="s">
        <v>18</v>
      </c>
      <c r="D7" t="s">
        <v>32</v>
      </c>
      <c r="E7" t="s">
        <v>28</v>
      </c>
      <c r="F7" t="s">
        <v>30</v>
      </c>
      <c r="G7" t="s">
        <v>33</v>
      </c>
      <c r="H7" t="s">
        <v>23</v>
      </c>
      <c r="I7" t="s">
        <v>24</v>
      </c>
      <c r="J7" t="s">
        <v>24</v>
      </c>
      <c r="K7" t="s">
        <v>25</v>
      </c>
      <c r="L7" t="s">
        <v>26</v>
      </c>
      <c r="M7" t="s">
        <v>34</v>
      </c>
      <c r="N7" t="s">
        <v>25</v>
      </c>
      <c r="O7" s="1">
        <v>1</v>
      </c>
    </row>
    <row r="8" spans="1:15" x14ac:dyDescent="0.25">
      <c r="A8" t="s">
        <v>16</v>
      </c>
      <c r="B8" t="s">
        <v>31</v>
      </c>
      <c r="C8" t="s">
        <v>18</v>
      </c>
      <c r="D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35</v>
      </c>
      <c r="K8" t="s">
        <v>25</v>
      </c>
      <c r="L8" t="s">
        <v>26</v>
      </c>
      <c r="M8" t="s">
        <v>27</v>
      </c>
      <c r="O8" s="1">
        <v>1</v>
      </c>
    </row>
    <row r="9" spans="1:15" x14ac:dyDescent="0.25">
      <c r="A9" t="s">
        <v>16</v>
      </c>
      <c r="B9" t="s">
        <v>31</v>
      </c>
      <c r="C9" t="s">
        <v>18</v>
      </c>
      <c r="D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24</v>
      </c>
      <c r="K9" t="s">
        <v>25</v>
      </c>
      <c r="L9" t="s">
        <v>26</v>
      </c>
      <c r="M9" t="s">
        <v>27</v>
      </c>
      <c r="O9" s="1">
        <v>21</v>
      </c>
    </row>
    <row r="10" spans="1:15" x14ac:dyDescent="0.25">
      <c r="A10" t="s">
        <v>16</v>
      </c>
      <c r="B10" t="s">
        <v>31</v>
      </c>
      <c r="C10" t="s">
        <v>18</v>
      </c>
      <c r="D10" t="s">
        <v>19</v>
      </c>
      <c r="F10" t="s">
        <v>21</v>
      </c>
      <c r="G10" t="s">
        <v>33</v>
      </c>
      <c r="H10" t="s">
        <v>23</v>
      </c>
      <c r="I10" t="s">
        <v>24</v>
      </c>
      <c r="J10" t="s">
        <v>24</v>
      </c>
      <c r="K10" t="s">
        <v>25</v>
      </c>
      <c r="L10" t="s">
        <v>26</v>
      </c>
      <c r="M10" t="s">
        <v>27</v>
      </c>
      <c r="O10" s="1">
        <v>1</v>
      </c>
    </row>
    <row r="11" spans="1:15" x14ac:dyDescent="0.25">
      <c r="A11" t="s">
        <v>16</v>
      </c>
      <c r="B11" t="s">
        <v>31</v>
      </c>
      <c r="C11" t="s">
        <v>18</v>
      </c>
      <c r="D11" t="s">
        <v>19</v>
      </c>
      <c r="F11" t="s">
        <v>30</v>
      </c>
      <c r="G11" t="s">
        <v>22</v>
      </c>
      <c r="H11" t="s">
        <v>23</v>
      </c>
      <c r="I11" t="s">
        <v>24</v>
      </c>
      <c r="J11" t="s">
        <v>24</v>
      </c>
      <c r="K11" t="s">
        <v>25</v>
      </c>
      <c r="L11" t="s">
        <v>26</v>
      </c>
      <c r="M11" t="s">
        <v>27</v>
      </c>
      <c r="O11" s="1">
        <v>1</v>
      </c>
    </row>
    <row r="12" spans="1:15" x14ac:dyDescent="0.25">
      <c r="A12" t="s">
        <v>16</v>
      </c>
      <c r="B12" t="s">
        <v>31</v>
      </c>
      <c r="C12" t="s">
        <v>18</v>
      </c>
      <c r="D12" t="s">
        <v>19</v>
      </c>
      <c r="F12" t="s">
        <v>30</v>
      </c>
      <c r="G12" t="s">
        <v>22</v>
      </c>
      <c r="H12" t="s">
        <v>23</v>
      </c>
      <c r="I12" t="s">
        <v>29</v>
      </c>
      <c r="J12" t="s">
        <v>29</v>
      </c>
      <c r="K12" t="s">
        <v>25</v>
      </c>
      <c r="L12" t="s">
        <v>26</v>
      </c>
      <c r="M12" t="s">
        <v>27</v>
      </c>
      <c r="O12" s="1">
        <v>1</v>
      </c>
    </row>
    <row r="13" spans="1:15" x14ac:dyDescent="0.25">
      <c r="A13" t="s">
        <v>16</v>
      </c>
      <c r="B13" t="s">
        <v>31</v>
      </c>
      <c r="C13" t="s">
        <v>18</v>
      </c>
      <c r="D13" t="s">
        <v>19</v>
      </c>
      <c r="E13" t="s">
        <v>28</v>
      </c>
      <c r="F13" t="s">
        <v>21</v>
      </c>
      <c r="G13" t="s">
        <v>22</v>
      </c>
      <c r="H13" t="s">
        <v>23</v>
      </c>
      <c r="I13" t="s">
        <v>24</v>
      </c>
      <c r="J13" t="s">
        <v>29</v>
      </c>
      <c r="K13" t="s">
        <v>25</v>
      </c>
      <c r="L13" t="s">
        <v>26</v>
      </c>
      <c r="M13" t="s">
        <v>27</v>
      </c>
      <c r="O13" s="1">
        <v>1</v>
      </c>
    </row>
    <row r="14" spans="1:15" x14ac:dyDescent="0.25">
      <c r="A14" t="s">
        <v>16</v>
      </c>
      <c r="B14" t="s">
        <v>31</v>
      </c>
      <c r="C14" t="s">
        <v>18</v>
      </c>
      <c r="D14" t="s">
        <v>19</v>
      </c>
      <c r="E14" t="s">
        <v>28</v>
      </c>
      <c r="F14" t="s">
        <v>21</v>
      </c>
      <c r="G14" t="s">
        <v>33</v>
      </c>
      <c r="H14" t="s">
        <v>23</v>
      </c>
      <c r="I14" t="s">
        <v>24</v>
      </c>
      <c r="J14" t="s">
        <v>29</v>
      </c>
      <c r="K14" t="s">
        <v>25</v>
      </c>
      <c r="L14" t="s">
        <v>26</v>
      </c>
      <c r="M14" t="s">
        <v>27</v>
      </c>
      <c r="O14" s="1">
        <v>1</v>
      </c>
    </row>
    <row r="15" spans="1:15" x14ac:dyDescent="0.25">
      <c r="A15" t="s">
        <v>16</v>
      </c>
      <c r="B15" t="s">
        <v>31</v>
      </c>
      <c r="C15" t="s">
        <v>18</v>
      </c>
      <c r="D15" t="s">
        <v>19</v>
      </c>
      <c r="E15" t="s">
        <v>28</v>
      </c>
      <c r="F15" t="s">
        <v>30</v>
      </c>
      <c r="G15" t="s">
        <v>22</v>
      </c>
      <c r="H15" t="s">
        <v>23</v>
      </c>
      <c r="I15" t="s">
        <v>24</v>
      </c>
      <c r="J15" t="s">
        <v>24</v>
      </c>
      <c r="K15" t="s">
        <v>25</v>
      </c>
      <c r="L15" t="s">
        <v>26</v>
      </c>
      <c r="M15" t="s">
        <v>27</v>
      </c>
      <c r="N15" t="s">
        <v>25</v>
      </c>
      <c r="O15" s="1">
        <v>1</v>
      </c>
    </row>
    <row r="16" spans="1:15" x14ac:dyDescent="0.25">
      <c r="A16" t="s">
        <v>16</v>
      </c>
      <c r="B16" t="s">
        <v>31</v>
      </c>
      <c r="C16" t="s">
        <v>18</v>
      </c>
      <c r="D16" t="s">
        <v>19</v>
      </c>
      <c r="E16" t="s">
        <v>28</v>
      </c>
      <c r="F16" t="s">
        <v>30</v>
      </c>
      <c r="G16" t="s">
        <v>22</v>
      </c>
      <c r="H16" t="s">
        <v>23</v>
      </c>
      <c r="I16" t="s">
        <v>24</v>
      </c>
      <c r="J16" t="s">
        <v>29</v>
      </c>
      <c r="K16" t="s">
        <v>25</v>
      </c>
      <c r="L16" t="s">
        <v>26</v>
      </c>
      <c r="M16" t="s">
        <v>27</v>
      </c>
      <c r="O16" s="1">
        <v>1</v>
      </c>
    </row>
    <row r="17" spans="1:15" x14ac:dyDescent="0.25">
      <c r="A17" t="s">
        <v>16</v>
      </c>
      <c r="B17" t="s">
        <v>31</v>
      </c>
      <c r="C17" t="s">
        <v>18</v>
      </c>
      <c r="D17" t="s">
        <v>19</v>
      </c>
      <c r="E17" t="s">
        <v>28</v>
      </c>
      <c r="F17" t="s">
        <v>30</v>
      </c>
      <c r="G17" t="s">
        <v>22</v>
      </c>
      <c r="H17" t="s">
        <v>23</v>
      </c>
      <c r="I17" t="s">
        <v>29</v>
      </c>
      <c r="J17" t="s">
        <v>29</v>
      </c>
      <c r="K17" t="s">
        <v>25</v>
      </c>
      <c r="L17" t="s">
        <v>26</v>
      </c>
      <c r="M17" t="s">
        <v>27</v>
      </c>
      <c r="O17" s="1">
        <v>1</v>
      </c>
    </row>
    <row r="18" spans="1:15" x14ac:dyDescent="0.25">
      <c r="A18" t="s">
        <v>16</v>
      </c>
      <c r="B18" t="s">
        <v>31</v>
      </c>
      <c r="C18" t="s">
        <v>36</v>
      </c>
      <c r="D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24</v>
      </c>
      <c r="K18" t="s">
        <v>25</v>
      </c>
      <c r="L18" t="s">
        <v>26</v>
      </c>
      <c r="M18" t="s">
        <v>27</v>
      </c>
      <c r="O18" s="1">
        <v>1</v>
      </c>
    </row>
    <row r="19" spans="1:15" x14ac:dyDescent="0.25">
      <c r="A19" t="s">
        <v>37</v>
      </c>
      <c r="B19" t="s">
        <v>17</v>
      </c>
      <c r="C19" t="s">
        <v>18</v>
      </c>
      <c r="D19" t="s">
        <v>19</v>
      </c>
      <c r="E19" t="s">
        <v>28</v>
      </c>
      <c r="F19" t="s">
        <v>30</v>
      </c>
      <c r="G19" t="s">
        <v>22</v>
      </c>
      <c r="H19" t="s">
        <v>23</v>
      </c>
      <c r="I19" t="s">
        <v>24</v>
      </c>
      <c r="J19" t="s">
        <v>29</v>
      </c>
      <c r="K19" t="s">
        <v>25</v>
      </c>
      <c r="L19" t="s">
        <v>26</v>
      </c>
      <c r="M19" t="s">
        <v>27</v>
      </c>
      <c r="O19" s="1">
        <v>2</v>
      </c>
    </row>
    <row r="20" spans="1:15" x14ac:dyDescent="0.25">
      <c r="A20" t="s">
        <v>37</v>
      </c>
      <c r="B20" t="s">
        <v>31</v>
      </c>
      <c r="C20" t="s">
        <v>18</v>
      </c>
      <c r="D20" t="s">
        <v>19</v>
      </c>
      <c r="E20" t="s">
        <v>28</v>
      </c>
      <c r="F20" t="s">
        <v>30</v>
      </c>
      <c r="G20" t="s">
        <v>22</v>
      </c>
      <c r="H20" t="s">
        <v>23</v>
      </c>
      <c r="I20" t="s">
        <v>24</v>
      </c>
      <c r="J20" t="s">
        <v>29</v>
      </c>
      <c r="K20" t="s">
        <v>25</v>
      </c>
      <c r="L20" t="s">
        <v>26</v>
      </c>
      <c r="M20" t="s">
        <v>27</v>
      </c>
      <c r="O20" s="1">
        <v>2</v>
      </c>
    </row>
    <row r="21" spans="1:15" x14ac:dyDescent="0.25">
      <c r="A21" t="s">
        <v>38</v>
      </c>
      <c r="B21" t="s">
        <v>31</v>
      </c>
      <c r="C21" t="s">
        <v>18</v>
      </c>
      <c r="F21" t="s">
        <v>30</v>
      </c>
      <c r="G21" t="s">
        <v>33</v>
      </c>
      <c r="H21" t="s">
        <v>23</v>
      </c>
      <c r="I21" t="s">
        <v>24</v>
      </c>
      <c r="O21" s="1">
        <v>1</v>
      </c>
    </row>
    <row r="22" spans="1:15" x14ac:dyDescent="0.25">
      <c r="A22" t="s">
        <v>39</v>
      </c>
      <c r="B22" t="s">
        <v>17</v>
      </c>
      <c r="C22" t="s">
        <v>18</v>
      </c>
      <c r="D22" t="s">
        <v>19</v>
      </c>
      <c r="E22" t="s">
        <v>28</v>
      </c>
      <c r="F22" t="s">
        <v>30</v>
      </c>
      <c r="G22" t="s">
        <v>22</v>
      </c>
      <c r="H22" t="s">
        <v>23</v>
      </c>
      <c r="I22" t="s">
        <v>24</v>
      </c>
      <c r="J22" t="s">
        <v>29</v>
      </c>
      <c r="K22" t="s">
        <v>25</v>
      </c>
      <c r="L22" t="s">
        <v>26</v>
      </c>
      <c r="M22" t="s">
        <v>27</v>
      </c>
      <c r="O22" s="1">
        <v>2</v>
      </c>
    </row>
    <row r="23" spans="1:15" x14ac:dyDescent="0.25">
      <c r="A23" t="s">
        <v>39</v>
      </c>
      <c r="B23" t="s">
        <v>17</v>
      </c>
      <c r="C23" t="s">
        <v>18</v>
      </c>
      <c r="D23" t="s">
        <v>19</v>
      </c>
      <c r="E23" t="s">
        <v>28</v>
      </c>
      <c r="F23" t="s">
        <v>30</v>
      </c>
      <c r="G23" t="s">
        <v>33</v>
      </c>
      <c r="H23" t="s">
        <v>23</v>
      </c>
      <c r="I23" t="s">
        <v>29</v>
      </c>
      <c r="J23" t="s">
        <v>29</v>
      </c>
      <c r="K23" t="s">
        <v>25</v>
      </c>
      <c r="L23" t="s">
        <v>26</v>
      </c>
      <c r="M23" t="s">
        <v>27</v>
      </c>
      <c r="N23" t="s">
        <v>25</v>
      </c>
      <c r="O23" s="1">
        <v>1</v>
      </c>
    </row>
    <row r="24" spans="1:15" x14ac:dyDescent="0.25">
      <c r="A24" t="s">
        <v>39</v>
      </c>
      <c r="B24" t="s">
        <v>31</v>
      </c>
      <c r="C24" t="s">
        <v>18</v>
      </c>
      <c r="D24" t="s">
        <v>19</v>
      </c>
      <c r="E24" t="s">
        <v>28</v>
      </c>
      <c r="F24" t="s">
        <v>30</v>
      </c>
      <c r="G24" t="s">
        <v>22</v>
      </c>
      <c r="H24" t="s">
        <v>23</v>
      </c>
      <c r="I24" t="s">
        <v>24</v>
      </c>
      <c r="J24" t="s">
        <v>24</v>
      </c>
      <c r="K24" t="s">
        <v>25</v>
      </c>
      <c r="L24" t="s">
        <v>26</v>
      </c>
      <c r="M24" t="s">
        <v>27</v>
      </c>
      <c r="N24" t="s">
        <v>25</v>
      </c>
      <c r="O24" s="1">
        <v>1</v>
      </c>
    </row>
    <row r="25" spans="1:15" x14ac:dyDescent="0.25">
      <c r="A25" t="s">
        <v>39</v>
      </c>
      <c r="B25" t="s">
        <v>31</v>
      </c>
      <c r="C25" t="s">
        <v>18</v>
      </c>
      <c r="D25" t="s">
        <v>19</v>
      </c>
      <c r="E25" t="s">
        <v>28</v>
      </c>
      <c r="F25" t="s">
        <v>30</v>
      </c>
      <c r="G25" t="s">
        <v>22</v>
      </c>
      <c r="H25" t="s">
        <v>23</v>
      </c>
      <c r="I25" t="s">
        <v>24</v>
      </c>
      <c r="J25" t="s">
        <v>29</v>
      </c>
      <c r="K25" t="s">
        <v>25</v>
      </c>
      <c r="L25" t="s">
        <v>26</v>
      </c>
      <c r="M25" t="s">
        <v>27</v>
      </c>
      <c r="O25" s="1">
        <v>2</v>
      </c>
    </row>
    <row r="26" spans="1:15" x14ac:dyDescent="0.25">
      <c r="A26" t="s">
        <v>39</v>
      </c>
      <c r="B26" t="s">
        <v>31</v>
      </c>
      <c r="C26" t="s">
        <v>18</v>
      </c>
      <c r="D26" t="s">
        <v>19</v>
      </c>
      <c r="E26" t="s">
        <v>28</v>
      </c>
      <c r="F26" t="s">
        <v>30</v>
      </c>
      <c r="G26" t="s">
        <v>22</v>
      </c>
      <c r="H26" t="s">
        <v>23</v>
      </c>
      <c r="I26" t="s">
        <v>24</v>
      </c>
      <c r="J26" t="s">
        <v>29</v>
      </c>
      <c r="K26" t="s">
        <v>25</v>
      </c>
      <c r="L26" t="s">
        <v>26</v>
      </c>
      <c r="M26" t="s">
        <v>27</v>
      </c>
      <c r="N26" t="s">
        <v>25</v>
      </c>
      <c r="O26" s="1">
        <v>1</v>
      </c>
    </row>
    <row r="27" spans="1:15" x14ac:dyDescent="0.25">
      <c r="A27" t="s">
        <v>39</v>
      </c>
      <c r="B27" t="s">
        <v>31</v>
      </c>
      <c r="C27" t="s">
        <v>18</v>
      </c>
      <c r="D27" t="s">
        <v>19</v>
      </c>
      <c r="E27" t="s">
        <v>28</v>
      </c>
      <c r="F27" t="s">
        <v>30</v>
      </c>
      <c r="G27" t="s">
        <v>22</v>
      </c>
      <c r="H27" t="s">
        <v>23</v>
      </c>
      <c r="I27" t="s">
        <v>29</v>
      </c>
      <c r="J27" t="s">
        <v>29</v>
      </c>
      <c r="K27" t="s">
        <v>25</v>
      </c>
      <c r="L27" t="s">
        <v>26</v>
      </c>
      <c r="M27" t="s">
        <v>27</v>
      </c>
      <c r="O27" s="1">
        <v>2</v>
      </c>
    </row>
    <row r="28" spans="1:15" x14ac:dyDescent="0.25">
      <c r="A28" t="s">
        <v>41</v>
      </c>
      <c r="O28" s="1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92F0-1947-47A4-83FD-699D575D8322}">
  <dimension ref="C4:Q29"/>
  <sheetViews>
    <sheetView topLeftCell="A16" workbookViewId="0">
      <selection activeCell="C23" activeCellId="3" sqref="C5 C20 C22 C23"/>
    </sheetView>
  </sheetViews>
  <sheetFormatPr baseColWidth="10" defaultRowHeight="15" x14ac:dyDescent="0.25"/>
  <cols>
    <col min="3" max="3" width="10" bestFit="1" customWidth="1"/>
    <col min="4" max="4" width="9.42578125" bestFit="1" customWidth="1"/>
    <col min="5" max="5" width="11.28515625" customWidth="1"/>
    <col min="6" max="6" width="22.85546875" customWidth="1"/>
    <col min="7" max="7" width="20.85546875" customWidth="1"/>
    <col min="8" max="8" width="28.85546875" customWidth="1"/>
    <col min="9" max="9" width="15.140625" customWidth="1"/>
    <col min="10" max="10" width="10.85546875" customWidth="1"/>
    <col min="11" max="11" width="10.5703125" customWidth="1"/>
    <col min="12" max="12" width="13.5703125" customWidth="1"/>
    <col min="13" max="13" width="10.42578125" customWidth="1"/>
    <col min="14" max="14" width="11.5703125" customWidth="1"/>
    <col min="15" max="15" width="23.7109375" customWidth="1"/>
    <col min="16" max="16" width="9.140625" customWidth="1"/>
    <col min="17" max="17" width="10.28515625" customWidth="1"/>
  </cols>
  <sheetData>
    <row r="4" spans="3:17" ht="30" x14ac:dyDescent="0.25">
      <c r="C4" s="2" t="s">
        <v>2</v>
      </c>
      <c r="D4" s="2" t="s">
        <v>40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7" t="s">
        <v>8</v>
      </c>
      <c r="K4" s="7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7" t="s">
        <v>43</v>
      </c>
    </row>
    <row r="5" spans="3:17" ht="38.25" x14ac:dyDescent="0.25">
      <c r="C5" s="6" t="s">
        <v>16</v>
      </c>
      <c r="D5" s="6" t="s">
        <v>17</v>
      </c>
      <c r="E5" s="6" t="s">
        <v>18</v>
      </c>
      <c r="F5" s="6" t="s">
        <v>19</v>
      </c>
      <c r="G5" s="6"/>
      <c r="H5" s="6" t="s">
        <v>21</v>
      </c>
      <c r="I5" s="6" t="s">
        <v>22</v>
      </c>
      <c r="J5" s="9" t="s">
        <v>23</v>
      </c>
      <c r="K5" s="9" t="s">
        <v>24</v>
      </c>
      <c r="L5" s="6" t="s">
        <v>24</v>
      </c>
      <c r="M5" s="9" t="s">
        <v>25</v>
      </c>
      <c r="N5" s="6" t="s">
        <v>26</v>
      </c>
      <c r="O5" s="6" t="s">
        <v>27</v>
      </c>
      <c r="P5" s="2"/>
      <c r="Q5" s="8">
        <v>7</v>
      </c>
    </row>
    <row r="6" spans="3:17" ht="38.25" x14ac:dyDescent="0.25">
      <c r="C6" s="6" t="s">
        <v>16</v>
      </c>
      <c r="D6" s="6" t="s">
        <v>17</v>
      </c>
      <c r="E6" s="6" t="s">
        <v>18</v>
      </c>
      <c r="F6" s="6" t="s">
        <v>19</v>
      </c>
      <c r="G6" s="6" t="s">
        <v>28</v>
      </c>
      <c r="H6" s="6" t="s">
        <v>21</v>
      </c>
      <c r="I6" s="6" t="s">
        <v>22</v>
      </c>
      <c r="J6" s="9" t="s">
        <v>23</v>
      </c>
      <c r="K6" s="9" t="s">
        <v>24</v>
      </c>
      <c r="L6" s="6" t="s">
        <v>29</v>
      </c>
      <c r="M6" s="9" t="s">
        <v>25</v>
      </c>
      <c r="N6" s="6" t="s">
        <v>26</v>
      </c>
      <c r="O6" s="6" t="s">
        <v>27</v>
      </c>
      <c r="P6" s="2"/>
      <c r="Q6" s="8">
        <v>1</v>
      </c>
    </row>
    <row r="7" spans="3:17" ht="38.25" x14ac:dyDescent="0.25">
      <c r="C7" s="6" t="s">
        <v>16</v>
      </c>
      <c r="D7" s="6" t="s">
        <v>17</v>
      </c>
      <c r="E7" s="6" t="s">
        <v>18</v>
      </c>
      <c r="F7" s="6" t="s">
        <v>19</v>
      </c>
      <c r="G7" s="6" t="s">
        <v>28</v>
      </c>
      <c r="H7" s="6" t="s">
        <v>30</v>
      </c>
      <c r="I7" s="6" t="s">
        <v>22</v>
      </c>
      <c r="J7" s="9" t="s">
        <v>23</v>
      </c>
      <c r="K7" s="9" t="s">
        <v>24</v>
      </c>
      <c r="L7" s="6" t="s">
        <v>29</v>
      </c>
      <c r="M7" s="9" t="s">
        <v>25</v>
      </c>
      <c r="N7" s="6" t="s">
        <v>26</v>
      </c>
      <c r="O7" s="6" t="s">
        <v>27</v>
      </c>
      <c r="P7" s="2"/>
      <c r="Q7" s="8">
        <v>2</v>
      </c>
    </row>
    <row r="8" spans="3:17" ht="38.25" x14ac:dyDescent="0.25">
      <c r="C8" s="6" t="s">
        <v>16</v>
      </c>
      <c r="D8" s="6" t="s">
        <v>31</v>
      </c>
      <c r="E8" s="6" t="s">
        <v>18</v>
      </c>
      <c r="F8" s="6" t="s">
        <v>32</v>
      </c>
      <c r="G8" s="6" t="s">
        <v>28</v>
      </c>
      <c r="H8" s="6" t="s">
        <v>30</v>
      </c>
      <c r="I8" s="6" t="s">
        <v>33</v>
      </c>
      <c r="J8" s="9" t="s">
        <v>23</v>
      </c>
      <c r="K8" s="9" t="s">
        <v>24</v>
      </c>
      <c r="L8" s="6" t="s">
        <v>24</v>
      </c>
      <c r="M8" s="9" t="s">
        <v>25</v>
      </c>
      <c r="N8" s="6" t="s">
        <v>26</v>
      </c>
      <c r="O8" s="6" t="s">
        <v>34</v>
      </c>
      <c r="P8" s="2" t="s">
        <v>25</v>
      </c>
      <c r="Q8" s="8">
        <v>1</v>
      </c>
    </row>
    <row r="9" spans="3:17" ht="38.25" x14ac:dyDescent="0.25">
      <c r="C9" s="6" t="s">
        <v>16</v>
      </c>
      <c r="D9" s="6" t="s">
        <v>31</v>
      </c>
      <c r="E9" s="6" t="s">
        <v>18</v>
      </c>
      <c r="F9" s="6" t="s">
        <v>19</v>
      </c>
      <c r="G9" s="6"/>
      <c r="H9" s="6" t="s">
        <v>21</v>
      </c>
      <c r="I9" s="6" t="s">
        <v>22</v>
      </c>
      <c r="J9" s="9" t="s">
        <v>23</v>
      </c>
      <c r="K9" s="9" t="s">
        <v>24</v>
      </c>
      <c r="L9" s="6" t="s">
        <v>35</v>
      </c>
      <c r="M9" s="9" t="s">
        <v>25</v>
      </c>
      <c r="N9" s="6" t="s">
        <v>26</v>
      </c>
      <c r="O9" s="6" t="s">
        <v>27</v>
      </c>
      <c r="P9" s="2"/>
      <c r="Q9" s="8">
        <v>1</v>
      </c>
    </row>
    <row r="10" spans="3:17" ht="38.25" x14ac:dyDescent="0.25">
      <c r="C10" s="6" t="s">
        <v>16</v>
      </c>
      <c r="D10" s="6" t="s">
        <v>31</v>
      </c>
      <c r="E10" s="6" t="s">
        <v>18</v>
      </c>
      <c r="F10" s="6" t="s">
        <v>19</v>
      </c>
      <c r="G10" s="6"/>
      <c r="H10" s="6" t="s">
        <v>21</v>
      </c>
      <c r="I10" s="6" t="s">
        <v>22</v>
      </c>
      <c r="J10" s="9" t="s">
        <v>23</v>
      </c>
      <c r="K10" s="9" t="s">
        <v>24</v>
      </c>
      <c r="L10" s="6" t="s">
        <v>24</v>
      </c>
      <c r="M10" s="9" t="s">
        <v>25</v>
      </c>
      <c r="N10" s="6" t="s">
        <v>26</v>
      </c>
      <c r="O10" s="6" t="s">
        <v>27</v>
      </c>
      <c r="P10" s="2"/>
      <c r="Q10" s="8">
        <v>21</v>
      </c>
    </row>
    <row r="11" spans="3:17" ht="38.25" x14ac:dyDescent="0.25">
      <c r="C11" s="6" t="s">
        <v>16</v>
      </c>
      <c r="D11" s="6" t="s">
        <v>31</v>
      </c>
      <c r="E11" s="6" t="s">
        <v>18</v>
      </c>
      <c r="F11" s="6" t="s">
        <v>19</v>
      </c>
      <c r="G11" s="6"/>
      <c r="H11" s="6" t="s">
        <v>21</v>
      </c>
      <c r="I11" s="6" t="s">
        <v>33</v>
      </c>
      <c r="J11" s="9" t="s">
        <v>23</v>
      </c>
      <c r="K11" s="9" t="s">
        <v>24</v>
      </c>
      <c r="L11" s="6" t="s">
        <v>24</v>
      </c>
      <c r="M11" s="9" t="s">
        <v>25</v>
      </c>
      <c r="N11" s="6" t="s">
        <v>26</v>
      </c>
      <c r="O11" s="6" t="s">
        <v>27</v>
      </c>
      <c r="P11" s="2"/>
      <c r="Q11" s="8">
        <v>1</v>
      </c>
    </row>
    <row r="12" spans="3:17" ht="38.25" x14ac:dyDescent="0.25">
      <c r="C12" s="6" t="s">
        <v>16</v>
      </c>
      <c r="D12" s="6" t="s">
        <v>31</v>
      </c>
      <c r="E12" s="6" t="s">
        <v>18</v>
      </c>
      <c r="F12" s="6" t="s">
        <v>19</v>
      </c>
      <c r="G12" s="6"/>
      <c r="H12" s="6" t="s">
        <v>30</v>
      </c>
      <c r="I12" s="6" t="s">
        <v>22</v>
      </c>
      <c r="J12" s="9" t="s">
        <v>23</v>
      </c>
      <c r="K12" s="9" t="s">
        <v>24</v>
      </c>
      <c r="L12" s="6" t="s">
        <v>24</v>
      </c>
      <c r="M12" s="9" t="s">
        <v>25</v>
      </c>
      <c r="N12" s="6" t="s">
        <v>26</v>
      </c>
      <c r="O12" s="6" t="s">
        <v>27</v>
      </c>
      <c r="P12" s="2"/>
      <c r="Q12" s="8">
        <v>1</v>
      </c>
    </row>
    <row r="13" spans="3:17" ht="38.25" x14ac:dyDescent="0.25">
      <c r="C13" s="6" t="s">
        <v>16</v>
      </c>
      <c r="D13" s="6" t="s">
        <v>31</v>
      </c>
      <c r="E13" s="6" t="s">
        <v>18</v>
      </c>
      <c r="F13" s="6" t="s">
        <v>19</v>
      </c>
      <c r="G13" s="6"/>
      <c r="H13" s="6" t="s">
        <v>30</v>
      </c>
      <c r="I13" s="6" t="s">
        <v>22</v>
      </c>
      <c r="J13" s="9" t="s">
        <v>23</v>
      </c>
      <c r="K13" s="9" t="s">
        <v>29</v>
      </c>
      <c r="L13" s="6" t="s">
        <v>29</v>
      </c>
      <c r="M13" s="9" t="s">
        <v>25</v>
      </c>
      <c r="N13" s="6" t="s">
        <v>26</v>
      </c>
      <c r="O13" s="6" t="s">
        <v>27</v>
      </c>
      <c r="P13" s="2"/>
      <c r="Q13" s="8">
        <v>1</v>
      </c>
    </row>
    <row r="14" spans="3:17" ht="38.25" x14ac:dyDescent="0.25">
      <c r="C14" s="6" t="s">
        <v>16</v>
      </c>
      <c r="D14" s="6" t="s">
        <v>31</v>
      </c>
      <c r="E14" s="6" t="s">
        <v>18</v>
      </c>
      <c r="F14" s="6" t="s">
        <v>19</v>
      </c>
      <c r="G14" s="6" t="s">
        <v>28</v>
      </c>
      <c r="H14" s="6" t="s">
        <v>21</v>
      </c>
      <c r="I14" s="6" t="s">
        <v>22</v>
      </c>
      <c r="J14" s="9" t="s">
        <v>23</v>
      </c>
      <c r="K14" s="9" t="s">
        <v>24</v>
      </c>
      <c r="L14" s="6" t="s">
        <v>29</v>
      </c>
      <c r="M14" s="9" t="s">
        <v>25</v>
      </c>
      <c r="N14" s="6" t="s">
        <v>26</v>
      </c>
      <c r="O14" s="6" t="s">
        <v>27</v>
      </c>
      <c r="P14" s="2"/>
      <c r="Q14" s="8">
        <v>1</v>
      </c>
    </row>
    <row r="15" spans="3:17" ht="38.25" x14ac:dyDescent="0.25">
      <c r="C15" s="6" t="s">
        <v>16</v>
      </c>
      <c r="D15" s="6" t="s">
        <v>31</v>
      </c>
      <c r="E15" s="6" t="s">
        <v>18</v>
      </c>
      <c r="F15" s="6" t="s">
        <v>19</v>
      </c>
      <c r="G15" s="6" t="s">
        <v>28</v>
      </c>
      <c r="H15" s="6" t="s">
        <v>21</v>
      </c>
      <c r="I15" s="6" t="s">
        <v>33</v>
      </c>
      <c r="J15" s="9" t="s">
        <v>23</v>
      </c>
      <c r="K15" s="9" t="s">
        <v>24</v>
      </c>
      <c r="L15" s="6" t="s">
        <v>29</v>
      </c>
      <c r="M15" s="9" t="s">
        <v>25</v>
      </c>
      <c r="N15" s="6" t="s">
        <v>26</v>
      </c>
      <c r="O15" s="6" t="s">
        <v>27</v>
      </c>
      <c r="P15" s="2"/>
      <c r="Q15" s="8">
        <v>1</v>
      </c>
    </row>
    <row r="16" spans="3:17" ht="38.25" x14ac:dyDescent="0.25">
      <c r="C16" s="6" t="s">
        <v>16</v>
      </c>
      <c r="D16" s="6" t="s">
        <v>31</v>
      </c>
      <c r="E16" s="6" t="s">
        <v>18</v>
      </c>
      <c r="F16" s="6" t="s">
        <v>19</v>
      </c>
      <c r="G16" s="6" t="s">
        <v>28</v>
      </c>
      <c r="H16" s="6" t="s">
        <v>30</v>
      </c>
      <c r="I16" s="6" t="s">
        <v>22</v>
      </c>
      <c r="J16" s="9" t="s">
        <v>23</v>
      </c>
      <c r="K16" s="9" t="s">
        <v>24</v>
      </c>
      <c r="L16" s="6" t="s">
        <v>24</v>
      </c>
      <c r="M16" s="9" t="s">
        <v>25</v>
      </c>
      <c r="N16" s="6" t="s">
        <v>26</v>
      </c>
      <c r="O16" s="6" t="s">
        <v>27</v>
      </c>
      <c r="P16" s="2" t="s">
        <v>25</v>
      </c>
      <c r="Q16" s="8">
        <v>1</v>
      </c>
    </row>
    <row r="17" spans="3:17" ht="38.25" x14ac:dyDescent="0.25">
      <c r="C17" s="6" t="s">
        <v>16</v>
      </c>
      <c r="D17" s="6" t="s">
        <v>31</v>
      </c>
      <c r="E17" s="6" t="s">
        <v>18</v>
      </c>
      <c r="F17" s="6" t="s">
        <v>19</v>
      </c>
      <c r="G17" s="6" t="s">
        <v>28</v>
      </c>
      <c r="H17" s="6" t="s">
        <v>30</v>
      </c>
      <c r="I17" s="6" t="s">
        <v>22</v>
      </c>
      <c r="J17" s="9" t="s">
        <v>23</v>
      </c>
      <c r="K17" s="9" t="s">
        <v>24</v>
      </c>
      <c r="L17" s="6" t="s">
        <v>29</v>
      </c>
      <c r="M17" s="9" t="s">
        <v>25</v>
      </c>
      <c r="N17" s="6" t="s">
        <v>26</v>
      </c>
      <c r="O17" s="6" t="s">
        <v>27</v>
      </c>
      <c r="P17" s="2"/>
      <c r="Q17" s="8">
        <v>1</v>
      </c>
    </row>
    <row r="18" spans="3:17" ht="38.25" x14ac:dyDescent="0.25">
      <c r="C18" s="6" t="s">
        <v>16</v>
      </c>
      <c r="D18" s="6" t="s">
        <v>31</v>
      </c>
      <c r="E18" s="6" t="s">
        <v>18</v>
      </c>
      <c r="F18" s="6" t="s">
        <v>19</v>
      </c>
      <c r="G18" s="6" t="s">
        <v>28</v>
      </c>
      <c r="H18" s="6" t="s">
        <v>30</v>
      </c>
      <c r="I18" s="6" t="s">
        <v>22</v>
      </c>
      <c r="J18" s="9" t="s">
        <v>23</v>
      </c>
      <c r="K18" s="9" t="s">
        <v>29</v>
      </c>
      <c r="L18" s="6" t="s">
        <v>29</v>
      </c>
      <c r="M18" s="9" t="s">
        <v>25</v>
      </c>
      <c r="N18" s="6" t="s">
        <v>26</v>
      </c>
      <c r="O18" s="6" t="s">
        <v>27</v>
      </c>
      <c r="P18" s="2"/>
      <c r="Q18" s="8">
        <v>1</v>
      </c>
    </row>
    <row r="19" spans="3:17" ht="38.25" x14ac:dyDescent="0.25">
      <c r="C19" s="6" t="s">
        <v>16</v>
      </c>
      <c r="D19" s="6" t="s">
        <v>31</v>
      </c>
      <c r="E19" s="6" t="s">
        <v>36</v>
      </c>
      <c r="F19" s="6" t="s">
        <v>19</v>
      </c>
      <c r="G19" s="6"/>
      <c r="H19" s="6" t="s">
        <v>21</v>
      </c>
      <c r="I19" s="6" t="s">
        <v>22</v>
      </c>
      <c r="J19" s="9" t="s">
        <v>23</v>
      </c>
      <c r="K19" s="9" t="s">
        <v>24</v>
      </c>
      <c r="L19" s="6" t="s">
        <v>24</v>
      </c>
      <c r="M19" s="9" t="s">
        <v>25</v>
      </c>
      <c r="N19" s="6" t="s">
        <v>26</v>
      </c>
      <c r="O19" s="6" t="s">
        <v>27</v>
      </c>
      <c r="P19" s="2"/>
      <c r="Q19" s="8">
        <v>1</v>
      </c>
    </row>
    <row r="20" spans="3:17" ht="38.25" x14ac:dyDescent="0.25">
      <c r="C20" s="6" t="s">
        <v>37</v>
      </c>
      <c r="D20" s="6" t="s">
        <v>17</v>
      </c>
      <c r="E20" s="6" t="s">
        <v>18</v>
      </c>
      <c r="F20" s="6" t="s">
        <v>19</v>
      </c>
      <c r="G20" s="6" t="s">
        <v>28</v>
      </c>
      <c r="H20" s="6" t="s">
        <v>30</v>
      </c>
      <c r="I20" s="6" t="s">
        <v>22</v>
      </c>
      <c r="J20" s="9" t="s">
        <v>23</v>
      </c>
      <c r="K20" s="9" t="s">
        <v>24</v>
      </c>
      <c r="L20" s="6" t="s">
        <v>29</v>
      </c>
      <c r="M20" s="9" t="s">
        <v>25</v>
      </c>
      <c r="N20" s="6" t="s">
        <v>26</v>
      </c>
      <c r="O20" s="6" t="s">
        <v>27</v>
      </c>
      <c r="P20" s="2"/>
      <c r="Q20" s="8">
        <v>2</v>
      </c>
    </row>
    <row r="21" spans="3:17" ht="38.25" x14ac:dyDescent="0.25">
      <c r="C21" s="6" t="s">
        <v>37</v>
      </c>
      <c r="D21" s="6" t="s">
        <v>31</v>
      </c>
      <c r="E21" s="6" t="s">
        <v>18</v>
      </c>
      <c r="F21" s="6" t="s">
        <v>19</v>
      </c>
      <c r="G21" s="6" t="s">
        <v>28</v>
      </c>
      <c r="H21" s="6" t="s">
        <v>30</v>
      </c>
      <c r="I21" s="6" t="s">
        <v>22</v>
      </c>
      <c r="J21" s="9" t="s">
        <v>23</v>
      </c>
      <c r="K21" s="9" t="s">
        <v>24</v>
      </c>
      <c r="L21" s="6" t="s">
        <v>29</v>
      </c>
      <c r="M21" s="9" t="s">
        <v>25</v>
      </c>
      <c r="N21" s="6" t="s">
        <v>26</v>
      </c>
      <c r="O21" s="6" t="s">
        <v>27</v>
      </c>
      <c r="P21" s="2"/>
      <c r="Q21" s="8">
        <v>2</v>
      </c>
    </row>
    <row r="22" spans="3:17" ht="25.5" x14ac:dyDescent="0.25">
      <c r="C22" s="6" t="s">
        <v>38</v>
      </c>
      <c r="D22" s="6" t="s">
        <v>31</v>
      </c>
      <c r="E22" s="6" t="s">
        <v>18</v>
      </c>
      <c r="F22" s="6"/>
      <c r="G22" s="6"/>
      <c r="H22" s="6" t="s">
        <v>30</v>
      </c>
      <c r="I22" s="6" t="s">
        <v>33</v>
      </c>
      <c r="J22" s="9" t="s">
        <v>23</v>
      </c>
      <c r="K22" s="9" t="s">
        <v>24</v>
      </c>
      <c r="L22" s="6"/>
      <c r="M22" s="9"/>
      <c r="N22" s="6"/>
      <c r="O22" s="6"/>
      <c r="P22" s="2"/>
      <c r="Q22" s="8">
        <v>1</v>
      </c>
    </row>
    <row r="23" spans="3:17" ht="38.25" x14ac:dyDescent="0.25">
      <c r="C23" s="6" t="s">
        <v>39</v>
      </c>
      <c r="D23" s="6" t="s">
        <v>17</v>
      </c>
      <c r="E23" s="6" t="s">
        <v>18</v>
      </c>
      <c r="F23" s="6" t="s">
        <v>19</v>
      </c>
      <c r="G23" s="6" t="s">
        <v>28</v>
      </c>
      <c r="H23" s="6" t="s">
        <v>30</v>
      </c>
      <c r="I23" s="6" t="s">
        <v>22</v>
      </c>
      <c r="J23" s="9" t="s">
        <v>23</v>
      </c>
      <c r="K23" s="9" t="s">
        <v>24</v>
      </c>
      <c r="L23" s="6" t="s">
        <v>29</v>
      </c>
      <c r="M23" s="9" t="s">
        <v>25</v>
      </c>
      <c r="N23" s="6" t="s">
        <v>26</v>
      </c>
      <c r="O23" s="6" t="s">
        <v>27</v>
      </c>
      <c r="P23" s="2"/>
      <c r="Q23" s="8">
        <v>2</v>
      </c>
    </row>
    <row r="24" spans="3:17" ht="38.25" x14ac:dyDescent="0.25">
      <c r="C24" s="6" t="s">
        <v>39</v>
      </c>
      <c r="D24" s="6" t="s">
        <v>17</v>
      </c>
      <c r="E24" s="6" t="s">
        <v>18</v>
      </c>
      <c r="F24" s="6" t="s">
        <v>19</v>
      </c>
      <c r="G24" s="6" t="s">
        <v>28</v>
      </c>
      <c r="H24" s="6" t="s">
        <v>30</v>
      </c>
      <c r="I24" s="6" t="s">
        <v>33</v>
      </c>
      <c r="J24" s="9" t="s">
        <v>23</v>
      </c>
      <c r="K24" s="9" t="s">
        <v>29</v>
      </c>
      <c r="L24" s="6" t="s">
        <v>29</v>
      </c>
      <c r="M24" s="9" t="s">
        <v>25</v>
      </c>
      <c r="N24" s="6" t="s">
        <v>26</v>
      </c>
      <c r="O24" s="6" t="s">
        <v>27</v>
      </c>
      <c r="P24" s="2" t="s">
        <v>25</v>
      </c>
      <c r="Q24" s="8">
        <v>1</v>
      </c>
    </row>
    <row r="25" spans="3:17" ht="38.25" x14ac:dyDescent="0.25">
      <c r="C25" s="6" t="s">
        <v>39</v>
      </c>
      <c r="D25" s="6" t="s">
        <v>31</v>
      </c>
      <c r="E25" s="6" t="s">
        <v>18</v>
      </c>
      <c r="F25" s="6" t="s">
        <v>19</v>
      </c>
      <c r="G25" s="6" t="s">
        <v>28</v>
      </c>
      <c r="H25" s="6" t="s">
        <v>30</v>
      </c>
      <c r="I25" s="6" t="s">
        <v>22</v>
      </c>
      <c r="J25" s="9" t="s">
        <v>23</v>
      </c>
      <c r="K25" s="9" t="s">
        <v>24</v>
      </c>
      <c r="L25" s="6" t="s">
        <v>24</v>
      </c>
      <c r="M25" s="9" t="s">
        <v>25</v>
      </c>
      <c r="N25" s="6" t="s">
        <v>26</v>
      </c>
      <c r="O25" s="6" t="s">
        <v>27</v>
      </c>
      <c r="P25" s="2" t="s">
        <v>25</v>
      </c>
      <c r="Q25" s="8">
        <v>1</v>
      </c>
    </row>
    <row r="26" spans="3:17" ht="38.25" x14ac:dyDescent="0.25">
      <c r="C26" s="6" t="s">
        <v>39</v>
      </c>
      <c r="D26" s="6" t="s">
        <v>31</v>
      </c>
      <c r="E26" s="6" t="s">
        <v>18</v>
      </c>
      <c r="F26" s="6" t="s">
        <v>19</v>
      </c>
      <c r="G26" s="6" t="s">
        <v>28</v>
      </c>
      <c r="H26" s="6" t="s">
        <v>30</v>
      </c>
      <c r="I26" s="6" t="s">
        <v>22</v>
      </c>
      <c r="J26" s="9" t="s">
        <v>23</v>
      </c>
      <c r="K26" s="9" t="s">
        <v>24</v>
      </c>
      <c r="L26" s="6" t="s">
        <v>29</v>
      </c>
      <c r="M26" s="9" t="s">
        <v>25</v>
      </c>
      <c r="N26" s="6" t="s">
        <v>26</v>
      </c>
      <c r="O26" s="6" t="s">
        <v>27</v>
      </c>
      <c r="P26" s="2"/>
      <c r="Q26" s="8">
        <v>2</v>
      </c>
    </row>
    <row r="27" spans="3:17" ht="38.25" x14ac:dyDescent="0.25">
      <c r="C27" s="6" t="s">
        <v>39</v>
      </c>
      <c r="D27" s="6" t="s">
        <v>31</v>
      </c>
      <c r="E27" s="6" t="s">
        <v>18</v>
      </c>
      <c r="F27" s="6" t="s">
        <v>19</v>
      </c>
      <c r="G27" s="6" t="s">
        <v>28</v>
      </c>
      <c r="H27" s="6" t="s">
        <v>30</v>
      </c>
      <c r="I27" s="6" t="s">
        <v>22</v>
      </c>
      <c r="J27" s="9" t="s">
        <v>23</v>
      </c>
      <c r="K27" s="9" t="s">
        <v>24</v>
      </c>
      <c r="L27" s="6" t="s">
        <v>29</v>
      </c>
      <c r="M27" s="9" t="s">
        <v>25</v>
      </c>
      <c r="N27" s="6" t="s">
        <v>26</v>
      </c>
      <c r="O27" s="6" t="s">
        <v>27</v>
      </c>
      <c r="P27" s="2" t="s">
        <v>25</v>
      </c>
      <c r="Q27" s="8">
        <v>1</v>
      </c>
    </row>
    <row r="28" spans="3:17" ht="38.25" x14ac:dyDescent="0.25">
      <c r="C28" s="6" t="s">
        <v>39</v>
      </c>
      <c r="D28" s="6" t="s">
        <v>31</v>
      </c>
      <c r="E28" s="6" t="s">
        <v>18</v>
      </c>
      <c r="F28" s="6" t="s">
        <v>19</v>
      </c>
      <c r="G28" s="6" t="s">
        <v>28</v>
      </c>
      <c r="H28" s="6" t="s">
        <v>30</v>
      </c>
      <c r="I28" s="6" t="s">
        <v>22</v>
      </c>
      <c r="J28" s="9" t="s">
        <v>23</v>
      </c>
      <c r="K28" s="9" t="s">
        <v>29</v>
      </c>
      <c r="L28" s="6" t="s">
        <v>29</v>
      </c>
      <c r="M28" s="9" t="s">
        <v>25</v>
      </c>
      <c r="N28" s="6" t="s">
        <v>26</v>
      </c>
      <c r="O28" s="6" t="s">
        <v>27</v>
      </c>
      <c r="P28" s="2"/>
      <c r="Q28" s="8">
        <v>2</v>
      </c>
    </row>
    <row r="29" spans="3:17" ht="30" x14ac:dyDescent="0.25">
      <c r="C29" s="2" t="s">
        <v>41</v>
      </c>
      <c r="D29" s="2"/>
      <c r="E29" s="2"/>
      <c r="F29" s="2"/>
      <c r="G29" s="2"/>
      <c r="H29" s="2"/>
      <c r="I29" s="2"/>
      <c r="J29" s="7"/>
      <c r="K29" s="7"/>
      <c r="L29" s="2"/>
      <c r="M29" s="7"/>
      <c r="N29" s="2"/>
      <c r="O29" s="6"/>
      <c r="P29" s="2"/>
      <c r="Q29" s="8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4BA1-D8CA-439E-BDC7-59AA1955BF5A}">
  <dimension ref="B1:I37"/>
  <sheetViews>
    <sheetView tabSelected="1" workbookViewId="0">
      <selection activeCell="K5" sqref="K5"/>
    </sheetView>
  </sheetViews>
  <sheetFormatPr baseColWidth="10" defaultRowHeight="15" x14ac:dyDescent="0.25"/>
  <cols>
    <col min="2" max="2" width="17.5703125" customWidth="1"/>
    <col min="3" max="3" width="60.5703125" customWidth="1"/>
    <col min="4" max="4" width="8.28515625" customWidth="1"/>
    <col min="5" max="5" width="7.42578125" bestFit="1" customWidth="1"/>
    <col min="6" max="8" width="10.5703125" customWidth="1"/>
    <col min="9" max="9" width="14.7109375" bestFit="1" customWidth="1"/>
  </cols>
  <sheetData>
    <row r="1" spans="2:9" x14ac:dyDescent="0.25">
      <c r="B1" s="20" t="s">
        <v>72</v>
      </c>
      <c r="C1" s="20" t="s">
        <v>73</v>
      </c>
      <c r="D1" s="21" t="s">
        <v>89</v>
      </c>
      <c r="E1" s="21" t="s">
        <v>71</v>
      </c>
      <c r="F1" s="22" t="s">
        <v>2</v>
      </c>
      <c r="G1" s="22"/>
      <c r="H1" s="22"/>
      <c r="I1" s="22"/>
    </row>
    <row r="2" spans="2:9" x14ac:dyDescent="0.25">
      <c r="B2" s="20"/>
      <c r="C2" s="20"/>
      <c r="D2" s="21"/>
      <c r="E2" s="21"/>
      <c r="F2" s="23" t="s">
        <v>16</v>
      </c>
      <c r="G2" s="23" t="s">
        <v>37</v>
      </c>
      <c r="H2" s="23" t="s">
        <v>38</v>
      </c>
      <c r="I2" s="23" t="s">
        <v>39</v>
      </c>
    </row>
    <row r="3" spans="2:9" x14ac:dyDescent="0.25">
      <c r="B3" s="16" t="s">
        <v>0</v>
      </c>
      <c r="C3" s="16" t="s">
        <v>54</v>
      </c>
      <c r="D3" s="16"/>
      <c r="E3" s="13">
        <f t="shared" ref="E3:E9" si="0">+SUM(F3:I3)</f>
        <v>56</v>
      </c>
      <c r="F3" s="14">
        <v>42</v>
      </c>
      <c r="G3" s="14">
        <v>4</v>
      </c>
      <c r="H3" s="14">
        <v>1</v>
      </c>
      <c r="I3" s="14">
        <v>9</v>
      </c>
    </row>
    <row r="4" spans="2:9" x14ac:dyDescent="0.25">
      <c r="B4" s="16" t="s">
        <v>55</v>
      </c>
      <c r="C4" s="16" t="s">
        <v>75</v>
      </c>
      <c r="D4" s="12">
        <f>+E4/E3</f>
        <v>0.9821428571428571</v>
      </c>
      <c r="E4" s="13">
        <f t="shared" si="0"/>
        <v>55</v>
      </c>
      <c r="F4" s="14">
        <v>42</v>
      </c>
      <c r="G4" s="14">
        <v>4</v>
      </c>
      <c r="H4" s="14">
        <v>0</v>
      </c>
      <c r="I4" s="14">
        <v>9</v>
      </c>
    </row>
    <row r="5" spans="2:9" ht="30" x14ac:dyDescent="0.25">
      <c r="B5" s="16" t="s">
        <v>11</v>
      </c>
      <c r="C5" s="16" t="s">
        <v>74</v>
      </c>
      <c r="D5" s="12">
        <f>+E5/E4</f>
        <v>1</v>
      </c>
      <c r="E5" s="13">
        <f t="shared" si="0"/>
        <v>55</v>
      </c>
      <c r="F5" s="14">
        <v>42</v>
      </c>
      <c r="G5" s="14">
        <v>4</v>
      </c>
      <c r="H5" s="14">
        <v>0</v>
      </c>
      <c r="I5" s="14">
        <v>9</v>
      </c>
    </row>
    <row r="6" spans="2:9" ht="30" x14ac:dyDescent="0.25">
      <c r="B6" s="16" t="s">
        <v>56</v>
      </c>
      <c r="C6" s="16" t="s">
        <v>44</v>
      </c>
      <c r="D6" s="12">
        <f>+E6/E4</f>
        <v>0.4</v>
      </c>
      <c r="E6" s="13">
        <f t="shared" si="0"/>
        <v>22</v>
      </c>
      <c r="F6" s="14">
        <v>9</v>
      </c>
      <c r="G6" s="14">
        <v>4</v>
      </c>
      <c r="H6" s="14">
        <v>0</v>
      </c>
      <c r="I6" s="14">
        <v>9</v>
      </c>
    </row>
    <row r="7" spans="2:9" x14ac:dyDescent="0.25">
      <c r="B7" s="16" t="s">
        <v>53</v>
      </c>
      <c r="C7" s="16" t="s">
        <v>45</v>
      </c>
      <c r="D7" s="12">
        <f>+E7/E4</f>
        <v>9.0909090909090912E-2</v>
      </c>
      <c r="E7" s="13">
        <f t="shared" si="0"/>
        <v>5</v>
      </c>
      <c r="F7" s="14">
        <v>2</v>
      </c>
      <c r="G7" s="14">
        <v>0</v>
      </c>
      <c r="H7" s="14">
        <v>0</v>
      </c>
      <c r="I7" s="14">
        <v>3</v>
      </c>
    </row>
    <row r="8" spans="2:9" x14ac:dyDescent="0.25">
      <c r="B8" s="16" t="s">
        <v>57</v>
      </c>
      <c r="C8" s="16" t="s">
        <v>46</v>
      </c>
      <c r="D8" s="12"/>
      <c r="E8" s="13">
        <f t="shared" si="0"/>
        <v>7</v>
      </c>
      <c r="F8" s="14">
        <v>1</v>
      </c>
      <c r="G8" s="14">
        <v>0</v>
      </c>
      <c r="H8" s="14">
        <v>0</v>
      </c>
      <c r="I8" s="14">
        <v>6</v>
      </c>
    </row>
    <row r="9" spans="2:9" ht="30" x14ac:dyDescent="0.25">
      <c r="B9" s="16" t="s">
        <v>58</v>
      </c>
      <c r="C9" s="16" t="s">
        <v>47</v>
      </c>
      <c r="D9" s="12">
        <f>+E9/E4</f>
        <v>3.6363636363636362E-2</v>
      </c>
      <c r="E9" s="13">
        <f t="shared" si="0"/>
        <v>2</v>
      </c>
      <c r="F9" s="14">
        <v>0</v>
      </c>
      <c r="G9" s="14">
        <v>0</v>
      </c>
      <c r="H9" s="14">
        <v>0</v>
      </c>
      <c r="I9" s="14">
        <v>2</v>
      </c>
    </row>
    <row r="10" spans="2:9" x14ac:dyDescent="0.25">
      <c r="B10" s="16" t="s">
        <v>64</v>
      </c>
      <c r="C10" s="16" t="s">
        <v>49</v>
      </c>
      <c r="D10" s="16"/>
      <c r="E10" s="24"/>
      <c r="F10" s="18"/>
      <c r="G10" s="18"/>
      <c r="H10" s="18"/>
      <c r="I10" s="18"/>
    </row>
    <row r="11" spans="2:9" x14ac:dyDescent="0.25">
      <c r="B11" s="10" t="s">
        <v>40</v>
      </c>
      <c r="C11" s="26" t="s">
        <v>66</v>
      </c>
      <c r="D11" s="25"/>
      <c r="E11" s="25"/>
      <c r="F11" s="25"/>
      <c r="G11" s="25"/>
      <c r="H11" s="25"/>
      <c r="I11" s="25"/>
    </row>
    <row r="12" spans="2:9" x14ac:dyDescent="0.25">
      <c r="B12" s="10"/>
      <c r="C12" s="11" t="s">
        <v>76</v>
      </c>
      <c r="D12" s="12">
        <f>+E12/E3</f>
        <v>0.26785714285714285</v>
      </c>
      <c r="E12" s="13">
        <f>+SUM(F12:I12)</f>
        <v>15</v>
      </c>
      <c r="F12" s="14">
        <v>10</v>
      </c>
      <c r="G12" s="14">
        <v>2</v>
      </c>
      <c r="H12" s="14">
        <v>0</v>
      </c>
      <c r="I12" s="14">
        <v>3</v>
      </c>
    </row>
    <row r="13" spans="2:9" x14ac:dyDescent="0.25">
      <c r="B13" s="10"/>
      <c r="C13" s="11" t="s">
        <v>77</v>
      </c>
      <c r="D13" s="12">
        <f>+E13/E3</f>
        <v>0.7321428571428571</v>
      </c>
      <c r="E13" s="13">
        <f>+SUM(F13:I13)</f>
        <v>41</v>
      </c>
      <c r="F13" s="14">
        <v>32</v>
      </c>
      <c r="G13" s="14">
        <v>2</v>
      </c>
      <c r="H13" s="14">
        <v>1</v>
      </c>
      <c r="I13" s="14">
        <v>6</v>
      </c>
    </row>
    <row r="14" spans="2:9" ht="30.75" customHeight="1" x14ac:dyDescent="0.25">
      <c r="B14" s="10" t="s">
        <v>59</v>
      </c>
      <c r="C14" s="25" t="s">
        <v>67</v>
      </c>
      <c r="D14" s="25"/>
      <c r="E14" s="25"/>
      <c r="F14" s="25"/>
      <c r="G14" s="25"/>
      <c r="H14" s="25"/>
      <c r="I14" s="25"/>
    </row>
    <row r="15" spans="2:9" x14ac:dyDescent="0.25">
      <c r="B15" s="10"/>
      <c r="C15" s="11" t="s">
        <v>83</v>
      </c>
      <c r="D15" s="12">
        <f>+E15/$E$4</f>
        <v>1.8181818181818181E-2</v>
      </c>
      <c r="E15" s="13">
        <f t="shared" ref="E15:E17" si="1">+SUM(F15:I15)</f>
        <v>1</v>
      </c>
      <c r="F15" s="14">
        <v>1</v>
      </c>
      <c r="G15" s="14"/>
      <c r="H15" s="14"/>
      <c r="I15" s="14">
        <v>0</v>
      </c>
    </row>
    <row r="16" spans="2:9" x14ac:dyDescent="0.25">
      <c r="B16" s="10"/>
      <c r="C16" s="11" t="s">
        <v>84</v>
      </c>
      <c r="D16" s="12">
        <f t="shared" ref="D16:D17" si="2">+E16/$E$4</f>
        <v>0</v>
      </c>
      <c r="E16" s="13">
        <f t="shared" si="1"/>
        <v>0</v>
      </c>
      <c r="F16" s="14">
        <v>0</v>
      </c>
      <c r="G16" s="14"/>
      <c r="H16" s="14"/>
      <c r="I16" s="14">
        <v>0</v>
      </c>
    </row>
    <row r="17" spans="2:9" x14ac:dyDescent="0.25">
      <c r="B17" s="10"/>
      <c r="C17" s="11" t="s">
        <v>85</v>
      </c>
      <c r="D17" s="12">
        <f t="shared" si="2"/>
        <v>0.98181818181818181</v>
      </c>
      <c r="E17" s="13">
        <f t="shared" si="1"/>
        <v>54</v>
      </c>
      <c r="F17" s="14">
        <v>41</v>
      </c>
      <c r="G17" s="14">
        <v>4</v>
      </c>
      <c r="H17" s="14"/>
      <c r="I17" s="14">
        <v>9</v>
      </c>
    </row>
    <row r="18" spans="2:9" x14ac:dyDescent="0.25">
      <c r="B18" s="10" t="s">
        <v>60</v>
      </c>
      <c r="C18" s="25" t="s">
        <v>48</v>
      </c>
      <c r="D18" s="25"/>
      <c r="E18" s="25"/>
      <c r="F18" s="25"/>
      <c r="G18" s="25"/>
      <c r="H18" s="25"/>
      <c r="I18" s="25"/>
    </row>
    <row r="19" spans="2:9" x14ac:dyDescent="0.25">
      <c r="B19" s="10"/>
      <c r="C19" s="11" t="s">
        <v>36</v>
      </c>
      <c r="D19" s="12">
        <f>+E19/$E$3</f>
        <v>1.7857142857142856E-2</v>
      </c>
      <c r="E19" s="13">
        <f t="shared" ref="E19:E20" si="3">+SUM(F19:I19)</f>
        <v>1</v>
      </c>
      <c r="F19" s="14">
        <v>1</v>
      </c>
      <c r="G19" s="14"/>
      <c r="H19" s="14"/>
      <c r="I19" s="14">
        <v>0</v>
      </c>
    </row>
    <row r="20" spans="2:9" x14ac:dyDescent="0.25">
      <c r="B20" s="10"/>
      <c r="C20" s="11" t="s">
        <v>18</v>
      </c>
      <c r="D20" s="12">
        <f>+E20/$E$3</f>
        <v>0.9821428571428571</v>
      </c>
      <c r="E20" s="13">
        <f t="shared" si="3"/>
        <v>55</v>
      </c>
      <c r="F20" s="14">
        <v>41</v>
      </c>
      <c r="G20" s="14">
        <v>4</v>
      </c>
      <c r="H20" s="14">
        <v>1</v>
      </c>
      <c r="I20" s="14">
        <v>9</v>
      </c>
    </row>
    <row r="21" spans="2:9" x14ac:dyDescent="0.25">
      <c r="B21" s="10" t="s">
        <v>61</v>
      </c>
      <c r="C21" s="15" t="s">
        <v>68</v>
      </c>
      <c r="D21" s="15"/>
      <c r="E21" s="15"/>
      <c r="F21" s="15"/>
      <c r="G21" s="15"/>
      <c r="H21" s="15"/>
      <c r="I21" s="15"/>
    </row>
    <row r="22" spans="2:9" x14ac:dyDescent="0.25">
      <c r="B22" s="10"/>
      <c r="C22" s="11" t="s">
        <v>82</v>
      </c>
      <c r="D22" s="12">
        <f>+E22/$E$3</f>
        <v>0</v>
      </c>
      <c r="E22" s="13">
        <f t="shared" ref="E22:E23" si="4">+SUM(F22:I22)</f>
        <v>0</v>
      </c>
      <c r="F22" s="14"/>
      <c r="G22" s="14"/>
      <c r="H22" s="14"/>
      <c r="I22" s="14">
        <v>0</v>
      </c>
    </row>
    <row r="23" spans="2:9" x14ac:dyDescent="0.25">
      <c r="B23" s="10"/>
      <c r="C23" s="11" t="s">
        <v>23</v>
      </c>
      <c r="D23" s="12">
        <f>+E23/$E$3</f>
        <v>1</v>
      </c>
      <c r="E23" s="13">
        <f t="shared" si="4"/>
        <v>56</v>
      </c>
      <c r="F23" s="14">
        <v>42</v>
      </c>
      <c r="G23" s="14">
        <v>4</v>
      </c>
      <c r="H23" s="14">
        <v>1</v>
      </c>
      <c r="I23" s="14">
        <v>9</v>
      </c>
    </row>
    <row r="24" spans="2:9" x14ac:dyDescent="0.25">
      <c r="B24" s="10" t="s">
        <v>62</v>
      </c>
      <c r="C24" s="25" t="s">
        <v>69</v>
      </c>
      <c r="D24" s="25"/>
      <c r="E24" s="25"/>
      <c r="F24" s="25"/>
      <c r="G24" s="25"/>
      <c r="H24" s="25"/>
      <c r="I24" s="25"/>
    </row>
    <row r="25" spans="2:9" x14ac:dyDescent="0.25">
      <c r="B25" s="10"/>
      <c r="C25" s="11" t="s">
        <v>80</v>
      </c>
      <c r="D25" s="12">
        <f>+E25/$E$3</f>
        <v>0.39285714285714285</v>
      </c>
      <c r="E25" s="13">
        <f t="shared" ref="E25:E26" si="5">+SUM(F25:I25)</f>
        <v>22</v>
      </c>
      <c r="F25" s="14">
        <v>8</v>
      </c>
      <c r="G25" s="14">
        <v>4</v>
      </c>
      <c r="H25" s="14">
        <v>1</v>
      </c>
      <c r="I25" s="14">
        <v>9</v>
      </c>
    </row>
    <row r="26" spans="2:9" x14ac:dyDescent="0.25">
      <c r="B26" s="10"/>
      <c r="C26" s="11" t="s">
        <v>81</v>
      </c>
      <c r="D26" s="12">
        <f>+E26/$E$3</f>
        <v>0.6071428571428571</v>
      </c>
      <c r="E26" s="13">
        <f t="shared" si="5"/>
        <v>34</v>
      </c>
      <c r="F26" s="14">
        <v>34</v>
      </c>
      <c r="G26" s="14"/>
      <c r="H26" s="14"/>
      <c r="I26" s="14">
        <v>0</v>
      </c>
    </row>
    <row r="27" spans="2:9" x14ac:dyDescent="0.25">
      <c r="B27" s="10" t="s">
        <v>63</v>
      </c>
      <c r="C27" s="25" t="s">
        <v>70</v>
      </c>
      <c r="D27" s="25"/>
      <c r="E27" s="25"/>
      <c r="F27" s="25"/>
      <c r="G27" s="25"/>
      <c r="H27" s="25"/>
      <c r="I27" s="25"/>
    </row>
    <row r="28" spans="2:9" x14ac:dyDescent="0.25">
      <c r="B28" s="10"/>
      <c r="C28" s="11" t="s">
        <v>33</v>
      </c>
      <c r="D28" s="12">
        <f>+E28/$E$3</f>
        <v>8.9285714285714288E-2</v>
      </c>
      <c r="E28" s="13">
        <f t="shared" ref="E28:E30" si="6">+SUM(F28:I28)</f>
        <v>5</v>
      </c>
      <c r="F28" s="14">
        <v>3</v>
      </c>
      <c r="G28" s="14"/>
      <c r="H28" s="14">
        <v>1</v>
      </c>
      <c r="I28" s="14">
        <v>1</v>
      </c>
    </row>
    <row r="29" spans="2:9" x14ac:dyDescent="0.25">
      <c r="B29" s="10"/>
      <c r="C29" s="11" t="s">
        <v>78</v>
      </c>
      <c r="D29" s="12">
        <f>+E29/$E$3</f>
        <v>0</v>
      </c>
      <c r="E29" s="13">
        <f t="shared" si="6"/>
        <v>0</v>
      </c>
      <c r="F29" s="14"/>
      <c r="G29" s="14"/>
      <c r="H29" s="14"/>
      <c r="I29" s="14">
        <v>0</v>
      </c>
    </row>
    <row r="30" spans="2:9" x14ac:dyDescent="0.25">
      <c r="B30" s="10"/>
      <c r="C30" s="11" t="s">
        <v>79</v>
      </c>
      <c r="D30" s="12">
        <f>+E30/$E$3</f>
        <v>0.9107142857142857</v>
      </c>
      <c r="E30" s="13">
        <f t="shared" si="6"/>
        <v>51</v>
      </c>
      <c r="F30" s="14">
        <v>39</v>
      </c>
      <c r="G30" s="14">
        <v>4</v>
      </c>
      <c r="H30" s="14"/>
      <c r="I30" s="14">
        <v>8</v>
      </c>
    </row>
    <row r="31" spans="2:9" x14ac:dyDescent="0.25">
      <c r="B31" s="10" t="s">
        <v>65</v>
      </c>
      <c r="C31" s="25" t="s">
        <v>90</v>
      </c>
      <c r="D31" s="25"/>
      <c r="E31" s="25"/>
      <c r="F31" s="25"/>
      <c r="G31" s="25"/>
      <c r="H31" s="25"/>
      <c r="I31" s="25"/>
    </row>
    <row r="32" spans="2:9" x14ac:dyDescent="0.25">
      <c r="B32" s="10"/>
      <c r="C32" s="11" t="s">
        <v>50</v>
      </c>
      <c r="D32" s="27">
        <f>+E32/$E$3</f>
        <v>1.7857142857142856E-2</v>
      </c>
      <c r="E32" s="13">
        <f t="shared" ref="E32:E35" si="7">+SUM(F32:I32)</f>
        <v>1</v>
      </c>
      <c r="F32" s="14">
        <v>1</v>
      </c>
      <c r="G32" s="14"/>
      <c r="H32" s="14"/>
      <c r="I32" s="14">
        <v>0</v>
      </c>
    </row>
    <row r="33" spans="2:9" x14ac:dyDescent="0.25">
      <c r="B33" s="10"/>
      <c r="C33" s="11" t="s">
        <v>19</v>
      </c>
      <c r="D33" s="27">
        <f t="shared" ref="D33:D35" si="8">+E33/$E$3</f>
        <v>0.9642857142857143</v>
      </c>
      <c r="E33" s="13">
        <f t="shared" si="7"/>
        <v>54</v>
      </c>
      <c r="F33" s="14">
        <v>41</v>
      </c>
      <c r="G33" s="14">
        <v>4</v>
      </c>
      <c r="H33" s="14"/>
      <c r="I33" s="14">
        <v>9</v>
      </c>
    </row>
    <row r="34" spans="2:9" x14ac:dyDescent="0.25">
      <c r="B34" s="10"/>
      <c r="C34" s="11" t="s">
        <v>51</v>
      </c>
      <c r="D34" s="27">
        <f t="shared" si="8"/>
        <v>0</v>
      </c>
      <c r="E34" s="13">
        <f t="shared" si="7"/>
        <v>0</v>
      </c>
      <c r="F34" s="14"/>
      <c r="G34" s="14"/>
      <c r="H34" s="14"/>
      <c r="I34" s="14">
        <v>0</v>
      </c>
    </row>
    <row r="35" spans="2:9" x14ac:dyDescent="0.25">
      <c r="B35" s="10"/>
      <c r="C35" s="11" t="s">
        <v>52</v>
      </c>
      <c r="D35" s="27">
        <f t="shared" si="8"/>
        <v>0</v>
      </c>
      <c r="E35" s="13">
        <f t="shared" si="7"/>
        <v>0</v>
      </c>
      <c r="F35" s="14"/>
      <c r="G35" s="14"/>
      <c r="H35" s="14"/>
      <c r="I35" s="14">
        <v>0</v>
      </c>
    </row>
    <row r="36" spans="2:9" ht="29.25" customHeight="1" x14ac:dyDescent="0.25">
      <c r="B36" s="16" t="s">
        <v>86</v>
      </c>
      <c r="C36" s="17"/>
      <c r="D36" s="19" t="s">
        <v>88</v>
      </c>
      <c r="E36" s="14" t="s">
        <v>88</v>
      </c>
      <c r="F36" s="14" t="s">
        <v>88</v>
      </c>
      <c r="G36" s="14" t="s">
        <v>88</v>
      </c>
      <c r="H36" s="14" t="s">
        <v>88</v>
      </c>
      <c r="I36" s="14" t="s">
        <v>88</v>
      </c>
    </row>
    <row r="37" spans="2:9" x14ac:dyDescent="0.25">
      <c r="B37" s="16" t="s">
        <v>87</v>
      </c>
      <c r="C37" s="17"/>
      <c r="D37" s="19" t="s">
        <v>88</v>
      </c>
      <c r="E37" s="14" t="s">
        <v>88</v>
      </c>
      <c r="F37" s="14" t="s">
        <v>88</v>
      </c>
      <c r="G37" s="14" t="s">
        <v>88</v>
      </c>
      <c r="H37" s="14" t="s">
        <v>88</v>
      </c>
      <c r="I37" s="14" t="s">
        <v>88</v>
      </c>
    </row>
  </sheetData>
  <mergeCells count="19">
    <mergeCell ref="F1:I1"/>
    <mergeCell ref="D1:D2"/>
    <mergeCell ref="E1:E2"/>
    <mergeCell ref="C1:C2"/>
    <mergeCell ref="B1:B2"/>
    <mergeCell ref="C31:I31"/>
    <mergeCell ref="B11:B13"/>
    <mergeCell ref="B14:B17"/>
    <mergeCell ref="B18:B20"/>
    <mergeCell ref="B21:B23"/>
    <mergeCell ref="B24:B26"/>
    <mergeCell ref="B27:B30"/>
    <mergeCell ref="B31:B35"/>
    <mergeCell ref="C11:I11"/>
    <mergeCell ref="C14:I14"/>
    <mergeCell ref="C18:I18"/>
    <mergeCell ref="C21:I21"/>
    <mergeCell ref="C24:I24"/>
    <mergeCell ref="C27:I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B532-26DD-4662-80E1-E2314D1B37BF}">
  <dimension ref="A1:P57"/>
  <sheetViews>
    <sheetView topLeftCell="A2" workbookViewId="0"/>
  </sheetViews>
  <sheetFormatPr baseColWidth="10" defaultRowHeight="15" x14ac:dyDescent="0.25"/>
  <cols>
    <col min="1" max="1" width="10.5703125" bestFit="1" customWidth="1"/>
    <col min="2" max="2" width="16.140625" bestFit="1" customWidth="1"/>
    <col min="3" max="3" width="14.7109375" bestFit="1" customWidth="1"/>
    <col min="4" max="4" width="10" bestFit="1" customWidth="1"/>
    <col min="5" max="5" width="11.5703125" customWidth="1"/>
    <col min="6" max="6" width="29.28515625" customWidth="1"/>
    <col min="7" max="7" width="23.140625" customWidth="1"/>
    <col min="8" max="8" width="36.5703125" customWidth="1"/>
    <col min="9" max="9" width="20.42578125" bestFit="1" customWidth="1"/>
    <col min="10" max="10" width="15.140625" customWidth="1"/>
    <col min="11" max="11" width="17.140625" customWidth="1"/>
    <col min="12" max="12" width="18.28515625" customWidth="1"/>
    <col min="13" max="13" width="12.140625" customWidth="1"/>
    <col min="14" max="14" width="13.7109375" customWidth="1"/>
    <col min="15" max="15" width="37.85546875" customWidth="1"/>
    <col min="16" max="16" width="8.7109375" customWidth="1"/>
  </cols>
  <sheetData>
    <row r="1" spans="1:16" ht="30.75" customHeight="1" x14ac:dyDescent="0.25">
      <c r="A1" s="4" t="s">
        <v>0</v>
      </c>
      <c r="B1" s="4" t="s">
        <v>1</v>
      </c>
      <c r="C1" s="4" t="s">
        <v>2</v>
      </c>
      <c r="D1" s="4" t="s">
        <v>40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ht="30" x14ac:dyDescent="0.25">
      <c r="A2" s="2">
        <v>38280120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20</v>
      </c>
    </row>
    <row r="3" spans="1:16" ht="30" x14ac:dyDescent="0.25">
      <c r="A3" s="2">
        <v>42280120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20</v>
      </c>
    </row>
    <row r="4" spans="1:16" ht="30" x14ac:dyDescent="0.25">
      <c r="A4" s="2">
        <v>48280120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20</v>
      </c>
    </row>
    <row r="5" spans="1:16" ht="30" x14ac:dyDescent="0.25">
      <c r="A5" s="2">
        <v>52280120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K5" s="3" t="s">
        <v>24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20</v>
      </c>
    </row>
    <row r="6" spans="1:16" ht="30" x14ac:dyDescent="0.25">
      <c r="A6" s="2">
        <v>53280120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23</v>
      </c>
      <c r="K6" s="3" t="s">
        <v>24</v>
      </c>
      <c r="L6" s="3" t="s">
        <v>24</v>
      </c>
      <c r="M6" s="3" t="s">
        <v>25</v>
      </c>
      <c r="N6" s="3" t="s">
        <v>26</v>
      </c>
      <c r="O6" s="3" t="s">
        <v>27</v>
      </c>
      <c r="P6" s="3" t="s">
        <v>20</v>
      </c>
    </row>
    <row r="7" spans="1:16" ht="30" x14ac:dyDescent="0.25">
      <c r="A7" s="2">
        <v>55280120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21</v>
      </c>
      <c r="I7" s="3" t="s">
        <v>22</v>
      </c>
      <c r="J7" s="3" t="s">
        <v>23</v>
      </c>
      <c r="K7" s="3" t="s">
        <v>24</v>
      </c>
      <c r="L7" s="3" t="s">
        <v>24</v>
      </c>
      <c r="M7" s="3" t="s">
        <v>25</v>
      </c>
      <c r="N7" s="3" t="s">
        <v>26</v>
      </c>
      <c r="O7" s="3" t="s">
        <v>27</v>
      </c>
      <c r="P7" s="3" t="s">
        <v>20</v>
      </c>
    </row>
    <row r="8" spans="1:16" ht="30" x14ac:dyDescent="0.25">
      <c r="A8" s="2">
        <v>56280120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24</v>
      </c>
      <c r="M8" s="3" t="s">
        <v>25</v>
      </c>
      <c r="N8" s="3" t="s">
        <v>26</v>
      </c>
      <c r="O8" s="3" t="s">
        <v>27</v>
      </c>
      <c r="P8" s="3" t="s">
        <v>20</v>
      </c>
    </row>
    <row r="9" spans="1:16" ht="30" x14ac:dyDescent="0.25">
      <c r="A9" s="2">
        <v>26210120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28</v>
      </c>
      <c r="H9" s="3" t="s">
        <v>21</v>
      </c>
      <c r="I9" s="3" t="s">
        <v>22</v>
      </c>
      <c r="J9" s="3" t="s">
        <v>23</v>
      </c>
      <c r="K9" s="3" t="s">
        <v>24</v>
      </c>
      <c r="L9" s="3" t="s">
        <v>29</v>
      </c>
      <c r="M9" s="3" t="s">
        <v>25</v>
      </c>
      <c r="N9" s="3" t="s">
        <v>26</v>
      </c>
      <c r="O9" s="3" t="s">
        <v>27</v>
      </c>
      <c r="P9" s="3" t="s">
        <v>20</v>
      </c>
    </row>
    <row r="10" spans="1:16" ht="30" x14ac:dyDescent="0.25">
      <c r="A10" s="2">
        <v>17210120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28</v>
      </c>
      <c r="H10" s="3" t="s">
        <v>30</v>
      </c>
      <c r="I10" s="3" t="s">
        <v>22</v>
      </c>
      <c r="J10" s="3" t="s">
        <v>23</v>
      </c>
      <c r="K10" s="3" t="s">
        <v>24</v>
      </c>
      <c r="L10" s="3" t="s">
        <v>29</v>
      </c>
      <c r="M10" s="3" t="s">
        <v>25</v>
      </c>
      <c r="N10" s="3" t="s">
        <v>26</v>
      </c>
      <c r="O10" s="3" t="s">
        <v>27</v>
      </c>
      <c r="P10" s="3" t="s">
        <v>20</v>
      </c>
    </row>
    <row r="11" spans="1:16" ht="30" x14ac:dyDescent="0.25">
      <c r="A11" s="2">
        <v>20210120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28</v>
      </c>
      <c r="H11" s="3" t="s">
        <v>30</v>
      </c>
      <c r="I11" s="3" t="s">
        <v>22</v>
      </c>
      <c r="J11" s="3" t="s">
        <v>23</v>
      </c>
      <c r="K11" s="3" t="s">
        <v>24</v>
      </c>
      <c r="L11" s="3" t="s">
        <v>29</v>
      </c>
      <c r="M11" s="3" t="s">
        <v>25</v>
      </c>
      <c r="N11" s="3" t="s">
        <v>26</v>
      </c>
      <c r="O11" s="3" t="s">
        <v>27</v>
      </c>
      <c r="P11" s="3" t="s">
        <v>20</v>
      </c>
    </row>
    <row r="12" spans="1:16" ht="30" x14ac:dyDescent="0.25">
      <c r="A12" s="2">
        <v>59050220</v>
      </c>
      <c r="B12" s="3" t="s">
        <v>15</v>
      </c>
      <c r="C12" s="3" t="s">
        <v>16</v>
      </c>
      <c r="D12" s="3" t="s">
        <v>31</v>
      </c>
      <c r="E12" s="3" t="s">
        <v>18</v>
      </c>
      <c r="F12" s="3" t="s">
        <v>32</v>
      </c>
      <c r="G12" s="3" t="s">
        <v>28</v>
      </c>
      <c r="H12" s="3" t="s">
        <v>30</v>
      </c>
      <c r="I12" s="3" t="s">
        <v>33</v>
      </c>
      <c r="J12" s="3" t="s">
        <v>23</v>
      </c>
      <c r="K12" s="3" t="s">
        <v>24</v>
      </c>
      <c r="L12" s="3" t="s">
        <v>24</v>
      </c>
      <c r="M12" s="3" t="s">
        <v>25</v>
      </c>
      <c r="N12" s="3" t="s">
        <v>26</v>
      </c>
      <c r="O12" s="3" t="s">
        <v>34</v>
      </c>
      <c r="P12" s="3" t="s">
        <v>25</v>
      </c>
    </row>
    <row r="13" spans="1:16" ht="30" x14ac:dyDescent="0.25">
      <c r="A13" s="2">
        <v>28280120</v>
      </c>
      <c r="B13" s="3" t="s">
        <v>15</v>
      </c>
      <c r="C13" s="3" t="s">
        <v>16</v>
      </c>
      <c r="D13" s="3" t="s">
        <v>31</v>
      </c>
      <c r="E13" s="3" t="s">
        <v>18</v>
      </c>
      <c r="F13" s="3" t="s">
        <v>19</v>
      </c>
      <c r="G13" s="3" t="s">
        <v>20</v>
      </c>
      <c r="H13" s="3" t="s">
        <v>21</v>
      </c>
      <c r="I13" s="3" t="s">
        <v>22</v>
      </c>
      <c r="J13" s="3" t="s">
        <v>23</v>
      </c>
      <c r="K13" s="3" t="s">
        <v>24</v>
      </c>
      <c r="L13" s="3" t="s">
        <v>24</v>
      </c>
      <c r="M13" s="3" t="s">
        <v>25</v>
      </c>
      <c r="N13" s="3" t="s">
        <v>26</v>
      </c>
      <c r="O13" s="3" t="s">
        <v>27</v>
      </c>
      <c r="P13" s="3" t="s">
        <v>20</v>
      </c>
    </row>
    <row r="14" spans="1:16" ht="30" x14ac:dyDescent="0.25">
      <c r="A14" s="2">
        <v>29280120</v>
      </c>
      <c r="B14" s="3" t="s">
        <v>15</v>
      </c>
      <c r="C14" s="3" t="s">
        <v>16</v>
      </c>
      <c r="D14" s="3" t="s">
        <v>31</v>
      </c>
      <c r="E14" s="3" t="s">
        <v>18</v>
      </c>
      <c r="F14" s="3" t="s">
        <v>19</v>
      </c>
      <c r="G14" s="3" t="s">
        <v>20</v>
      </c>
      <c r="H14" s="3" t="s">
        <v>21</v>
      </c>
      <c r="I14" s="3" t="s">
        <v>22</v>
      </c>
      <c r="J14" s="3" t="s">
        <v>23</v>
      </c>
      <c r="K14" s="3" t="s">
        <v>24</v>
      </c>
      <c r="L14" s="3" t="s">
        <v>24</v>
      </c>
      <c r="M14" s="3" t="s">
        <v>25</v>
      </c>
      <c r="N14" s="3" t="s">
        <v>26</v>
      </c>
      <c r="O14" s="3" t="s">
        <v>27</v>
      </c>
      <c r="P14" s="3" t="s">
        <v>20</v>
      </c>
    </row>
    <row r="15" spans="1:16" ht="30" x14ac:dyDescent="0.25">
      <c r="A15" s="2">
        <v>30280120</v>
      </c>
      <c r="B15" s="3" t="s">
        <v>15</v>
      </c>
      <c r="C15" s="3" t="s">
        <v>16</v>
      </c>
      <c r="D15" s="3" t="s">
        <v>31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24</v>
      </c>
      <c r="M15" s="3" t="s">
        <v>25</v>
      </c>
      <c r="N15" s="3" t="s">
        <v>26</v>
      </c>
      <c r="O15" s="3" t="s">
        <v>27</v>
      </c>
      <c r="P15" s="3" t="s">
        <v>20</v>
      </c>
    </row>
    <row r="16" spans="1:16" ht="30" x14ac:dyDescent="0.25">
      <c r="A16" s="2">
        <v>31280120</v>
      </c>
      <c r="B16" s="3" t="s">
        <v>15</v>
      </c>
      <c r="C16" s="3" t="s">
        <v>16</v>
      </c>
      <c r="D16" s="3" t="s">
        <v>31</v>
      </c>
      <c r="E16" s="3" t="s">
        <v>18</v>
      </c>
      <c r="F16" s="3" t="s">
        <v>19</v>
      </c>
      <c r="G16" s="3" t="s">
        <v>20</v>
      </c>
      <c r="H16" s="3" t="s">
        <v>21</v>
      </c>
      <c r="I16" s="3" t="s">
        <v>22</v>
      </c>
      <c r="J16" s="3" t="s">
        <v>23</v>
      </c>
      <c r="K16" s="3" t="s">
        <v>24</v>
      </c>
      <c r="L16" s="3" t="s">
        <v>24</v>
      </c>
      <c r="M16" s="3" t="s">
        <v>25</v>
      </c>
      <c r="N16" s="3" t="s">
        <v>26</v>
      </c>
      <c r="O16" s="3" t="s">
        <v>27</v>
      </c>
      <c r="P16" s="3" t="s">
        <v>20</v>
      </c>
    </row>
    <row r="17" spans="1:16" ht="30" x14ac:dyDescent="0.25">
      <c r="A17" s="2">
        <v>32280120</v>
      </c>
      <c r="B17" s="3" t="s">
        <v>15</v>
      </c>
      <c r="C17" s="3" t="s">
        <v>16</v>
      </c>
      <c r="D17" s="3" t="s">
        <v>31</v>
      </c>
      <c r="E17" s="3" t="s">
        <v>18</v>
      </c>
      <c r="F17" s="3" t="s">
        <v>19</v>
      </c>
      <c r="G17" s="3" t="s">
        <v>20</v>
      </c>
      <c r="H17" s="3" t="s">
        <v>21</v>
      </c>
      <c r="I17" s="3" t="s">
        <v>22</v>
      </c>
      <c r="J17" s="3" t="s">
        <v>23</v>
      </c>
      <c r="K17" s="3" t="s">
        <v>24</v>
      </c>
      <c r="L17" s="3" t="s">
        <v>24</v>
      </c>
      <c r="M17" s="3" t="s">
        <v>25</v>
      </c>
      <c r="N17" s="3" t="s">
        <v>26</v>
      </c>
      <c r="O17" s="3" t="s">
        <v>27</v>
      </c>
      <c r="P17" s="3" t="s">
        <v>20</v>
      </c>
    </row>
    <row r="18" spans="1:16" ht="30" x14ac:dyDescent="0.25">
      <c r="A18" s="2">
        <v>34280120</v>
      </c>
      <c r="B18" s="3" t="s">
        <v>15</v>
      </c>
      <c r="C18" s="3" t="s">
        <v>16</v>
      </c>
      <c r="D18" s="3" t="s">
        <v>31</v>
      </c>
      <c r="E18" s="3" t="s">
        <v>18</v>
      </c>
      <c r="F18" s="3" t="s">
        <v>19</v>
      </c>
      <c r="G18" s="3" t="s">
        <v>20</v>
      </c>
      <c r="H18" s="3" t="s">
        <v>21</v>
      </c>
      <c r="I18" s="3" t="s">
        <v>22</v>
      </c>
      <c r="J18" s="3" t="s">
        <v>23</v>
      </c>
      <c r="K18" s="3" t="s">
        <v>24</v>
      </c>
      <c r="L18" s="3" t="s">
        <v>35</v>
      </c>
      <c r="M18" s="3" t="s">
        <v>25</v>
      </c>
      <c r="N18" s="3" t="s">
        <v>26</v>
      </c>
      <c r="O18" s="3" t="s">
        <v>27</v>
      </c>
      <c r="P18" s="3" t="s">
        <v>20</v>
      </c>
    </row>
    <row r="19" spans="1:16" ht="30" x14ac:dyDescent="0.25">
      <c r="A19" s="2">
        <v>35280120</v>
      </c>
      <c r="B19" s="3" t="s">
        <v>15</v>
      </c>
      <c r="C19" s="3" t="s">
        <v>16</v>
      </c>
      <c r="D19" s="3" t="s">
        <v>31</v>
      </c>
      <c r="E19" s="3" t="s">
        <v>18</v>
      </c>
      <c r="F19" s="3" t="s">
        <v>19</v>
      </c>
      <c r="G19" s="3" t="s">
        <v>20</v>
      </c>
      <c r="H19" s="3" t="s">
        <v>21</v>
      </c>
      <c r="I19" s="3" t="s">
        <v>22</v>
      </c>
      <c r="J19" s="3" t="s">
        <v>23</v>
      </c>
      <c r="K19" s="3" t="s">
        <v>24</v>
      </c>
      <c r="L19" s="3" t="s">
        <v>24</v>
      </c>
      <c r="M19" s="3" t="s">
        <v>25</v>
      </c>
      <c r="N19" s="3" t="s">
        <v>26</v>
      </c>
      <c r="O19" s="3" t="s">
        <v>27</v>
      </c>
      <c r="P19" s="3" t="s">
        <v>20</v>
      </c>
    </row>
    <row r="20" spans="1:16" ht="30" x14ac:dyDescent="0.25">
      <c r="A20" s="2">
        <v>36280120</v>
      </c>
      <c r="B20" s="3" t="s">
        <v>15</v>
      </c>
      <c r="C20" s="3" t="s">
        <v>16</v>
      </c>
      <c r="D20" s="3" t="s">
        <v>31</v>
      </c>
      <c r="E20" s="3" t="s">
        <v>18</v>
      </c>
      <c r="F20" s="3" t="s">
        <v>19</v>
      </c>
      <c r="G20" s="3" t="s">
        <v>20</v>
      </c>
      <c r="H20" s="3" t="s">
        <v>21</v>
      </c>
      <c r="I20" s="3" t="s">
        <v>22</v>
      </c>
      <c r="J20" s="3" t="s">
        <v>23</v>
      </c>
      <c r="K20" s="3" t="s">
        <v>24</v>
      </c>
      <c r="L20" s="3" t="s">
        <v>24</v>
      </c>
      <c r="M20" s="3" t="s">
        <v>25</v>
      </c>
      <c r="N20" s="3" t="s">
        <v>26</v>
      </c>
      <c r="O20" s="3" t="s">
        <v>27</v>
      </c>
      <c r="P20" s="3" t="s">
        <v>20</v>
      </c>
    </row>
    <row r="21" spans="1:16" ht="30" x14ac:dyDescent="0.25">
      <c r="A21" s="2">
        <v>37280120</v>
      </c>
      <c r="B21" s="3" t="s">
        <v>15</v>
      </c>
      <c r="C21" s="3" t="s">
        <v>16</v>
      </c>
      <c r="D21" s="3" t="s">
        <v>31</v>
      </c>
      <c r="E21" s="3" t="s">
        <v>18</v>
      </c>
      <c r="F21" s="3" t="s">
        <v>19</v>
      </c>
      <c r="G21" s="3" t="s">
        <v>20</v>
      </c>
      <c r="H21" s="3" t="s">
        <v>21</v>
      </c>
      <c r="I21" s="3" t="s">
        <v>22</v>
      </c>
      <c r="J21" s="3" t="s">
        <v>23</v>
      </c>
      <c r="K21" s="3" t="s">
        <v>24</v>
      </c>
      <c r="L21" s="3" t="s">
        <v>24</v>
      </c>
      <c r="M21" s="3" t="s">
        <v>25</v>
      </c>
      <c r="N21" s="3" t="s">
        <v>26</v>
      </c>
      <c r="O21" s="3" t="s">
        <v>27</v>
      </c>
      <c r="P21" s="3" t="s">
        <v>20</v>
      </c>
    </row>
    <row r="22" spans="1:16" ht="30" x14ac:dyDescent="0.25">
      <c r="A22" s="2">
        <v>39280120</v>
      </c>
      <c r="B22" s="3" t="s">
        <v>15</v>
      </c>
      <c r="C22" s="3" t="s">
        <v>16</v>
      </c>
      <c r="D22" s="3" t="s">
        <v>31</v>
      </c>
      <c r="E22" s="3" t="s">
        <v>18</v>
      </c>
      <c r="F22" s="3" t="s">
        <v>19</v>
      </c>
      <c r="G22" s="3" t="s">
        <v>20</v>
      </c>
      <c r="H22" s="3" t="s">
        <v>21</v>
      </c>
      <c r="I22" s="3" t="s">
        <v>22</v>
      </c>
      <c r="J22" s="3" t="s">
        <v>23</v>
      </c>
      <c r="K22" s="3" t="s">
        <v>24</v>
      </c>
      <c r="L22" s="3" t="s">
        <v>24</v>
      </c>
      <c r="M22" s="3" t="s">
        <v>25</v>
      </c>
      <c r="N22" s="3" t="s">
        <v>26</v>
      </c>
      <c r="O22" s="3" t="s">
        <v>27</v>
      </c>
      <c r="P22" s="3" t="s">
        <v>20</v>
      </c>
    </row>
    <row r="23" spans="1:16" ht="30" x14ac:dyDescent="0.25">
      <c r="A23" s="2">
        <v>40280120</v>
      </c>
      <c r="B23" s="3" t="s">
        <v>15</v>
      </c>
      <c r="C23" s="3" t="s">
        <v>16</v>
      </c>
      <c r="D23" s="3" t="s">
        <v>31</v>
      </c>
      <c r="E23" s="3" t="s">
        <v>18</v>
      </c>
      <c r="F23" s="3" t="s">
        <v>19</v>
      </c>
      <c r="G23" s="3" t="s">
        <v>20</v>
      </c>
      <c r="H23" s="3" t="s">
        <v>21</v>
      </c>
      <c r="I23" s="3" t="s">
        <v>22</v>
      </c>
      <c r="J23" s="3" t="s">
        <v>23</v>
      </c>
      <c r="K23" s="3" t="s">
        <v>24</v>
      </c>
      <c r="L23" s="3" t="s">
        <v>24</v>
      </c>
      <c r="M23" s="3" t="s">
        <v>25</v>
      </c>
      <c r="N23" s="3" t="s">
        <v>26</v>
      </c>
      <c r="O23" s="3" t="s">
        <v>27</v>
      </c>
      <c r="P23" s="3" t="s">
        <v>20</v>
      </c>
    </row>
    <row r="24" spans="1:16" ht="30" x14ac:dyDescent="0.25">
      <c r="A24" s="2">
        <v>41280120</v>
      </c>
      <c r="B24" s="3" t="s">
        <v>15</v>
      </c>
      <c r="C24" s="3" t="s">
        <v>16</v>
      </c>
      <c r="D24" s="3" t="s">
        <v>31</v>
      </c>
      <c r="E24" s="3" t="s">
        <v>18</v>
      </c>
      <c r="F24" s="3" t="s">
        <v>19</v>
      </c>
      <c r="G24" s="3" t="s">
        <v>20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24</v>
      </c>
      <c r="M24" s="3" t="s">
        <v>25</v>
      </c>
      <c r="N24" s="3" t="s">
        <v>26</v>
      </c>
      <c r="O24" s="3" t="s">
        <v>27</v>
      </c>
      <c r="P24" s="3" t="s">
        <v>20</v>
      </c>
    </row>
    <row r="25" spans="1:16" ht="30" x14ac:dyDescent="0.25">
      <c r="A25" s="2">
        <v>43280120</v>
      </c>
      <c r="B25" s="3" t="s">
        <v>15</v>
      </c>
      <c r="C25" s="3" t="s">
        <v>16</v>
      </c>
      <c r="D25" s="3" t="s">
        <v>31</v>
      </c>
      <c r="E25" s="3" t="s">
        <v>18</v>
      </c>
      <c r="F25" s="3" t="s">
        <v>19</v>
      </c>
      <c r="G25" s="3" t="s">
        <v>20</v>
      </c>
      <c r="H25" s="3" t="s">
        <v>21</v>
      </c>
      <c r="I25" s="3" t="s">
        <v>22</v>
      </c>
      <c r="J25" s="3" t="s">
        <v>23</v>
      </c>
      <c r="K25" s="3" t="s">
        <v>24</v>
      </c>
      <c r="L25" s="3" t="s">
        <v>24</v>
      </c>
      <c r="M25" s="3" t="s">
        <v>25</v>
      </c>
      <c r="N25" s="3" t="s">
        <v>26</v>
      </c>
      <c r="O25" s="3" t="s">
        <v>27</v>
      </c>
      <c r="P25" s="3" t="s">
        <v>20</v>
      </c>
    </row>
    <row r="26" spans="1:16" ht="30" x14ac:dyDescent="0.25">
      <c r="A26" s="2">
        <v>44280120</v>
      </c>
      <c r="B26" s="3" t="s">
        <v>15</v>
      </c>
      <c r="C26" s="3" t="s">
        <v>16</v>
      </c>
      <c r="D26" s="3" t="s">
        <v>31</v>
      </c>
      <c r="E26" s="3" t="s">
        <v>18</v>
      </c>
      <c r="F26" s="3" t="s">
        <v>19</v>
      </c>
      <c r="G26" s="3" t="s">
        <v>20</v>
      </c>
      <c r="H26" s="3" t="s">
        <v>21</v>
      </c>
      <c r="I26" s="3" t="s">
        <v>22</v>
      </c>
      <c r="J26" s="3" t="s">
        <v>23</v>
      </c>
      <c r="K26" s="3" t="s">
        <v>24</v>
      </c>
      <c r="L26" s="3" t="s">
        <v>24</v>
      </c>
      <c r="M26" s="3" t="s">
        <v>25</v>
      </c>
      <c r="N26" s="3" t="s">
        <v>26</v>
      </c>
      <c r="O26" s="3" t="s">
        <v>27</v>
      </c>
      <c r="P26" s="3" t="s">
        <v>20</v>
      </c>
    </row>
    <row r="27" spans="1:16" ht="30" x14ac:dyDescent="0.25">
      <c r="A27" s="2">
        <v>45280120</v>
      </c>
      <c r="B27" s="3" t="s">
        <v>15</v>
      </c>
      <c r="C27" s="3" t="s">
        <v>16</v>
      </c>
      <c r="D27" s="3" t="s">
        <v>31</v>
      </c>
      <c r="E27" s="3" t="s">
        <v>18</v>
      </c>
      <c r="F27" s="3" t="s">
        <v>19</v>
      </c>
      <c r="G27" s="3" t="s">
        <v>20</v>
      </c>
      <c r="H27" s="3" t="s">
        <v>21</v>
      </c>
      <c r="I27" s="3" t="s">
        <v>22</v>
      </c>
      <c r="J27" s="3" t="s">
        <v>23</v>
      </c>
      <c r="K27" s="3" t="s">
        <v>24</v>
      </c>
      <c r="L27" s="3" t="s">
        <v>24</v>
      </c>
      <c r="M27" s="3" t="s">
        <v>25</v>
      </c>
      <c r="N27" s="3" t="s">
        <v>26</v>
      </c>
      <c r="O27" s="3" t="s">
        <v>27</v>
      </c>
      <c r="P27" s="3" t="s">
        <v>20</v>
      </c>
    </row>
    <row r="28" spans="1:16" ht="30" x14ac:dyDescent="0.25">
      <c r="A28" s="2">
        <v>46280120</v>
      </c>
      <c r="B28" s="3" t="s">
        <v>15</v>
      </c>
      <c r="C28" s="3" t="s">
        <v>16</v>
      </c>
      <c r="D28" s="3" t="s">
        <v>31</v>
      </c>
      <c r="E28" s="3" t="s">
        <v>18</v>
      </c>
      <c r="F28" s="3" t="s">
        <v>19</v>
      </c>
      <c r="G28" s="3" t="s">
        <v>20</v>
      </c>
      <c r="H28" s="3" t="s">
        <v>21</v>
      </c>
      <c r="I28" s="3" t="s">
        <v>22</v>
      </c>
      <c r="J28" s="3" t="s">
        <v>23</v>
      </c>
      <c r="K28" s="3" t="s">
        <v>24</v>
      </c>
      <c r="L28" s="3" t="s">
        <v>24</v>
      </c>
      <c r="M28" s="3" t="s">
        <v>25</v>
      </c>
      <c r="N28" s="3" t="s">
        <v>26</v>
      </c>
      <c r="O28" s="3" t="s">
        <v>27</v>
      </c>
      <c r="P28" s="3" t="s">
        <v>20</v>
      </c>
    </row>
    <row r="29" spans="1:16" ht="30" x14ac:dyDescent="0.25">
      <c r="A29" s="2">
        <v>49280120</v>
      </c>
      <c r="B29" s="3" t="s">
        <v>15</v>
      </c>
      <c r="C29" s="3" t="s">
        <v>16</v>
      </c>
      <c r="D29" s="3" t="s">
        <v>31</v>
      </c>
      <c r="E29" s="3" t="s">
        <v>18</v>
      </c>
      <c r="F29" s="3" t="s">
        <v>19</v>
      </c>
      <c r="G29" s="3" t="s">
        <v>20</v>
      </c>
      <c r="H29" s="3" t="s">
        <v>21</v>
      </c>
      <c r="I29" s="3" t="s">
        <v>22</v>
      </c>
      <c r="J29" s="3" t="s">
        <v>23</v>
      </c>
      <c r="K29" s="3" t="s">
        <v>24</v>
      </c>
      <c r="L29" s="3" t="s">
        <v>24</v>
      </c>
      <c r="M29" s="3" t="s">
        <v>25</v>
      </c>
      <c r="N29" s="3" t="s">
        <v>26</v>
      </c>
      <c r="O29" s="3" t="s">
        <v>27</v>
      </c>
      <c r="P29" s="3" t="s">
        <v>20</v>
      </c>
    </row>
    <row r="30" spans="1:16" ht="30" x14ac:dyDescent="0.25">
      <c r="A30" s="2">
        <v>50280120</v>
      </c>
      <c r="B30" s="3" t="s">
        <v>15</v>
      </c>
      <c r="C30" s="3" t="s">
        <v>16</v>
      </c>
      <c r="D30" s="3" t="s">
        <v>31</v>
      </c>
      <c r="E30" s="3" t="s">
        <v>18</v>
      </c>
      <c r="F30" s="3" t="s">
        <v>19</v>
      </c>
      <c r="G30" s="3" t="s">
        <v>20</v>
      </c>
      <c r="H30" s="3" t="s">
        <v>21</v>
      </c>
      <c r="I30" s="3" t="s">
        <v>22</v>
      </c>
      <c r="J30" s="3" t="s">
        <v>23</v>
      </c>
      <c r="K30" s="3" t="s">
        <v>24</v>
      </c>
      <c r="L30" s="3" t="s">
        <v>24</v>
      </c>
      <c r="M30" s="3" t="s">
        <v>25</v>
      </c>
      <c r="N30" s="3" t="s">
        <v>26</v>
      </c>
      <c r="O30" s="3" t="s">
        <v>27</v>
      </c>
      <c r="P30" s="3" t="s">
        <v>20</v>
      </c>
    </row>
    <row r="31" spans="1:16" ht="30" x14ac:dyDescent="0.25">
      <c r="A31" s="2">
        <v>51280120</v>
      </c>
      <c r="B31" s="3" t="s">
        <v>15</v>
      </c>
      <c r="C31" s="3" t="s">
        <v>16</v>
      </c>
      <c r="D31" s="3" t="s">
        <v>31</v>
      </c>
      <c r="E31" s="3" t="s">
        <v>18</v>
      </c>
      <c r="F31" s="3" t="s">
        <v>19</v>
      </c>
      <c r="G31" s="3" t="s">
        <v>20</v>
      </c>
      <c r="H31" s="3" t="s">
        <v>21</v>
      </c>
      <c r="I31" s="3" t="s">
        <v>22</v>
      </c>
      <c r="J31" s="3" t="s">
        <v>23</v>
      </c>
      <c r="K31" s="3" t="s">
        <v>24</v>
      </c>
      <c r="L31" s="3" t="s">
        <v>24</v>
      </c>
      <c r="M31" s="3" t="s">
        <v>25</v>
      </c>
      <c r="N31" s="3" t="s">
        <v>26</v>
      </c>
      <c r="O31" s="3" t="s">
        <v>27</v>
      </c>
      <c r="P31" s="3" t="s">
        <v>20</v>
      </c>
    </row>
    <row r="32" spans="1:16" ht="30" x14ac:dyDescent="0.25">
      <c r="A32" s="2">
        <v>54280120</v>
      </c>
      <c r="B32" s="3" t="s">
        <v>15</v>
      </c>
      <c r="C32" s="3" t="s">
        <v>16</v>
      </c>
      <c r="D32" s="3" t="s">
        <v>31</v>
      </c>
      <c r="E32" s="3" t="s">
        <v>18</v>
      </c>
      <c r="F32" s="3" t="s">
        <v>19</v>
      </c>
      <c r="G32" s="3" t="s">
        <v>20</v>
      </c>
      <c r="H32" s="3" t="s">
        <v>21</v>
      </c>
      <c r="I32" s="3" t="s">
        <v>22</v>
      </c>
      <c r="J32" s="3" t="s">
        <v>23</v>
      </c>
      <c r="K32" s="3" t="s">
        <v>24</v>
      </c>
      <c r="L32" s="3" t="s">
        <v>24</v>
      </c>
      <c r="M32" s="3" t="s">
        <v>25</v>
      </c>
      <c r="N32" s="3" t="s">
        <v>26</v>
      </c>
      <c r="O32" s="3" t="s">
        <v>27</v>
      </c>
      <c r="P32" s="3" t="s">
        <v>20</v>
      </c>
    </row>
    <row r="33" spans="1:16" ht="30" x14ac:dyDescent="0.25">
      <c r="A33" s="2">
        <v>57280120</v>
      </c>
      <c r="B33" s="3" t="s">
        <v>15</v>
      </c>
      <c r="C33" s="3" t="s">
        <v>16</v>
      </c>
      <c r="D33" s="3" t="s">
        <v>31</v>
      </c>
      <c r="E33" s="3" t="s">
        <v>18</v>
      </c>
      <c r="F33" s="3" t="s">
        <v>19</v>
      </c>
      <c r="G33" s="3" t="s">
        <v>20</v>
      </c>
      <c r="H33" s="3" t="s">
        <v>21</v>
      </c>
      <c r="I33" s="3" t="s">
        <v>22</v>
      </c>
      <c r="J33" s="3" t="s">
        <v>23</v>
      </c>
      <c r="K33" s="3" t="s">
        <v>24</v>
      </c>
      <c r="L33" s="3" t="s">
        <v>24</v>
      </c>
      <c r="M33" s="3" t="s">
        <v>25</v>
      </c>
      <c r="N33" s="3" t="s">
        <v>26</v>
      </c>
      <c r="O33" s="3" t="s">
        <v>27</v>
      </c>
      <c r="P33" s="3" t="s">
        <v>20</v>
      </c>
    </row>
    <row r="34" spans="1:16" ht="30" x14ac:dyDescent="0.25">
      <c r="A34" s="2">
        <v>58280120</v>
      </c>
      <c r="B34" s="3" t="s">
        <v>15</v>
      </c>
      <c r="C34" s="3" t="s">
        <v>16</v>
      </c>
      <c r="D34" s="3" t="s">
        <v>31</v>
      </c>
      <c r="E34" s="3" t="s">
        <v>18</v>
      </c>
      <c r="F34" s="3" t="s">
        <v>19</v>
      </c>
      <c r="G34" s="3" t="s">
        <v>20</v>
      </c>
      <c r="H34" s="3" t="s">
        <v>21</v>
      </c>
      <c r="I34" s="3" t="s">
        <v>22</v>
      </c>
      <c r="J34" s="3" t="s">
        <v>23</v>
      </c>
      <c r="K34" s="3" t="s">
        <v>24</v>
      </c>
      <c r="L34" s="3" t="s">
        <v>24</v>
      </c>
      <c r="M34" s="3" t="s">
        <v>25</v>
      </c>
      <c r="N34" s="3" t="s">
        <v>26</v>
      </c>
      <c r="O34" s="3" t="s">
        <v>27</v>
      </c>
      <c r="P34" s="3" t="s">
        <v>20</v>
      </c>
    </row>
    <row r="35" spans="1:16" ht="30" x14ac:dyDescent="0.25">
      <c r="A35" s="2">
        <v>47280120</v>
      </c>
      <c r="B35" s="3" t="s">
        <v>15</v>
      </c>
      <c r="C35" s="3" t="s">
        <v>16</v>
      </c>
      <c r="D35" s="3" t="s">
        <v>31</v>
      </c>
      <c r="E35" s="3" t="s">
        <v>36</v>
      </c>
      <c r="F35" s="3" t="s">
        <v>19</v>
      </c>
      <c r="G35" s="3" t="s">
        <v>20</v>
      </c>
      <c r="H35" s="3" t="s">
        <v>21</v>
      </c>
      <c r="I35" s="3" t="s">
        <v>22</v>
      </c>
      <c r="J35" s="3" t="s">
        <v>23</v>
      </c>
      <c r="K35" s="3" t="s">
        <v>24</v>
      </c>
      <c r="L35" s="3" t="s">
        <v>24</v>
      </c>
      <c r="M35" s="3" t="s">
        <v>25</v>
      </c>
      <c r="N35" s="3" t="s">
        <v>26</v>
      </c>
      <c r="O35" s="3" t="s">
        <v>27</v>
      </c>
      <c r="P35" s="3" t="s">
        <v>20</v>
      </c>
    </row>
    <row r="36" spans="1:16" ht="30" x14ac:dyDescent="0.25">
      <c r="A36" s="2">
        <v>33280120</v>
      </c>
      <c r="B36" s="3" t="s">
        <v>15</v>
      </c>
      <c r="C36" s="3" t="s">
        <v>16</v>
      </c>
      <c r="D36" s="3" t="s">
        <v>31</v>
      </c>
      <c r="E36" s="3" t="s">
        <v>18</v>
      </c>
      <c r="F36" s="3" t="s">
        <v>19</v>
      </c>
      <c r="G36" s="3" t="s">
        <v>20</v>
      </c>
      <c r="H36" s="3" t="s">
        <v>21</v>
      </c>
      <c r="I36" s="3" t="s">
        <v>33</v>
      </c>
      <c r="J36" s="3" t="s">
        <v>23</v>
      </c>
      <c r="K36" s="3" t="s">
        <v>24</v>
      </c>
      <c r="L36" s="3" t="s">
        <v>24</v>
      </c>
      <c r="M36" s="3" t="s">
        <v>25</v>
      </c>
      <c r="N36" s="3" t="s">
        <v>26</v>
      </c>
      <c r="O36" s="3" t="s">
        <v>27</v>
      </c>
      <c r="P36" s="3" t="s">
        <v>20</v>
      </c>
    </row>
    <row r="37" spans="1:16" ht="45" x14ac:dyDescent="0.25">
      <c r="A37" s="2">
        <v>470120</v>
      </c>
      <c r="B37" s="3" t="s">
        <v>15</v>
      </c>
      <c r="C37" s="3" t="s">
        <v>16</v>
      </c>
      <c r="D37" s="3" t="s">
        <v>31</v>
      </c>
      <c r="E37" s="3" t="s">
        <v>18</v>
      </c>
      <c r="F37" s="3" t="s">
        <v>19</v>
      </c>
      <c r="G37" s="3" t="s">
        <v>20</v>
      </c>
      <c r="H37" s="3" t="s">
        <v>30</v>
      </c>
      <c r="I37" s="3" t="s">
        <v>22</v>
      </c>
      <c r="J37" s="3" t="s">
        <v>23</v>
      </c>
      <c r="K37" s="3" t="s">
        <v>29</v>
      </c>
      <c r="L37" s="3" t="s">
        <v>29</v>
      </c>
      <c r="M37" s="3" t="s">
        <v>25</v>
      </c>
      <c r="N37" s="3" t="s">
        <v>26</v>
      </c>
      <c r="O37" s="3" t="s">
        <v>27</v>
      </c>
      <c r="P37" s="3" t="s">
        <v>20</v>
      </c>
    </row>
    <row r="38" spans="1:16" ht="30" x14ac:dyDescent="0.25">
      <c r="A38" s="2">
        <v>570120</v>
      </c>
      <c r="B38" s="3" t="s">
        <v>15</v>
      </c>
      <c r="C38" s="3" t="s">
        <v>16</v>
      </c>
      <c r="D38" s="3" t="s">
        <v>31</v>
      </c>
      <c r="E38" s="3" t="s">
        <v>18</v>
      </c>
      <c r="F38" s="3" t="s">
        <v>19</v>
      </c>
      <c r="G38" s="3" t="s">
        <v>20</v>
      </c>
      <c r="H38" s="3" t="s">
        <v>30</v>
      </c>
      <c r="I38" s="3" t="s">
        <v>22</v>
      </c>
      <c r="J38" s="3" t="s">
        <v>23</v>
      </c>
      <c r="K38" s="3" t="s">
        <v>24</v>
      </c>
      <c r="L38" s="3" t="s">
        <v>24</v>
      </c>
      <c r="M38" s="3" t="s">
        <v>25</v>
      </c>
      <c r="N38" s="3" t="s">
        <v>26</v>
      </c>
      <c r="O38" s="3" t="s">
        <v>27</v>
      </c>
      <c r="P38" s="3" t="s">
        <v>20</v>
      </c>
    </row>
    <row r="39" spans="1:16" ht="30" x14ac:dyDescent="0.25">
      <c r="A39" s="2">
        <v>27210120</v>
      </c>
      <c r="B39" s="3" t="s">
        <v>15</v>
      </c>
      <c r="C39" s="3" t="s">
        <v>16</v>
      </c>
      <c r="D39" s="3" t="s">
        <v>31</v>
      </c>
      <c r="E39" s="3" t="s">
        <v>18</v>
      </c>
      <c r="F39" s="3" t="s">
        <v>19</v>
      </c>
      <c r="G39" s="3" t="s">
        <v>28</v>
      </c>
      <c r="H39" s="3" t="s">
        <v>21</v>
      </c>
      <c r="I39" s="3" t="s">
        <v>22</v>
      </c>
      <c r="J39" s="3" t="s">
        <v>23</v>
      </c>
      <c r="K39" s="3" t="s">
        <v>24</v>
      </c>
      <c r="L39" s="3" t="s">
        <v>29</v>
      </c>
      <c r="M39" s="3" t="s">
        <v>25</v>
      </c>
      <c r="N39" s="3" t="s">
        <v>26</v>
      </c>
      <c r="O39" s="3" t="s">
        <v>27</v>
      </c>
      <c r="P39" s="3" t="s">
        <v>20</v>
      </c>
    </row>
    <row r="40" spans="1:16" ht="30" x14ac:dyDescent="0.25">
      <c r="A40" s="2">
        <v>25210120</v>
      </c>
      <c r="B40" s="3" t="s">
        <v>15</v>
      </c>
      <c r="C40" s="3" t="s">
        <v>16</v>
      </c>
      <c r="D40" s="3" t="s">
        <v>31</v>
      </c>
      <c r="E40" s="3" t="s">
        <v>18</v>
      </c>
      <c r="F40" s="3" t="s">
        <v>19</v>
      </c>
      <c r="G40" s="3" t="s">
        <v>28</v>
      </c>
      <c r="H40" s="3" t="s">
        <v>21</v>
      </c>
      <c r="I40" s="3" t="s">
        <v>33</v>
      </c>
      <c r="J40" s="3" t="s">
        <v>23</v>
      </c>
      <c r="K40" s="3" t="s">
        <v>24</v>
      </c>
      <c r="L40" s="3" t="s">
        <v>29</v>
      </c>
      <c r="M40" s="3" t="s">
        <v>25</v>
      </c>
      <c r="N40" s="3" t="s">
        <v>26</v>
      </c>
      <c r="O40" s="3" t="s">
        <v>27</v>
      </c>
      <c r="P40" s="3" t="s">
        <v>20</v>
      </c>
    </row>
    <row r="41" spans="1:16" ht="30" x14ac:dyDescent="0.25">
      <c r="A41" s="2">
        <v>10210120</v>
      </c>
      <c r="B41" s="3" t="s">
        <v>15</v>
      </c>
      <c r="C41" s="3" t="s">
        <v>16</v>
      </c>
      <c r="D41" s="3" t="s">
        <v>31</v>
      </c>
      <c r="E41" s="3" t="s">
        <v>18</v>
      </c>
      <c r="F41" s="3" t="s">
        <v>19</v>
      </c>
      <c r="G41" s="3" t="s">
        <v>28</v>
      </c>
      <c r="H41" s="3" t="s">
        <v>30</v>
      </c>
      <c r="I41" s="3" t="s">
        <v>22</v>
      </c>
      <c r="J41" s="3" t="s">
        <v>23</v>
      </c>
      <c r="K41" s="3" t="s">
        <v>24</v>
      </c>
      <c r="L41" s="3" t="s">
        <v>29</v>
      </c>
      <c r="M41" s="3" t="s">
        <v>25</v>
      </c>
      <c r="N41" s="3" t="s">
        <v>26</v>
      </c>
      <c r="O41" s="3" t="s">
        <v>27</v>
      </c>
      <c r="P41" s="3" t="s">
        <v>20</v>
      </c>
    </row>
    <row r="42" spans="1:16" ht="45" x14ac:dyDescent="0.25">
      <c r="A42" s="2">
        <v>18210120</v>
      </c>
      <c r="B42" s="3" t="s">
        <v>15</v>
      </c>
      <c r="C42" s="3" t="s">
        <v>16</v>
      </c>
      <c r="D42" s="3" t="s">
        <v>31</v>
      </c>
      <c r="E42" s="3" t="s">
        <v>18</v>
      </c>
      <c r="F42" s="3" t="s">
        <v>19</v>
      </c>
      <c r="G42" s="3" t="s">
        <v>28</v>
      </c>
      <c r="H42" s="3" t="s">
        <v>30</v>
      </c>
      <c r="I42" s="3" t="s">
        <v>22</v>
      </c>
      <c r="J42" s="3" t="s">
        <v>23</v>
      </c>
      <c r="K42" s="3" t="s">
        <v>29</v>
      </c>
      <c r="L42" s="3" t="s">
        <v>29</v>
      </c>
      <c r="M42" s="3" t="s">
        <v>25</v>
      </c>
      <c r="N42" s="3" t="s">
        <v>26</v>
      </c>
      <c r="O42" s="3" t="s">
        <v>27</v>
      </c>
      <c r="P42" s="3" t="s">
        <v>20</v>
      </c>
    </row>
    <row r="43" spans="1:16" ht="30" x14ac:dyDescent="0.25">
      <c r="A43" s="2">
        <v>670120</v>
      </c>
      <c r="B43" s="3" t="s">
        <v>15</v>
      </c>
      <c r="C43" s="3" t="s">
        <v>16</v>
      </c>
      <c r="D43" s="3" t="s">
        <v>31</v>
      </c>
      <c r="E43" s="3" t="s">
        <v>18</v>
      </c>
      <c r="F43" s="3" t="s">
        <v>19</v>
      </c>
      <c r="G43" s="3" t="s">
        <v>28</v>
      </c>
      <c r="H43" s="3" t="s">
        <v>30</v>
      </c>
      <c r="I43" s="3" t="s">
        <v>22</v>
      </c>
      <c r="J43" s="3" t="s">
        <v>23</v>
      </c>
      <c r="K43" s="3" t="s">
        <v>24</v>
      </c>
      <c r="L43" s="3" t="s">
        <v>24</v>
      </c>
      <c r="M43" s="3" t="s">
        <v>25</v>
      </c>
      <c r="N43" s="3" t="s">
        <v>26</v>
      </c>
      <c r="O43" s="3" t="s">
        <v>27</v>
      </c>
      <c r="P43" s="3" t="s">
        <v>25</v>
      </c>
    </row>
    <row r="44" spans="1:16" ht="30" x14ac:dyDescent="0.25">
      <c r="A44" s="2">
        <v>14210120</v>
      </c>
      <c r="B44" s="3" t="s">
        <v>15</v>
      </c>
      <c r="C44" s="3" t="s">
        <v>37</v>
      </c>
      <c r="D44" s="3" t="s">
        <v>17</v>
      </c>
      <c r="E44" s="3" t="s">
        <v>18</v>
      </c>
      <c r="F44" s="3" t="s">
        <v>19</v>
      </c>
      <c r="G44" s="3" t="s">
        <v>28</v>
      </c>
      <c r="H44" s="3" t="s">
        <v>30</v>
      </c>
      <c r="I44" s="3" t="s">
        <v>22</v>
      </c>
      <c r="J44" s="3" t="s">
        <v>23</v>
      </c>
      <c r="K44" s="3" t="s">
        <v>24</v>
      </c>
      <c r="L44" s="3" t="s">
        <v>29</v>
      </c>
      <c r="M44" s="3" t="s">
        <v>25</v>
      </c>
      <c r="N44" s="3" t="s">
        <v>26</v>
      </c>
      <c r="O44" s="3" t="s">
        <v>27</v>
      </c>
      <c r="P44" s="3" t="s">
        <v>20</v>
      </c>
    </row>
    <row r="45" spans="1:16" ht="30" x14ac:dyDescent="0.25">
      <c r="A45" s="2">
        <v>15210120</v>
      </c>
      <c r="B45" s="3" t="s">
        <v>15</v>
      </c>
      <c r="C45" s="3" t="s">
        <v>37</v>
      </c>
      <c r="D45" s="3" t="s">
        <v>17</v>
      </c>
      <c r="E45" s="3" t="s">
        <v>18</v>
      </c>
      <c r="F45" s="3" t="s">
        <v>19</v>
      </c>
      <c r="G45" s="3" t="s">
        <v>28</v>
      </c>
      <c r="H45" s="3" t="s">
        <v>30</v>
      </c>
      <c r="I45" s="3" t="s">
        <v>22</v>
      </c>
      <c r="J45" s="3" t="s">
        <v>23</v>
      </c>
      <c r="K45" s="3" t="s">
        <v>24</v>
      </c>
      <c r="L45" s="3" t="s">
        <v>29</v>
      </c>
      <c r="M45" s="3" t="s">
        <v>25</v>
      </c>
      <c r="N45" s="3" t="s">
        <v>26</v>
      </c>
      <c r="O45" s="3" t="s">
        <v>27</v>
      </c>
      <c r="P45" s="3" t="s">
        <v>20</v>
      </c>
    </row>
    <row r="46" spans="1:16" ht="30" x14ac:dyDescent="0.25">
      <c r="A46" s="2">
        <v>12210120</v>
      </c>
      <c r="B46" s="3" t="s">
        <v>15</v>
      </c>
      <c r="C46" s="3" t="s">
        <v>37</v>
      </c>
      <c r="D46" s="3" t="s">
        <v>31</v>
      </c>
      <c r="E46" s="3" t="s">
        <v>18</v>
      </c>
      <c r="F46" s="3" t="s">
        <v>19</v>
      </c>
      <c r="G46" s="3" t="s">
        <v>28</v>
      </c>
      <c r="H46" s="3" t="s">
        <v>30</v>
      </c>
      <c r="I46" s="3" t="s">
        <v>22</v>
      </c>
      <c r="J46" s="3" t="s">
        <v>23</v>
      </c>
      <c r="K46" s="3" t="s">
        <v>24</v>
      </c>
      <c r="L46" s="3" t="s">
        <v>29</v>
      </c>
      <c r="M46" s="3" t="s">
        <v>25</v>
      </c>
      <c r="N46" s="3" t="s">
        <v>26</v>
      </c>
      <c r="O46" s="3" t="s">
        <v>27</v>
      </c>
      <c r="P46" s="3" t="s">
        <v>20</v>
      </c>
    </row>
    <row r="47" spans="1:16" ht="30" x14ac:dyDescent="0.25">
      <c r="A47" s="2">
        <v>13210120</v>
      </c>
      <c r="B47" s="3" t="s">
        <v>15</v>
      </c>
      <c r="C47" s="3" t="s">
        <v>37</v>
      </c>
      <c r="D47" s="3" t="s">
        <v>31</v>
      </c>
      <c r="E47" s="3" t="s">
        <v>18</v>
      </c>
      <c r="F47" s="3" t="s">
        <v>19</v>
      </c>
      <c r="G47" s="3" t="s">
        <v>28</v>
      </c>
      <c r="H47" s="3" t="s">
        <v>30</v>
      </c>
      <c r="I47" s="3" t="s">
        <v>22</v>
      </c>
      <c r="J47" s="3" t="s">
        <v>23</v>
      </c>
      <c r="K47" s="3" t="s">
        <v>24</v>
      </c>
      <c r="L47" s="3" t="s">
        <v>29</v>
      </c>
      <c r="M47" s="3" t="s">
        <v>25</v>
      </c>
      <c r="N47" s="3" t="s">
        <v>26</v>
      </c>
      <c r="O47" s="3" t="s">
        <v>27</v>
      </c>
      <c r="P47" s="3" t="s">
        <v>20</v>
      </c>
    </row>
    <row r="48" spans="1:16" ht="30" x14ac:dyDescent="0.25">
      <c r="A48" s="2">
        <v>770120</v>
      </c>
      <c r="B48" s="3" t="s">
        <v>15</v>
      </c>
      <c r="C48" s="3" t="s">
        <v>38</v>
      </c>
      <c r="D48" s="3" t="s">
        <v>31</v>
      </c>
      <c r="E48" s="3" t="s">
        <v>18</v>
      </c>
      <c r="F48" s="3" t="s">
        <v>20</v>
      </c>
      <c r="G48" s="3" t="s">
        <v>20</v>
      </c>
      <c r="H48" s="3" t="s">
        <v>30</v>
      </c>
      <c r="I48" s="3" t="s">
        <v>33</v>
      </c>
      <c r="J48" s="3" t="s">
        <v>23</v>
      </c>
      <c r="K48" s="3" t="s">
        <v>24</v>
      </c>
      <c r="L48" s="3" t="s">
        <v>20</v>
      </c>
      <c r="M48" s="3" t="s">
        <v>20</v>
      </c>
      <c r="N48" s="3" t="s">
        <v>20</v>
      </c>
      <c r="O48" s="3" t="s">
        <v>20</v>
      </c>
      <c r="P48" s="3" t="s">
        <v>20</v>
      </c>
    </row>
    <row r="49" spans="1:16" ht="30" x14ac:dyDescent="0.25">
      <c r="A49" s="2">
        <v>11210120</v>
      </c>
      <c r="B49" s="3" t="s">
        <v>15</v>
      </c>
      <c r="C49" s="3" t="s">
        <v>39</v>
      </c>
      <c r="D49" s="3" t="s">
        <v>17</v>
      </c>
      <c r="E49" s="3" t="s">
        <v>18</v>
      </c>
      <c r="F49" s="3" t="s">
        <v>19</v>
      </c>
      <c r="G49" s="3" t="s">
        <v>28</v>
      </c>
      <c r="H49" s="3" t="s">
        <v>30</v>
      </c>
      <c r="I49" s="3" t="s">
        <v>22</v>
      </c>
      <c r="J49" s="3" t="s">
        <v>23</v>
      </c>
      <c r="K49" s="3" t="s">
        <v>24</v>
      </c>
      <c r="L49" s="3" t="s">
        <v>29</v>
      </c>
      <c r="M49" s="3" t="s">
        <v>25</v>
      </c>
      <c r="N49" s="3" t="s">
        <v>26</v>
      </c>
      <c r="O49" s="3" t="s">
        <v>27</v>
      </c>
      <c r="P49" s="3" t="s">
        <v>20</v>
      </c>
    </row>
    <row r="50" spans="1:16" ht="30" x14ac:dyDescent="0.25">
      <c r="A50" s="2">
        <v>21210120</v>
      </c>
      <c r="B50" s="3" t="s">
        <v>15</v>
      </c>
      <c r="C50" s="3" t="s">
        <v>39</v>
      </c>
      <c r="D50" s="3" t="s">
        <v>17</v>
      </c>
      <c r="E50" s="3" t="s">
        <v>18</v>
      </c>
      <c r="F50" s="3" t="s">
        <v>19</v>
      </c>
      <c r="G50" s="3" t="s">
        <v>28</v>
      </c>
      <c r="H50" s="3" t="s">
        <v>30</v>
      </c>
      <c r="I50" s="3" t="s">
        <v>22</v>
      </c>
      <c r="J50" s="3" t="s">
        <v>23</v>
      </c>
      <c r="K50" s="3" t="s">
        <v>24</v>
      </c>
      <c r="L50" s="3" t="s">
        <v>29</v>
      </c>
      <c r="M50" s="3" t="s">
        <v>25</v>
      </c>
      <c r="N50" s="3" t="s">
        <v>26</v>
      </c>
      <c r="O50" s="3" t="s">
        <v>27</v>
      </c>
      <c r="P50" s="3" t="s">
        <v>20</v>
      </c>
    </row>
    <row r="51" spans="1:16" ht="45" x14ac:dyDescent="0.25">
      <c r="A51" s="2">
        <v>8270120</v>
      </c>
      <c r="B51" s="3" t="s">
        <v>15</v>
      </c>
      <c r="C51" s="3" t="s">
        <v>39</v>
      </c>
      <c r="D51" s="3" t="s">
        <v>17</v>
      </c>
      <c r="E51" s="3" t="s">
        <v>18</v>
      </c>
      <c r="F51" s="3" t="s">
        <v>19</v>
      </c>
      <c r="G51" s="3" t="s">
        <v>28</v>
      </c>
      <c r="H51" s="3" t="s">
        <v>30</v>
      </c>
      <c r="I51" s="3" t="s">
        <v>33</v>
      </c>
      <c r="J51" s="3" t="s">
        <v>23</v>
      </c>
      <c r="K51" s="3" t="s">
        <v>29</v>
      </c>
      <c r="L51" s="3" t="s">
        <v>29</v>
      </c>
      <c r="M51" s="3" t="s">
        <v>25</v>
      </c>
      <c r="N51" s="3" t="s">
        <v>26</v>
      </c>
      <c r="O51" s="3" t="s">
        <v>27</v>
      </c>
      <c r="P51" s="3" t="s">
        <v>25</v>
      </c>
    </row>
    <row r="52" spans="1:16" ht="45" x14ac:dyDescent="0.25">
      <c r="A52" s="2">
        <v>16210120</v>
      </c>
      <c r="B52" s="3" t="s">
        <v>15</v>
      </c>
      <c r="C52" s="3" t="s">
        <v>39</v>
      </c>
      <c r="D52" s="3" t="s">
        <v>31</v>
      </c>
      <c r="E52" s="3" t="s">
        <v>18</v>
      </c>
      <c r="F52" s="3" t="s">
        <v>19</v>
      </c>
      <c r="G52" s="3" t="s">
        <v>28</v>
      </c>
      <c r="H52" s="3" t="s">
        <v>30</v>
      </c>
      <c r="I52" s="3" t="s">
        <v>22</v>
      </c>
      <c r="J52" s="3" t="s">
        <v>23</v>
      </c>
      <c r="K52" s="3" t="s">
        <v>29</v>
      </c>
      <c r="L52" s="3" t="s">
        <v>29</v>
      </c>
      <c r="M52" s="3" t="s">
        <v>25</v>
      </c>
      <c r="N52" s="3" t="s">
        <v>26</v>
      </c>
      <c r="O52" s="3" t="s">
        <v>27</v>
      </c>
      <c r="P52" s="3" t="s">
        <v>20</v>
      </c>
    </row>
    <row r="53" spans="1:16" ht="45" x14ac:dyDescent="0.25">
      <c r="A53" s="2">
        <v>19210120</v>
      </c>
      <c r="B53" s="3" t="s">
        <v>15</v>
      </c>
      <c r="C53" s="3" t="s">
        <v>39</v>
      </c>
      <c r="D53" s="3" t="s">
        <v>31</v>
      </c>
      <c r="E53" s="3" t="s">
        <v>18</v>
      </c>
      <c r="F53" s="3" t="s">
        <v>19</v>
      </c>
      <c r="G53" s="3" t="s">
        <v>28</v>
      </c>
      <c r="H53" s="3" t="s">
        <v>30</v>
      </c>
      <c r="I53" s="3" t="s">
        <v>22</v>
      </c>
      <c r="J53" s="3" t="s">
        <v>23</v>
      </c>
      <c r="K53" s="3" t="s">
        <v>29</v>
      </c>
      <c r="L53" s="3" t="s">
        <v>29</v>
      </c>
      <c r="M53" s="3" t="s">
        <v>25</v>
      </c>
      <c r="N53" s="3" t="s">
        <v>26</v>
      </c>
      <c r="O53" s="3" t="s">
        <v>27</v>
      </c>
      <c r="P53" s="3" t="s">
        <v>20</v>
      </c>
    </row>
    <row r="54" spans="1:16" ht="30" x14ac:dyDescent="0.25">
      <c r="A54" s="2">
        <v>22210120</v>
      </c>
      <c r="B54" s="3" t="s">
        <v>15</v>
      </c>
      <c r="C54" s="3" t="s">
        <v>39</v>
      </c>
      <c r="D54" s="3" t="s">
        <v>31</v>
      </c>
      <c r="E54" s="3" t="s">
        <v>18</v>
      </c>
      <c r="F54" s="3" t="s">
        <v>19</v>
      </c>
      <c r="G54" s="3" t="s">
        <v>28</v>
      </c>
      <c r="H54" s="3" t="s">
        <v>30</v>
      </c>
      <c r="I54" s="3" t="s">
        <v>22</v>
      </c>
      <c r="J54" s="3" t="s">
        <v>23</v>
      </c>
      <c r="K54" s="3" t="s">
        <v>24</v>
      </c>
      <c r="L54" s="3" t="s">
        <v>29</v>
      </c>
      <c r="M54" s="3" t="s">
        <v>25</v>
      </c>
      <c r="N54" s="3" t="s">
        <v>26</v>
      </c>
      <c r="O54" s="3" t="s">
        <v>27</v>
      </c>
      <c r="P54" s="3" t="s">
        <v>20</v>
      </c>
    </row>
    <row r="55" spans="1:16" ht="30" x14ac:dyDescent="0.25">
      <c r="A55" s="2">
        <v>23210120</v>
      </c>
      <c r="B55" s="3" t="s">
        <v>15</v>
      </c>
      <c r="C55" s="3" t="s">
        <v>39</v>
      </c>
      <c r="D55" s="3" t="s">
        <v>31</v>
      </c>
      <c r="E55" s="3" t="s">
        <v>18</v>
      </c>
      <c r="F55" s="3" t="s">
        <v>19</v>
      </c>
      <c r="G55" s="3" t="s">
        <v>28</v>
      </c>
      <c r="H55" s="3" t="s">
        <v>30</v>
      </c>
      <c r="I55" s="3" t="s">
        <v>22</v>
      </c>
      <c r="J55" s="3" t="s">
        <v>23</v>
      </c>
      <c r="K55" s="3" t="s">
        <v>24</v>
      </c>
      <c r="L55" s="3" t="s">
        <v>29</v>
      </c>
      <c r="M55" s="3" t="s">
        <v>25</v>
      </c>
      <c r="N55" s="3" t="s">
        <v>26</v>
      </c>
      <c r="O55" s="3" t="s">
        <v>27</v>
      </c>
      <c r="P55" s="3" t="s">
        <v>25</v>
      </c>
    </row>
    <row r="56" spans="1:16" ht="30" x14ac:dyDescent="0.25">
      <c r="A56" s="2">
        <v>24210120</v>
      </c>
      <c r="B56" s="3" t="s">
        <v>15</v>
      </c>
      <c r="C56" s="3" t="s">
        <v>39</v>
      </c>
      <c r="D56" s="3" t="s">
        <v>31</v>
      </c>
      <c r="E56" s="3" t="s">
        <v>18</v>
      </c>
      <c r="F56" s="3" t="s">
        <v>19</v>
      </c>
      <c r="G56" s="3" t="s">
        <v>28</v>
      </c>
      <c r="H56" s="3" t="s">
        <v>30</v>
      </c>
      <c r="I56" s="3" t="s">
        <v>22</v>
      </c>
      <c r="J56" s="3" t="s">
        <v>23</v>
      </c>
      <c r="K56" s="3" t="s">
        <v>24</v>
      </c>
      <c r="L56" s="3" t="s">
        <v>29</v>
      </c>
      <c r="M56" s="3" t="s">
        <v>25</v>
      </c>
      <c r="N56" s="3" t="s">
        <v>26</v>
      </c>
      <c r="O56" s="3" t="s">
        <v>27</v>
      </c>
      <c r="P56" s="3" t="s">
        <v>20</v>
      </c>
    </row>
    <row r="57" spans="1:16" ht="30" x14ac:dyDescent="0.25">
      <c r="A57" s="2">
        <v>9270120</v>
      </c>
      <c r="B57" s="3" t="s">
        <v>15</v>
      </c>
      <c r="C57" s="3" t="s">
        <v>39</v>
      </c>
      <c r="D57" s="3" t="s">
        <v>31</v>
      </c>
      <c r="E57" s="3" t="s">
        <v>18</v>
      </c>
      <c r="F57" s="3" t="s">
        <v>19</v>
      </c>
      <c r="G57" s="3" t="s">
        <v>28</v>
      </c>
      <c r="H57" s="3" t="s">
        <v>30</v>
      </c>
      <c r="I57" s="3" t="s">
        <v>22</v>
      </c>
      <c r="J57" s="3" t="s">
        <v>23</v>
      </c>
      <c r="K57" s="3" t="s">
        <v>24</v>
      </c>
      <c r="L57" s="3" t="s">
        <v>24</v>
      </c>
      <c r="M57" s="3" t="s">
        <v>25</v>
      </c>
      <c r="N57" s="3" t="s">
        <v>26</v>
      </c>
      <c r="O57" s="3" t="s">
        <v>27</v>
      </c>
      <c r="P57" s="3" t="s">
        <v>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E582-24DB-4074-BF42-E1DCF1989FE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69EBBA-DD3D-42D8-A012-F263F19CB8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Hoja3</vt:lpstr>
      <vt:lpstr>Hoja4</vt:lpstr>
      <vt:lpstr>RESUMEN</vt:lpstr>
      <vt:lpstr>Hoja2</vt:lpstr>
      <vt:lpstr>BD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2020-07-29T13:13:38Z</dcterms:created>
  <dcterms:modified xsi:type="dcterms:W3CDTF">2020-07-29T15:38:29Z</dcterms:modified>
</cp:coreProperties>
</file>